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wmf" ContentType="image/x-wmf"/>
  <Default Extension="rels" ContentType="application/vnd.openxmlformats-package.relationships+xml"/>
  <Default Extension="xml" ContentType="application/xml"/>
  <Default Extension="gif" ContentType="image/gi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375" yWindow="1800" windowWidth="14415" windowHeight="10560" tabRatio="890"/>
  </bookViews>
  <sheets>
    <sheet name="1.  Cover" sheetId="52" r:id="rId1"/>
    <sheet name="2.  Feature List" sheetId="2" r:id="rId2"/>
    <sheet name="3.  IP500 Control Units" sheetId="46" r:id="rId3"/>
    <sheet name="4.  IP500 Expansion Modules" sheetId="44" r:id="rId4"/>
    <sheet name="5.  Mid-Market Server Edition" sheetId="49" r:id="rId5"/>
    <sheet name="6.  IPO Control Unit Comparison" sheetId="45" r:id="rId6"/>
    <sheet name="7.  IPO Supported  Sets" sheetId="43" r:id="rId7"/>
    <sheet name="8.  IP Office Branch" sheetId="42" r:id="rId8"/>
    <sheet name="9. Models &amp; Ordering Codes" sheetId="40" r:id="rId9"/>
    <sheet name="10. Discontinued Models" sheetId="39" r:id="rId10"/>
    <sheet name="11.IP Office Mobility Solutions" sheetId="53" r:id="rId11"/>
    <sheet name="12.  IP Office Video Softphone" sheetId="41" r:id="rId12"/>
    <sheet name="13. IPO Flare Experience" sheetId="38" r:id="rId13"/>
    <sheet name="14. Application PC Requirements" sheetId="37" r:id="rId14"/>
    <sheet name="15. Server OS Support" sheetId="36" r:id="rId15"/>
    <sheet name="16.  Upgrade Considerations" sheetId="48" r:id="rId16"/>
    <sheet name="17. IPO Application Server" sheetId="47" r:id="rId17"/>
    <sheet name="18. IPO Hardware Compatibility" sheetId="35" r:id="rId18"/>
    <sheet name="19. Voicemail Feat. Comparisons" sheetId="34" r:id="rId19"/>
    <sheet name="20.  Voicemail Prompts" sheetId="33" r:id="rId20"/>
    <sheet name="21.  Voicemail Pro Actions" sheetId="32" r:id="rId21"/>
    <sheet name="22.  One-X Portal For IP Office" sheetId="31" r:id="rId22"/>
    <sheet name="23.  Customer Call Reporter" sheetId="29" r:id="rId23"/>
    <sheet name="24  IPO Support Services" sheetId="50" r:id="rId24"/>
    <sheet name="25  IPO Basic &amp; Partner Mode" sheetId="28" r:id="rId25"/>
    <sheet name="26.  Partner® &amp; IPO Comparisons" sheetId="26" r:id="rId26"/>
    <sheet name="27. System Status Application" sheetId="25" r:id="rId27"/>
    <sheet name="28.  Technical Specificatons" sheetId="24" r:id="rId28"/>
    <sheet name="29.  UPS &amp; Power Consumption" sheetId="23" r:id="rId29"/>
    <sheet name="30.  Handset Cable Lengths" sheetId="21" r:id="rId30"/>
    <sheet name="31.  Protocols" sheetId="20" r:id="rId31"/>
    <sheet name="32.  Button Feature List" sheetId="19" r:id="rId32"/>
    <sheet name="33.  Set Button Display Status" sheetId="18" r:id="rId33"/>
    <sheet name="34. Short Code Features" sheetId="17" r:id="rId34"/>
    <sheet name="35 Short Code Examples" sheetId="16" r:id="rId35"/>
    <sheet name="36. Short Code Defaults" sheetId="15" r:id="rId36"/>
    <sheet name="37. TAPI Functions Supported" sheetId="14" r:id="rId37"/>
    <sheet name="38. IP Office Demo Options" sheetId="13" r:id="rId38"/>
    <sheet name="39. Mergeable List" sheetId="12" r:id="rId39"/>
    <sheet name="40. IP Office Ports" sheetId="11" r:id="rId40"/>
    <sheet name="41.  Locale Codes" sheetId="10" r:id="rId41"/>
    <sheet name="42.  Release History" sheetId="9" r:id="rId42"/>
    <sheet name="43.  IP Hardphone Power Options" sheetId="7" r:id="rId43"/>
    <sheet name="44.  9.0 CD's &amp; Software Builds" sheetId="6" r:id="rId44"/>
    <sheet name="45. IP Office DevConnect" sheetId="51" r:id="rId45"/>
    <sheet name="46. AVAYA Useful Links" sheetId="3" r:id="rId46"/>
  </sheets>
  <definedNames>
    <definedName name="_xlnm._FilterDatabase" localSheetId="4" hidden="1">'5.  Mid-Market Server Edition'!$A$59:$B$819</definedName>
    <definedName name="_xlnm.Print_Area" localSheetId="9">'10. Discontinued Models'!$A$2:$D$857</definedName>
    <definedName name="_xlnm.Print_Area" localSheetId="10">'11.IP Office Mobility Solutions'!$A$1:$G$292</definedName>
    <definedName name="_xlnm.Print_Area" localSheetId="11">'12.  IP Office Video Softphone'!$A$1:$A$217</definedName>
    <definedName name="_xlnm.Print_Area" localSheetId="12">'13. IPO Flare Experience'!$A$1:$E$343</definedName>
    <definedName name="_xlnm.Print_Area" localSheetId="13">'14. Application PC Requirements'!$A$7:$F$70</definedName>
    <definedName name="_xlnm.Print_Area" localSheetId="14">'15. Server OS Support'!$A$1:$M$72</definedName>
    <definedName name="_xlnm.Print_Area" localSheetId="15">'16.  Upgrade Considerations'!$A$1:$H$103</definedName>
    <definedName name="_xlnm.Print_Area" localSheetId="16">'17. IPO Application Server'!$A$1:$K$91</definedName>
    <definedName name="_xlnm.Print_Area" localSheetId="17">'18. IPO Hardware Compatibility'!$A$1:$V$263</definedName>
    <definedName name="_xlnm.Print_Area" localSheetId="18">'19. Voicemail Feat. Comparisons'!$A$1:$C$127</definedName>
    <definedName name="_xlnm.Print_Area" localSheetId="1">'2.  Feature List'!$A$1:$J$670</definedName>
    <definedName name="_xlnm.Print_Area" localSheetId="19">'20.  Voicemail Prompts'!$A$1:$A$736</definedName>
    <definedName name="_xlnm.Print_Area" localSheetId="20">'21.  Voicemail Pro Actions'!$A$1:$C$90</definedName>
    <definedName name="_xlnm.Print_Area" localSheetId="21">'22.  One-X Portal For IP Office'!$A$1:$J$543</definedName>
    <definedName name="_xlnm.Print_Area" localSheetId="22">'23.  Customer Call Reporter'!$A$1:$J$549</definedName>
    <definedName name="_xlnm.Print_Area" localSheetId="23">'24  IPO Support Services'!$A$1:$L$209</definedName>
    <definedName name="_xlnm.Print_Area" localSheetId="24">'25  IPO Basic &amp; Partner Mode'!$A$1:$H$452</definedName>
    <definedName name="_xlnm.Print_Area" localSheetId="25">'26.  Partner® &amp; IPO Comparisons'!$A$1:$D$63</definedName>
    <definedName name="_xlnm.Print_Area" localSheetId="26">'27. System Status Application'!$A$1:$L$347</definedName>
    <definedName name="_xlnm.Print_Area" localSheetId="27">'28.  Technical Specificatons'!$A$1:$B$127</definedName>
    <definedName name="_xlnm.Print_Area" localSheetId="28">'29.  UPS &amp; Power Consumption'!$A$1:$H$126</definedName>
    <definedName name="_xlnm.Print_Area" localSheetId="2">'3.  IP500 Control Units'!$A$1:$I$341</definedName>
    <definedName name="_xlnm.Print_Area" localSheetId="29">'30.  Handset Cable Lengths'!$A$1:$E$31</definedName>
    <definedName name="_xlnm.Print_Area" localSheetId="30">'31.  Protocols'!$A$1:$C$112</definedName>
    <definedName name="_xlnm.Print_Area" localSheetId="31">'32.  Button Feature List'!$A$3:$AG$236</definedName>
    <definedName name="_xlnm.Print_Area" localSheetId="32">'33.  Set Button Display Status'!$A$1:$I$104</definedName>
    <definedName name="_xlnm.Print_Area" localSheetId="33">'34. Short Code Features'!$A$1:$V$146</definedName>
    <definedName name="_xlnm.Print_Area" localSheetId="34">'35 Short Code Examples'!$A$1:$I$625</definedName>
    <definedName name="_xlnm.Print_Area" localSheetId="35">'36. Short Code Defaults'!$A$1:$G$75</definedName>
    <definedName name="_xlnm.Print_Area" localSheetId="36">'37. TAPI Functions Supported'!$A$1:$D$122</definedName>
    <definedName name="_xlnm.Print_Area" localSheetId="37">'38. IP Office Demo Options'!$A$1:$D$155</definedName>
    <definedName name="_xlnm.Print_Area" localSheetId="38">'39. Mergeable List'!$A$1:$F$37</definedName>
    <definedName name="_xlnm.Print_Area" localSheetId="3">'4.  IP500 Expansion Modules'!$A$1:$G$50</definedName>
    <definedName name="_xlnm.Print_Area" localSheetId="39">'40. IP Office Ports'!$A$1:$E$147</definedName>
    <definedName name="_xlnm.Print_Area" localSheetId="40">'41.  Locale Codes'!$A$1:$L$23</definedName>
    <definedName name="_xlnm.Print_Area" localSheetId="41">'42.  Release History'!$A$1:$A$2832</definedName>
    <definedName name="_xlnm.Print_Area" localSheetId="42">'43.  IP Hardphone Power Options'!$A$1:$L$379</definedName>
    <definedName name="_xlnm.Print_Area" localSheetId="43">'44.  9.0 CD''s &amp; Software Builds'!$B$1:$C$150</definedName>
    <definedName name="_xlnm.Print_Area" localSheetId="44">'45. IP Office DevConnect'!$A$5:$G$681</definedName>
    <definedName name="_xlnm.Print_Area" localSheetId="45">'46. AVAYA Useful Links'!$A$1:$B$35</definedName>
    <definedName name="_xlnm.Print_Area" localSheetId="4">'5.  Mid-Market Server Edition'!$A$1:$C$817</definedName>
    <definedName name="_xlnm.Print_Area" localSheetId="5">'6.  IPO Control Unit Comparison'!$A$1:$J$50</definedName>
    <definedName name="_xlnm.Print_Area" localSheetId="6">'7.  IPO Supported  Sets'!$A$1:$G$1080</definedName>
    <definedName name="_xlnm.Print_Area" localSheetId="7">'8.  IP Office Branch'!$A$1:$G$284</definedName>
    <definedName name="_xlnm.Print_Area" localSheetId="8">'9. Models &amp; Ordering Codes'!$A$2:$E$1234</definedName>
    <definedName name="_xlnm.Print_Titles" localSheetId="9">'10. Discontinued Models'!$1:$1</definedName>
    <definedName name="_xlnm.Print_Titles" localSheetId="31">'32.  Button Feature List'!$1:$2</definedName>
    <definedName name="_xlnm.Print_Titles" localSheetId="33">'34. Short Code Features'!$1:$2</definedName>
    <definedName name="_xlnm.Print_Titles" localSheetId="44">'45. IP Office DevConnect'!$1:$1</definedName>
    <definedName name="_xlnm.Print_Titles" localSheetId="8">'9. Models &amp; Ordering Codes'!$1:$1</definedName>
  </definedNames>
  <calcPr calcId="145621"/>
</workbook>
</file>

<file path=xl/calcChain.xml><?xml version="1.0" encoding="utf-8"?>
<calcChain xmlns="http://schemas.openxmlformats.org/spreadsheetml/2006/main">
  <c r="C22" i="23" l="1"/>
  <c r="D22" i="23" s="1"/>
  <c r="C21" i="23"/>
  <c r="D21" i="23" s="1"/>
  <c r="C20" i="23"/>
  <c r="D20" i="23" s="1"/>
  <c r="C19" i="23"/>
  <c r="D19" i="23" s="1"/>
  <c r="C18" i="23"/>
  <c r="D18" i="23" s="1"/>
  <c r="C17" i="23"/>
  <c r="D17" i="23" s="1"/>
  <c r="C16" i="23"/>
  <c r="D16" i="23" s="1"/>
  <c r="C15" i="23"/>
  <c r="D15" i="23" s="1"/>
  <c r="C14" i="23"/>
  <c r="D14" i="23" s="1"/>
  <c r="D13" i="23"/>
  <c r="D12" i="23"/>
  <c r="D11" i="23"/>
  <c r="D10" i="23"/>
  <c r="D9" i="23"/>
  <c r="D7" i="23"/>
  <c r="B7" i="23"/>
  <c r="D6" i="23"/>
  <c r="B6" i="23"/>
  <c r="D5" i="23"/>
  <c r="B5" i="23"/>
  <c r="E622" i="40" l="1"/>
  <c r="E621" i="40"/>
  <c r="E620" i="40"/>
  <c r="E619" i="40"/>
  <c r="E618" i="40"/>
  <c r="E617" i="40"/>
  <c r="E616" i="40"/>
  <c r="E615" i="40"/>
  <c r="E614" i="40"/>
  <c r="E613" i="40"/>
  <c r="E612" i="40"/>
  <c r="E611" i="40"/>
  <c r="E610" i="40"/>
  <c r="E609" i="40"/>
  <c r="E608" i="40"/>
  <c r="E607" i="40"/>
  <c r="E606" i="40"/>
  <c r="E605" i="40"/>
  <c r="E604" i="40"/>
  <c r="E603" i="40"/>
  <c r="E602" i="40"/>
  <c r="E601" i="40"/>
  <c r="E600" i="40"/>
  <c r="E599" i="40"/>
  <c r="E598" i="40"/>
  <c r="E597" i="40"/>
  <c r="E596" i="40"/>
  <c r="E595" i="40"/>
  <c r="E594" i="40"/>
  <c r="E593" i="40"/>
  <c r="E592" i="40"/>
  <c r="E591" i="40"/>
  <c r="E590" i="40"/>
  <c r="E589" i="40"/>
  <c r="E588" i="40"/>
  <c r="E587" i="40"/>
  <c r="E586" i="40"/>
  <c r="E585" i="40"/>
  <c r="E584" i="40"/>
  <c r="E583" i="40"/>
  <c r="E582" i="40"/>
  <c r="E581" i="40"/>
  <c r="E580" i="40"/>
  <c r="E579" i="40"/>
  <c r="E578" i="40"/>
  <c r="E577" i="40"/>
  <c r="E576" i="40"/>
  <c r="E575" i="40"/>
  <c r="E527" i="40"/>
  <c r="E573" i="40"/>
  <c r="E572" i="40"/>
  <c r="E571" i="40"/>
  <c r="E570" i="40"/>
  <c r="E569" i="40"/>
  <c r="E568" i="40"/>
  <c r="E567" i="40"/>
  <c r="E566" i="40"/>
  <c r="E565" i="40"/>
  <c r="E564" i="40"/>
  <c r="E563" i="40"/>
  <c r="E562" i="40"/>
  <c r="E561" i="40"/>
  <c r="E560" i="40"/>
  <c r="E559" i="40"/>
  <c r="E558" i="40"/>
  <c r="E557" i="40"/>
  <c r="E556" i="40"/>
  <c r="E555" i="40"/>
  <c r="E554" i="40"/>
  <c r="E553" i="40"/>
  <c r="E552" i="40"/>
  <c r="E551" i="40"/>
  <c r="E550" i="40"/>
  <c r="E549" i="40"/>
  <c r="E548" i="40"/>
  <c r="E547" i="40"/>
  <c r="E546" i="40"/>
  <c r="E545" i="40"/>
  <c r="E544" i="40"/>
  <c r="E543" i="40"/>
  <c r="E542" i="40"/>
  <c r="E541" i="40"/>
  <c r="E540" i="40"/>
  <c r="E539" i="40"/>
  <c r="E538" i="40"/>
  <c r="E537" i="40"/>
  <c r="E536" i="40"/>
  <c r="E535" i="40"/>
  <c r="E534" i="40"/>
  <c r="E533" i="40"/>
  <c r="E532" i="40"/>
  <c r="E531" i="40"/>
  <c r="E530" i="40"/>
  <c r="E529" i="40"/>
  <c r="E528" i="40"/>
  <c r="E526" i="40"/>
  <c r="E524" i="40"/>
  <c r="E523" i="40"/>
  <c r="E522" i="40"/>
  <c r="E521" i="40"/>
  <c r="E520" i="40"/>
  <c r="E519" i="40"/>
  <c r="E518" i="40"/>
  <c r="E517" i="40"/>
  <c r="E516" i="40"/>
  <c r="E515" i="40"/>
  <c r="E514" i="40"/>
  <c r="E513" i="40"/>
  <c r="E512" i="40"/>
  <c r="E511" i="40"/>
  <c r="E510" i="40"/>
  <c r="E509" i="40"/>
  <c r="E508" i="40"/>
  <c r="E507" i="40"/>
  <c r="E506" i="40"/>
  <c r="E505" i="40"/>
  <c r="E504" i="40"/>
  <c r="E503" i="40"/>
  <c r="E502" i="40"/>
  <c r="E501" i="40"/>
  <c r="E500" i="40"/>
  <c r="E499" i="40"/>
  <c r="E498" i="40"/>
  <c r="E497" i="40"/>
  <c r="E496" i="40"/>
  <c r="E495" i="40"/>
  <c r="E494" i="40"/>
  <c r="E493" i="40"/>
  <c r="E492" i="40"/>
  <c r="E491" i="40"/>
  <c r="E490" i="40"/>
  <c r="E489" i="40"/>
  <c r="E488" i="40"/>
  <c r="E487" i="40"/>
  <c r="E486" i="40"/>
  <c r="E485" i="40"/>
  <c r="E484" i="40"/>
  <c r="E483" i="40"/>
  <c r="E482" i="40"/>
  <c r="E481" i="40"/>
  <c r="E480" i="40"/>
  <c r="E479" i="40"/>
  <c r="E478" i="40"/>
  <c r="E477" i="40"/>
</calcChain>
</file>

<file path=xl/sharedStrings.xml><?xml version="1.0" encoding="utf-8"?>
<sst xmlns="http://schemas.openxmlformats.org/spreadsheetml/2006/main" count="33945" uniqueCount="15428">
  <si>
    <t>Windows XP Professional, 2000 Professional can be used but would typically support a maximum of 10 web clients.  To support more than 10 clients a server with IIS will be required. Any Dual Core CPU of 2.4Ghz and higher is supported.</t>
  </si>
  <si>
    <t xml:space="preserve">Not tested
</t>
  </si>
  <si>
    <t>SEE NOTE 3 FOR SINGLE SERVER SPECS WHEN INSTALLING WITH VMPRO AND CCR.</t>
  </si>
  <si>
    <r>
      <t xml:space="preserve">Delta Server
(SMDR)
</t>
    </r>
    <r>
      <rPr>
        <b/>
        <sz val="10"/>
        <color indexed="10"/>
        <rFont val="Verdana"/>
        <family val="2"/>
      </rPr>
      <t>See Note 1</t>
    </r>
  </si>
  <si>
    <t>256MB RAM
Min 10GB
free disk
space.
IE5.5 or
higher</t>
  </si>
  <si>
    <t xml:space="preserve">The Delta Server and CBC can be installed on either the same PC or on separate PC's. In both cases these are the minimum PC specifications. </t>
  </si>
  <si>
    <r>
      <t xml:space="preserve">Feature Key
Server PC 
</t>
    </r>
    <r>
      <rPr>
        <b/>
        <sz val="10"/>
        <color indexed="10"/>
        <rFont val="Verdana"/>
        <family val="2"/>
      </rPr>
      <t>See Note 1</t>
    </r>
  </si>
  <si>
    <t>256MB RAM
1MB free disk
space.</t>
  </si>
  <si>
    <t>Pentium III 
800MHz clock speed</t>
  </si>
  <si>
    <t>Celeron 3 800Mhz clock speed</t>
  </si>
  <si>
    <t>Athlon B 650MHz clock speed</t>
  </si>
  <si>
    <t>Feature key server is not required for IP Office systems with a serial port dongle attached directly to the IP Office control unit or for IP500 systems.</t>
  </si>
  <si>
    <t>*Also allow 1MB per minute for message and prompt storage.</t>
  </si>
  <si>
    <t>Note 1:</t>
  </si>
  <si>
    <t>Note 2:</t>
  </si>
  <si>
    <t xml:space="preserve">Server PC Consolidation: </t>
  </si>
  <si>
    <t>See Technical Tip 227 for other options</t>
  </si>
  <si>
    <t xml:space="preserve">The VoiceMail Pro server application with all its components can be installed on a single server PC together with the Avaya </t>
  </si>
  <si>
    <t>one-X Portal for IP Office server application and the customer Call Reporter application. For this scenario the following</t>
  </si>
  <si>
    <t>limits have to be considered:</t>
  </si>
  <si>
    <t>Note 3:</t>
  </si>
  <si>
    <t xml:space="preserve">Key: </t>
  </si>
  <si>
    <r>
      <t xml:space="preserve">VM Lite – </t>
    </r>
    <r>
      <rPr>
        <sz val="10"/>
        <rFont val="Arial"/>
        <family val="2"/>
      </rPr>
      <t>VoiceMail Lite</t>
    </r>
  </si>
  <si>
    <r>
      <t>VM Pro –</t>
    </r>
    <r>
      <rPr>
        <sz val="10"/>
        <rFont val="Arial"/>
        <family val="2"/>
      </rPr>
      <t xml:space="preserve"> VoiceMail Pro</t>
    </r>
  </si>
  <si>
    <r>
      <t>IMS –</t>
    </r>
    <r>
      <rPr>
        <sz val="10"/>
        <rFont val="Arial"/>
        <family val="2"/>
      </rPr>
      <t xml:space="preserve"> Integrated Messaging Pro</t>
    </r>
  </si>
  <si>
    <r>
      <t xml:space="preserve">CM – </t>
    </r>
    <r>
      <rPr>
        <sz val="10"/>
        <rFont val="Arial"/>
        <family val="2"/>
      </rPr>
      <t>Campaign Manager</t>
    </r>
  </si>
  <si>
    <r>
      <t xml:space="preserve">TTS – </t>
    </r>
    <r>
      <rPr>
        <sz val="10"/>
        <rFont val="Arial"/>
        <family val="2"/>
      </rPr>
      <t>Text To Speech</t>
    </r>
  </si>
  <si>
    <r>
      <t xml:space="preserve">IVR </t>
    </r>
    <r>
      <rPr>
        <sz val="10"/>
        <rFont val="Verdana"/>
        <family val="2"/>
      </rPr>
      <t>– Third Party Database Access</t>
    </r>
  </si>
  <si>
    <r>
      <t xml:space="preserve">CBC – </t>
    </r>
    <r>
      <rPr>
        <sz val="10"/>
        <rFont val="Arial"/>
        <family val="2"/>
      </rPr>
      <t xml:space="preserve">Compact Business Center </t>
    </r>
  </si>
  <si>
    <r>
      <t xml:space="preserve">UMS – </t>
    </r>
    <r>
      <rPr>
        <sz val="10"/>
        <rFont val="Arial"/>
        <family val="2"/>
      </rPr>
      <t>Unified Messaging Service</t>
    </r>
  </si>
  <si>
    <t>Client Applications dependencies:</t>
  </si>
  <si>
    <t>Minimum: 1 GB RAM
Optimal: 2 GB RAM
50 MB of free disk space</t>
  </si>
  <si>
    <t>Not Tested</t>
  </si>
  <si>
    <r>
      <t xml:space="preserve">Microsoft Internet Explorer 6.0 or later. 
</t>
    </r>
    <r>
      <rPr>
        <b/>
        <sz val="10"/>
        <rFont val="Verdana"/>
        <family val="2"/>
      </rPr>
      <t>Sound Card:</t>
    </r>
    <r>
      <rPr>
        <sz val="10"/>
        <rFont val="Verdana"/>
        <family val="2"/>
      </rPr>
      <t xml:space="preserve">
 • Full-duplex, 16-bit or use USB headset 
</t>
    </r>
    <r>
      <rPr>
        <b/>
        <sz val="10"/>
        <rFont val="Verdana"/>
        <family val="2"/>
      </rPr>
      <t>Multimedia Device Requirements:</t>
    </r>
    <r>
      <rPr>
        <sz val="10"/>
        <rFont val="Verdana"/>
        <family val="2"/>
      </rPr>
      <t xml:space="preserve">
The IP Office Softphone requires both speakers and a microphone to make calls. Any of the following configurations are acceptable:
• External speakers and microphone 
• Built-in speakers and microphone 
• Dual-jack multimedia headset 
• USB multimedia headset 
• USB phone.
HID-compliant devices can be configured to work with the IP Office Softphone to support functions such as hook-switch control.
</t>
    </r>
    <r>
      <rPr>
        <b/>
        <sz val="10"/>
        <rFont val="Verdana"/>
        <family val="2"/>
      </rPr>
      <t>Video Cameras:</t>
    </r>
    <r>
      <rPr>
        <sz val="10"/>
        <rFont val="Verdana"/>
        <family val="2"/>
      </rPr>
      <t xml:space="preserve">
Calls made with the IP Office Softphone will work without a video camera, but a video camera is necessary to allow other parties to see your image. The IP Office Softphone will work with most USB video cameras. </t>
    </r>
  </si>
  <si>
    <r>
      <t xml:space="preserve">Conferencing 
Web Client
</t>
    </r>
    <r>
      <rPr>
        <b/>
        <sz val="10"/>
        <color indexed="10"/>
        <rFont val="Verdana"/>
        <family val="2"/>
      </rPr>
      <t>(EOS-2/8/2010)</t>
    </r>
  </si>
  <si>
    <t>Internet Explorer 6.0 or above</t>
  </si>
  <si>
    <t>ANY</t>
  </si>
  <si>
    <t>Any desktop machine can be used as long
as it is capable of running IE6</t>
  </si>
  <si>
    <t>64MB RAM
and 160 Mb
of free disk
space</t>
  </si>
  <si>
    <t>800Mhz</t>
  </si>
  <si>
    <t>Celeron3 800Mhz.</t>
  </si>
  <si>
    <t>Athlon B 650MHz.</t>
  </si>
  <si>
    <t xml:space="preserve">128MB RAM
1GB free disk space.
</t>
  </si>
  <si>
    <t>800MHz</t>
  </si>
  <si>
    <t xml:space="preserve">Celeron3 800Mhz.
</t>
  </si>
  <si>
    <t xml:space="preserve">Athlon B 650MHz.
</t>
  </si>
  <si>
    <r>
      <t>• Key Labels:</t>
    </r>
    <r>
      <rPr>
        <sz val="10"/>
        <rFont val="Verdana"/>
        <family val="2"/>
      </rPr>
      <t xml:space="preserve"> Icons and text used on fixed feature keys.</t>
    </r>
  </si>
  <si>
    <r>
      <t>• Speakerphone:</t>
    </r>
    <r>
      <rPr>
        <sz val="10"/>
        <rFont val="Verdana"/>
        <family val="2"/>
      </rPr>
      <t xml:space="preserve"> Full duplex speakerphone.</t>
    </r>
  </si>
  <si>
    <r>
      <t>• Message Waiting Indicator:</t>
    </r>
    <r>
      <rPr>
        <sz val="10"/>
        <rFont val="Verdana"/>
        <family val="2"/>
      </rPr>
      <t xml:space="preserve"> Yes - also useable as a ringing call alert indicator. </t>
    </r>
  </si>
  <si>
    <r>
      <t>• Personalized Ring Patterns:</t>
    </r>
    <r>
      <rPr>
        <sz val="10"/>
        <rFont val="Verdana"/>
        <family val="2"/>
      </rPr>
      <t xml:space="preserve"> 
Three distinct ringtone styles. These include Classic, Alternate and Rich. The Classic and Alternate versions provide more legacy sounding ring tones. The Rich ringtones are more elaborate and nontraditional.</t>
    </r>
  </si>
  <si>
    <r>
      <t>• Embedded Applications:</t>
    </r>
    <r>
      <rPr>
        <sz val="10"/>
        <rFont val="Verdana"/>
        <family val="2"/>
      </rPr>
      <t xml:space="preserve"> 
- Centralized call log and contact application, fully transparent between 9600 phones, 9500 phones, 1408/1416/1608/1616 phones and one-X Portal for IP Office.
- Contacts application (up to 100 entries) and Call Log (Missed, Incoming, Outgoing, up to 30 calls). 
- Access to company directory and Visual Voice applications on IP Office. </t>
    </r>
  </si>
  <si>
    <r>
      <t>• Color:</t>
    </r>
    <r>
      <rPr>
        <sz val="10"/>
        <rFont val="Verdana"/>
        <family val="2"/>
      </rPr>
      <t xml:space="preserve"> Gray.</t>
    </r>
  </si>
  <si>
    <r>
      <t>• Adjustable Desk Stand:</t>
    </r>
    <r>
      <rPr>
        <sz val="10"/>
        <rFont val="Verdana"/>
        <family val="2"/>
      </rPr>
      <t xml:space="preserve"> Flip stand/dual position.</t>
    </r>
  </si>
  <si>
    <t>Requirements for IP Interface:</t>
  </si>
  <si>
    <r>
      <t>• Power Supply:</t>
    </r>
    <r>
      <rPr>
        <sz val="10"/>
        <rFont val="Verdana"/>
        <family val="2"/>
      </rPr>
      <t xml:space="preserve"> IEEE 802.3af Power over Ethernet (PoE) Class 1 for 9608 and Class2 for 9621G/41G or individual Avaya power supply unit - IP PHONE SINGLE PORT POE INJECTOR (needs power cord).</t>
    </r>
  </si>
  <si>
    <r>
      <t>• Codecs:</t>
    </r>
    <r>
      <rPr>
        <sz val="10"/>
        <rFont val="Verdana"/>
        <family val="2"/>
      </rPr>
      <t xml:space="preserve"> G.711, G.729a/b, G.</t>
    </r>
  </si>
  <si>
    <r>
      <t xml:space="preserve">• QoS Options: 
</t>
    </r>
    <r>
      <rPr>
        <sz val="10"/>
        <rFont val="Verdana"/>
        <family val="2"/>
      </rPr>
      <t>• TCP/UDP/RTP/RTCP/SRTP
• RSVP
• LLDP/LLDP-MED (inc VLAN assignment)
• ARP/DNS
• 802.1Q (Layer 2 QoS)
• VLAN Separation
• DiffServ (Layer 3 QoS)
• Port Range (Layer 4 QoS)
• 802.1X (MD-5)</t>
    </r>
  </si>
  <si>
    <r>
      <t>• Ethernet Ports:</t>
    </r>
    <r>
      <rPr>
        <sz val="10"/>
        <rFont val="Verdana"/>
        <family val="2"/>
      </rPr>
      <t xml:space="preserve"> 9608 Two port full-duplex 10/100;  9621G/41G Two port full-duplex 10/100/1000 BaseT Ethernet switch for PC pass-through connection. </t>
    </r>
  </si>
  <si>
    <r>
      <t xml:space="preserve">Support of optional Gigabit Ethernet Adapter: </t>
    </r>
    <r>
      <rPr>
        <sz val="10"/>
        <rFont val="Verdana"/>
        <family val="2"/>
      </rPr>
      <t xml:space="preserve">9608: external. Must use 1151 power supply to Gigabit Adapter to power the set. </t>
    </r>
  </si>
  <si>
    <t xml:space="preserve">&lt;--- 9620L &amp; 9620C IP Hardphone </t>
  </si>
  <si>
    <t>The 9620L &amp; 9620C supports the following features:</t>
  </si>
  <si>
    <t>Supported with IP Office Release 6.0 and higher on IP500 &amp; IP500V2 only.</t>
  </si>
  <si>
    <r>
      <t>• Display/Housing:</t>
    </r>
    <r>
      <rPr>
        <sz val="10"/>
        <rFont val="Verdana"/>
        <family val="2"/>
      </rPr>
      <t xml:space="preserve"> 7-line 3.45 inch backlight graphical display with 320*160 pixels. 9620L: grayscale; 9620C: color. Flip stand/dual position.</t>
    </r>
  </si>
  <si>
    <r>
      <t>• Fixed Feature Buttons:</t>
    </r>
    <r>
      <rPr>
        <sz val="10"/>
        <rFont val="Verdana"/>
        <family val="2"/>
      </rPr>
      <t xml:space="preserve"> 10 plus Four-way navigation cluster button.  
- Volume up/down (separate volume levels for the handset, speaker, and ringer), Mute button (LED), Speaker button(LED), Headset button(LED). 
- Avaya Menu button (browser, options and settings access), Telephony application button – to return to main telephone screen. 
- Contacts button, Call log button (LED),  quick-access voicemail Message button with LED and corner message indicator. 
</t>
    </r>
  </si>
  <si>
    <r>
      <t>• Programmable/Contextual buttons:</t>
    </r>
    <r>
      <rPr>
        <sz val="10"/>
        <rFont val="Verdana"/>
        <family val="2"/>
      </rPr>
      <t xml:space="preserve">  
- 4 contextual softkey buttons. Context sensitive allocation of e.g. Hold, Transfer, Conference and more.
- 12 virtual Appearance/Feature buttons, accessible through navigation cluster. Three features shown at a time with three LED indicators. </t>
    </r>
  </si>
  <si>
    <r>
      <t>• Embedded Applications:</t>
    </r>
    <r>
      <rPr>
        <sz val="10"/>
        <rFont val="Verdana"/>
        <family val="2"/>
      </rPr>
      <t xml:space="preserve"> 
- Centralized call log and contact application, fully transparent between 9600 phones, 1408/1416/1608/1616 phones and one-X Portal for IP Office.
- Contacts application (up to 100 entries) and Call Log (Missed, Incoming, Outgoing, up to 30 calls). Please note that the Voice-dial feature of the 9600 phones on Communication Manager is not available on IP Office.
- Access to company directory and Visual Voice applications on IP Office. </t>
    </r>
  </si>
  <si>
    <r>
      <t xml:space="preserve">• External Applications: </t>
    </r>
    <r>
      <rPr>
        <sz val="10"/>
        <rFont val="Verdana"/>
        <family val="2"/>
      </rPr>
      <t>WML Application Interface.</t>
    </r>
  </si>
  <si>
    <r>
      <t>• Expansion:</t>
    </r>
    <r>
      <rPr>
        <sz val="10"/>
        <rFont val="Verdana"/>
        <family val="2"/>
      </rPr>
      <t xml:space="preserve"> 
</t>
    </r>
    <r>
      <rPr>
        <b/>
        <sz val="10"/>
        <rFont val="Verdana"/>
        <family val="2"/>
      </rPr>
      <t>Adapter interface:</t>
    </r>
    <r>
      <rPr>
        <sz val="10"/>
        <rFont val="Verdana"/>
        <family val="2"/>
      </rPr>
      <t xml:space="preserve"> 9620L none, 9620C, one expansion module interface for e.g. 9600 Gigabit Ethernet adapter.
</t>
    </r>
    <r>
      <rPr>
        <b/>
        <sz val="10"/>
        <rFont val="Verdana"/>
        <family val="2"/>
      </rPr>
      <t xml:space="preserve">USB adapter: </t>
    </r>
    <r>
      <rPr>
        <sz val="10"/>
        <rFont val="Verdana"/>
        <family val="2"/>
      </rPr>
      <t>9620L none, 9620C: yes (not supported on IPO)</t>
    </r>
  </si>
  <si>
    <r>
      <t>• Codecs:</t>
    </r>
    <r>
      <rPr>
        <sz val="10"/>
        <rFont val="Verdana"/>
        <family val="2"/>
      </rPr>
      <t xml:space="preserve"> G.711, G.729a/b, G.726, Dynamic Jitter buffer, Echo Cancellation, Comfort Noise, Automatic Gain Control.
Ready for future support of G.722 wideband codec.</t>
    </r>
  </si>
  <si>
    <r>
      <t>• Ethernet Ports:</t>
    </r>
    <r>
      <rPr>
        <sz val="10"/>
        <rFont val="Verdana"/>
        <family val="2"/>
      </rPr>
      <t xml:space="preserve"> Ethernet (10/100) line interface with a secondary 10/100 port for collocated laptop or PC with VLAN separation.</t>
    </r>
  </si>
  <si>
    <r>
      <t xml:space="preserve">Support of optional Gigabit Ethernet Adapter: </t>
    </r>
    <r>
      <rPr>
        <sz val="10"/>
        <rFont val="Verdana"/>
        <family val="2"/>
      </rPr>
      <t xml:space="preserve">9620L: external. 9620C integrated adapter using adapter interface. </t>
    </r>
  </si>
  <si>
    <r>
      <t>• Language Supported:</t>
    </r>
    <r>
      <rPr>
        <sz val="10"/>
        <rFont val="Verdana"/>
        <family val="2"/>
      </rPr>
      <t xml:space="preserve"> English, French, Spanish, German, Italian, Dutch, Portuguese and Russian (English and 4 of the other languages at once in the phone). 
Note: While it may be possible to download other languages onto the phone, this will not be applicable to any data sent by IP Office. If you switch the language to any other not listed above, the display will show a mixture of the new language and the user’s default language on IP Office.</t>
    </r>
  </si>
  <si>
    <t>Common Features</t>
  </si>
  <si>
    <t>The 9630G/9640/9640G supports the following features:</t>
  </si>
  <si>
    <r>
      <t>• Display/Housing:</t>
    </r>
    <r>
      <rPr>
        <sz val="10"/>
        <rFont val="Verdana"/>
        <family val="2"/>
      </rPr>
      <t xml:space="preserve"> 9-line 3.8 inch backlight graphical display with 320*240 pixels. 9630: monochrome; 9640: high resolution color. Flip stand/dual position.</t>
    </r>
  </si>
  <si>
    <r>
      <t>• Fixed Feature Buttons:</t>
    </r>
    <r>
      <rPr>
        <sz val="10"/>
        <rFont val="Verdana"/>
        <family val="2"/>
      </rPr>
      <t xml:space="preserve"> 11 plus Four-way navigation cluster button.  
- Volume up/down (separate volume levels for the handset, speaker, and ringer), Mute button (LED), Speaker button(LED), Headset button(LED). 
- Avaya Menu button (browser, options and settings access), Telephony application button – to return to main telephone screen. Call Forward shortcut button.
- Contacts button, Call log button (LED),  quick-access voicemail Message button with LED and corner message indicator. 
</t>
    </r>
  </si>
  <si>
    <r>
      <t>• Programmable/Contextual buttons:</t>
    </r>
    <r>
      <rPr>
        <sz val="10"/>
        <rFont val="Verdana"/>
        <family val="2"/>
      </rPr>
      <t xml:space="preserve"> 10
- 4 contextual softkey buttons. Context sensitive allocation of e.g. Hold, Transfer, Conference and more.
- 6 virtual Appearance/Feature buttons, accessible through navigation cluster. Three features shown at a time with three LED indicators. </t>
    </r>
  </si>
  <si>
    <r>
      <t>• Expansion:</t>
    </r>
    <r>
      <rPr>
        <sz val="10"/>
        <rFont val="Verdana"/>
        <family val="2"/>
      </rPr>
      <t xml:space="preserve"> 
</t>
    </r>
    <r>
      <rPr>
        <b/>
        <sz val="10"/>
        <rFont val="Verdana"/>
        <family val="2"/>
      </rPr>
      <t xml:space="preserve">Adapter interface (2):
- USB 1.1 adapter: </t>
    </r>
    <r>
      <rPr>
        <sz val="10"/>
        <rFont val="Verdana"/>
        <family val="2"/>
      </rPr>
      <t xml:space="preserve">yes (not supported on IPO)
- </t>
    </r>
    <r>
      <rPr>
        <b/>
        <sz val="10"/>
        <rFont val="Verdana"/>
        <family val="2"/>
      </rPr>
      <t>SBM24 Module interface:</t>
    </r>
    <r>
      <rPr>
        <sz val="10"/>
        <rFont val="Verdana"/>
        <family val="2"/>
      </rPr>
      <t xml:space="preserve"> for up to 3 x SBM 32-button expansion modules (Note: If more than one button module is used, Power Class of phone needs to be switched to Power Class 3)</t>
    </r>
  </si>
  <si>
    <r>
      <t>• Power Supply:</t>
    </r>
    <r>
      <rPr>
        <sz val="10"/>
        <rFont val="Verdana"/>
        <family val="2"/>
      </rPr>
      <t xml:space="preserve"> IEEE 802.3af Power over Ethernet (PoE) or optional local power supply:  Power Class 2 for all models including GiG-E versions. (1151D).</t>
    </r>
  </si>
  <si>
    <r>
      <t>• Ethernet Ports: 
- 9630G/9640G:</t>
    </r>
    <r>
      <rPr>
        <sz val="10"/>
        <rFont val="Verdana"/>
        <family val="2"/>
      </rPr>
      <t xml:space="preserve"> Gigabit Ethernet (10/100/1000) line interface with a secondary 10/100/1000 port for co-located laptop or PC with VLAN separation.</t>
    </r>
    <r>
      <rPr>
        <b/>
        <sz val="10"/>
        <rFont val="Verdana"/>
        <family val="2"/>
      </rPr>
      <t xml:space="preserve">
- 9640: </t>
    </r>
    <r>
      <rPr>
        <sz val="10"/>
        <rFont val="Verdana"/>
        <family val="2"/>
      </rPr>
      <t>Ethernet (10/100) line interface with a secondary 10/100 port for co-located laptop or PC with VLAN separation.</t>
    </r>
  </si>
  <si>
    <t>The 9640 &amp; 9640G supports the following features:</t>
  </si>
  <si>
    <r>
      <t>• Embedded Applications:</t>
    </r>
    <r>
      <rPr>
        <sz val="10"/>
        <rFont val="Verdana"/>
        <family val="2"/>
      </rPr>
      <t xml:space="preserve"> 
o Centralized call log and contact application, fully transparent between 9600 phones, 1408/1416/1608/1616 phones and one-X Portal for IP Office.
o Contacts application (up to 100 entries) and Call Log (Missed, Incoming, Outgoing, up to 30 calls). Please note that the Voice-dial feature of the 9600 phones on Communication Manager is not available on IP Office.
o Access to company directory and Visual Voice applications on IP Office. </t>
    </r>
  </si>
  <si>
    <t xml:space="preserve">&lt;--- 9650 &amp; 9650C IP Hardphone </t>
  </si>
  <si>
    <t>The 9650 &amp; 9650C supports the following features:</t>
  </si>
  <si>
    <r>
      <t>• Display/Housing:</t>
    </r>
    <r>
      <rPr>
        <sz val="10"/>
        <rFont val="Verdana"/>
        <family val="2"/>
      </rPr>
      <t xml:space="preserve"> 9-line 3.8 inch backlight graphical display with 320*240 pixels. 9650: grayscale; 9650C: high resolution color.  Flip stand/dual position.</t>
    </r>
  </si>
  <si>
    <r>
      <t>• Programmable/Contextual buttons: 15</t>
    </r>
    <r>
      <rPr>
        <sz val="10"/>
        <rFont val="Verdana"/>
        <family val="2"/>
      </rPr>
      <t xml:space="preserve"> 
- 4 contextual softkey buttons. Context sensitive allocation of e.g. Hold, Transfer, Conference and more.
- 3 self-labeled Appearance/Feature buttons with LED for access to 24 administered Appearances/Features at the side of the display. 
- 8 Additional self-labeled Appearance/Feature buttons with LED with direct access to 2*8 Appearances/Features.</t>
    </r>
  </si>
  <si>
    <r>
      <t>• Power Supply:</t>
    </r>
    <r>
      <rPr>
        <sz val="10"/>
        <rFont val="Verdana"/>
        <family val="2"/>
      </rPr>
      <t xml:space="preserve"> IEEE 802.11af Power over Ethernet (PoE) Power class 2 or individual Avaya power supply unit (1151D).</t>
    </r>
  </si>
  <si>
    <r>
      <t xml:space="preserve">Support of optional Gigabit Ethernet Adapter: </t>
    </r>
    <r>
      <rPr>
        <sz val="10"/>
        <rFont val="Verdana"/>
        <family val="2"/>
      </rPr>
      <t xml:space="preserve">9650/9650C Support of optional integrated Gigabit Ethernet adapter using adapter interface.  </t>
    </r>
  </si>
  <si>
    <t>Supported with IP Office Release 6.0.18 and higher on IP500 &amp; IP500V2 only.</t>
  </si>
  <si>
    <t>The SBM24 supports the following features:</t>
  </si>
  <si>
    <r>
      <t xml:space="preserve">The SBM24 Expansion Module is an optional device that extends the number of call appearances and Feature buttons available on the telephone. The SBM24 Expansion Module is supported on the 9630, 9640 &amp; 9650 IP Phones and provides 24 additional programmable buttons - to be configured as call appearances, bridged appearances, or feature keys. </t>
    </r>
    <r>
      <rPr>
        <b/>
        <sz val="10"/>
        <color indexed="10"/>
        <rFont val="Verdana"/>
        <family val="2"/>
      </rPr>
      <t>A maximum of three SBM24 modules are supported on a single phone.</t>
    </r>
  </si>
  <si>
    <r>
      <t>•</t>
    </r>
    <r>
      <rPr>
        <b/>
        <sz val="10"/>
        <rFont val="Verdana"/>
        <family val="2"/>
      </rPr>
      <t xml:space="preserve"> </t>
    </r>
    <r>
      <rPr>
        <sz val="10"/>
        <rFont val="Verdana"/>
        <family val="2"/>
      </rPr>
      <t xml:space="preserve">24 programmable call appearance/feature keys. </t>
    </r>
  </si>
  <si>
    <t xml:space="preserve">• Two backlight LCD screens for button labels. Buttons automatically labeled from the system (no paper labels). </t>
  </si>
  <si>
    <t xml:space="preserve">• Connects directly to the associated phone. </t>
  </si>
  <si>
    <t>• No separate power supply needed. However, using more than one button module changes the power class of the phone to Class 3.</t>
  </si>
  <si>
    <r>
      <t xml:space="preserve">• </t>
    </r>
    <r>
      <rPr>
        <b/>
        <sz val="10"/>
        <color indexed="10"/>
        <rFont val="Verdana"/>
        <family val="2"/>
      </rPr>
      <t xml:space="preserve">The total number of SBM24 button modules supported on one IP Office system is </t>
    </r>
    <r>
      <rPr>
        <b/>
        <u/>
        <sz val="10"/>
        <color indexed="10"/>
        <rFont val="Verdana"/>
        <family val="2"/>
      </rPr>
      <t>42,</t>
    </r>
    <r>
      <rPr>
        <b/>
        <sz val="10"/>
        <color indexed="10"/>
        <rFont val="Verdana"/>
        <family val="2"/>
      </rPr>
      <t xml:space="preserve"> subject to the total system limits. </t>
    </r>
    <r>
      <rPr>
        <sz val="10"/>
        <rFont val="Verdana"/>
        <family val="2"/>
      </rPr>
      <t>Please refer to System Button Module Support for the total system limitations of button modules on IP Office.</t>
    </r>
  </si>
  <si>
    <r>
      <t xml:space="preserve">• A Button Module adapter </t>
    </r>
    <r>
      <rPr>
        <b/>
        <sz val="10"/>
        <rFont val="Verdana"/>
        <family val="2"/>
      </rPr>
      <t>(Ferrite adapter)</t>
    </r>
    <r>
      <rPr>
        <sz val="10"/>
        <rFont val="Verdana"/>
        <family val="2"/>
      </rPr>
      <t>, is required when SBM24 button expansion module is used with the 9630G or 9640G IP telephones.</t>
    </r>
  </si>
  <si>
    <t>The BM12 supports the following features:</t>
  </si>
  <si>
    <t>• Supports an additional 24 programmable buttons per module, displayed in two pages of 12</t>
  </si>
  <si>
    <t>• 12 dual red-green LEDs to display status</t>
  </si>
  <si>
    <t>• Edit button</t>
  </si>
  <si>
    <t>• Page left / right buttons for scrolling of display</t>
  </si>
  <si>
    <r>
      <t xml:space="preserve">• </t>
    </r>
    <r>
      <rPr>
        <b/>
        <sz val="10"/>
        <color indexed="10"/>
        <rFont val="Verdana"/>
        <family val="2"/>
      </rPr>
      <t>Maximum of 3 BM12 modules per phone</t>
    </r>
  </si>
  <si>
    <r>
      <t xml:space="preserve">• </t>
    </r>
    <r>
      <rPr>
        <b/>
        <sz val="10"/>
        <color indexed="10"/>
        <rFont val="Verdana"/>
        <family val="2"/>
      </rPr>
      <t xml:space="preserve">The total number of BM12 button modules supported on one IP Office system is </t>
    </r>
    <r>
      <rPr>
        <b/>
        <u/>
        <sz val="10"/>
        <color indexed="10"/>
        <rFont val="Verdana"/>
        <family val="2"/>
      </rPr>
      <t>32,</t>
    </r>
    <r>
      <rPr>
        <b/>
        <sz val="10"/>
        <color indexed="10"/>
        <rFont val="Verdana"/>
        <family val="2"/>
      </rPr>
      <t xml:space="preserve"> subject to the total system limits. </t>
    </r>
    <r>
      <rPr>
        <sz val="10"/>
        <rFont val="Verdana"/>
        <family val="2"/>
      </rPr>
      <t>Please refer to System Button Module Support for the total system limitations of button modules on IP Office.</t>
    </r>
  </si>
  <si>
    <t>&lt;--- 9600 Gigabit Ethernet Adapter (all phone except 9620L)</t>
  </si>
  <si>
    <t>Supported with IP Office 6.0.8</t>
  </si>
  <si>
    <t>The 9600 Gigabit Adapater supports the following features:</t>
  </si>
  <si>
    <t>• Provides 10/100/1000 Mbps support
• Capable of supporting the layer 1 and 2 features as configured for the Ethernet switch built into the telephone
• Supports PoE 802.3af Class 3 device or optional local power supply</t>
  </si>
  <si>
    <t>• Compatible with any 9600 series IP telephone with an adapter interface</t>
  </si>
  <si>
    <r>
      <t>Note:</t>
    </r>
    <r>
      <rPr>
        <sz val="10"/>
        <rFont val="Verdana"/>
        <family val="2"/>
      </rPr>
      <t xml:space="preserve"> Compatible with any 9600 phones. </t>
    </r>
    <r>
      <rPr>
        <b/>
        <sz val="10"/>
        <rFont val="Verdana"/>
        <family val="2"/>
      </rPr>
      <t xml:space="preserve">It requires a separate </t>
    </r>
    <r>
      <rPr>
        <b/>
        <i/>
        <sz val="10"/>
        <rFont val="Verdana"/>
        <family val="2"/>
      </rPr>
      <t>"Wedge stand"</t>
    </r>
    <r>
      <rPr>
        <b/>
        <sz val="10"/>
        <rFont val="Verdana"/>
        <family val="2"/>
      </rPr>
      <t>.</t>
    </r>
  </si>
  <si>
    <t>&lt;--- 9600 Bluetooth Adapter (all phones expept 9620L)</t>
  </si>
  <si>
    <t>The 9600 Bluetooth adapter supports the following features:</t>
  </si>
  <si>
    <t>• The Bluetooth Adapter for 9600 Series IP Telephones allows Bluetooth communications devices such as headsets to interoperate with 9600 Series telephones. The adapter allows highly mobile workers to use the same Bluetooth headset with their 9600 Series Deskphone as they use with their cell phone.</t>
  </si>
  <si>
    <t>• The Avaya ABT-35H Bluetooth headset when used with the Bluetooth Adapter supports a wireless range of up to 30 feet from the Deskphone and provides simple call control (answer, hang-up) directly from the headset.</t>
  </si>
  <si>
    <t>• For users while at their desk, the Bluetooth Adapter allows the freedom of hands free communication along with investment protection for those already utilizing Bluetooth headsets while on the go. It supports the Avaya ABT-35 as well as many other third party Bluetooth Headsets</t>
  </si>
  <si>
    <r>
      <t>Note:</t>
    </r>
    <r>
      <rPr>
        <sz val="10"/>
        <rFont val="Verdana"/>
        <family val="2"/>
      </rPr>
      <t xml:space="preserve"> The Bluetooth Adapter can be used with all 9600 phones except the 9620L. </t>
    </r>
    <r>
      <rPr>
        <b/>
        <sz val="10"/>
        <rFont val="Verdana"/>
        <family val="2"/>
      </rPr>
      <t xml:space="preserve">It requires a separate </t>
    </r>
    <r>
      <rPr>
        <b/>
        <i/>
        <sz val="10"/>
        <rFont val="Verdana"/>
        <family val="2"/>
      </rPr>
      <t>"Wedge stand"</t>
    </r>
    <r>
      <rPr>
        <b/>
        <sz val="10"/>
        <rFont val="Verdana"/>
        <family val="2"/>
      </rPr>
      <t>.</t>
    </r>
  </si>
  <si>
    <t>Works on:</t>
  </si>
  <si>
    <t>Common Features:</t>
  </si>
  <si>
    <t>Avaya does not manufacturer or re-sell the HDTV displays. Customers can buy these themselves or through Avaya partners. See recommendations below.</t>
  </si>
  <si>
    <t>All SIP phones except the IP Office Video Softphone require a “third party/SIP license” to operate.</t>
  </si>
  <si>
    <t>Avaya 1010 Video Conferencing System</t>
  </si>
  <si>
    <t>• Primary for desktop use. This end point comes with a fixed focused camera and mic pod.</t>
  </si>
  <si>
    <t>Avaya 1010 HDTV recommendations:
• 720p HDTV through an HDMI cable
• Supported display resolutions: 720p and 768p</t>
  </si>
  <si>
    <t>Avaya 1040 Video Conferencing System</t>
  </si>
  <si>
    <t>• Primary for mid-large conference rooms, it will be located on a media center or wall mount. This end point comes with a pan-tilt-zoom camera and mic pod; and supports dual-displays for people and content. It also offers an optional conference room phone, and is a 4 port MCU.</t>
  </si>
  <si>
    <t>Avaya 1040 HDTV recommendations:
• Connect to HDTVs or HD displays with separate speakers (720p minimum, 1080p 30fps maximum), including:
o Plasma, LCD, and LCD-LED flat panel displays
o Large screen rear projection TV displays (720p and 1080p displays)
o Front projection displays
o Rear projector A/V room configurations
o Supported display resolutions:
  -1280 x 720p60
  -1280 x 768p60
  -1920 x 1080p30
  -1920 x 1080i60</t>
  </si>
  <si>
    <t>With the Avaya 1040 it is possible to have a 4-party “meet me” audio conference with a user on the Avaya 1040 system and up to three more users inside the IP Office network delivering the perfect Video solution for multisite company with, for example, a 1040 in the headquarter providing conference services for Video users in the remote site.
Please note that only one Video channel is supported by IP Office between, for example, the 1010 and 1040 systems. It is not possible to send both Video and Application information for display on several screens.
In order to deliver good Video quality, a network assessment of the IP network is necessary and sufficient bandwidth is required to support flawless communication. IP Office does not manage network access for Video calls and provides no native Quality of Service (QoS) support for Video-telephony.</t>
  </si>
  <si>
    <t>&lt;--- 1120, 1140 SIP Telephones</t>
  </si>
  <si>
    <t xml:space="preserve">Supported with IP Office Release 6.1 and higher
(supported only on IP500 and IP500v2) </t>
  </si>
  <si>
    <t>IP Phone 1120E</t>
  </si>
  <si>
    <t>IP Phone 1140E</t>
  </si>
  <si>
    <t>Summary of the Terminal’s capabilities</t>
  </si>
  <si>
    <t>&lt;--- 1220, 1230 SIP Telephones</t>
  </si>
  <si>
    <t>1220 Telephone</t>
  </si>
  <si>
    <t>1230 Telephone</t>
  </si>
  <si>
    <t xml:space="preserve">This flexible, low-density, convergence-centric variation </t>
  </si>
  <si>
    <t xml:space="preserve">of the 4524GT is ideally suited to the typical enterprise </t>
  </si>
  <si>
    <t xml:space="preserve">wiring closet where there is a full convergence </t>
  </si>
  <si>
    <t xml:space="preserve">requirement. It has 24 ports of 10/100/1000 with </t>
  </si>
  <si>
    <t xml:space="preserve">802.3af Power-over-Ethernet—including four combo </t>
  </si>
  <si>
    <t xml:space="preserve">Gigabit Ethernet ports. </t>
  </si>
  <si>
    <t xml:space="preserve">of the 4548GT, this switch is ideal for typical enterprise </t>
  </si>
  <si>
    <t xml:space="preserve">wiring closet deployments where there is a full </t>
  </si>
  <si>
    <t xml:space="preserve">convergence requirement. It offers 48 ports of </t>
  </si>
  <si>
    <t>10/100/1000 with 802.3af Power-over-Ethernet,</t>
  </si>
  <si>
    <t>including four combo Gigabit Ethernet ports.</t>
  </si>
  <si>
    <t xml:space="preserve">A flexible, low-density, convergence-centric version of </t>
  </si>
  <si>
    <t xml:space="preserve">the 4526GTX, this model is ideal for enterprise wiring </t>
  </si>
  <si>
    <t xml:space="preserve">closet deployments where there is a full convergence </t>
  </si>
  <si>
    <t xml:space="preserve">802.3af Power-over-Ethernet, including four combo </t>
  </si>
  <si>
    <t>Gigabit Ethernet ports and two 10GBASE-TX XFP ports.</t>
  </si>
  <si>
    <t>Application Appliance Server dependencies: (CentOS Linux)</t>
  </si>
  <si>
    <t>IMPORTANT: Compatible Servers</t>
  </si>
  <si>
    <t xml:space="preserve">one-X Portal for IP Office and Voicemail Pro </t>
  </si>
  <si>
    <r>
      <t>Server Applications dependencies: (</t>
    </r>
    <r>
      <rPr>
        <b/>
        <sz val="12"/>
        <color indexed="10"/>
        <rFont val="Verdana"/>
        <family val="2"/>
      </rPr>
      <t>See Note 1, 2 and 3 below</t>
    </r>
    <r>
      <rPr>
        <b/>
        <sz val="12"/>
        <rFont val="Verdana"/>
        <family val="2"/>
      </rPr>
      <t>)</t>
    </r>
  </si>
  <si>
    <r>
      <t xml:space="preserve">VoiceMail Lite
</t>
    </r>
    <r>
      <rPr>
        <b/>
        <sz val="10"/>
        <color indexed="10"/>
        <rFont val="Verdana"/>
        <family val="2"/>
      </rPr>
      <t>(EOS- 8/3/2009)</t>
    </r>
  </si>
  <si>
    <t xml:space="preserve">256MB RAM
</t>
  </si>
  <si>
    <t>Any - 1.4GHz clock speed</t>
  </si>
  <si>
    <t>Any - 1.7GHz clock speed</t>
  </si>
  <si>
    <t>Attempting to run the applications on lower specification PC’s may cause degradation of operation and will not be supported.</t>
  </si>
  <si>
    <t xml:space="preserve">256MB RAM, Hard Disk Free Space 2 GB*
</t>
  </si>
  <si>
    <r>
      <t>• DBM32</t>
    </r>
    <r>
      <rPr>
        <sz val="10"/>
        <color indexed="8"/>
        <rFont val="Verdana"/>
        <family val="2"/>
      </rPr>
      <t>: (1416)</t>
    </r>
  </si>
  <si>
    <t>Up to 32 DBM32s supported and maximum 3 attached to any single1416 (32 buttons each, up to 1024 buttons).</t>
  </si>
  <si>
    <r>
      <t>• XM24:</t>
    </r>
    <r>
      <rPr>
        <sz val="10"/>
        <color indexed="8"/>
        <rFont val="Verdana"/>
        <family val="2"/>
      </rPr>
      <t xml:space="preserve"> (6416+, 6424+)</t>
    </r>
  </si>
  <si>
    <t>The maximum number of additional button module buttons per system is 1024 (regardless of if the buttons are configured for use or not). Only exception is use of T3 DSS only where, if no other button modules are used, a total of 1080 buttons is supported:</t>
  </si>
  <si>
    <t>• 12 x BM32 + 5 x EU24 is allowed (504 buttons in total)</t>
  </si>
  <si>
    <t>• 5 x T3DSS + 10 x BM32 is allowed (500 buttons in total)</t>
  </si>
  <si>
    <t>• but NOT 8 x BM32 + 10 x EU24 (because it exceeds the maximum number of 8 EU24s, even though total buttons &lt; 512).</t>
  </si>
  <si>
    <t>Any other, combination, while it might work, is not tested and supported and any malfunction would not be fixed by Avaya.</t>
  </si>
  <si>
    <t>IP Wireless Supported Worldwide Terminals:</t>
  </si>
  <si>
    <t>&lt;--- 3641 Ruggedized Wireless Telephone</t>
  </si>
  <si>
    <t>Supported with IP Office Release 4.1 and higher</t>
  </si>
  <si>
    <t>The Avaya 3641 Wireless Telephone is a WiFi standard (802.11a/b/g) telephone that runs using H.323.</t>
  </si>
  <si>
    <t>The 3641 supports the following features:</t>
  </si>
  <si>
    <t>• Slim lightweight design with large display.</t>
  </si>
  <si>
    <t>• Backlight display with Icons.</t>
  </si>
  <si>
    <t>• Simple to use with improved user interface.</t>
  </si>
  <si>
    <t>• Navigation and soft keys for simple access to frequently used operations.</t>
  </si>
  <si>
    <t>• Office-quality speakerphone for hands-free operation.</t>
  </si>
  <si>
    <t>• 802.11a/b/g standard-compatible.</t>
  </si>
  <si>
    <t>• Radio Frequency 2.4000 GHz (b/g) or 5.8 GHz (a).</t>
  </si>
  <si>
    <t>• FCC certification Part 15.247.</t>
  </si>
  <si>
    <t>• Management of telephones via DHCP and TFTP.</t>
  </si>
  <si>
    <t>• Voice encoding G711, G.729a.</t>
  </si>
  <si>
    <t>• Wired Equivalent Privacy (WEP), 40bit and 128 bit and 802.11i (PSK) for secure communication.</t>
  </si>
  <si>
    <t>• Lithium Ion Battery pack with up to 8 hours talk time and 160 hours standby.</t>
  </si>
  <si>
    <t>• IP-53 Design (Liquid/dust protection).</t>
  </si>
  <si>
    <t>• MIL 810F Design (Shock protection).</t>
  </si>
  <si>
    <t>• Clips, cases, lanyard.</t>
  </si>
  <si>
    <t>Note:  Access Point(s) and Avaya Voice Priority Processor(s) required.</t>
  </si>
  <si>
    <t>&lt;--- 3645 Ruggedized Wireless Telephone</t>
  </si>
  <si>
    <t>The Avaya 3645 Wireless Telephone is a WiFi standard (802.11a/b/g) telephone that runs using H.323.</t>
  </si>
  <si>
    <t>The 3645 supports all of the features of 3641 with the following additions:</t>
  </si>
  <si>
    <t>• Push-to-talk (PTT) functionality for workgroup communication</t>
  </si>
  <si>
    <t>• Enlarged earpiece for operation in noisy environments</t>
  </si>
  <si>
    <t>• Rubberized grips for improved ergonomics and durability</t>
  </si>
  <si>
    <t>&lt;--- 3720 DECT R4 Telephone</t>
  </si>
  <si>
    <t xml:space="preserve">This telephone is supported on the Avaya DECT R4 &amp; IP DECT (in “GAP-mode”)  NAR Requires IP Office 5 or higher </t>
  </si>
  <si>
    <t>•  High quality voice DECT phone, GAP/CAP compliant</t>
  </si>
  <si>
    <t>•  Easy access to PBX services</t>
  </si>
  <si>
    <t>•  Voice Mail</t>
  </si>
  <si>
    <t>•  Manual and automatic keypad lock</t>
  </si>
  <si>
    <t>•  Local and central phone book</t>
  </si>
  <si>
    <t>•  Call list with the 25 last calls</t>
  </si>
  <si>
    <t>•  Vibrator</t>
  </si>
  <si>
    <t>•  Loudspeaker/hands free</t>
  </si>
  <si>
    <t>•  Central Management and software download</t>
  </si>
  <si>
    <t>•  Headset socket</t>
  </si>
  <si>
    <t>•  5 languages</t>
  </si>
  <si>
    <t>•  Standby 180 hours , Talk Time 16 hours (under optimal conditions)</t>
  </si>
  <si>
    <t>•  Four way navigation key</t>
  </si>
  <si>
    <t>Optional handset accessories include:</t>
  </si>
  <si>
    <t>• Desktop charger.</t>
  </si>
  <si>
    <t>• An adapter cord for use with headsets. (set of 5)</t>
  </si>
  <si>
    <t>• Swivel belt clip.</t>
  </si>
  <si>
    <t>• Leather case.</t>
  </si>
  <si>
    <t>Note:  Avaya DECT R4 RBS(s) &amp; AIWS required.</t>
  </si>
  <si>
    <t>&lt;--- 3725 DECT R4 Telephone</t>
  </si>
  <si>
    <t>The 3725 phone supports the same features as the 3720 DECT handset but with the following differences:</t>
  </si>
  <si>
    <t>• SMS
· Message acknowledgement
· Message length up to 160 characters
· Storage capacity: 30 received/sent messages</t>
  </si>
  <si>
    <t>• Color Display with Backlight and Icons</t>
  </si>
  <si>
    <t>• Site Survey tool</t>
  </si>
  <si>
    <t>• Cleanable, Liquid and dust protected, IP 44</t>
  </si>
  <si>
    <t>• Option: Bluetooth (see IPO Product Description for tested Bluetooth headsets)</t>
  </si>
  <si>
    <t>• 19 languages</t>
  </si>
  <si>
    <t>• Talk Time 20 hours (13h with Bluetooth option) (under optimal conditions)</t>
  </si>
  <si>
    <t>• Standby time: 240h (120h with Bluetooth option)</t>
  </si>
  <si>
    <t>• Graphical user interface</t>
  </si>
  <si>
    <t>• Multi-functional button (alarm call, answer call, etc.)</t>
  </si>
  <si>
    <t>&lt;--- 3740 Ruggedized DECT Telephone &amp; 3749 Intrinsically Safe DECT R4 Telephone</t>
  </si>
  <si>
    <r>
      <t xml:space="preserve">3740 Ruggedized DECT - </t>
    </r>
    <r>
      <rPr>
        <sz val="10"/>
        <color indexed="8"/>
        <rFont val="Verdana"/>
        <family val="2"/>
      </rPr>
      <t>The 3740 is supported with Avaya DECT R4 systems and IP Office Release 7.0 and higher. 
• The availability of VCM (Voice Compression Module) channels is necessary to support IP telephony. For IP Office 6.0+, these phones require an Avaya IP Endpoints license.</t>
    </r>
  </si>
  <si>
    <t>Features:</t>
  </si>
  <si>
    <t>•  Black and white display with Backlight and Icons</t>
  </si>
  <si>
    <t>•  Loudspeaker / hands free</t>
  </si>
  <si>
    <t>•  Graphical user interface</t>
  </si>
  <si>
    <t xml:space="preserve">•  19 built-in UI languages. However, in some languages menu items may appear in the English language. Czech, Danish, Dutch, English, Finnish, French, German, Greek, Hungarian, Italian, Norwegian, Polish, Portuguese (Brazilian), Portuguese, Russian, Slovakian, Spanish, Swedish and Turkish. </t>
  </si>
  <si>
    <t>•  Standby 150h, Talk Time 18h (under optimal conditions)</t>
  </si>
  <si>
    <t>•  Ruggedness: Shockproof certification IEC 60068-2-32, procedure 1 from 2 meters</t>
  </si>
  <si>
    <t xml:space="preserve">•  Operating temperature: -10°C to +55°C </t>
  </si>
  <si>
    <t>•  Liquid and dust protected (IP 65)</t>
  </si>
  <si>
    <t>•  Multi-functional button (alarm call, answer call, etc.)</t>
  </si>
  <si>
    <t>•  Text message support (requires AIWS, 30 messages sent/received storable, message length 160 characters)</t>
  </si>
  <si>
    <t>•  Voicemail including message icon.</t>
  </si>
  <si>
    <t>•  Local directory: 250 entries.</t>
  </si>
  <si>
    <t>•  Central directory from the IP Office.</t>
  </si>
  <si>
    <t>•  Headset socket (IP65 plug).</t>
  </si>
  <si>
    <t>Note:  Avaya DECT R4 RBS(s) &amp; AIWS required for SMS.</t>
  </si>
  <si>
    <r>
      <t xml:space="preserve">3749 Intrinsically Safe DECT - </t>
    </r>
    <r>
      <rPr>
        <sz val="10"/>
        <color indexed="8"/>
        <rFont val="Verdana"/>
        <family val="2"/>
      </rPr>
      <t>The 3740 is supported with Avaya DECT R4 systems and IP Office Release 7.0 and higher. 
• The availability of VCM (Voice Compression Module) channels is necessary to support IP telephony. For IP Office 6.0+, these phones require an Avaya IP Endpoints license.</t>
    </r>
  </si>
  <si>
    <t>Feaures:</t>
  </si>
  <si>
    <t>•  Color display with Backlight and Icons</t>
  </si>
  <si>
    <t>•  Build in Bluetooth 2.0, supporting the "headset" profile. While others standard compliant headsets should work, Avaya has only tested a selected number. See list of Headsets behind the feature table.</t>
  </si>
  <si>
    <t>•  19 built-in UI languages. However, in some languages menu items may appear in the English language. Czech, Danish, Dutch, English, Finnish, French, German, Greek, Hungarian, Italian, Norwegian, Polish, Portuguese (Brazilian), Portuguese, Russian, Slovakian, Spanish, Swedish and Turkish.</t>
  </si>
  <si>
    <t xml:space="preserve">•  Limitations due to power constraints for Intrinsically Safe handsets:
 - Display brightness is lower 
 -  The keypad has no backlight for security reasons 
 -  The vibrator and sound are not activated simultaneously (Ringing and vibration alternate) 
 -  The ring signal/beeper volume is slightly lower than 3740 
 -  Loudspeaker volume is slightly lower lower than 3740 
</t>
  </si>
  <si>
    <t>•  Option: Bluetooth.</t>
  </si>
  <si>
    <t>•  Ruggedized.</t>
  </si>
  <si>
    <t>•  IP65 Classified.</t>
  </si>
  <si>
    <t>•  Intrinsically Safe. Conforms to ATEX/IECEx</t>
  </si>
  <si>
    <t>&lt;--- 3720, 3725, 3740 &amp; 3749 DECT R4 Telephone Feature Overview</t>
  </si>
  <si>
    <t>3720 DECT Telephone</t>
  </si>
  <si>
    <t>3725 DECT Telephone</t>
  </si>
  <si>
    <t>3740 DECT Telephone</t>
  </si>
  <si>
    <t>3749 DECT Telephone</t>
  </si>
  <si>
    <t>Keys:</t>
  </si>
  <si>
    <t>Keypad</t>
  </si>
  <si>
    <t>yes</t>
  </si>
  <si>
    <t>Hook on/off buttons</t>
  </si>
  <si>
    <t>Softkeys</t>
  </si>
  <si>
    <t>Navigation cluster</t>
  </si>
  <si>
    <t>4-way</t>
  </si>
  <si>
    <t>5-way</t>
  </si>
  <si>
    <t>Volume buttons</t>
  </si>
  <si>
    <t>Mute button</t>
  </si>
  <si>
    <t>Alarm button</t>
  </si>
  <si>
    <t>Display:</t>
  </si>
  <si>
    <t>Display, illuminated</t>
  </si>
  <si>
    <t>112 x 115 pixels, Black and white</t>
  </si>
  <si>
    <t>128 x 160 pixels, 64K colors</t>
  </si>
  <si>
    <t>128 x 160 pixels, Black and White</t>
  </si>
  <si>
    <t>Battery indicator</t>
  </si>
  <si>
    <t>Signal strength indicator</t>
  </si>
  <si>
    <t>Time and date display</t>
  </si>
  <si>
    <t>Audio:</t>
  </si>
  <si>
    <t>Handsfree</t>
  </si>
  <si>
    <t>yes, 2-way speakerphone</t>
  </si>
  <si>
    <t>Headset interface 2.5 mm</t>
  </si>
  <si>
    <t>no, IP65 compatible special plug</t>
  </si>
  <si>
    <t>Receptionist (formerly SoftConsole)</t>
  </si>
  <si>
    <t>128MB RAM
with 1GB of
free disk
space</t>
  </si>
  <si>
    <t>Athlon B
650MHz
clock speed</t>
  </si>
  <si>
    <t>1st Party TAPI</t>
  </si>
  <si>
    <t xml:space="preserve">64MB RAM and 50Mb of free disk space </t>
  </si>
  <si>
    <t>Pentium III 800MHz.</t>
  </si>
  <si>
    <t>IP Office 14XX; 16XX and 16XX-I series Telephones</t>
  </si>
  <si>
    <t>&lt;--- 1403 DS Hardphone;1603/1603-I &amp; 1603SW/1603SW-I IP Hardphone -</t>
  </si>
  <si>
    <t xml:space="preserve">This telephone is best suited for the Walkup and 
Basic Everyday user. </t>
  </si>
  <si>
    <t>The 1403 DS; 1603/1603-I supports the following features:</t>
  </si>
  <si>
    <r>
      <t>• Display:</t>
    </r>
    <r>
      <rPr>
        <sz val="10"/>
        <rFont val="Verdana"/>
        <family val="2"/>
      </rPr>
      <t xml:space="preserve"> 2 rows by 16 characters. Green backlight for 1603/1603-SW, white backlight for 1603-I, 1603SW-I, 1403.  </t>
    </r>
  </si>
  <si>
    <r>
      <t>• Fixed Feature Buttons:</t>
    </r>
    <r>
      <rPr>
        <sz val="10"/>
        <rFont val="Verdana"/>
        <family val="2"/>
      </rPr>
      <t xml:space="preserve"> 10 - Volume up/down (separate volume levels for the handset, speaker, and ringer), Mute button, Speaker button. Avaya Menu button (options and settings access). Hold button, Conference button, Transfer button, Drop button, Redial button.</t>
    </r>
  </si>
  <si>
    <r>
      <t>• Programmable/Contextual buttons:</t>
    </r>
    <r>
      <rPr>
        <sz val="10"/>
        <rFont val="Verdana"/>
        <family val="2"/>
      </rPr>
      <t xml:space="preserve"> 3 line appearance key buttons – with dual LEDs (red, green) and paper labels (Printing tool available).</t>
    </r>
  </si>
  <si>
    <r>
      <t>• Key Labels:</t>
    </r>
    <r>
      <rPr>
        <sz val="10"/>
        <rFont val="Verdana"/>
        <family val="2"/>
      </rPr>
      <t xml:space="preserve"> Icons used on fixed feature keys. None on programmable feature keys.</t>
    </r>
  </si>
  <si>
    <r>
      <t>• Speakerphone:</t>
    </r>
    <r>
      <rPr>
        <sz val="10"/>
        <rFont val="Verdana"/>
        <family val="2"/>
      </rPr>
      <t xml:space="preserve"> Two-way hands-free speaker and microphone.</t>
    </r>
  </si>
  <si>
    <r>
      <t>• Hearing Aid Compatible:</t>
    </r>
    <r>
      <rPr>
        <sz val="10"/>
        <rFont val="Verdana"/>
        <family val="2"/>
      </rPr>
      <t xml:space="preserve"> Yes - ergonomic hearing aid compatible handset also supporting TTD acoustic
coupler.</t>
    </r>
  </si>
  <si>
    <r>
      <t>• Message Waiting Indicator:</t>
    </r>
    <r>
      <rPr>
        <sz val="10"/>
        <rFont val="Verdana"/>
        <family val="2"/>
      </rPr>
      <t xml:space="preserve"> Yes - also used as ringing call alert indicator.</t>
    </r>
  </si>
  <si>
    <r>
      <t>• Personalized Ring Patterns:</t>
    </r>
    <r>
      <rPr>
        <sz val="10"/>
        <rFont val="Verdana"/>
        <family val="2"/>
      </rPr>
      <t xml:space="preserve"> Yes - 8.</t>
    </r>
  </si>
  <si>
    <r>
      <t xml:space="preserve">• Headset Socket: </t>
    </r>
    <r>
      <rPr>
        <sz val="10"/>
        <rFont val="Verdana"/>
        <family val="2"/>
      </rPr>
      <t>NO.</t>
    </r>
  </si>
  <si>
    <r>
      <t>• Upgradeable Firmware:</t>
    </r>
    <r>
      <rPr>
        <sz val="10"/>
        <rFont val="Verdana"/>
        <family val="2"/>
      </rPr>
      <t xml:space="preserve"> Yes.</t>
    </r>
  </si>
  <si>
    <r>
      <t>• Expansion:</t>
    </r>
    <r>
      <rPr>
        <sz val="10"/>
        <rFont val="Verdana"/>
        <family val="2"/>
      </rPr>
      <t xml:space="preserve"> None.</t>
    </r>
  </si>
  <si>
    <r>
      <t>• Color:</t>
    </r>
    <r>
      <rPr>
        <sz val="10"/>
        <rFont val="Verdana"/>
        <family val="2"/>
      </rPr>
      <t xml:space="preserve"> Black.</t>
    </r>
  </si>
  <si>
    <t>Requirements for 1403:</t>
  </si>
  <si>
    <r>
      <t>• Connect to:</t>
    </r>
    <r>
      <rPr>
        <sz val="10"/>
        <rFont val="Verdana"/>
        <family val="2"/>
      </rPr>
      <t xml:space="preserve"> Digital Station (DS) port. </t>
    </r>
  </si>
  <si>
    <r>
      <t>• Power Supply:</t>
    </r>
    <r>
      <rPr>
        <sz val="10"/>
        <rFont val="Verdana"/>
        <family val="2"/>
      </rPr>
      <t xml:space="preserve"> From phone system.</t>
    </r>
  </si>
  <si>
    <t>Requirements for IP interface: (1603, 1603SW, 1603-I, 1603SW-I)</t>
  </si>
  <si>
    <r>
      <t>• Power Supply:</t>
    </r>
    <r>
      <rPr>
        <sz val="10"/>
        <rFont val="Verdana"/>
        <family val="2"/>
      </rPr>
      <t xml:space="preserve"> Optional IEEE PoE 802.3af adapter (class 2) or optional wall plug local power supply.</t>
    </r>
  </si>
  <si>
    <r>
      <t>• Connect to:</t>
    </r>
    <r>
      <rPr>
        <sz val="10"/>
        <rFont val="Verdana"/>
        <family val="2"/>
      </rPr>
      <t xml:space="preserve"> LAN using H.323 VoIP.</t>
    </r>
  </si>
  <si>
    <r>
      <t>• Mounting:</t>
    </r>
    <r>
      <rPr>
        <sz val="10"/>
        <rFont val="Verdana"/>
        <family val="2"/>
      </rPr>
      <t xml:space="preserve"> Desk or wall mountable.</t>
    </r>
  </si>
  <si>
    <r>
      <t>• Adjustable Desk Stand:</t>
    </r>
    <r>
      <rPr>
        <sz val="10"/>
        <rFont val="Verdana"/>
        <family val="2"/>
      </rPr>
      <t xml:space="preserve"> Reversible wedge stand for desktop and wall-mount use.</t>
    </r>
  </si>
  <si>
    <r>
      <t>• Codecs:</t>
    </r>
    <r>
      <rPr>
        <sz val="10"/>
        <rFont val="Verdana"/>
        <family val="2"/>
      </rPr>
      <t xml:space="preserve"> G.711, G.729a/b, Dynamic Jitter buffer, Echo cancellation, Comfort Noise, Automatic Gain
control.</t>
    </r>
  </si>
  <si>
    <r>
      <t xml:space="preserve">• QoS Options: </t>
    </r>
    <r>
      <rPr>
        <sz val="10"/>
        <rFont val="Verdana"/>
        <family val="2"/>
      </rPr>
      <t>UDP Port Selection, DiffServ and 802.1p/B (VLAN)</t>
    </r>
  </si>
  <si>
    <r>
      <t>• SNMP Support:</t>
    </r>
    <r>
      <rPr>
        <sz val="10"/>
        <rFont val="Verdana"/>
        <family val="2"/>
      </rPr>
      <t xml:space="preserve"> Yes.</t>
    </r>
  </si>
  <si>
    <r>
      <t>• IP Address Assignment:</t>
    </r>
    <r>
      <rPr>
        <sz val="10"/>
        <rFont val="Verdana"/>
        <family val="2"/>
      </rPr>
      <t xml:space="preserve"> Static or dynamic IP address assignment.</t>
    </r>
  </si>
  <si>
    <r>
      <t>• Ethernet Ports 1603:</t>
    </r>
    <r>
      <rPr>
        <sz val="10"/>
        <rFont val="Verdana"/>
        <family val="2"/>
      </rPr>
      <t xml:space="preserve"> Single 10/100 BaseT Ethernet port.
- Support of optional 9600 Gigabit Ethernet Adapter.</t>
    </r>
  </si>
  <si>
    <r>
      <t>• Ethernet Ports 1603SW/1603SW-I:</t>
    </r>
    <r>
      <rPr>
        <sz val="10"/>
        <rFont val="Verdana"/>
        <family val="2"/>
      </rPr>
      <t xml:space="preserve"> 1603SW/1603SW-I Ethernet (10/100) line interface with a secondary 10/100 port for co-located laptop or PC with VLAN separation.
</t>
    </r>
    <r>
      <rPr>
        <b/>
        <sz val="10"/>
        <rFont val="Verdana"/>
        <family val="2"/>
      </rPr>
      <t>&gt;</t>
    </r>
    <r>
      <rPr>
        <sz val="10"/>
        <rFont val="Verdana"/>
        <family val="2"/>
      </rPr>
      <t xml:space="preserve"> Well suited for everyday use, where typically smaller sized data files transferred (web, email file
attachments) or less demanding data-transfer application/usage ( thus less sensitive to data transfer
completion times).
&gt; For highly demanding data traffic processing with large amounts of small packets we recommend the
1616 phone for full speed data throughput.
&gt; Support of optional 9600 Gigabit Ethernet Adapter.</t>
    </r>
  </si>
  <si>
    <r>
      <t>• Language Supported:</t>
    </r>
    <r>
      <rPr>
        <sz val="10"/>
        <rFont val="Verdana"/>
        <family val="2"/>
      </rPr>
      <t xml:space="preserve"> Supports the following languages: English, French, Spanish, German, Italian, Dutch, Portuguese and Russian (English and 4 of the other languages at once in the phone).</t>
    </r>
  </si>
  <si>
    <t>&lt;--- 1408 Digital; 1608/1608-I IP Hardphone -</t>
  </si>
  <si>
    <t xml:space="preserve">This telephone is best suited for the Everyday user. </t>
  </si>
  <si>
    <t>The 1408 DS; 1608/1608-I supports the following features:</t>
  </si>
  <si>
    <r>
      <t>• Display/Housing:</t>
    </r>
    <r>
      <rPr>
        <sz val="10"/>
        <rFont val="Verdana"/>
        <family val="2"/>
      </rPr>
      <t xml:space="preserve"> Backlit display – 3.5” diagonal, 3 rows by 24 characters. Green backlight for 1608, white backlight for 1608-I and 1408. Dual position flip stand.</t>
    </r>
  </si>
  <si>
    <r>
      <t>• Fixed Feature Buttons:</t>
    </r>
    <r>
      <rPr>
        <sz val="10"/>
        <rFont val="Verdana"/>
        <family val="2"/>
      </rPr>
      <t xml:space="preserve"> 15 plus Four-way navigation cluster button.
- Volume up/down (separate volume levels for the handset, speaker, and ringer), Mute button, Speaker
button, Headset button.
- Avaya Menu button (options and settings access), Telephony application button – to return to main
telephone screen.
- Hold button, Conference button, Transfer button, Drop button.
- Contacts button, Call log button, Redial button, Quick-access voicemail Message button.</t>
    </r>
  </si>
  <si>
    <r>
      <t>• Programmable/Contextual buttons:</t>
    </r>
    <r>
      <rPr>
        <sz val="10"/>
        <rFont val="Verdana"/>
        <family val="2"/>
      </rPr>
      <t xml:space="preserve"> 11. 
- 8 line appearance/feature key buttons – with dual LEDs (red, green) and paper labels (Printing tool available). Note: For typical installs, the first 3 buttons are reserved for standard call appearances; a minimum of 2 call appearance buttons is needed for standard operation. 
- Three contextual softkey buttons.</t>
    </r>
  </si>
  <si>
    <r>
      <t>• Features Menu:</t>
    </r>
    <r>
      <rPr>
        <sz val="10"/>
        <rFont val="Verdana"/>
        <family val="2"/>
      </rPr>
      <t xml:space="preserve"> Mobile-Phone style menu with access to most often used features like call forwarding,
Park, Settings etc. On screen status indication for activated features like call forwarding</t>
    </r>
  </si>
  <si>
    <r>
      <t>• Speakerphone:</t>
    </r>
    <r>
      <rPr>
        <sz val="10"/>
        <rFont val="Verdana"/>
        <family val="2"/>
      </rPr>
      <t xml:space="preserve"> High quality two-way hands-free speaker and microphone.</t>
    </r>
  </si>
  <si>
    <r>
      <t xml:space="preserve">• Headset Socket: </t>
    </r>
    <r>
      <rPr>
        <sz val="10"/>
        <rFont val="Verdana"/>
        <family val="2"/>
      </rPr>
      <t>Yes.</t>
    </r>
  </si>
  <si>
    <r>
      <t>• Embedded Applications:</t>
    </r>
    <r>
      <rPr>
        <sz val="10"/>
        <rFont val="Verdana"/>
        <family val="2"/>
      </rPr>
      <t xml:space="preserve"> Centralized call log and contact application, fully transparent between 1408/1608/1416/1616 phones, 9600 phones and one-X Portal for IP Office.
o Contacts application (up to100) and Call Log (Missed, Incoming, Outgoing, up to 30 calls).
o Access to company directory and Visual Voice applications on IP Office.</t>
    </r>
  </si>
  <si>
    <r>
      <t>• Mounting:</t>
    </r>
    <r>
      <rPr>
        <sz val="10"/>
        <rFont val="Verdana"/>
        <family val="2"/>
      </rPr>
      <t xml:space="preserve"> Desk or wall mountable with optional wall mount adapter.</t>
    </r>
  </si>
  <si>
    <t>Requirements for 1408:</t>
  </si>
  <si>
    <r>
      <t>• Connect to:</t>
    </r>
    <r>
      <rPr>
        <sz val="10"/>
        <rFont val="Verdana"/>
        <family val="2"/>
      </rPr>
      <t xml:space="preserve"> Digital Station (DS) port.</t>
    </r>
  </si>
  <si>
    <t>Requirements for IP interface (1608, 1608-I):</t>
  </si>
  <si>
    <r>
      <t>• Power Supply:</t>
    </r>
    <r>
      <rPr>
        <sz val="10"/>
        <rFont val="Verdana"/>
        <family val="2"/>
      </rPr>
      <t xml:space="preserve"> IEEE 802.11af Power over Ethernet (PoE) class 2 or individual Avaya power supply unit (1151D).</t>
    </r>
  </si>
  <si>
    <r>
      <t>• Ethernet Ports:</t>
    </r>
    <r>
      <rPr>
        <sz val="10"/>
        <rFont val="Verdana"/>
        <family val="2"/>
      </rPr>
      <t xml:space="preserve"> Ethernet (10/100) line interface with a secondary 10/100 port for collocated laptop or PC with VLAN separation.
- Well suited for everyday use, where typically smaller sized data files transferred (web, email file attachments) or less demanding data-transfer application/usage ( thus less sensitive to data transfer completion times).
- For highly demanding data traffic processing with large amounts of small packets we recommend the 1616 phone.
- Support of optional 9600 Gigabit Ethernet Adapter.</t>
    </r>
  </si>
  <si>
    <t xml:space="preserve">&lt;--- 1416 Digital; 1616/1616-I IP Hardphone - </t>
  </si>
  <si>
    <t xml:space="preserve">This telephone is best suited for the Receptionist/Assistant User. </t>
  </si>
  <si>
    <t>The 1416 DS; 1616/1616-I supports the following features:</t>
  </si>
  <si>
    <r>
      <t>• Display/Housing:</t>
    </r>
    <r>
      <rPr>
        <sz val="10"/>
        <rFont val="Verdana"/>
        <family val="2"/>
      </rPr>
      <t xml:space="preserve"> Backlit display – 4 rows by 24 characters with adjustable display angle. Green backlight for 1616, white backlight for 1616-I and 1416. Dual position flip stand.</t>
    </r>
  </si>
  <si>
    <r>
      <t>• Programmable/Contextual buttons:</t>
    </r>
    <r>
      <rPr>
        <sz val="10"/>
        <rFont val="Verdana"/>
        <family val="2"/>
      </rPr>
      <t xml:space="preserve"> 19. 
- 16 line appearance/feature key buttons – with dual LEDs (red, green) and paper labels (Printing tool available). Note: For typical installs, the first 3 buttons are reserved for standard call appearances; a minimum of 2 call appearance buttons is needed for standard operation.
-Three contextual softkey buttons.</t>
    </r>
  </si>
  <si>
    <r>
      <t>• Embedded Applications:</t>
    </r>
    <r>
      <rPr>
        <sz val="10"/>
        <rFont val="Verdana"/>
        <family val="2"/>
      </rPr>
      <t xml:space="preserve"> 
o Centralized Call Log and Contact application fully transparent between 1408/1608/1416/1616 phones, 9600 phones and one-X
Portal for IP Office.
o Contacts application (up to 100) and Call Log (Missed, Incoming, Outgoing, up to 30 calls).
o Access to company directory and Visual Voice applications on IP Office.</t>
    </r>
  </si>
  <si>
    <r>
      <t>• Expansion:</t>
    </r>
    <r>
      <rPr>
        <sz val="10"/>
        <rFont val="Verdana"/>
        <family val="2"/>
      </rPr>
      <t xml:space="preserve"> Module interface – 1616: for up to 3 BM32 32-button expansion modules (Note: if more than one
BM32 is used an external power supply is needed).
1416: for up to 3 DBM32 32-button expansion modules (Note: An external power supply is needed in any case): Note: While the 1416 supports three DBM32, availability of the DBM32 will be slightly delayed compared to availability of 1416.</t>
    </r>
  </si>
  <si>
    <t>Requirements for 1416:</t>
  </si>
  <si>
    <t>Bluetooth  2.0 Headset profile</t>
  </si>
  <si>
    <t>no</t>
  </si>
  <si>
    <t>Supported Ring tones</t>
  </si>
  <si>
    <t>Ring tone volume</t>
  </si>
  <si>
    <t>8 levels</t>
  </si>
  <si>
    <t>Vibration</t>
  </si>
  <si>
    <t>Ringing options</t>
  </si>
  <si>
    <t>Ring, Vibration, visual</t>
  </si>
  <si>
    <t>Usage profiles</t>
  </si>
  <si>
    <t>supported</t>
  </si>
  <si>
    <t>Keyes beep</t>
  </si>
  <si>
    <t>yes, selectable</t>
  </si>
  <si>
    <t>Volume control</t>
  </si>
  <si>
    <t>Features</t>
  </si>
  <si>
    <t>Message LED (Red-green)</t>
  </si>
  <si>
    <t>Call log (Local)</t>
  </si>
  <si>
    <t>25 entries</t>
  </si>
  <si>
    <t>Local Directory/Contacts</t>
  </si>
  <si>
    <t>Access to IP Office  Directory</t>
  </si>
  <si>
    <r>
      <t>Possible</t>
    </r>
    <r>
      <rPr>
        <sz val="10"/>
        <color indexed="8"/>
        <rFont val="Verdana"/>
        <family val="2"/>
      </rPr>
      <t>[1]</t>
    </r>
  </si>
  <si>
    <t>Support of Text Messaging</t>
  </si>
  <si>
    <r>
      <t>Optional</t>
    </r>
    <r>
      <rPr>
        <sz val="10"/>
        <color indexed="8"/>
        <rFont val="Verdana"/>
        <family val="2"/>
      </rPr>
      <t>[1]</t>
    </r>
  </si>
  <si>
    <t>Phone lock</t>
  </si>
  <si>
    <t>pin protected</t>
  </si>
  <si>
    <t>Keyes lock</t>
  </si>
  <si>
    <t>Programmable "in Call Feature" menu</t>
  </si>
  <si>
    <t>10 functions</t>
  </si>
  <si>
    <t>Programmable "Call Services" Menu</t>
  </si>
  <si>
    <t>GAP compliant</t>
  </si>
  <si>
    <t>Hardware:</t>
  </si>
  <si>
    <t>Battery</t>
  </si>
  <si>
    <t>Lithium Polymer</t>
  </si>
  <si>
    <t>Lithium-Ion</t>
  </si>
  <si>
    <t>Standby/Talk time - No Bluetooth</t>
  </si>
  <si>
    <t>160/16 hours</t>
  </si>
  <si>
    <t>120/20 hours</t>
  </si>
  <si>
    <t>150/18 hours</t>
  </si>
  <si>
    <t>80/10 hours</t>
  </si>
  <si>
    <t>Standby/Talk time - with Bluetooth</t>
  </si>
  <si>
    <t>n.a.</t>
  </si>
  <si>
    <t>120/13 hours</t>
  </si>
  <si>
    <t>TBD</t>
  </si>
  <si>
    <t>Charge time</t>
  </si>
  <si>
    <t>Dust/Liquid Protection level</t>
  </si>
  <si>
    <t>IP 44</t>
  </si>
  <si>
    <t>IP 65</t>
  </si>
  <si>
    <t>Ruggedness</t>
  </si>
  <si>
    <t>IEC 68-2-32, procedure 1, dropped 12 times from 1 metre</t>
  </si>
  <si>
    <t>IEC 68-2-32, procedure 1, dropped 12 times from 2.0 m</t>
  </si>
  <si>
    <t>Intrinsically save design (for use e.g. in mining, chemical industry, gas-stations)</t>
  </si>
  <si>
    <t>Size</t>
  </si>
  <si>
    <t>133 × 53 × 24</t>
  </si>
  <si>
    <t>134 × 53 × 26 mm</t>
  </si>
  <si>
    <t>143 x 59 x 29 mm</t>
  </si>
  <si>
    <t>Weight</t>
  </si>
  <si>
    <t>115 g (battery and clip included</t>
  </si>
  <si>
    <t>130 g (battery and clip included)</t>
  </si>
  <si>
    <t>180 g (battery and clip included)</t>
  </si>
  <si>
    <t>Belt clip options</t>
  </si>
  <si>
    <t>none, standard, swivel</t>
  </si>
  <si>
    <t>Localization:</t>
  </si>
  <si>
    <t>English,</t>
  </si>
  <si>
    <t>Czech</t>
  </si>
  <si>
    <t>German</t>
  </si>
  <si>
    <t>Danish</t>
  </si>
  <si>
    <t>Spanish</t>
  </si>
  <si>
    <t>Dutch,</t>
  </si>
  <si>
    <t>French</t>
  </si>
  <si>
    <t>English</t>
  </si>
  <si>
    <r>
      <t>Downloadable language (one of 14</t>
    </r>
    <r>
      <rPr>
        <sz val="10"/>
        <color indexed="8"/>
        <rFont val="Verdana"/>
        <family val="2"/>
      </rPr>
      <t>[2]</t>
    </r>
    <r>
      <rPr>
        <sz val="10"/>
        <rFont val="Verdana"/>
        <family val="2"/>
      </rPr>
      <t>)</t>
    </r>
  </si>
  <si>
    <t>Finnish</t>
  </si>
  <si>
    <t>German,</t>
  </si>
  <si>
    <t>Greek</t>
  </si>
  <si>
    <t>Hungarian</t>
  </si>
  <si>
    <t>Italian</t>
  </si>
  <si>
    <t>Norwegian</t>
  </si>
  <si>
    <t>Polish</t>
  </si>
  <si>
    <t>Portuguese (Brazilian)</t>
  </si>
  <si>
    <t>Portuguese</t>
  </si>
  <si>
    <t>Russian</t>
  </si>
  <si>
    <t>Slovakian,</t>
  </si>
  <si>
    <t>Swedish</t>
  </si>
  <si>
    <t>1. Requires AIWS Server for integration with IP Office</t>
  </si>
  <si>
    <t>2. Language supported on phone, IP Office menu items might appear in English.</t>
  </si>
  <si>
    <t>Supported Bluetooth Headsets on the 3725 and 3749 headsets:</t>
  </si>
  <si>
    <t>Plantronics Voyager 520</t>
  </si>
  <si>
    <t>Plantronics Voyager 835</t>
  </si>
  <si>
    <t>Plantronics Explorer 390</t>
  </si>
  <si>
    <t>Nokia BH-804</t>
  </si>
  <si>
    <t>Nokia BH-904</t>
  </si>
  <si>
    <t>SonyEricsson HBH-PV740</t>
  </si>
  <si>
    <t>Peltor M2RX7-WS4</t>
  </si>
  <si>
    <t>SonyEricsson HBH-PV702</t>
  </si>
  <si>
    <t>SonyEricsson HBH-GV435</t>
  </si>
  <si>
    <t>SonyEricsson HBH-IV835</t>
  </si>
  <si>
    <t>Plantronics Voyager510</t>
  </si>
  <si>
    <t>Plantronics Explorer665</t>
  </si>
  <si>
    <t>Nokia BH-201</t>
  </si>
  <si>
    <t>Jabra BT8010</t>
  </si>
  <si>
    <t>Motorola H350</t>
  </si>
  <si>
    <t>Motorola H670</t>
  </si>
  <si>
    <t>Samsung WEP4102</t>
  </si>
  <si>
    <t xml:space="preserve"> Norstar/BCM Telephones</t>
  </si>
  <si>
    <t>&lt;--- Norstar/BCM M-Series &amp; T-Series &amp; IP Series</t>
  </si>
  <si>
    <t>How do the sets work on the IPO - see this link:</t>
  </si>
  <si>
    <t>IP Office &amp; BCM Phone Detailed Comparison</t>
  </si>
  <si>
    <t>Nortel Heritage Digital telephones</t>
  </si>
  <si>
    <t xml:space="preserve">Nortel Heritage IP telephones: </t>
  </si>
  <si>
    <t xml:space="preserve">T7000 </t>
  </si>
  <si>
    <t>1120 IP phone</t>
  </si>
  <si>
    <t>1140 IP phone</t>
  </si>
  <si>
    <t>LCD KEM for 1100 telephones</t>
  </si>
  <si>
    <t>T7316; T7316e</t>
  </si>
  <si>
    <t>1220 IP phone</t>
  </si>
  <si>
    <t>T24 KIM– Key Indicator Module</t>
  </si>
  <si>
    <t>1230 IP phone</t>
  </si>
  <si>
    <t xml:space="preserve">M7000 </t>
  </si>
  <si>
    <t>LCD KEM for 1200 telephones</t>
  </si>
  <si>
    <t xml:space="preserve">M7100 </t>
  </si>
  <si>
    <t>LED KEM for 1200 telephones</t>
  </si>
  <si>
    <t xml:space="preserve">M7208 </t>
  </si>
  <si>
    <t>7420/7430/7440 Digital Mobility Handsets (2.4 GHZ)</t>
  </si>
  <si>
    <t xml:space="preserve">M7310 </t>
  </si>
  <si>
    <t xml:space="preserve">7439/7449 Digital Mobility Handset, DECT, North America </t>
  </si>
  <si>
    <t xml:space="preserve">M7324 </t>
  </si>
  <si>
    <t>4135/4145/4145EX Digital Mobility Handset, DECT; EMEA and HongKong</t>
  </si>
  <si>
    <t>CAP (48 buttons) – Central Answering Position</t>
  </si>
  <si>
    <t>4136/4146/4146EX Digital Mobility Handset, DECT;Australia and NZ.</t>
  </si>
  <si>
    <t>T7406, T7406E BXT cordless Telephone, North America</t>
  </si>
  <si>
    <t>7420/7430/7440 Digital Mobility Handsets, DECT, South America</t>
  </si>
  <si>
    <t>&lt;--- Norstar/BCM Digital mobility components-Series</t>
  </si>
  <si>
    <t>Digital Mobility 2.4 GHz solution - North America and CALA</t>
  </si>
  <si>
    <t>Digital Mobility Base Station 10</t>
  </si>
  <si>
    <t>(2.4GHz, Compatible with Handset 7430/7440, Repeater 40)</t>
  </si>
  <si>
    <t xml:space="preserve">Digital Mobility Repeater 40 </t>
  </si>
  <si>
    <t>(2.4GHz, Compatible with Handset 7430/7440, Base station 10)</t>
  </si>
  <si>
    <t>Digital Mobility External Antenna 51</t>
  </si>
  <si>
    <t>DMC 080</t>
  </si>
  <si>
    <t>Digital Mobility Controller - N.A.</t>
  </si>
  <si>
    <t>DMC 320</t>
  </si>
  <si>
    <t>Digital Mobility 1.9 GHz solution - North America (1929-1930 MHz)</t>
  </si>
  <si>
    <t>Digital Mobility Base Station 19 (NAR)</t>
  </si>
  <si>
    <t>Digital Mobility Repeater 49 (Canada, US)</t>
  </si>
  <si>
    <t>Digital Mobility 1.8 GHz solution - Europe, Hong Kong, Australia, New Zealand (1880-1900MHz)</t>
  </si>
  <si>
    <t>Digital Mobility Base Station 15</t>
  </si>
  <si>
    <t>Digital Mobility Repeater 25</t>
  </si>
  <si>
    <t>Digital Mobility Repeater 45</t>
  </si>
  <si>
    <t>DMC 081</t>
  </si>
  <si>
    <t>Digital Mobility Controller - International</t>
  </si>
  <si>
    <t>DMC 321</t>
  </si>
  <si>
    <t>Digital Mobility 1.8 GHz solution - South America (1900-1930 MHz)</t>
  </si>
  <si>
    <t xml:space="preserve">Digital Mobility Base Station 14 </t>
  </si>
  <si>
    <t>Digital Mobility Repeater 24</t>
  </si>
  <si>
    <t>95xx Digital Phone Series Telephones</t>
  </si>
  <si>
    <t xml:space="preserve">512MB RAM, Hard Disk Free Space 2 GB*
</t>
  </si>
  <si>
    <t>Pentium 4 
2.8GHz clock speed</t>
  </si>
  <si>
    <t>Not tested</t>
  </si>
  <si>
    <r>
      <t xml:space="preserve">VoiceMail Pro +
Customer Call Reporter
</t>
    </r>
    <r>
      <rPr>
        <b/>
        <sz val="10"/>
        <color indexed="10"/>
        <rFont val="Verdana"/>
        <family val="2"/>
      </rPr>
      <t>SEE NOTE 3</t>
    </r>
  </si>
  <si>
    <r>
      <t xml:space="preserve">Supported on a Dual Core CPU of 2.4Ghz and higher. </t>
    </r>
    <r>
      <rPr>
        <sz val="10"/>
        <color indexed="10"/>
        <rFont val="Verdana"/>
        <family val="2"/>
      </rPr>
      <t>The separate requirements of Voicemail Pro and Customer Call Reporter must be meet.</t>
    </r>
    <r>
      <rPr>
        <sz val="10"/>
        <rFont val="Verdana"/>
        <family val="2"/>
      </rPr>
      <t xml:space="preserve"> 
</t>
    </r>
  </si>
  <si>
    <t>512MB RAM
Hard Disk Free Space Min 20 GB*
drive</t>
  </si>
  <si>
    <t>Athlon XP 3000+  
All Athlon 64 chips are supported</t>
  </si>
  <si>
    <t>Athlon XP 3000+ 
All Athlon 64 chips are supported</t>
  </si>
  <si>
    <t>ContactStore
Standalone</t>
  </si>
  <si>
    <t>512MB RAM
10GB drive.</t>
  </si>
  <si>
    <r>
      <t xml:space="preserve">VoiceMail Pro +
Compact Contact
Center V5
</t>
    </r>
    <r>
      <rPr>
        <b/>
        <sz val="10"/>
        <color indexed="10"/>
        <rFont val="Verdana"/>
        <family val="2"/>
      </rPr>
      <t>CCC (EOS-2/3/2010)</t>
    </r>
  </si>
  <si>
    <t>512MB RAM
Min10GB*
drive</t>
  </si>
  <si>
    <r>
      <t xml:space="preserve">Any Dual Core CPU of 2.4Ghz and higher. </t>
    </r>
    <r>
      <rPr>
        <sz val="10"/>
        <color indexed="10"/>
        <rFont val="Verdana"/>
        <family val="2"/>
      </rPr>
      <t>The separate requirements of Voicemail Pro and CCC must be meet.</t>
    </r>
  </si>
  <si>
    <t>VM Pro and CCC can be run on the same
server up to a maximum of 25 agents, 8
ports of VM Pro.</t>
  </si>
  <si>
    <t>2GB (4GB recommended). Hard Disk Free Space 30GB</t>
  </si>
  <si>
    <t xml:space="preserve">D945 Dual Core
</t>
  </si>
  <si>
    <t xml:space="preserve">AMD Athlon 64 4000+
</t>
  </si>
  <si>
    <t xml:space="preserve">Also requires MS-SQL 2005.
If installing a licensed edition of MS-SQL on the IP Office Customer Call Reporter server PC, the separate requirements of the MS-SQL Edition must be meet.
</t>
  </si>
  <si>
    <r>
      <t xml:space="preserve">Compact Contact
Center
Standalone
</t>
    </r>
    <r>
      <rPr>
        <b/>
        <sz val="10"/>
        <color indexed="10"/>
        <rFont val="Verdana"/>
        <family val="2"/>
      </rPr>
      <t>(EOS-2/3/2010)</t>
    </r>
  </si>
  <si>
    <t xml:space="preserve">512MB RAM
20 GB drive. </t>
  </si>
  <si>
    <t>Any -
1.4GHz
clock
speed</t>
  </si>
  <si>
    <t>Any -
1.7GHz
clock
speed</t>
  </si>
  <si>
    <t>Any -
1.4GHz
clock speed</t>
  </si>
  <si>
    <r>
      <t xml:space="preserve">Conferencing
Center
</t>
    </r>
    <r>
      <rPr>
        <b/>
        <sz val="10"/>
        <color indexed="10"/>
        <rFont val="Verdana"/>
        <family val="2"/>
      </rPr>
      <t>(EOS-2/8/2010)</t>
    </r>
  </si>
  <si>
    <t>512MB RAM
Min 80GB
free disk
space</t>
  </si>
  <si>
    <t>Pentium 4
2.8GHz
clock
speed</t>
  </si>
  <si>
    <t>via Dedicated Admin Port</t>
  </si>
  <si>
    <t>via PC</t>
  </si>
  <si>
    <t>via Telephone (ext. 10 or ext. 11)</t>
  </si>
  <si>
    <t>System Speed Dial numbers</t>
  </si>
  <si>
    <t>Dial by Name</t>
  </si>
  <si>
    <t>Touch Tone Enable</t>
  </si>
  <si>
    <t>Transfer Return</t>
  </si>
  <si>
    <t>Transfer Return to Programmable Extension</t>
  </si>
  <si>
    <t>Translation Backup and Restore</t>
  </si>
  <si>
    <t>on-board (non-volitile memory)</t>
  </si>
  <si>
    <t>via PCMCIA Card</t>
  </si>
  <si>
    <t>Translation Conversion (Automatic, from PC Card)</t>
  </si>
  <si>
    <t>R7 to R8</t>
  </si>
  <si>
    <t>R6 to R8</t>
  </si>
  <si>
    <t>Trunking</t>
  </si>
  <si>
    <t>T1</t>
  </si>
  <si>
    <t>Y (Fractional)</t>
  </si>
  <si>
    <t>PRI</t>
  </si>
  <si>
    <t>Unique Line Ringing</t>
  </si>
  <si>
    <t>Visual Voice Mail</t>
  </si>
  <si>
    <t>VMS Cover Button</t>
  </si>
  <si>
    <t>VMS Cover Ring Interval</t>
  </si>
  <si>
    <t>VMS Hunt Delay</t>
  </si>
  <si>
    <t>VMS Hunt Schedule</t>
  </si>
  <si>
    <t>VMS Support</t>
  </si>
  <si>
    <t>Embedded Messaging</t>
  </si>
  <si>
    <t>Built-in Auto Attendant</t>
  </si>
  <si>
    <t>Day / Noon / Night / Closed Greetings</t>
  </si>
  <si>
    <t>Via Time Schedule</t>
  </si>
  <si>
    <t>PARTNER Voice Messaging</t>
  </si>
  <si>
    <t>PARTNER Messaging R7 / R6 / R1</t>
  </si>
  <si>
    <t>PARTNER Mail VS R5</t>
  </si>
  <si>
    <t>PARTNER Mail VS R4 and earlier</t>
  </si>
  <si>
    <t>PARTNER Mail</t>
  </si>
  <si>
    <t>Voice Interrupt on Busy</t>
  </si>
  <si>
    <t>Voice Interrupt on Busy - TalkBack</t>
  </si>
  <si>
    <t>Voice Mailbox Transfer - Direct</t>
  </si>
  <si>
    <t>Voice Mail to E-mail (built-in)</t>
  </si>
  <si>
    <t>Volume Control</t>
  </si>
  <si>
    <t>Ringer</t>
  </si>
  <si>
    <t>Speaker</t>
  </si>
  <si>
    <t>Wakeup Service</t>
  </si>
  <si>
    <t>IP Office Application</t>
  </si>
  <si>
    <t>Windows Clients</t>
  </si>
  <si>
    <t>Windows Servers</t>
  </si>
  <si>
    <t>XP Pro</t>
  </si>
  <si>
    <t>Vista</t>
  </si>
  <si>
    <t>Windows 7</t>
  </si>
  <si>
    <t>2008/ 2008 R2</t>
  </si>
  <si>
    <t>–</t>
  </si>
  <si>
    <t>... plus UMS</t>
  </si>
  <si>
    <t>... plus campaigns</t>
  </si>
  <si>
    <t>Preferred Edition client</t>
  </si>
  <si>
    <t>TAPI - 1st Party</t>
  </si>
  <si>
    <t>TAPI - 3rd Party</t>
  </si>
  <si>
    <t>Virtual Server Support</t>
  </si>
  <si>
    <t>Browser Application Support</t>
  </si>
  <si>
    <t>Application</t>
  </si>
  <si>
    <t>Windows</t>
  </si>
  <si>
    <t>Firefox</t>
  </si>
  <si>
    <t>Safari</t>
  </si>
  <si>
    <t>Voicemail Pro UMS</t>
  </si>
  <si>
    <t>ContactStore 7.8</t>
  </si>
  <si>
    <t>Microsoft Outlook Support</t>
  </si>
  <si>
    <t>&lt;--- IP Phone Single Port POE Injector</t>
  </si>
  <si>
    <t>IP PHONE SNGL PT POE INJCTR SPPOE-1A - New Power</t>
  </si>
  <si>
    <t xml:space="preserve">A flexible, high-density, convergence-centric variation </t>
  </si>
  <si>
    <t>&lt;--- 11XX &amp; 112XX Expansion Modules</t>
  </si>
  <si>
    <t>1100 Series Expansion Module</t>
  </si>
  <si>
    <r>
      <t xml:space="preserve">Supported on 1120E and 1140E SIP phones
18 self-programmable line/feature keys per module
     </t>
    </r>
    <r>
      <rPr>
        <b/>
        <sz val="10"/>
        <rFont val="Verdana"/>
        <family val="2"/>
      </rPr>
      <t>Maximum of three modules per phone</t>
    </r>
    <r>
      <rPr>
        <sz val="10"/>
        <rFont val="Verdana"/>
        <family val="2"/>
      </rPr>
      <t xml:space="preserve"> </t>
    </r>
  </si>
  <si>
    <t>1200 Series Expansion Module</t>
  </si>
  <si>
    <r>
      <t xml:space="preserve">Supported on 1220 and1230 SIP phones
18-Key LED (Light Emitting Diode) KEM with paper labels
18 Key LED KEM </t>
    </r>
    <r>
      <rPr>
        <b/>
        <sz val="10"/>
        <rFont val="Verdana"/>
        <family val="2"/>
      </rPr>
      <t xml:space="preserve">expands up to 2 modules </t>
    </r>
    <r>
      <rPr>
        <sz val="10"/>
        <rFont val="Verdana"/>
        <family val="2"/>
      </rPr>
      <t xml:space="preserve">
or 12-Key LCD (Liquid Crystal Display) KEM with self-labelling 
12 key LCD KEM cascades </t>
    </r>
    <r>
      <rPr>
        <b/>
        <sz val="10"/>
        <rFont val="Verdana"/>
        <family val="2"/>
      </rPr>
      <t>up to 7 modules</t>
    </r>
  </si>
  <si>
    <t>&lt;--- 9504, 9508  Telephones</t>
  </si>
  <si>
    <r>
      <t xml:space="preserve">• </t>
    </r>
    <r>
      <rPr>
        <b/>
        <sz val="10"/>
        <rFont val="Verdana"/>
        <family val="2"/>
      </rPr>
      <t>Display:</t>
    </r>
    <r>
      <rPr>
        <sz val="10"/>
        <rFont val="Verdana"/>
        <family val="2"/>
      </rPr>
      <t xml:space="preserve"> 9508: Monochrome Backlit display – 3.2 inches x 2.2 inches (8.2 cm x 5.5 cm); 9504: Monochrome Backlit display – 4 rows by 24 characters        </t>
    </r>
  </si>
  <si>
    <r>
      <rPr>
        <b/>
        <sz val="10"/>
        <rFont val="Verdana"/>
        <family val="2"/>
      </rPr>
      <t>Fixed Feature Buttons:</t>
    </r>
    <r>
      <rPr>
        <sz val="10"/>
        <color indexed="8"/>
        <rFont val="Arial"/>
        <family val="2"/>
      </rPr>
      <t xml:space="preserve"> 10 plus Four-way navigation cluster button. </t>
    </r>
  </si>
  <si>
    <t>• Volume up/down (separate volume levels for the handset, speaker, and ringer), Mute button (LED), Speaker button(LED), Headset button(LED).</t>
  </si>
  <si>
    <t>• Avaya Menu button (browser, options and settings access), Telephony application button – to return to main telephone screen.</t>
  </si>
  <si>
    <t>• Contacts button, history (Call log) button (LED),  quick-access voicemail Message button with LED and corner message indicator.</t>
  </si>
  <si>
    <t>Programmable /Contextual buttons:</t>
  </si>
  <si>
    <r>
      <t xml:space="preserve">• 9508: </t>
    </r>
    <r>
      <rPr>
        <sz val="10"/>
        <color indexed="8"/>
        <rFont val="Arial"/>
        <family val="2"/>
      </rPr>
      <t>24 - in 3 switchable display pages of 8 matching the 8 physical display buttons. All 8 buttons with Dual LED indicator</t>
    </r>
  </si>
  <si>
    <r>
      <t>• 9504:</t>
    </r>
    <r>
      <rPr>
        <sz val="10"/>
        <color indexed="8"/>
        <rFont val="Arial"/>
        <family val="2"/>
      </rPr>
      <t xml:space="preserve"> 12 - in 3 switchable display pages of 4 matching the 4 physical display buttons. All 4 buttons with Dual LED indicator</t>
    </r>
  </si>
  <si>
    <t>• 4 contextual softkey buttons. Context sensitive allocation of e.g. Hold, Transfer, Conference and more.</t>
  </si>
  <si>
    <r>
      <rPr>
        <b/>
        <sz val="10"/>
        <rFont val="Verdana"/>
        <family val="2"/>
      </rPr>
      <t>Key Labels:</t>
    </r>
    <r>
      <rPr>
        <sz val="10"/>
        <color indexed="8"/>
        <rFont val="Arial"/>
        <family val="2"/>
      </rPr>
      <t xml:space="preserve"> Icons and text used on fixed feature keys.</t>
    </r>
  </si>
  <si>
    <r>
      <rPr>
        <b/>
        <sz val="10"/>
        <rFont val="Verdana"/>
        <family val="2"/>
      </rPr>
      <t>Hearing Aid Compatible:</t>
    </r>
    <r>
      <rPr>
        <sz val="10"/>
        <color indexed="8"/>
        <rFont val="Arial"/>
        <family val="2"/>
      </rPr>
      <t xml:space="preserve"> Yes.</t>
    </r>
  </si>
  <si>
    <r>
      <rPr>
        <b/>
        <sz val="10"/>
        <rFont val="Verdana"/>
        <family val="2"/>
      </rPr>
      <t>Message Waiting Indicator:</t>
    </r>
    <r>
      <rPr>
        <sz val="10"/>
        <color indexed="8"/>
        <rFont val="Arial"/>
        <family val="2"/>
      </rPr>
      <t xml:space="preserve"> Yes - can also be used as a ringing call alert indicator.</t>
    </r>
  </si>
  <si>
    <r>
      <rPr>
        <b/>
        <sz val="10"/>
        <rFont val="Verdana"/>
        <family val="2"/>
      </rPr>
      <t>Personalized Ring Patterns</t>
    </r>
    <r>
      <rPr>
        <b/>
        <sz val="10"/>
        <color indexed="8"/>
        <rFont val="Arial"/>
        <family val="2"/>
      </rPr>
      <t>:</t>
    </r>
    <r>
      <rPr>
        <sz val="10"/>
        <color indexed="8"/>
        <rFont val="Arial"/>
        <family val="2"/>
      </rPr>
      <t xml:space="preserve"> Yes – 8 (Traditional Avaya)</t>
    </r>
  </si>
  <si>
    <r>
      <rPr>
        <b/>
        <sz val="10"/>
        <rFont val="Verdana"/>
        <family val="2"/>
      </rPr>
      <t>Headset Socket:</t>
    </r>
    <r>
      <rPr>
        <b/>
        <sz val="10"/>
        <color indexed="8"/>
        <rFont val="Arial"/>
        <family val="2"/>
      </rPr>
      <t xml:space="preserve"> </t>
    </r>
    <r>
      <rPr>
        <sz val="10"/>
        <color indexed="8"/>
        <rFont val="Arial"/>
        <family val="2"/>
      </rPr>
      <t>Yes. Bluetooth and DECT headset support (with adapter)</t>
    </r>
  </si>
  <si>
    <r>
      <rPr>
        <b/>
        <sz val="10"/>
        <rFont val="Verdana"/>
        <family val="2"/>
      </rPr>
      <t>Embedded Applications:</t>
    </r>
    <r>
      <rPr>
        <b/>
        <sz val="10"/>
        <color indexed="8"/>
        <rFont val="Arial"/>
        <family val="2"/>
      </rPr>
      <t xml:space="preserve"> </t>
    </r>
  </si>
  <si>
    <t>• Centralized call log and contact application, fully transparent between 9600 telephones, 1408/1416/1608/1616 telephones and one-X Portal for IP Office.</t>
  </si>
  <si>
    <t>• Contacts application (up to 100 entries) and Call Log (Missed, Incoming, Outgoing, up to 30 calls). Please note that the Voice-dial feature of the 9600 telephones on Communication is not available on IP Office.</t>
  </si>
  <si>
    <t>Access to company directory and Visual Voice applications on IP Office.</t>
  </si>
  <si>
    <r>
      <rPr>
        <b/>
        <sz val="10"/>
        <rFont val="Verdana"/>
        <family val="2"/>
      </rPr>
      <t>Upgradeable Firmware:</t>
    </r>
    <r>
      <rPr>
        <b/>
        <sz val="10"/>
        <color indexed="8"/>
        <rFont val="Arial"/>
        <family val="2"/>
      </rPr>
      <t xml:space="preserve"> </t>
    </r>
    <r>
      <rPr>
        <sz val="10"/>
        <color indexed="8"/>
        <rFont val="Arial"/>
        <family val="2"/>
      </rPr>
      <t>Yes.</t>
    </r>
  </si>
  <si>
    <r>
      <rPr>
        <b/>
        <sz val="10"/>
        <rFont val="Verdana"/>
        <family val="2"/>
      </rPr>
      <t>Expansion:</t>
    </r>
    <r>
      <rPr>
        <sz val="10"/>
        <color indexed="8"/>
        <rFont val="Arial"/>
        <family val="2"/>
      </rPr>
      <t>. yes. Support of up to 3*BM12 button (2*12 buttons per module, total of max. 64 available buttons) (9508 only). A separate power supply is needed when connection the BM12 to the phone as the digital line can not power phone plus button module</t>
    </r>
  </si>
  <si>
    <r>
      <rPr>
        <b/>
        <sz val="10"/>
        <rFont val="Verdana"/>
        <family val="2"/>
      </rPr>
      <t>Color:</t>
    </r>
    <r>
      <rPr>
        <sz val="10"/>
        <color indexed="8"/>
        <rFont val="Arial"/>
        <family val="2"/>
      </rPr>
      <t xml:space="preserve"> gray.</t>
    </r>
  </si>
  <si>
    <r>
      <rPr>
        <b/>
        <sz val="10"/>
        <rFont val="Verdana"/>
        <family val="2"/>
      </rPr>
      <t>Mounting:</t>
    </r>
    <r>
      <rPr>
        <sz val="10"/>
        <color indexed="8"/>
        <rFont val="Arial"/>
        <family val="2"/>
      </rPr>
      <t xml:space="preserve"> Desk or wall mountable.</t>
    </r>
  </si>
  <si>
    <r>
      <rPr>
        <b/>
        <sz val="10"/>
        <rFont val="Verdana"/>
        <family val="2"/>
      </rPr>
      <t>Adjustable Desk Stand:</t>
    </r>
    <r>
      <rPr>
        <sz val="10"/>
        <color indexed="8"/>
        <rFont val="Arial"/>
        <family val="2"/>
      </rPr>
      <t xml:space="preserve"> Yes two-position stand, approx 40° and 60°angle </t>
    </r>
  </si>
  <si>
    <r>
      <t>1</t>
    </r>
    <r>
      <rPr>
        <b/>
        <sz val="12"/>
        <rFont val="Verdana"/>
        <family val="2"/>
      </rPr>
      <t xml:space="preserve"> System Button Module Support</t>
    </r>
  </si>
  <si>
    <t>&lt;--- System Button Module Support</t>
  </si>
  <si>
    <r>
      <t>• BM32</t>
    </r>
    <r>
      <rPr>
        <sz val="10"/>
        <color indexed="8"/>
        <rFont val="Verdana"/>
        <family val="2"/>
      </rPr>
      <t>: (1616)</t>
    </r>
  </si>
  <si>
    <t>Up to 32 DBM32s supported per system and maximum 3 attached to any single 1616 (32 buttons each, up to 1024 buttons).</t>
  </si>
  <si>
    <r>
      <t>• DSS4450:</t>
    </r>
    <r>
      <rPr>
        <sz val="10"/>
        <color indexed="8"/>
        <rFont val="Verdana"/>
        <family val="2"/>
      </rPr>
      <t xml:space="preserve"> (4412D+, 4424D+)</t>
    </r>
  </si>
  <si>
    <t>Up to 32 BM12s supported per system and maximum of 3 attached to any single phone</t>
  </si>
  <si>
    <t>United States / Canada</t>
  </si>
  <si>
    <t>Private Call On</t>
  </si>
  <si>
    <r>
      <t xml:space="preserve">This feature allows the user to call another user even if they are set to 'do not disturb'. Priority calls to a user without </t>
    </r>
    <r>
      <rPr>
        <b/>
        <sz val="10"/>
        <rFont val="Verdana"/>
        <family val="2"/>
      </rPr>
      <t>DND</t>
    </r>
    <r>
      <rPr>
        <sz val="10"/>
        <rFont val="Verdana"/>
        <family val="2"/>
      </rPr>
      <t xml:space="preserve"> will follow forwarding and follow me settings but will not go to voicemail.</t>
    </r>
  </si>
  <si>
    <r>
      <rPr>
        <sz val="18"/>
        <color indexed="17"/>
        <rFont val="Wingdings"/>
        <charset val="2"/>
      </rPr>
      <t xml:space="preserve">ü   </t>
    </r>
    <r>
      <rPr>
        <sz val="10"/>
        <rFont val="Verdana"/>
        <family val="2"/>
      </rPr>
      <t>Pcall</t>
    </r>
  </si>
  <si>
    <t>Record Message</t>
  </si>
  <si>
    <t xml:space="preserve">This short code feature is used to record hunt group announcements on Embedded Voicemail, see Hunt Group | Announcements. For IP Office Release 5+ it is also used to record mailbox user name prompts for the auto attendant Dial by Name function. </t>
  </si>
  <si>
    <r>
      <rPr>
        <sz val="24"/>
        <color indexed="17"/>
        <rFont val="Wingdings"/>
        <charset val="2"/>
      </rPr>
      <t>ü</t>
    </r>
    <r>
      <rPr>
        <sz val="10"/>
        <rFont val="Verdana"/>
        <family val="2"/>
      </rPr>
      <t xml:space="preserve">                                                                                                                                  Switch number (1 or 2).</t>
    </r>
  </si>
  <si>
    <r>
      <rPr>
        <sz val="18"/>
        <color indexed="17"/>
        <rFont val="Wingdings"/>
        <charset val="2"/>
      </rPr>
      <t xml:space="preserve">ü   </t>
    </r>
    <r>
      <rPr>
        <sz val="10"/>
        <rFont val="Verdana"/>
        <family val="2"/>
      </rPr>
      <t>Rely+</t>
    </r>
  </si>
  <si>
    <r>
      <rPr>
        <sz val="18"/>
        <color indexed="17"/>
        <rFont val="Wingdings"/>
        <charset val="2"/>
      </rPr>
      <t xml:space="preserve">ü   </t>
    </r>
    <r>
      <rPr>
        <sz val="10"/>
        <rFont val="Verdana"/>
        <family val="2"/>
      </rPr>
      <t>Rely-</t>
    </r>
  </si>
  <si>
    <r>
      <rPr>
        <sz val="18"/>
        <color indexed="17"/>
        <rFont val="Wingdings"/>
        <charset val="2"/>
      </rPr>
      <t xml:space="preserve">ü   </t>
    </r>
    <r>
      <rPr>
        <sz val="10"/>
        <rFont val="Verdana"/>
        <family val="2"/>
      </rPr>
      <t>Relay</t>
    </r>
  </si>
  <si>
    <r>
      <rPr>
        <sz val="24"/>
        <color indexed="17"/>
        <rFont val="Wingdings"/>
        <charset val="2"/>
      </rPr>
      <t>ü</t>
    </r>
    <r>
      <rPr>
        <sz val="10"/>
        <rFont val="Verdana"/>
        <family val="2"/>
      </rPr>
      <t xml:space="preserve">                                                                                                                                  Exchange suspend slot number.</t>
    </r>
  </si>
  <si>
    <r>
      <rPr>
        <sz val="18"/>
        <color indexed="17"/>
        <rFont val="Wingdings"/>
        <charset val="2"/>
      </rPr>
      <t>ü</t>
    </r>
    <r>
      <rPr>
        <sz val="10"/>
        <rFont val="Verdana"/>
        <family val="2"/>
      </rPr>
      <t xml:space="preserve">
Resum</t>
    </r>
  </si>
  <si>
    <t>Retrieves a call previously held to a specific ISDN exchange slot.</t>
  </si>
  <si>
    <r>
      <rPr>
        <sz val="24"/>
        <color indexed="17"/>
        <rFont val="Wingdings"/>
        <charset val="2"/>
      </rPr>
      <t xml:space="preserve">ü      </t>
    </r>
    <r>
      <rPr>
        <sz val="10"/>
        <rFont val="Verdana"/>
        <family val="2"/>
      </rPr>
      <t xml:space="preserve">                                                                                                                            Exchange hold slot number.</t>
    </r>
  </si>
  <si>
    <r>
      <rPr>
        <sz val="18"/>
        <color indexed="17"/>
        <rFont val="Wingdings"/>
        <charset val="2"/>
      </rPr>
      <t xml:space="preserve">ü   </t>
    </r>
    <r>
      <rPr>
        <sz val="10"/>
        <rFont val="Verdana"/>
        <family val="2"/>
      </rPr>
      <t>Retriv</t>
    </r>
  </si>
  <si>
    <t>This feature sets a ringback on the specified extension. This sets a 'ringback when free' on an extension currently on a call or a 'ringback when next used' for an extension that is free but does not answer.
When the target extension is next used or ends its current call, the users is rung and when they answer a call is made to the target extension.</t>
  </si>
  <si>
    <r>
      <rPr>
        <sz val="24"/>
        <color indexed="17"/>
        <rFont val="Wingdings"/>
        <charset val="2"/>
      </rPr>
      <t xml:space="preserve">ü </t>
    </r>
    <r>
      <rPr>
        <sz val="10"/>
        <rFont val="Verdana"/>
        <family val="2"/>
      </rPr>
      <t xml:space="preserve">                                                                                                                                 Target extension number.</t>
    </r>
  </si>
  <si>
    <r>
      <rPr>
        <sz val="18"/>
        <color indexed="17"/>
        <rFont val="Wingdings"/>
        <charset val="2"/>
      </rPr>
      <t xml:space="preserve">ü    </t>
    </r>
    <r>
      <rPr>
        <sz val="10"/>
        <rFont val="Verdana"/>
        <family val="2"/>
      </rPr>
      <t>RBak+</t>
    </r>
  </si>
  <si>
    <t>In this unlicensed mode the TAPI software supports control of an individual user's associated extension, allowing a TAPI compliant application to answer (requires a phone that supports handsfree answer) and make calls.</t>
  </si>
  <si>
    <t>3rd Party TAPI</t>
  </si>
  <si>
    <t>In this licensed mode, TAPI software can be used to control call function on multiple user extension. This mode is used with CTI Developer applications.</t>
  </si>
  <si>
    <t>IP Office
Manager</t>
  </si>
  <si>
    <t>256MB RAM
and 1 GB
of free disk
space</t>
  </si>
  <si>
    <t>Celeron 3 800Mhz</t>
  </si>
  <si>
    <t>Athlon Opteron, Athlon64/XP</t>
  </si>
  <si>
    <r>
      <t xml:space="preserve">Call Status
</t>
    </r>
    <r>
      <rPr>
        <b/>
        <sz val="10"/>
        <color indexed="10"/>
        <rFont val="Verdana"/>
        <family val="2"/>
      </rPr>
      <t>EOSupport for R6</t>
    </r>
  </si>
  <si>
    <t>64MB RAM
50MB disk space</t>
  </si>
  <si>
    <t xml:space="preserve">Pentium III 800MHz.
</t>
  </si>
  <si>
    <r>
      <t>Call Status</t>
    </r>
    <r>
      <rPr>
        <sz val="10"/>
        <rFont val="Verdana"/>
        <family val="2"/>
      </rPr>
      <t xml:space="preserve"> has been replaced by the </t>
    </r>
    <r>
      <rPr>
        <b/>
        <sz val="10"/>
        <rFont val="Verdana"/>
        <family val="2"/>
      </rPr>
      <t>System Status Application</t>
    </r>
    <r>
      <rPr>
        <sz val="10"/>
        <rFont val="Verdana"/>
        <family val="2"/>
      </rPr>
      <t xml:space="preserve"> and is included in the IP Office Admin suite to assist with maintenance of pre-4.0 IP Office systems.</t>
    </r>
  </si>
  <si>
    <t>128MB RAM
10GB disk space</t>
  </si>
  <si>
    <t>IP Office SSA</t>
  </si>
  <si>
    <r>
      <t xml:space="preserve">Contact Center
View (CCV)
</t>
    </r>
    <r>
      <rPr>
        <b/>
        <sz val="10"/>
        <color indexed="10"/>
        <rFont val="Verdana"/>
        <family val="2"/>
      </rPr>
      <t>EOSupport for R6</t>
    </r>
  </si>
  <si>
    <t>128MB RAM
and 10GB
of free disk
space</t>
  </si>
  <si>
    <t>Pentium III
800MHz
clock
speed</t>
  </si>
  <si>
    <t>Celeron 3
800Mhz
clock
speed</t>
  </si>
  <si>
    <t>For OS of Windows XP, minimum RAM increases to 256MB</t>
  </si>
  <si>
    <r>
      <t xml:space="preserve">CCC Reporter
</t>
    </r>
    <r>
      <rPr>
        <b/>
        <sz val="10"/>
        <color indexed="10"/>
        <rFont val="Verdana"/>
        <family val="2"/>
      </rPr>
      <t>EOSupport for R6</t>
    </r>
  </si>
  <si>
    <t>Internet
Explorer 6
or above</t>
  </si>
  <si>
    <t>Any desktop machine can be used as long as it is capable of running IE6.</t>
  </si>
  <si>
    <r>
      <t xml:space="preserve">Wallboard
Server
</t>
    </r>
    <r>
      <rPr>
        <b/>
        <sz val="10"/>
        <color indexed="10"/>
        <rFont val="Verdana"/>
        <family val="2"/>
      </rPr>
      <t>EOSupport for R6</t>
    </r>
  </si>
  <si>
    <r>
      <rPr>
        <sz val="24"/>
        <color indexed="17"/>
        <rFont val="Wingdings"/>
        <charset val="2"/>
      </rPr>
      <t xml:space="preserve">ü                                                     </t>
    </r>
    <r>
      <rPr>
        <sz val="10"/>
        <rFont val="Verdana"/>
        <family val="2"/>
      </rPr>
      <t>See column to left.</t>
    </r>
  </si>
  <si>
    <r>
      <rPr>
        <sz val="18"/>
        <color indexed="17"/>
        <rFont val="Wingdings"/>
        <charset val="2"/>
      </rPr>
      <t xml:space="preserve">ü    </t>
    </r>
    <r>
      <rPr>
        <sz val="10"/>
        <rFont val="Verdana"/>
        <family val="2"/>
      </rPr>
      <t>*17</t>
    </r>
  </si>
  <si>
    <r>
      <rPr>
        <sz val="18"/>
        <color indexed="17"/>
        <rFont val="Wingdings"/>
        <charset val="2"/>
      </rPr>
      <t xml:space="preserve">ü    </t>
    </r>
    <r>
      <rPr>
        <sz val="10"/>
        <rFont val="Verdana"/>
        <family val="2"/>
      </rPr>
      <t>VMCol</t>
    </r>
  </si>
  <si>
    <t>Voicemail Node</t>
  </si>
  <si>
    <r>
      <t xml:space="preserve">Similar to Voicemail Collect but used for calls being directed to a Voicemail Pro Short Codes start point.  If ringing is required before the start point call flow begins then a </t>
    </r>
    <r>
      <rPr>
        <b/>
        <sz val="10"/>
        <rFont val="Verdana"/>
        <family val="2"/>
      </rPr>
      <t xml:space="preserve"># </t>
    </r>
    <r>
      <rPr>
        <sz val="10"/>
        <rFont val="Verdana"/>
        <family val="2"/>
      </rPr>
      <t>should be included before the name.  Useful if you have set up a short code start point with Voicemail Pro and want to give direct internal access to it.</t>
    </r>
  </si>
  <si>
    <r>
      <rPr>
        <sz val="24"/>
        <color indexed="17"/>
        <rFont val="Wingdings"/>
        <charset val="2"/>
      </rPr>
      <t xml:space="preserve">ü                                        </t>
    </r>
    <r>
      <rPr>
        <sz val="10"/>
        <rFont val="Verdana"/>
        <family val="2"/>
      </rPr>
      <t>Voicemail Pro Short Code start point name without quotation marks.</t>
    </r>
  </si>
  <si>
    <t>The Wallboard Server MUST reside on the same PC as the Delta Server</t>
  </si>
  <si>
    <r>
      <t xml:space="preserve">Wallboard
Client
</t>
    </r>
    <r>
      <rPr>
        <b/>
        <sz val="10"/>
        <color indexed="10"/>
        <rFont val="Verdana"/>
        <family val="2"/>
      </rPr>
      <t>EOSupport for R6</t>
    </r>
  </si>
  <si>
    <t>Pentium III
800MHz
clock speed</t>
  </si>
  <si>
    <t>Celeron 3
800Mhz
clock speed</t>
  </si>
  <si>
    <t>For OS of Windows XP, minimum RAM
increases to 256MB</t>
  </si>
  <si>
    <r>
      <t xml:space="preserve">PC Wallboard
</t>
    </r>
    <r>
      <rPr>
        <b/>
        <sz val="10"/>
        <color indexed="10"/>
        <rFont val="Verdana"/>
        <family val="2"/>
      </rPr>
      <t>EOSupport for R6</t>
    </r>
  </si>
  <si>
    <t>one-X Portal for IP Office User Requirements</t>
  </si>
  <si>
    <r>
      <t xml:space="preserve">• The browser must be JavaScript enabled.  
• For sounds, Windows Media Player or Quick Time must be installed with the browser. When using a browser other than Internet Explorer, Windows Media Player can be supported by the addition of the Firefox Windows Media Play plugin. This plugin is available from http://port25.technet.com/pages/windows-media-player-firefox-plugin-download.aspx. Currently this plugin is useable with Google Chrome, Mozilla Firefox and Windows Safari.  
• The Remember me on this computer option requires the browser to allow cookies.  
• Language 
one-X Portal for IP Office currently supports English, French, German, Italian, Dutch, Brazilian Portuguese, Russian and Simplified Chinese. The language it uses will be the best match to the browser language preferences. . 
• Phone
one-X Portal can be used with most phones supported by the Avaya IP Office telephone system but not with Phone Manager PC Softphone.  
• For analog phone users, the user's </t>
    </r>
    <r>
      <rPr>
        <b/>
        <sz val="10"/>
        <rFont val="Verdana"/>
        <family val="2"/>
      </rPr>
      <t>Call Waiting On</t>
    </r>
    <r>
      <rPr>
        <sz val="10"/>
        <rFont val="Verdana"/>
        <family val="2"/>
      </rPr>
      <t xml:space="preserve"> and </t>
    </r>
    <r>
      <rPr>
        <b/>
        <sz val="10"/>
        <rFont val="Verdana"/>
        <family val="2"/>
      </rPr>
      <t>Off Hook Station</t>
    </r>
    <r>
      <rPr>
        <sz val="10"/>
        <rFont val="Verdana"/>
        <family val="2"/>
      </rPr>
      <t xml:space="preserve"> settings should be selected in the user's IP Office configuration.  
</t>
    </r>
  </si>
  <si>
    <r>
      <t xml:space="preserve">Connect to: </t>
    </r>
    <r>
      <rPr>
        <sz val="10"/>
        <rFont val="Verdana"/>
        <family val="2"/>
      </rPr>
      <t>Digital Station (DS) port.</t>
    </r>
  </si>
  <si>
    <r>
      <t xml:space="preserve">Power Supply: </t>
    </r>
    <r>
      <rPr>
        <sz val="10"/>
        <rFont val="Verdana"/>
        <family val="2"/>
      </rPr>
      <t>From phone system.</t>
    </r>
  </si>
  <si>
    <t>Requirements for IP interface (1616 and 1616-I):</t>
  </si>
  <si>
    <r>
      <t>• Ethernet Ports:</t>
    </r>
    <r>
      <rPr>
        <sz val="10"/>
        <rFont val="Verdana"/>
        <family val="2"/>
      </rPr>
      <t xml:space="preserve"> Ethernet (10/100) line interface with a secondary 10/100 port for collocated laptop or PC with VLAN separation.
o Well suited for everyday use, where typically smaller sized data files transferred (web, email file
attachments) or less demanding data-transfer application/usage ( thus less sensitive to data transfer
completion times).
o For highly demanding data traffic processing with large amounts of small packets we recommend the
1616 phone for full speed data throughput.
o Support of optional Gigabit Ethernet Adapter.</t>
    </r>
  </si>
  <si>
    <r>
      <t xml:space="preserve">&lt;--- DBM32 </t>
    </r>
    <r>
      <rPr>
        <b/>
        <vertAlign val="superscript"/>
        <sz val="12"/>
        <color indexed="12"/>
        <rFont val="Verdana"/>
        <family val="2"/>
      </rPr>
      <t>1</t>
    </r>
    <r>
      <rPr>
        <b/>
        <sz val="12"/>
        <color indexed="56"/>
        <rFont val="Verdana"/>
        <family val="2"/>
      </rPr>
      <t xml:space="preserve"> (DS) Button mdule; BM32 </t>
    </r>
    <r>
      <rPr>
        <b/>
        <vertAlign val="superscript"/>
        <sz val="12"/>
        <color indexed="12"/>
        <rFont val="Verdana"/>
        <family val="2"/>
      </rPr>
      <t>1</t>
    </r>
    <r>
      <rPr>
        <b/>
        <sz val="12"/>
        <color indexed="56"/>
        <rFont val="Verdana"/>
        <family val="2"/>
      </rPr>
      <t xml:space="preserve"> (IP) Button module - </t>
    </r>
  </si>
  <si>
    <t>The DBM32(DS); BM32(IP) supports the following features:</t>
  </si>
  <si>
    <r>
      <t>• Display:</t>
    </r>
    <r>
      <rPr>
        <sz val="10"/>
        <rFont val="Verdana"/>
        <family val="2"/>
      </rPr>
      <t xml:space="preserve"> None.</t>
    </r>
  </si>
  <si>
    <r>
      <t>• Fixed Feature Buttons:</t>
    </r>
    <r>
      <rPr>
        <sz val="10"/>
        <rFont val="Verdana"/>
        <family val="2"/>
      </rPr>
      <t xml:space="preserve"> None.</t>
    </r>
  </si>
  <si>
    <r>
      <t>• Programmable/Contextual buttons:</t>
    </r>
    <r>
      <rPr>
        <sz val="10"/>
        <rFont val="Verdana"/>
        <family val="2"/>
      </rPr>
      <t xml:space="preserve"> It provides
32 additional buttons all with dual LEDs (red, green) for easy visibility.</t>
    </r>
  </si>
  <si>
    <r>
      <t>• Key Labels:</t>
    </r>
    <r>
      <rPr>
        <sz val="10"/>
        <rFont val="Verdana"/>
        <family val="2"/>
      </rPr>
      <t xml:space="preserve"> None on programmable feature keys.</t>
    </r>
  </si>
  <si>
    <r>
      <t>• Power Supply:</t>
    </r>
    <r>
      <rPr>
        <sz val="10"/>
        <rFont val="Verdana"/>
        <family val="2"/>
      </rPr>
      <t xml:space="preserve"> Please note that a external power supply is always needed for a DBM32 connected to a 1416 telephone and is needed when connecting more then one BM32 to a 1616 telephone.</t>
    </r>
  </si>
  <si>
    <r>
      <t>• Connect to:</t>
    </r>
    <r>
      <rPr>
        <sz val="10"/>
        <rFont val="Verdana"/>
        <family val="2"/>
      </rPr>
      <t xml:space="preserve"> Expansion port on 1416/1616. Up to 3 DBM32/BM32 button modules can be connected to a 1416/1616 phone. Up to a maximum of 32 BM32 units are supported on the whole IP Office system.  </t>
    </r>
    <r>
      <rPr>
        <b/>
        <i/>
        <sz val="10"/>
        <color indexed="10"/>
        <rFont val="Verdana"/>
        <family val="2"/>
      </rPr>
      <t>Note: A maximum of 2 DBM32 per 1416 on the IPO R6 Essential Edition PARTNER® Version and up to 32 DBM32s per system are supported.</t>
    </r>
  </si>
  <si>
    <r>
      <t>• Adjustable Desk Stand:</t>
    </r>
    <r>
      <rPr>
        <sz val="10"/>
        <rFont val="Verdana"/>
        <family val="2"/>
      </rPr>
      <t xml:space="preserve"> Dual position flip stand.</t>
    </r>
  </si>
  <si>
    <r>
      <t>Note:</t>
    </r>
    <r>
      <rPr>
        <sz val="10"/>
        <rFont val="Verdana"/>
        <family val="2"/>
      </rPr>
      <t xml:space="preserve"> The DBM32 module is planned to become available during the first half of 2010.</t>
    </r>
  </si>
  <si>
    <t xml:space="preserve">&lt;--- New Feature Set for Regional EMEA Markets (supported on 1600 series sets only) </t>
  </si>
  <si>
    <r>
      <t xml:space="preserve">• Idle Line Preference:
</t>
    </r>
    <r>
      <rPr>
        <sz val="10"/>
        <rFont val="Verdana"/>
        <family val="2"/>
      </rPr>
      <t>In Release 5 it is possible to configure Line Appearances before Call Appearances (1600 series phones
only). Therefore an idle phone going off hook will select the first idle appearance and will be connected
to an outside line.</t>
    </r>
  </si>
  <si>
    <r>
      <t xml:space="preserve">• Transferable Dial Out Privilege:
</t>
    </r>
    <r>
      <rPr>
        <sz val="10"/>
        <rFont val="Verdana"/>
        <family val="2"/>
      </rPr>
      <t>A privileged user (Operator / Supervisor) can transfer an outside line (external dial tone) to a user that
does not have external privileges.</t>
    </r>
  </si>
  <si>
    <r>
      <t xml:space="preserve">• Alerting/Ring Tone for covered calls:
</t>
    </r>
    <r>
      <rPr>
        <sz val="10"/>
        <rFont val="Verdana"/>
        <family val="2"/>
      </rPr>
      <t>The alert signal (ring tone) for incoming calls for covered phones can be set to the following values:
Ring (default), Abbreviated Ring and No Ring.</t>
    </r>
  </si>
  <si>
    <r>
      <t xml:space="preserve">• Extension Twinning:
</t>
    </r>
    <r>
      <rPr>
        <sz val="10"/>
        <rFont val="Verdana"/>
        <family val="2"/>
      </rPr>
      <t>Extension twinning has been expanded to include functions such as Follow Me and Do Not Disturb.</t>
    </r>
  </si>
  <si>
    <r>
      <t xml:space="preserve">• Unconditional Forward to Voicemail:
</t>
    </r>
    <r>
      <rPr>
        <sz val="10"/>
        <rFont val="Verdana"/>
        <family val="2"/>
      </rPr>
      <t>The ability to forward calls to Voicemail, even when the user’s voicemail is not activated.</t>
    </r>
  </si>
  <si>
    <r>
      <t xml:space="preserve">• Coverage to Operator:
</t>
    </r>
    <r>
      <rPr>
        <sz val="10"/>
        <rFont val="Verdana"/>
        <family val="2"/>
      </rPr>
      <t>An operator or a group of operators can be configured to provide coverage for external calls that would
otherwise go to voicemail.</t>
    </r>
  </si>
  <si>
    <r>
      <t xml:space="preserve">IP Office 96XX series Telephones - </t>
    </r>
    <r>
      <rPr>
        <b/>
        <i/>
        <sz val="12"/>
        <rFont val="Verdana"/>
        <family val="2"/>
      </rPr>
      <t>IP500 and IP500V2 Only</t>
    </r>
  </si>
  <si>
    <t>Via PC Administration Software</t>
  </si>
  <si>
    <t>Station Lock</t>
  </si>
  <si>
    <t>Station Message Detail Reporting (SMDR)</t>
  </si>
  <si>
    <t>SMDR Output (15 or 24 digits)</t>
  </si>
  <si>
    <t>SMDR Talk Time</t>
  </si>
  <si>
    <t>System ID</t>
  </si>
  <si>
    <t>System Programming and Administration</t>
  </si>
  <si>
    <t>Queue the current call to the destination phone, even when the destination phone is busy. This is the same as a transfer except it allows you to transfer to a busy phone.</t>
  </si>
  <si>
    <r>
      <rPr>
        <sz val="18"/>
        <color indexed="17"/>
        <rFont val="Wingdings"/>
        <charset val="2"/>
      </rPr>
      <t xml:space="preserve">ü    </t>
    </r>
    <r>
      <rPr>
        <sz val="10"/>
        <rFont val="Verdana"/>
        <family val="2"/>
      </rPr>
      <t>*33*N#</t>
    </r>
  </si>
  <si>
    <r>
      <rPr>
        <sz val="18"/>
        <color indexed="17"/>
        <rFont val="Wingdings"/>
        <charset val="2"/>
      </rPr>
      <t xml:space="preserve">ü    </t>
    </r>
    <r>
      <rPr>
        <sz val="10"/>
        <rFont val="Verdana"/>
        <family val="2"/>
      </rPr>
      <t>Queue</t>
    </r>
  </si>
  <si>
    <r>
      <t xml:space="preserve">This feature allows you to record a conversation.  To use this requires Voicemail Pro. Refer to your local regulations in relation to the recording of calls.
• IP Office 4.0+ provides privacy features that allow users to indicate that a call should not be recorded. See </t>
    </r>
    <r>
      <rPr>
        <b/>
        <sz val="10"/>
        <rFont val="Verdana"/>
        <family val="2"/>
      </rPr>
      <t>Private Calls</t>
    </r>
    <r>
      <rPr>
        <sz val="10"/>
        <rFont val="Verdana"/>
        <family val="2"/>
      </rPr>
      <t>.</t>
    </r>
  </si>
  <si>
    <r>
      <t xml:space="preserve"> </t>
    </r>
    <r>
      <rPr>
        <sz val="24"/>
        <color indexed="17"/>
        <rFont val="Wingdings"/>
        <charset val="2"/>
      </rPr>
      <t>ü</t>
    </r>
    <r>
      <rPr>
        <sz val="10"/>
        <rFont val="Verdana"/>
        <family val="2"/>
      </rPr>
      <t xml:space="preserve">                                                                                                                                          Target extension number.</t>
    </r>
  </si>
  <si>
    <r>
      <rPr>
        <sz val="18"/>
        <color indexed="17"/>
        <rFont val="Wingdings"/>
        <charset val="2"/>
      </rPr>
      <t xml:space="preserve">ü    </t>
    </r>
    <r>
      <rPr>
        <sz val="10"/>
        <rFont val="Verdana"/>
        <family val="2"/>
      </rPr>
      <t>Recor</t>
    </r>
  </si>
  <si>
    <r>
      <t xml:space="preserve">This function can be used with or without a specified user target.
• If the specified target has alerting calls, the function will connect to the longest waiting call.
• If the specified target has no alerting calls but does have a connected call, the function will take over the connected call, disconnecting the original user. This usage is subject to the </t>
    </r>
    <r>
      <rPr>
        <b/>
        <sz val="10"/>
        <rFont val="Verdana"/>
        <family val="2"/>
      </rPr>
      <t>Can Intrude</t>
    </r>
    <r>
      <rPr>
        <sz val="10"/>
        <rFont val="Verdana"/>
        <family val="2"/>
      </rPr>
      <t xml:space="preserve"> setting of the </t>
    </r>
    <r>
      <rPr>
        <sz val="10"/>
        <rFont val="Verdana"/>
        <family val="2"/>
      </rPr>
      <t xml:space="preserve">user and the </t>
    </r>
    <r>
      <rPr>
        <b/>
        <sz val="10"/>
        <rFont val="Verdana"/>
        <family val="2"/>
      </rPr>
      <t>Cannot Be Intruded</t>
    </r>
    <r>
      <rPr>
        <sz val="10"/>
        <rFont val="Verdana"/>
        <family val="2"/>
      </rPr>
      <t xml:space="preserve"> setting of the target. The feature is independent the intrude settings of the third party to the call.  
• If no target is specified, the function attempts to reclaim the users last transferred call if it has not
been answered or has been answered by voicemail.</t>
    </r>
  </si>
  <si>
    <r>
      <rPr>
        <sz val="24"/>
        <color indexed="17"/>
        <rFont val="Wingdings"/>
        <charset val="2"/>
      </rPr>
      <t>ü</t>
    </r>
    <r>
      <rPr>
        <sz val="10"/>
        <rFont val="Verdana"/>
        <family val="2"/>
      </rPr>
      <t xml:space="preserve">                                                                                                                                  Target extension number or blank for last call transferred.</t>
    </r>
  </si>
  <si>
    <r>
      <rPr>
        <sz val="18"/>
        <color indexed="17"/>
        <rFont val="Wingdings"/>
        <charset val="2"/>
      </rPr>
      <t xml:space="preserve">ü    </t>
    </r>
    <r>
      <rPr>
        <sz val="10"/>
        <rFont val="Verdana"/>
        <family val="2"/>
      </rPr>
      <t>*45*N# &amp; *46</t>
    </r>
  </si>
  <si>
    <r>
      <rPr>
        <sz val="18"/>
        <color indexed="17"/>
        <rFont val="Wingdings"/>
        <charset val="2"/>
      </rPr>
      <t xml:space="preserve">ü    </t>
    </r>
    <r>
      <rPr>
        <sz val="10"/>
        <rFont val="Verdana"/>
        <family val="2"/>
      </rPr>
      <t>Actions Reclaim</t>
    </r>
  </si>
  <si>
    <r>
      <rPr>
        <sz val="18"/>
        <color indexed="17"/>
        <rFont val="Wingdings"/>
        <charset val="2"/>
      </rPr>
      <t xml:space="preserve">ü    </t>
    </r>
    <r>
      <rPr>
        <sz val="10"/>
        <rFont val="Verdana"/>
        <family val="2"/>
      </rPr>
      <t>Actions Reclaim Call</t>
    </r>
  </si>
  <si>
    <r>
      <rPr>
        <sz val="18"/>
        <color indexed="17"/>
        <rFont val="Wingdings"/>
        <charset val="2"/>
      </rPr>
      <t xml:space="preserve">ü    </t>
    </r>
    <r>
      <rPr>
        <sz val="10"/>
        <rFont val="Verdana"/>
        <family val="2"/>
      </rPr>
      <t>Aquire</t>
    </r>
  </si>
  <si>
    <t>Enables call waiting on the user's extension. When on, if the user receives a second calls when already on a call, they hear a call waiting tone in the speech path.
Call waiting settings are ignored for users with multiple call appearance buttons. In this case the appearance buttons are used to indicate additional calls. Call waiting is automatically applied for users with 'internal twinned' phones.</t>
  </si>
  <si>
    <r>
      <rPr>
        <sz val="18"/>
        <color indexed="17"/>
        <rFont val="Wingdings"/>
        <charset val="2"/>
      </rPr>
      <t xml:space="preserve">ü    </t>
    </r>
    <r>
      <rPr>
        <sz val="10"/>
        <rFont val="Verdana"/>
        <family val="2"/>
      </rPr>
      <t>CWOn</t>
    </r>
  </si>
  <si>
    <t>Disables call waiting on the user's extension. Call waiting may be applied for users with internal twinned phones regardless of their call waiting settings.</t>
  </si>
  <si>
    <r>
      <rPr>
        <sz val="18"/>
        <color indexed="17"/>
        <rFont val="Wingdings"/>
        <charset val="2"/>
      </rPr>
      <t xml:space="preserve">ü    </t>
    </r>
    <r>
      <rPr>
        <sz val="10"/>
        <rFont val="Verdana"/>
        <family val="2"/>
      </rPr>
      <t>CWOff</t>
    </r>
  </si>
  <si>
    <t>For phones using call waiting, this feature temporarily disables call waiting for the duration of the users
next call.</t>
  </si>
  <si>
    <r>
      <rPr>
        <sz val="18"/>
        <color indexed="17"/>
        <rFont val="Wingdings"/>
        <charset val="2"/>
      </rPr>
      <t xml:space="preserve">ü    </t>
    </r>
    <r>
      <rPr>
        <sz val="10"/>
        <rFont val="Verdana"/>
        <family val="2"/>
      </rPr>
      <t>CWSus</t>
    </r>
  </si>
  <si>
    <t>This feature cancels all forms of forwarding on the user's extension including "Follow Me" and "Do Not
Disturb".</t>
  </si>
  <si>
    <r>
      <rPr>
        <sz val="18"/>
        <color indexed="17"/>
        <rFont val="Wingdings"/>
        <charset val="2"/>
      </rPr>
      <t xml:space="preserve">ü    </t>
    </r>
    <r>
      <rPr>
        <sz val="10"/>
        <rFont val="Verdana"/>
        <family val="2"/>
      </rPr>
      <t>*00</t>
    </r>
  </si>
  <si>
    <r>
      <rPr>
        <sz val="18"/>
        <color indexed="17"/>
        <rFont val="Wingdings"/>
        <charset val="2"/>
      </rPr>
      <t xml:space="preserve">ü    </t>
    </r>
    <r>
      <rPr>
        <sz val="10"/>
        <rFont val="Verdana"/>
        <family val="2"/>
      </rPr>
      <t>FwdOf</t>
    </r>
  </si>
  <si>
    <t>Platform Support</t>
  </si>
  <si>
    <r>
      <t>Yes (</t>
    </r>
    <r>
      <rPr>
        <u/>
        <sz val="10"/>
        <rFont val="Verdana"/>
        <family val="2"/>
      </rPr>
      <t>does not</t>
    </r>
    <r>
      <rPr>
        <sz val="10"/>
        <rFont val="Verdana"/>
        <family val="2"/>
      </rPr>
      <t xml:space="preserve"> use VCM resources)</t>
    </r>
  </si>
  <si>
    <t>IP500 V1</t>
  </si>
  <si>
    <t>Yes*</t>
  </si>
  <si>
    <t>*IP Office 500 R4.0 to R4.2 running in IP Office Professional Edition mode only.</t>
  </si>
  <si>
    <t>Capacities</t>
  </si>
  <si>
    <t>Number of Mailboxes supported</t>
  </si>
  <si>
    <t>No Limit - Limited only by IP Office configuration.</t>
  </si>
  <si>
    <t>Limited only by IP Office configuration.</t>
  </si>
  <si>
    <t>Maximum No. of Concurrent Calls (ports)</t>
  </si>
  <si>
    <t>Runs as a service</t>
  </si>
  <si>
    <t>No</t>
  </si>
  <si>
    <t>Multi-lingual support</t>
  </si>
  <si>
    <t>Voicemail for Individual users</t>
  </si>
  <si>
    <t>Voicemail for Virtual users</t>
  </si>
  <si>
    <t>Voicemail for Hunt Groups</t>
  </si>
  <si>
    <t>Group Broadcast</t>
  </si>
  <si>
    <t>Unified Messaging Service (UMS)</t>
  </si>
  <si>
    <t>Option</t>
  </si>
  <si>
    <t>Integration with Microsoft Exchange Server 2007/2010</t>
  </si>
  <si>
    <t>Capable to interact with Blackberry solution</t>
  </si>
  <si>
    <r>
      <t>Option</t>
    </r>
    <r>
      <rPr>
        <vertAlign val="superscript"/>
        <sz val="10"/>
        <color indexed="8"/>
        <rFont val="Verdana"/>
        <family val="2"/>
      </rPr>
      <t>[1]</t>
    </r>
  </si>
  <si>
    <t>Resilience and Backup</t>
  </si>
  <si>
    <t>Small Community Network Operation</t>
  </si>
  <si>
    <t>Centralized Voicemail Services</t>
  </si>
  <si>
    <t>Distributed Voicemail Servers in an SCN</t>
  </si>
  <si>
    <t>Voicemail Ringback</t>
  </si>
  <si>
    <t>Internal and external</t>
  </si>
  <si>
    <t>Internal only</t>
  </si>
  <si>
    <t>Voicemail Help TUI</t>
  </si>
  <si>
    <t>Visual Voice (interactive menu on phone display)</t>
  </si>
  <si>
    <t>Integration with Phone Manager Pro</t>
  </si>
  <si>
    <t>Personalized Greeting</t>
  </si>
  <si>
    <t>Extended personal Greetings</t>
  </si>
  <si>
    <r>
      <t>Yes</t>
    </r>
    <r>
      <rPr>
        <vertAlign val="superscript"/>
        <sz val="10"/>
        <color indexed="8"/>
        <rFont val="Verdana"/>
        <family val="2"/>
      </rPr>
      <t>[2]</t>
    </r>
  </si>
  <si>
    <t>Continuous Loop Greeting</t>
  </si>
  <si>
    <t>Application License Upgrades</t>
  </si>
  <si>
    <t>Logistics and Ordering</t>
  </si>
  <si>
    <t>This feature turns on the forwarding of internal calls for the user. It applies to Forward Unconditional only.</t>
  </si>
  <si>
    <t>Enable Internal Forward Busy or No Answer</t>
  </si>
  <si>
    <t>This feature turns on the forwarding of internal calls for the user. It applies to Forward on Busy and Forward on No Answer.</t>
  </si>
  <si>
    <r>
      <rPr>
        <sz val="18"/>
        <color indexed="17"/>
        <rFont val="Wingdings"/>
        <charset val="2"/>
      </rPr>
      <t>ü</t>
    </r>
    <r>
      <rPr>
        <sz val="10"/>
        <rFont val="Verdana"/>
        <family val="2"/>
      </rPr>
      <t xml:space="preserve">
*35*N#</t>
    </r>
  </si>
  <si>
    <r>
      <rPr>
        <sz val="18"/>
        <color indexed="17"/>
        <rFont val="Wingdings"/>
        <charset val="2"/>
      </rPr>
      <t xml:space="preserve">ü    </t>
    </r>
    <r>
      <rPr>
        <sz val="10"/>
        <rFont val="Verdana"/>
        <family val="2"/>
      </rPr>
      <t>Login</t>
    </r>
  </si>
  <si>
    <t>This feature logs the user off the phone at which they are logged on.
For IP Office 4.0 and higher this feature cannot be used by a user who does not have a login code or by the default associated user of an extension unless they are set to forced login.</t>
  </si>
  <si>
    <r>
      <rPr>
        <sz val="18"/>
        <color indexed="17"/>
        <rFont val="Wingdings"/>
        <charset val="2"/>
      </rPr>
      <t xml:space="preserve">ü    </t>
    </r>
    <r>
      <rPr>
        <sz val="10"/>
        <rFont val="Verdana"/>
        <family val="2"/>
      </rPr>
      <t>*36</t>
    </r>
  </si>
  <si>
    <r>
      <rPr>
        <sz val="18"/>
        <color indexed="17"/>
        <rFont val="Wingdings"/>
        <charset val="2"/>
      </rPr>
      <t xml:space="preserve">ü    </t>
    </r>
    <r>
      <rPr>
        <sz val="10"/>
        <rFont val="Verdana"/>
        <family val="2"/>
      </rPr>
      <t>Logof</t>
    </r>
  </si>
  <si>
    <t>This feature sends a hook flash signal to the currently connected line if it is an analog line.</t>
  </si>
  <si>
    <t>IP PHONE 9620, 9608/11 AND DIGITAL 94XX, 95XX WALL MOUNT</t>
  </si>
  <si>
    <t>9.  DS (V2) Modules are supported by IP Office Software Release 2.1(31), 3.0 and 3.0(DT) and above.</t>
  </si>
  <si>
    <t>10.  Avaya would like to stress that although most analog phones will work on IP Office - Avaya cannot guarantee that
all analog phones in every region of the world will work on the IP Office.</t>
  </si>
  <si>
    <t xml:space="preserve">11.  IP Office Phone Modules provide support for a variety of analog MWI methods. These methods are 51V Stepped, 81V, 101V and Line Reversal. The 101V method is only supported when using a Phone V2 expansion module. </t>
  </si>
  <si>
    <t>12. The IP Office So8 expansion module supports both point-to-point and point-to-multipoint connections. A maximum of 10 terminal endpoints identifiers (TEIs) are supported on each bus.</t>
  </si>
  <si>
    <t>13.  IP500 ATM16 only supported in North America utilizing the older V1 un-earth power lead (2 Pin).</t>
  </si>
  <si>
    <t>15.  The IP500 Phone 8 Module is not available.  Should use the IP500 Phone 8 base card instead.</t>
  </si>
  <si>
    <t>16.  The IP400 So8 Module and  the IP500 So8 module have been discontinued.</t>
  </si>
  <si>
    <t>18.  Up to 3 units can be connected in a chain from a single 1416 and you will need a 1151C power supply.</t>
  </si>
  <si>
    <t>19.  See Tab 6 for a list of all the Nortel sets currenly supported on these expansion modules.</t>
  </si>
  <si>
    <t>SIP Trunks</t>
  </si>
  <si>
    <r>
      <rPr>
        <sz val="18"/>
        <color indexed="17"/>
        <rFont val="Wingdings"/>
        <charset val="2"/>
      </rPr>
      <t xml:space="preserve">ü    </t>
    </r>
    <r>
      <rPr>
        <sz val="10"/>
        <rFont val="Verdana"/>
        <family val="2"/>
      </rPr>
      <t>*37*N#</t>
    </r>
  </si>
  <si>
    <r>
      <rPr>
        <sz val="18"/>
        <color indexed="17"/>
        <rFont val="Wingdings"/>
        <charset val="2"/>
      </rPr>
      <t xml:space="preserve">ü   </t>
    </r>
    <r>
      <rPr>
        <sz val="10"/>
        <rFont val="Verdana"/>
        <family val="2"/>
      </rPr>
      <t>Park</t>
    </r>
  </si>
  <si>
    <r>
      <t xml:space="preserve">Short codes using this feature toggle on or off private call status. When on, any subsequent calls cannot be intruded on, bridged into or silently monitored until the user's private call status is switched off.
Note that use of private calls is separate from the user's intrusion settings. If a user is set to </t>
    </r>
    <r>
      <rPr>
        <b/>
        <sz val="10"/>
        <rFont val="Verdana"/>
        <family val="2"/>
      </rPr>
      <t>Cannot be Intruded</t>
    </r>
    <r>
      <rPr>
        <sz val="10"/>
        <rFont val="Verdana"/>
        <family val="2"/>
      </rPr>
      <t xml:space="preserve">, switching private calls off does not affect that status. To allow private calls to be used to full control the user status, Cannot be Intruded should be disabled for that user.
Private call status can also be switched on or off using a short code features </t>
    </r>
    <r>
      <rPr>
        <b/>
        <sz val="10"/>
        <rFont val="Verdana"/>
        <family val="2"/>
      </rPr>
      <t>Private Call On</t>
    </r>
    <r>
      <rPr>
        <sz val="10"/>
        <rFont val="Verdana"/>
        <family val="2"/>
      </rPr>
      <t xml:space="preserve"> and </t>
    </r>
    <r>
      <rPr>
        <b/>
        <sz val="10"/>
        <rFont val="Verdana"/>
        <family val="2"/>
      </rPr>
      <t>Private Call Off</t>
    </r>
    <r>
      <rPr>
        <sz val="10"/>
        <rFont val="Verdana"/>
        <family val="2"/>
      </rPr>
      <t xml:space="preserve"> feature or a programmed button set to the Private Call action.
Note that a user logging on or off causes privacy to be reset to off.</t>
    </r>
  </si>
  <si>
    <r>
      <rPr>
        <sz val="24"/>
        <color indexed="17"/>
        <rFont val="Wingdings"/>
        <charset val="2"/>
      </rPr>
      <t>ü</t>
    </r>
    <r>
      <rPr>
        <sz val="10"/>
        <rFont val="Verdana"/>
        <family val="2"/>
      </rPr>
      <t xml:space="preserve">                                                                                                                                  Optional. Number to dial for private call.</t>
    </r>
  </si>
  <si>
    <t>Private Call Off</t>
  </si>
  <si>
    <t xml:space="preserve"> Forward Unconditional Off  </t>
  </si>
  <si>
    <t xml:space="preserve"> *03  </t>
  </si>
  <si>
    <t xml:space="preserve"> Forward On Busy On  </t>
  </si>
  <si>
    <t xml:space="preserve"> *04  </t>
  </si>
  <si>
    <t xml:space="preserve"> Forward On Busy Off  </t>
  </si>
  <si>
    <t xml:space="preserve"> *05  </t>
  </si>
  <si>
    <t xml:space="preserve"> Forward On No Answer On  </t>
  </si>
  <si>
    <t xml:space="preserve"> *06  </t>
  </si>
  <si>
    <t xml:space="preserve"> Forward On No Answer Off  </t>
  </si>
  <si>
    <t xml:space="preserve"> *07*N#  </t>
  </si>
  <si>
    <t xml:space="preserve"> N  </t>
  </si>
  <si>
    <t xml:space="preserve"> Forward Number  </t>
  </si>
  <si>
    <t xml:space="preserve"> *08  </t>
  </si>
  <si>
    <t xml:space="preserve"> Do Not Disturb On  </t>
  </si>
  <si>
    <t xml:space="preserve"> *09  </t>
  </si>
  <si>
    <t xml:space="preserve"> Do Not Disturb Off  </t>
  </si>
  <si>
    <t xml:space="preserve"> *10*N#  </t>
  </si>
  <si>
    <t xml:space="preserve"> Do Not Disturb Exception Add  </t>
  </si>
  <si>
    <t xml:space="preserve"> *11*N#  </t>
  </si>
  <si>
    <t xml:space="preserve"> Do Not Disturb Exception Del  </t>
  </si>
  <si>
    <t xml:space="preserve"> *12*N#  </t>
  </si>
  <si>
    <t xml:space="preserve"> Follow Me Here  </t>
  </si>
  <si>
    <t xml:space="preserve"> *13*N#  </t>
  </si>
  <si>
    <t xml:space="preserve"> Follow Me Here Cancel  </t>
  </si>
  <si>
    <t xml:space="preserve"> *14*N#  </t>
  </si>
  <si>
    <t xml:space="preserve"> Follow Me To  </t>
  </si>
  <si>
    <t xml:space="preserve"> *15  </t>
  </si>
  <si>
    <t xml:space="preserve"> Call Waiting On  </t>
  </si>
  <si>
    <t xml:space="preserve"> *16  </t>
  </si>
  <si>
    <t xml:space="preserve"> Call Waiting Off  </t>
  </si>
  <si>
    <t xml:space="preserve"> *17  </t>
  </si>
  <si>
    <t xml:space="preserve"> ?U  </t>
  </si>
  <si>
    <t xml:space="preserve"> Voicemail Collect  </t>
  </si>
  <si>
    <t xml:space="preserve"> *18  </t>
  </si>
  <si>
    <t xml:space="preserve"> Voicemail On  </t>
  </si>
  <si>
    <t xml:space="preserve"> *19  </t>
  </si>
  <si>
    <t xml:space="preserve"> Voicemail Off  </t>
  </si>
  <si>
    <t xml:space="preserve"> *20*N#  </t>
  </si>
  <si>
    <t xml:space="preserve"> Set Hunt Group Night Service  </t>
  </si>
  <si>
    <t xml:space="preserve"> *21*N#  </t>
  </si>
  <si>
    <t xml:space="preserve"> Clear Hunt Group Night Service  </t>
  </si>
  <si>
    <t xml:space="preserve"> *22*N#  </t>
  </si>
  <si>
    <t xml:space="preserve"> Suspend Call  </t>
  </si>
  <si>
    <t>û</t>
  </si>
  <si>
    <t xml:space="preserve"> *23*N#  </t>
  </si>
  <si>
    <t xml:space="preserve"> Resume Call  </t>
  </si>
  <si>
    <t xml:space="preserve"> *24*N#  </t>
  </si>
  <si>
    <t xml:space="preserve"> Hold Call  </t>
  </si>
  <si>
    <t xml:space="preserve"> *25*N#  </t>
  </si>
  <si>
    <t xml:space="preserve"> Retrieve Call  </t>
  </si>
  <si>
    <t xml:space="preserve"> *26  </t>
  </si>
  <si>
    <t xml:space="preserve"> Clear CW  </t>
  </si>
  <si>
    <t xml:space="preserve"> *27*N#  </t>
  </si>
  <si>
    <t xml:space="preserve"> Hold CW  </t>
  </si>
  <si>
    <t xml:space="preserve"> *28*N#  </t>
  </si>
  <si>
    <t xml:space="preserve"> Suspend CW  </t>
  </si>
  <si>
    <t xml:space="preserve"> *29  </t>
  </si>
  <si>
    <t xml:space="preserve"> Toggle Calls  </t>
  </si>
  <si>
    <t xml:space="preserve"> *30  </t>
  </si>
  <si>
    <t xml:space="preserve"> Call Pickup Any  </t>
  </si>
  <si>
    <t xml:space="preserve"> *31  </t>
  </si>
  <si>
    <t xml:space="preserve"> Call Pickup Group  </t>
  </si>
  <si>
    <t xml:space="preserve"> *32*N#  </t>
  </si>
  <si>
    <t xml:space="preserve"> Call Pickup Extn  </t>
  </si>
  <si>
    <t xml:space="preserve"> *33*N#  </t>
  </si>
  <si>
    <t xml:space="preserve"> Call Queue  </t>
  </si>
  <si>
    <t xml:space="preserve"> *34N;  </t>
  </si>
  <si>
    <t xml:space="preserve"> Hold Music  </t>
  </si>
  <si>
    <t xml:space="preserve"> *35*N#  </t>
  </si>
  <si>
    <t xml:space="preserve"> Extn Login  </t>
  </si>
  <si>
    <t xml:space="preserve"> *36  </t>
  </si>
  <si>
    <t xml:space="preserve"> Extn Logout  </t>
  </si>
  <si>
    <t xml:space="preserve"> *37*N#  </t>
  </si>
  <si>
    <t xml:space="preserve"> Park Call  </t>
  </si>
  <si>
    <t xml:space="preserve"> *38*N#  </t>
  </si>
  <si>
    <t xml:space="preserve"> Unpark Call  </t>
  </si>
  <si>
    <t xml:space="preserve"> *39  </t>
  </si>
  <si>
    <t xml:space="preserve"> Relay On  </t>
  </si>
  <si>
    <t xml:space="preserve"> *40  </t>
  </si>
  <si>
    <t xml:space="preserve"> Relay Off  </t>
  </si>
  <si>
    <t xml:space="preserve"> *41  </t>
  </si>
  <si>
    <t xml:space="preserve"> Relay Pulse  </t>
  </si>
  <si>
    <t xml:space="preserve"> *42  </t>
  </si>
  <si>
    <t xml:space="preserve"> *43  </t>
  </si>
  <si>
    <t xml:space="preserve"> *44  </t>
  </si>
  <si>
    <t xml:space="preserve"> *45*N#  </t>
  </si>
  <si>
    <t xml:space="preserve"> Acquire Call  </t>
  </si>
  <si>
    <t xml:space="preserve"> *46  </t>
  </si>
  <si>
    <t xml:space="preserve"> *47  </t>
  </si>
  <si>
    <t xml:space="preserve"> Conference Add  </t>
  </si>
  <si>
    <t xml:space="preserve"> *48  </t>
  </si>
  <si>
    <t xml:space="preserve"> Voicemail Ringback On  </t>
  </si>
  <si>
    <t xml:space="preserve"> *49  </t>
  </si>
  <si>
    <t xml:space="preserve"> Voicemail Ringback Off  </t>
  </si>
  <si>
    <t xml:space="preserve"> *50  </t>
  </si>
  <si>
    <t xml:space="preserve"> Forward Huntgroup On  </t>
  </si>
  <si>
    <t xml:space="preserve"> *51  </t>
  </si>
  <si>
    <t xml:space="preserve"> Forward Huntgroup Off  </t>
  </si>
  <si>
    <t xml:space="preserve"> *52  </t>
  </si>
  <si>
    <t xml:space="preserve"> Cancel or Deny  </t>
  </si>
  <si>
    <t xml:space="preserve"> *53*N#  </t>
  </si>
  <si>
    <t xml:space="preserve"> Call Pickup Members  </t>
  </si>
  <si>
    <t xml:space="preserve"> *57*N#  </t>
  </si>
  <si>
    <t xml:space="preserve"> Forward On Busy Number  </t>
  </si>
  <si>
    <t xml:space="preserve"> *70  </t>
  </si>
  <si>
    <t xml:space="preserve"> Call Waiting Suspend  </t>
  </si>
  <si>
    <t xml:space="preserve"> *70*N#  </t>
  </si>
  <si>
    <t xml:space="preserve"> Dial Physical Extn By Number  </t>
  </si>
  <si>
    <t xml:space="preserve"> *71*N#  </t>
  </si>
  <si>
    <t xml:space="preserve"> Dial Physical Extn By ID  </t>
  </si>
  <si>
    <t xml:space="preserve"> *9000*  </t>
  </si>
  <si>
    <t xml:space="preserve"> "MAINTENANCE"  </t>
  </si>
  <si>
    <t xml:space="preserve"> *91N; </t>
  </si>
  <si>
    <t xml:space="preserve"> N".1" </t>
  </si>
  <si>
    <t xml:space="preserve"> Record Message</t>
  </si>
  <si>
    <t xml:space="preserve"> *92N;</t>
  </si>
  <si>
    <t xml:space="preserve"> N".2"</t>
  </si>
  <si>
    <t xml:space="preserve"> 9N  </t>
  </si>
  <si>
    <t xml:space="preserve"> Dial  </t>
  </si>
  <si>
    <t xml:space="preserve"> ?  </t>
  </si>
  <si>
    <t xml:space="preserve"> .  </t>
  </si>
  <si>
    <t>For IP Office 4.2+, the default *34 short code for music on hold has changed to *34N;.</t>
  </si>
  <si>
    <t>Default auto attendant short codes of the form *81XX, *82XX, *83XX and *84XX are only</t>
  </si>
  <si>
    <t>added when an Embedded Voicemail auto attendant is added to the IP Office's configuration.</t>
  </si>
  <si>
    <t>AOC Previous Call</t>
  </si>
  <si>
    <t>AOC Reset Total</t>
  </si>
  <si>
    <t>AOC Total</t>
  </si>
  <si>
    <t>Auto Attendant</t>
  </si>
  <si>
    <r>
      <t xml:space="preserve">This feature is used with embedded voicemail on Small Office Edition, IP406 V2 and IP500 and IP500v2 systems. It allows the recording of the greetings used by auto-attendant services and the transfer of calls to that auto attendant. This feature was previously called </t>
    </r>
    <r>
      <rPr>
        <b/>
        <sz val="10"/>
        <rFont val="Verdana"/>
        <family val="2"/>
      </rPr>
      <t>Record Greeting</t>
    </r>
    <r>
      <rPr>
        <sz val="10"/>
        <rFont val="Verdana"/>
        <family val="2"/>
      </rPr>
      <t>.</t>
    </r>
  </si>
  <si>
    <t>Secondary dial tone is a system feature to generate a secondary dial tone after the user has begun dialing an external number. This dial tone is then played until the number dialing and an external trunk seized.
For IP Office 4.0 and higher the use of this short code feature has been replaced by the Secondary Dial Tone check box option on ARS forms.
For pre-4.0 IP Office systems secondary dial tone is triggered through the use of the secondary dial tone short code feature.</t>
  </si>
  <si>
    <r>
      <rPr>
        <sz val="24"/>
        <color indexed="17"/>
        <rFont val="Wingdings"/>
        <charset val="2"/>
      </rPr>
      <t xml:space="preserve">ü  </t>
    </r>
    <r>
      <rPr>
        <sz val="10"/>
        <rFont val="Verdana"/>
        <family val="2"/>
      </rPr>
      <t xml:space="preserve">                                                                                                                                Digit which triggers secondary dial tone.</t>
    </r>
  </si>
  <si>
    <r>
      <rPr>
        <sz val="18"/>
        <color indexed="17"/>
        <rFont val="Wingdings"/>
        <charset val="2"/>
      </rPr>
      <t xml:space="preserve">ü        </t>
    </r>
    <r>
      <rPr>
        <sz val="10"/>
        <rFont val="Verdana"/>
        <family val="2"/>
      </rPr>
      <t>(9)                  U-Law only</t>
    </r>
  </si>
  <si>
    <t>This feature can be used to select the user's current absence text. This text is then displayed to internal callers who have suitable display phones or IP Office applications. It doesn't changes the users status.
The text is displayed to callers even if the user has forwarded their calls or is using follow me. Absence text is supported across a Small Community Network (SCN).
The absence text message is limited to 128 characters. Note however that most amount displayed will depend on the caller's device or application.</t>
  </si>
  <si>
    <r>
      <rPr>
        <sz val="24"/>
        <color indexed="17"/>
        <rFont val="Wingdings"/>
        <charset val="2"/>
      </rPr>
      <t>ü</t>
    </r>
    <r>
      <rPr>
        <sz val="10"/>
        <rFont val="Verdana"/>
        <family val="2"/>
      </rPr>
      <t xml:space="preserve">                                                                                                                                  The telephone number should take the format "</t>
    </r>
    <r>
      <rPr>
        <b/>
        <i/>
        <sz val="10"/>
        <rFont val="Verdana"/>
        <family val="2"/>
      </rPr>
      <t>y,n,text</t>
    </r>
    <r>
      <rPr>
        <sz val="10"/>
        <rFont val="Verdana"/>
        <family val="2"/>
      </rPr>
      <t xml:space="preserve">" where:
  • </t>
    </r>
    <r>
      <rPr>
        <b/>
        <i/>
        <sz val="10"/>
        <rFont val="Verdana"/>
        <family val="2"/>
      </rPr>
      <t>y</t>
    </r>
    <r>
      <rPr>
        <sz val="10"/>
        <rFont val="Verdana"/>
        <family val="2"/>
      </rPr>
      <t xml:space="preserve"> = 0 or 1 to turn this feature on or off.
  • </t>
    </r>
    <r>
      <rPr>
        <b/>
        <i/>
        <sz val="10"/>
        <rFont val="Verdana"/>
        <family val="2"/>
      </rPr>
      <t>n</t>
    </r>
    <r>
      <rPr>
        <sz val="10"/>
        <rFont val="Verdana"/>
        <family val="2"/>
      </rPr>
      <t xml:space="preserve"> = the number of the absent statement to use, see the list below:
     • 0 = None.
     • 1 = On vacation until.
     • 2 = Will be back.
     • 3 = At lunch until.
     • 4 = Meeting until.
     • 5 = Please call.
     • 6 = Dont disturb until.
     • 7 = With visitors until.
     • 8 = With cust. til.
     • 9 = Back soon.
     • 10 = Back tomorrow.
     • 11 = Custom.
  • text = any text to follow the absent statement.</t>
    </r>
  </si>
  <si>
    <r>
      <rPr>
        <sz val="18"/>
        <color indexed="17"/>
        <rFont val="Wingdings"/>
        <charset val="2"/>
      </rPr>
      <t xml:space="preserve">ü    </t>
    </r>
    <r>
      <rPr>
        <sz val="10"/>
        <rFont val="Verdana"/>
        <family val="2"/>
      </rPr>
      <t>Absnt</t>
    </r>
  </si>
  <si>
    <t>This short code feature is used to allow system users to enter a valid account code prior to making a phone call. This short code feature is essential for allowing analog phone users to enter account codes.  Once this short code is set up, any account code can be used in conjunction with it.</t>
  </si>
  <si>
    <r>
      <rPr>
        <sz val="24"/>
        <color indexed="17"/>
        <rFont val="Wingdings"/>
        <charset val="2"/>
      </rPr>
      <t xml:space="preserve">ü  </t>
    </r>
    <r>
      <rPr>
        <sz val="10"/>
        <rFont val="Verdana"/>
        <family val="2"/>
      </rPr>
      <t xml:space="preserve">                                                                                                                                A valid account code.</t>
    </r>
  </si>
  <si>
    <r>
      <rPr>
        <sz val="18"/>
        <color indexed="17"/>
        <rFont val="Wingdings"/>
        <charset val="2"/>
      </rPr>
      <t xml:space="preserve">ü    </t>
    </r>
    <r>
      <rPr>
        <sz val="10"/>
        <rFont val="Verdana"/>
        <family val="2"/>
      </rPr>
      <t>Acct.</t>
    </r>
  </si>
  <si>
    <t>Set Authorization Code</t>
  </si>
  <si>
    <t xml:space="preserve">All ports are on LAN1 in the IP Office configuration.  The IP406V2 provides the facility to configure a second </t>
  </si>
  <si>
    <t>logical interface on  port 8 of the built-in Ethernet switch. Once enabled, the LAN 2 interface is available as an</t>
  </si>
  <si>
    <t xml:space="preserve"> IP route destination</t>
  </si>
  <si>
    <t>• IP 500 -This unit has 2 ports marked LAN and WAN acting as a full-duplex layer-3 LAN switch. In the IP Office</t>
  </si>
  <si>
    <t xml:space="preserve"> configuration, the LAN port is LAN1, the WAN port is LAN2.</t>
  </si>
  <si>
    <t xml:space="preserve">• IP500: RJ45 Ethernet socket. </t>
  </si>
  <si>
    <t>WAN</t>
  </si>
  <si>
    <t xml:space="preserve">• IPO IP406V2 and IPO 412 Control Units: 37 way D-Type female sockets. X.21 interface to 2048k bps, V.35 interface </t>
  </si>
  <si>
    <t>to 2048Kbps and V.24 Interface to 19.2Kbps.</t>
  </si>
  <si>
    <t>Audio</t>
  </si>
  <si>
    <r>
      <t xml:space="preserve">• 3.5mm Stereo Jack socket:  </t>
    </r>
    <r>
      <rPr>
        <sz val="8"/>
        <rFont val="Verdana"/>
        <family val="2"/>
      </rPr>
      <t>Input impedance - 10k /channel
Maximum a.c. signal – 200mV rms</t>
    </r>
  </si>
  <si>
    <t>• 3.5mm Stereo Jack socket: Switching Capacity - 0.7A.</t>
  </si>
  <si>
    <t>External Output Port</t>
  </si>
  <si>
    <t>• Maximum Voltage:  55V d.c. On state resistance - 0.7Ω.</t>
  </si>
  <si>
    <t>• Short circuit current: 1A. Reverse circuit current capacity - 1.4A.</t>
  </si>
  <si>
    <t>Embedded Voice Memory</t>
  </si>
  <si>
    <t>• IP406V2 and IP 500: 512MB Compact Flash Memory Card 
• IP500v2 SD Flash Memory Card SDHC minimum 4GB FAT32 format (Single partition, SDHC, class2+, FAT32, SPI &amp; SD bus)</t>
  </si>
  <si>
    <t>ACTA (FCC Reg code)</t>
  </si>
  <si>
    <t>IP500 V2</t>
  </si>
  <si>
    <r>
      <t>• US:</t>
    </r>
    <r>
      <rPr>
        <sz val="8"/>
        <color indexed="8"/>
        <rFont val="Verdana"/>
        <family val="2"/>
      </rPr>
      <t xml:space="preserve"> AY1PH01BS114-1 (REN:01B)</t>
    </r>
  </si>
  <si>
    <r>
      <t>• US:</t>
    </r>
    <r>
      <rPr>
        <sz val="8"/>
        <color indexed="8"/>
        <rFont val="Verdana"/>
        <family val="2"/>
      </rPr>
      <t xml:space="preserve"> AY1PH01BIPO500 (REN:01B)</t>
    </r>
  </si>
  <si>
    <t xml:space="preserve">IP406V2 Office </t>
  </si>
  <si>
    <r>
      <t>• US:</t>
    </r>
    <r>
      <rPr>
        <sz val="8"/>
        <color indexed="8"/>
        <rFont val="Verdana"/>
        <family val="2"/>
      </rPr>
      <t xml:space="preserve"> AY1AD04BIP406V2 (REN: 04B)</t>
    </r>
  </si>
  <si>
    <t>IP412 Office</t>
  </si>
  <si>
    <r>
      <t>• US:</t>
    </r>
    <r>
      <rPr>
        <sz val="8"/>
        <color indexed="8"/>
        <rFont val="Verdana"/>
        <family val="2"/>
      </rPr>
      <t xml:space="preserve"> AV1DY04BIP412 (REN: 04B)</t>
    </r>
  </si>
  <si>
    <r>
      <t>• US:</t>
    </r>
    <r>
      <rPr>
        <sz val="8"/>
        <color indexed="8"/>
        <rFont val="Verdana"/>
        <family val="2"/>
      </rPr>
      <t xml:space="preserve"> AY1MH08AIPATM16 (REN: 08B)</t>
    </r>
  </si>
  <si>
    <t xml:space="preserve">The IP Office uses short codes to match the number dialed to an action. The number dialed or part of the number </t>
  </si>
  <si>
    <t>dialed can be used as parameter for the feature.</t>
  </si>
  <si>
    <t>WARNING</t>
  </si>
  <si>
    <t>Examples</t>
  </si>
  <si>
    <t>The method of detailing a short codes settings lists the short code fields separated by a /.</t>
  </si>
  <si>
    <t>• *17/?U/VoicemailCollect</t>
  </si>
  <si>
    <t>A user dialing *17 is connected to voicemail.</t>
  </si>
  <si>
    <t>Manual Signaling (Intercom)</t>
  </si>
  <si>
    <t>Message Alert Notification</t>
  </si>
  <si>
    <t>Message Light On/Off (Manual Activation)</t>
  </si>
  <si>
    <t>Music on Hold Port</t>
  </si>
  <si>
    <t>Music on Hold - Volume adjust via system admin</t>
  </si>
  <si>
    <t>Mute</t>
  </si>
  <si>
    <t>Handset</t>
  </si>
  <si>
    <t>Y (digital sets)</t>
  </si>
  <si>
    <t>Speakerphone</t>
  </si>
  <si>
    <t>Name and Extension Display</t>
  </si>
  <si>
    <t>Network Time Synchronization</t>
  </si>
  <si>
    <t>On-Hook Dialing</t>
  </si>
  <si>
    <t>One-Touch Transfer</t>
  </si>
  <si>
    <t xml:space="preserve">Outgoing Call Restriction </t>
  </si>
  <si>
    <t>Button</t>
  </si>
  <si>
    <t># of Levels</t>
  </si>
  <si>
    <t>Enhanced Toll Fraud (Starcodes)</t>
  </si>
  <si>
    <t>Outside Auto Dialing</t>
  </si>
  <si>
    <t>Override Line Ringing</t>
  </si>
  <si>
    <t>Password Restriction Override</t>
  </si>
  <si>
    <t>Personal Line Termination</t>
  </si>
  <si>
    <t>Personal Speed Dial numbers</t>
  </si>
  <si>
    <t>Personalized Station Ringing</t>
  </si>
  <si>
    <t>Privacy</t>
  </si>
  <si>
    <t>Manual</t>
  </si>
  <si>
    <t>Real Time Clock</t>
  </si>
  <si>
    <t>Recall - CO / ICOM</t>
  </si>
  <si>
    <t>Record-a-Call Support</t>
  </si>
  <si>
    <t>Redial</t>
  </si>
  <si>
    <t>Last Number</t>
  </si>
  <si>
    <t>Last 20 Numbers</t>
  </si>
  <si>
    <t>Incoming and Outgoing</t>
  </si>
  <si>
    <t>Remote Administration &amp; Programming</t>
  </si>
  <si>
    <t>Remote Software Upgrade via PC Administration</t>
  </si>
  <si>
    <t>Remote Call Forwarding</t>
  </si>
  <si>
    <t>Ringing Line Preference</t>
  </si>
  <si>
    <t>Ringing at Busy Telephone</t>
  </si>
  <si>
    <t>Abbreviated</t>
  </si>
  <si>
    <t>Continuous</t>
  </si>
  <si>
    <t>Ring on Transfer</t>
  </si>
  <si>
    <t>Saved Number Redial</t>
  </si>
  <si>
    <t>Second Attendant Position</t>
  </si>
  <si>
    <t>Simultaneous Paging</t>
  </si>
  <si>
    <t>Square Operation (Key Mode)</t>
  </si>
  <si>
    <t>Software Upgrade</t>
  </si>
  <si>
    <t>Via PCMCIA Card</t>
  </si>
  <si>
    <t>Via SD Card</t>
  </si>
  <si>
    <t>Via Web</t>
  </si>
  <si>
    <t>Via Manager</t>
  </si>
  <si>
    <r>
      <rPr>
        <sz val="18"/>
        <color indexed="17"/>
        <rFont val="Wingdings"/>
        <charset val="2"/>
      </rPr>
      <t xml:space="preserve">ü                                                                                                 </t>
    </r>
    <r>
      <rPr>
        <sz val="10"/>
        <rFont val="Verdana"/>
        <family val="2"/>
      </rPr>
      <t>Target extension number.</t>
    </r>
  </si>
  <si>
    <r>
      <rPr>
        <sz val="18"/>
        <color indexed="17"/>
        <rFont val="Wingdings"/>
        <charset val="2"/>
      </rPr>
      <t xml:space="preserve">ü    </t>
    </r>
    <r>
      <rPr>
        <sz val="10"/>
        <rFont val="Verdana"/>
        <family val="2"/>
      </rPr>
      <t>Listn</t>
    </r>
  </si>
  <si>
    <t>Pick up the first available ringing call.</t>
  </si>
  <si>
    <r>
      <rPr>
        <sz val="18"/>
        <color indexed="17"/>
        <rFont val="Wingdings"/>
        <charset val="2"/>
      </rPr>
      <t xml:space="preserve">ü    </t>
    </r>
    <r>
      <rPr>
        <sz val="10"/>
        <rFont val="Verdana"/>
        <family val="2"/>
      </rPr>
      <t>*30</t>
    </r>
  </si>
  <si>
    <r>
      <rPr>
        <sz val="18"/>
        <color indexed="17"/>
        <rFont val="Wingdings"/>
        <charset val="2"/>
      </rPr>
      <t xml:space="preserve">ü    </t>
    </r>
    <r>
      <rPr>
        <sz val="10"/>
        <rFont val="Verdana"/>
        <family val="2"/>
      </rPr>
      <t>PickA</t>
    </r>
  </si>
  <si>
    <t>Call Pickup Extn</t>
  </si>
  <si>
    <t>Pick up a ringing call from a specific extension.</t>
  </si>
  <si>
    <r>
      <rPr>
        <sz val="24"/>
        <color indexed="17"/>
        <rFont val="Wingdings"/>
        <charset val="2"/>
      </rPr>
      <t>ü</t>
    </r>
    <r>
      <rPr>
        <sz val="10"/>
        <rFont val="Verdana"/>
        <family val="2"/>
      </rPr>
      <t xml:space="preserve">                                                                                                                                           Target extension number.</t>
    </r>
  </si>
  <si>
    <r>
      <rPr>
        <sz val="18"/>
        <color indexed="17"/>
        <rFont val="Wingdings"/>
        <charset val="2"/>
      </rPr>
      <t>ü</t>
    </r>
    <r>
      <rPr>
        <sz val="10"/>
        <rFont val="Verdana"/>
        <family val="2"/>
      </rPr>
      <t xml:space="preserve">         *32*N#</t>
    </r>
  </si>
  <si>
    <r>
      <rPr>
        <sz val="18"/>
        <color indexed="17"/>
        <rFont val="Wingdings"/>
        <charset val="2"/>
      </rPr>
      <t xml:space="preserve">ü    </t>
    </r>
    <r>
      <rPr>
        <sz val="10"/>
        <rFont val="Verdana"/>
        <family val="2"/>
      </rPr>
      <t>CpkUp</t>
    </r>
  </si>
  <si>
    <r>
      <rPr>
        <sz val="18"/>
        <color indexed="17"/>
        <rFont val="Wingdings"/>
        <charset val="2"/>
      </rPr>
      <t xml:space="preserve">ü    </t>
    </r>
    <r>
      <rPr>
        <sz val="10"/>
        <rFont val="Verdana"/>
        <family val="2"/>
      </rPr>
      <t>*31</t>
    </r>
  </si>
  <si>
    <r>
      <rPr>
        <sz val="18"/>
        <color indexed="17"/>
        <rFont val="Wingdings"/>
        <charset val="2"/>
      </rPr>
      <t xml:space="preserve">ü    </t>
    </r>
    <r>
      <rPr>
        <sz val="10"/>
        <rFont val="Verdana"/>
        <family val="2"/>
      </rPr>
      <t>PickG</t>
    </r>
  </si>
  <si>
    <t>Call Pickup Line</t>
  </si>
  <si>
    <t>Pick up an incoming call which is presenting, held or parked. Pickup executed using Line Appearance ID specified in Telephone Number. For privacy reasons, Call Pickup Line cannot be used on a held or parked conference call. As this feature is applied to presenting single party held / parked calls only, user intrusion settings do not apply. This feature is not supported on T3 phones.</t>
  </si>
  <si>
    <r>
      <rPr>
        <sz val="24"/>
        <color indexed="17"/>
        <rFont val="Wingdings"/>
        <charset val="2"/>
      </rPr>
      <t>ü</t>
    </r>
    <r>
      <rPr>
        <sz val="10"/>
        <rFont val="Verdana"/>
        <family val="2"/>
      </rPr>
      <t xml:space="preserve">                                                                                                                                           Target Line Appearance ID.</t>
    </r>
  </si>
  <si>
    <r>
      <rPr>
        <b/>
        <sz val="18"/>
        <color indexed="17"/>
        <rFont val="Wingdings"/>
        <charset val="2"/>
      </rPr>
      <t xml:space="preserve">ü    </t>
    </r>
    <r>
      <rPr>
        <b/>
        <sz val="10"/>
        <rFont val="Verdana"/>
        <family val="2"/>
      </rPr>
      <t>Q2 2007 Maint. Release</t>
    </r>
  </si>
  <si>
    <r>
      <t xml:space="preserve">This feature can be used to pick up any call to an extension that is a member of the Hunt Group specified. The incoming call can be as a result of a </t>
    </r>
    <r>
      <rPr>
        <b/>
        <sz val="10"/>
        <rFont val="Verdana"/>
        <family val="2"/>
      </rPr>
      <t>DID</t>
    </r>
    <r>
      <rPr>
        <sz val="10"/>
        <rFont val="Verdana"/>
        <family val="2"/>
      </rPr>
      <t xml:space="preserve"> call to that extension, an internal call to that extension or an internal or external call to the Hunt Group.
Note that this function will not work for calls to a hunt group member who currently has their membership disabled.</t>
    </r>
  </si>
  <si>
    <r>
      <rPr>
        <sz val="24"/>
        <color indexed="17"/>
        <rFont val="Wingdings"/>
        <charset val="2"/>
      </rPr>
      <t>ü</t>
    </r>
    <r>
      <rPr>
        <sz val="10"/>
        <rFont val="Verdana"/>
        <family val="2"/>
      </rPr>
      <t xml:space="preserve">                                                                                                                                           Group number or "Group name".</t>
    </r>
  </si>
  <si>
    <r>
      <rPr>
        <sz val="18"/>
        <color indexed="17"/>
        <rFont val="Wingdings"/>
        <charset val="2"/>
      </rPr>
      <t xml:space="preserve">ü    </t>
    </r>
    <r>
      <rPr>
        <sz val="10"/>
        <rFont val="Verdana"/>
        <family val="2"/>
      </rPr>
      <t>*53*N#</t>
    </r>
  </si>
  <si>
    <r>
      <rPr>
        <sz val="18"/>
        <color indexed="17"/>
        <rFont val="Wingdings"/>
        <charset val="2"/>
      </rPr>
      <t xml:space="preserve">ü    </t>
    </r>
    <r>
      <rPr>
        <sz val="10"/>
        <rFont val="Verdana"/>
        <family val="2"/>
      </rPr>
      <t>PickM</t>
    </r>
  </si>
  <si>
    <t>Call Pickup User</t>
  </si>
  <si>
    <t>Pick up an incoming call which is alerting, parked or held. The pickup uses the user extension number specified in Telephone Number field of the short code. If there are multiple calls, priority is given to picking up alerting, then parked and then held in that order of priority. It cannot be used to pickup conferenced calls. The normal user intrusion features are not applied to this pickup feature. This feature is not supported on T3 phones.</t>
  </si>
  <si>
    <r>
      <rPr>
        <sz val="24"/>
        <color indexed="17"/>
        <rFont val="Wingdings"/>
        <charset val="2"/>
      </rPr>
      <t>ü</t>
    </r>
    <r>
      <rPr>
        <sz val="10"/>
        <rFont val="Verdana"/>
        <family val="2"/>
      </rPr>
      <t xml:space="preserve">                                                                                                                                           Target user extension number.</t>
    </r>
  </si>
  <si>
    <r>
      <rPr>
        <b/>
        <sz val="20"/>
        <color indexed="17"/>
        <rFont val="Wingdings"/>
        <charset val="2"/>
      </rPr>
      <t>ü</t>
    </r>
    <r>
      <rPr>
        <b/>
        <sz val="12"/>
        <rFont val="Verdana"/>
        <family val="2"/>
      </rPr>
      <t xml:space="preserve">
</t>
    </r>
    <r>
      <rPr>
        <b/>
        <sz val="10"/>
        <rFont val="Verdana"/>
        <family val="2"/>
      </rPr>
      <t>Q2 2007 Maint. Release</t>
    </r>
  </si>
  <si>
    <r>
      <rPr>
        <b/>
        <sz val="10"/>
        <rFont val="Verdana"/>
        <family val="2"/>
      </rPr>
      <t>Extension Number</t>
    </r>
    <r>
      <rPr>
        <sz val="10"/>
        <rFont val="Verdana"/>
        <family val="2"/>
      </rPr>
      <t xml:space="preserve">
Replace with the extension number of the dialing user. Note that if a call is forwarded this will be the replaced with the extension number of the forwarding user.</t>
    </r>
  </si>
  <si>
    <t>h</t>
  </si>
  <si>
    <r>
      <rPr>
        <b/>
        <sz val="10"/>
        <rFont val="Verdana"/>
        <family val="2"/>
      </rPr>
      <t>Hold Music Source</t>
    </r>
    <r>
      <rPr>
        <sz val="10"/>
        <rFont val="Verdana"/>
        <family val="2"/>
      </rPr>
      <t xml:space="preserve"> (IP Office 6.1+)
When used as part of the short code telephone number field, this character allows the source for music on hold to be selected. Enter h(X) where X is 1 to 4 indicating the required hold music source if available. This overrides any previous hold music selection that may have been applied to the call. When used with ParkCall shortcodes, the h(X) should be entered before the park slot number part of the telephone number.</t>
    </r>
  </si>
  <si>
    <t>I</t>
  </si>
  <si>
    <r>
      <rPr>
        <b/>
        <sz val="10"/>
        <rFont val="Verdana"/>
        <family val="2"/>
      </rPr>
      <t>Use Information Packet</t>
    </r>
    <r>
      <rPr>
        <sz val="10"/>
        <rFont val="Verdana"/>
        <family val="2"/>
      </rPr>
      <t xml:space="preserve">
Send data in an Information Packet rather than Set-up Packet.</t>
    </r>
  </si>
  <si>
    <t>K</t>
  </si>
  <si>
    <r>
      <rPr>
        <b/>
        <sz val="10"/>
        <rFont val="Verdana"/>
        <family val="2"/>
      </rPr>
      <t>Use Keypad Field</t>
    </r>
    <r>
      <rPr>
        <sz val="10"/>
        <rFont val="Verdana"/>
        <family val="2"/>
      </rPr>
      <t xml:space="preserve">
Place any following digits in the outgoing call's Keypad field rather than the Called Number field. Only supported on ISDN and QSIG.</t>
    </r>
  </si>
  <si>
    <t>l</t>
  </si>
  <si>
    <r>
      <rPr>
        <b/>
        <sz val="10"/>
        <rFont val="Verdana"/>
        <family val="2"/>
      </rPr>
      <t>Last Number Dialed</t>
    </r>
    <r>
      <rPr>
        <sz val="10"/>
        <rFont val="Verdana"/>
        <family val="2"/>
      </rPr>
      <t xml:space="preserve"> (lower case L)
Use the last number dialed. </t>
    </r>
  </si>
  <si>
    <r>
      <rPr>
        <b/>
        <sz val="10"/>
        <rFont val="Verdana"/>
        <family val="2"/>
      </rPr>
      <t>Last Number Received</t>
    </r>
    <r>
      <rPr>
        <sz val="10"/>
        <rFont val="Verdana"/>
        <family val="2"/>
      </rPr>
      <t xml:space="preserve">
Use the last number received.</t>
    </r>
  </si>
  <si>
    <r>
      <rPr>
        <b/>
        <sz val="10"/>
        <rFont val="Verdana"/>
        <family val="2"/>
      </rPr>
      <t>Dialed Digit Wildcard Match</t>
    </r>
    <r>
      <rPr>
        <sz val="10"/>
        <rFont val="Verdana"/>
        <family val="2"/>
      </rPr>
      <t xml:space="preserve">
Substitute with the digits used for the </t>
    </r>
    <r>
      <rPr>
        <b/>
        <sz val="10"/>
        <rFont val="Verdana"/>
        <family val="2"/>
      </rPr>
      <t>N</t>
    </r>
    <r>
      <rPr>
        <sz val="10"/>
        <rFont val="Verdana"/>
        <family val="2"/>
      </rPr>
      <t xml:space="preserve"> or </t>
    </r>
    <r>
      <rPr>
        <b/>
        <sz val="10"/>
        <rFont val="Verdana"/>
        <family val="2"/>
      </rPr>
      <t>X</t>
    </r>
    <r>
      <rPr>
        <sz val="10"/>
        <rFont val="Verdana"/>
        <family val="2"/>
      </rPr>
      <t xml:space="preserve"> character match in the Short Code number field.</t>
    </r>
  </si>
  <si>
    <t>p</t>
  </si>
  <si>
    <r>
      <rPr>
        <b/>
        <sz val="10"/>
        <rFont val="Verdana"/>
        <family val="2"/>
      </rPr>
      <t>Priority</t>
    </r>
    <r>
      <rPr>
        <sz val="10"/>
        <rFont val="Verdana"/>
        <family val="2"/>
      </rPr>
      <t xml:space="preserve"> (IP Office 4.2+)
The priority of a call is normally assigned by the Incoming Call Route or else is 1-Low for all other calls. Dial Extn short codes can use p(x) as a suffix to the Telephone Number to change the priority of a call. Allowable values for x are 1, 2 or 3 for low, medium or high priority respectively. </t>
    </r>
  </si>
  <si>
    <t>In situations where calls are queued, high priority calls are placed before calls of a lower priority. This has a number of effects:
• Mixing calls of different priority is not recommended for destinations where Voicemail Pro is being used to provided queue ETA and queue position messages to callers since those values will no longer be accurate when a higher priority call is placed into the queue. Note also that Voicemail Pro will not allow a value already announced to an existing caller to increase.
• If the addition of a higher priority call causes the queue length to exceed the hunt group's Queue Length Limit, the limit is temporarily raised by 1. This means that calls already queued are not rerouted by the addition of a higher priority call into the queue.</t>
  </si>
  <si>
    <t>S</t>
  </si>
  <si>
    <r>
      <rPr>
        <b/>
        <sz val="10"/>
        <rFont val="Verdana"/>
        <family val="2"/>
      </rPr>
      <t>Calling Number</t>
    </r>
    <r>
      <rPr>
        <sz val="10"/>
        <rFont val="Verdana"/>
        <family val="2"/>
      </rPr>
      <t xml:space="preserve">
Place any following digits into the outgoing call's calling number field. Using S does not alter any allow or withhold CLI setting associated with the call, the short code characters </t>
    </r>
    <r>
      <rPr>
        <b/>
        <sz val="10"/>
        <rFont val="Verdana"/>
        <family val="2"/>
      </rPr>
      <t>A</t>
    </r>
    <r>
      <rPr>
        <sz val="10"/>
        <rFont val="Verdana"/>
        <family val="2"/>
      </rPr>
      <t xml:space="preserve"> or </t>
    </r>
    <r>
      <rPr>
        <b/>
        <sz val="10"/>
        <rFont val="Verdana"/>
        <family val="2"/>
      </rPr>
      <t>W</t>
    </r>
    <r>
      <rPr>
        <sz val="10"/>
        <rFont val="Verdana"/>
        <family val="2"/>
      </rPr>
      <t xml:space="preserve"> should be used respectively. </t>
    </r>
  </si>
  <si>
    <r>
      <rPr>
        <b/>
        <sz val="10"/>
        <color indexed="10"/>
        <rFont val="Verdana"/>
        <family val="2"/>
      </rPr>
      <t>• Outgoing CLI Warning</t>
    </r>
    <r>
      <rPr>
        <sz val="10"/>
        <rFont val="Verdana"/>
        <family val="2"/>
      </rPr>
      <t xml:space="preserve">
Changing the outgoing CLI for calls requires the line provider to support that function. You must consult with your line provider before attempting to change the outgoing CLI, failure to do so may result in loss of service. If changing the outgoing CLI is allowed, most line providers required that the outgoing CLI used matches a number valid for return calls on the same trunks. Use of any other number may cause calls to be dropped or the outgoing CLI to be replaced with a valid number.
• Changing the outgoing CLI on calls using SIP trunks is not supported.
• On mobile twinned calls, if the original party information is used or a specific calling party information CLI is set, that number overrides setting the outgoing CLI using short codes. </t>
    </r>
  </si>
  <si>
    <r>
      <t>SS</t>
    </r>
    <r>
      <rPr>
        <sz val="10"/>
        <rFont val="Verdana"/>
        <family val="2"/>
      </rPr>
      <t/>
    </r>
  </si>
  <si>
    <r>
      <rPr>
        <b/>
        <sz val="10"/>
        <rFont val="Verdana"/>
        <family val="2"/>
      </rPr>
      <t>Pass through the Calling Party Number.</t>
    </r>
    <r>
      <rPr>
        <sz val="10"/>
        <rFont val="Verdana"/>
        <family val="2"/>
      </rPr>
      <t xml:space="preserve"> For example, to provide the incoming ICLID at the far end of a VoIP connection, a short code ? with telephone number </t>
    </r>
    <r>
      <rPr>
        <b/>
        <sz val="10"/>
        <rFont val="Verdana"/>
        <family val="2"/>
      </rPr>
      <t>.SS</t>
    </r>
    <r>
      <rPr>
        <sz val="10"/>
        <rFont val="Verdana"/>
        <family val="2"/>
      </rPr>
      <t xml:space="preserve"> should be added to the IP line.</t>
    </r>
  </si>
  <si>
    <r>
      <t>i</t>
    </r>
    <r>
      <rPr>
        <sz val="10"/>
        <rFont val="Verdana"/>
        <family val="2"/>
      </rPr>
      <t/>
    </r>
  </si>
  <si>
    <t>Cancels any existing ring back (also known as callback) set by the user.</t>
  </si>
  <si>
    <r>
      <rPr>
        <sz val="18"/>
        <color indexed="17"/>
        <rFont val="Wingdings"/>
        <charset val="2"/>
      </rPr>
      <t xml:space="preserve">ü    </t>
    </r>
    <r>
      <rPr>
        <sz val="10"/>
        <rFont val="Verdana"/>
        <family val="2"/>
      </rPr>
      <t>RBak-</t>
    </r>
  </si>
  <si>
    <t>Allows a user to change their log in code.</t>
  </si>
  <si>
    <r>
      <rPr>
        <b/>
        <sz val="18"/>
        <color indexed="17"/>
        <rFont val="Wingdings"/>
        <charset val="2"/>
      </rPr>
      <t xml:space="preserve">ü    </t>
    </r>
    <r>
      <rPr>
        <b/>
        <sz val="10"/>
        <rFont val="Verdana"/>
        <family val="2"/>
      </rPr>
      <t>Q2 2008 Maint. Release</t>
    </r>
  </si>
  <si>
    <t>Clear After Call Work</t>
  </si>
  <si>
    <t>This feature can be users who have been configured as CCR agents. It allows them to dial a short code to exit the After Call Work (ACW) state as reported by the IP Office Customer Call Reporter (CCR) application.</t>
  </si>
  <si>
    <r>
      <rPr>
        <sz val="18"/>
        <color indexed="17"/>
        <rFont val="Wingdings"/>
        <charset val="2"/>
      </rPr>
      <t xml:space="preserve">ü     </t>
    </r>
    <r>
      <rPr>
        <sz val="10"/>
        <rFont val="Verdana"/>
        <family val="2"/>
      </rPr>
      <t>acw</t>
    </r>
  </si>
  <si>
    <r>
      <rPr>
        <sz val="18"/>
        <color indexed="17"/>
        <rFont val="Wingdings"/>
        <charset val="2"/>
      </rPr>
      <t xml:space="preserve">ü     </t>
    </r>
    <r>
      <rPr>
        <b/>
        <sz val="10"/>
        <rFont val="Verdana"/>
        <family val="2"/>
      </rPr>
      <t>4.2 4Q 2008 Maint. Release</t>
    </r>
  </si>
  <si>
    <t>This feature can be used to end the current call.</t>
  </si>
  <si>
    <r>
      <rPr>
        <sz val="18"/>
        <color indexed="17"/>
        <rFont val="Wingdings"/>
        <charset val="2"/>
      </rPr>
      <t xml:space="preserve">ü    </t>
    </r>
    <r>
      <rPr>
        <sz val="10"/>
        <rFont val="Verdana"/>
        <family val="2"/>
      </rPr>
      <t>*52</t>
    </r>
  </si>
  <si>
    <r>
      <rPr>
        <sz val="18"/>
        <color indexed="17"/>
        <rFont val="Wingdings"/>
        <charset val="2"/>
      </rPr>
      <t xml:space="preserve">ü    </t>
    </r>
    <r>
      <rPr>
        <sz val="10"/>
        <rFont val="Verdana"/>
        <family val="2"/>
      </rPr>
      <t>Clear</t>
    </r>
  </si>
  <si>
    <t>This feature is most commonly used to end the user's current call and answer the waiting call. 
Note: Call waiting settings are ignored for users with multiple call appearance buttons.</t>
  </si>
  <si>
    <r>
      <rPr>
        <sz val="18"/>
        <color indexed="17"/>
        <rFont val="Wingdings"/>
        <charset val="2"/>
      </rPr>
      <t xml:space="preserve">ü    </t>
    </r>
    <r>
      <rPr>
        <sz val="10"/>
        <rFont val="Verdana"/>
        <family val="2"/>
      </rPr>
      <t>ClrCW</t>
    </r>
  </si>
  <si>
    <t>This feature changes the specified hunt group from 'Night Service' mode to 'In Service' mode. This will not override a hunt group in night service due to a time profile.</t>
  </si>
  <si>
    <r>
      <rPr>
        <sz val="24"/>
        <color indexed="17"/>
        <rFont val="Wingdings"/>
        <charset val="2"/>
      </rPr>
      <t>ü</t>
    </r>
    <r>
      <rPr>
        <sz val="10"/>
        <rFont val="Verdana"/>
        <family val="2"/>
      </rPr>
      <t xml:space="preserve">                                                                                                                                  Hunt group extension number. For IP Office 4.0+, if left blank, the short code will affect all
hunt groups of which the user is a member.</t>
    </r>
  </si>
  <si>
    <r>
      <rPr>
        <sz val="18"/>
        <color indexed="17"/>
        <rFont val="Wingdings"/>
        <charset val="2"/>
      </rPr>
      <t xml:space="preserve">ü    </t>
    </r>
    <r>
      <rPr>
        <sz val="10"/>
        <rFont val="Verdana"/>
        <family val="2"/>
      </rPr>
      <t>*21*N#</t>
    </r>
  </si>
  <si>
    <r>
      <rPr>
        <sz val="18"/>
        <color indexed="17"/>
        <rFont val="Wingdings"/>
        <charset val="2"/>
      </rPr>
      <t xml:space="preserve">ü    </t>
    </r>
    <r>
      <rPr>
        <sz val="10"/>
        <rFont val="Verdana"/>
        <family val="2"/>
      </rPr>
      <t>HGNS-</t>
    </r>
  </si>
  <si>
    <t>This feature changes the specified hunt group from 'Out of Service' mode to 'In Service' mode. This will not override a hunt group in night service due to a time profile.</t>
  </si>
  <si>
    <r>
      <rPr>
        <sz val="18"/>
        <color indexed="17"/>
        <rFont val="Wingdings"/>
        <charset val="2"/>
      </rPr>
      <t xml:space="preserve">ü    </t>
    </r>
    <r>
      <rPr>
        <sz val="10"/>
        <rFont val="Verdana"/>
        <family val="2"/>
      </rPr>
      <t>HGOS-</t>
    </r>
  </si>
  <si>
    <t>This feature refreshes the time quota for all services or a specific service.</t>
  </si>
  <si>
    <r>
      <rPr>
        <sz val="24"/>
        <color indexed="17"/>
        <rFont val="Wingdings"/>
        <charset val="2"/>
      </rPr>
      <t>ü</t>
    </r>
    <r>
      <rPr>
        <sz val="10"/>
        <rFont val="Verdana"/>
        <family val="2"/>
      </rPr>
      <t xml:space="preserve">                                                                                                                                  "Service name" or "" (all services).</t>
    </r>
  </si>
  <si>
    <r>
      <rPr>
        <sz val="18"/>
        <color indexed="17"/>
        <rFont val="Wingdings"/>
        <charset val="2"/>
      </rPr>
      <t xml:space="preserve">ü    </t>
    </r>
    <r>
      <rPr>
        <sz val="10"/>
        <rFont val="Verdana"/>
        <family val="2"/>
      </rPr>
      <t>Quota</t>
    </r>
  </si>
  <si>
    <r>
      <rPr>
        <sz val="18"/>
        <color indexed="17"/>
        <rFont val="Wingdings"/>
        <charset val="2"/>
      </rPr>
      <t xml:space="preserve">ü    </t>
    </r>
    <r>
      <rPr>
        <sz val="10"/>
        <rFont val="Verdana"/>
        <family val="2"/>
      </rPr>
      <t>*47</t>
    </r>
  </si>
  <si>
    <t>Forward to Email</t>
  </si>
  <si>
    <t>Copy to Email</t>
  </si>
  <si>
    <t>Listen To Email (Text To Speech)</t>
  </si>
  <si>
    <t>Send Email notification</t>
  </si>
  <si>
    <t>Save Message</t>
  </si>
  <si>
    <t>Delete Message</t>
  </si>
  <si>
    <t>Forward Message to another Mailbox</t>
  </si>
  <si>
    <t>Forward to Multiple Mailboxes</t>
  </si>
  <si>
    <t>Forward with a Header Message</t>
  </si>
  <si>
    <t>Repeat Message</t>
  </si>
  <si>
    <t>Rewind Message</t>
  </si>
  <si>
    <t>Fast Forward Message</t>
  </si>
  <si>
    <t>Pause Message</t>
  </si>
  <si>
    <t>Skip Message</t>
  </si>
  <si>
    <t>Set Message Priority</t>
  </si>
  <si>
    <t>Set automatic message deletion timeframe</t>
  </si>
  <si>
    <t>Alphanumeric Data Collection</t>
  </si>
  <si>
    <t>Callers Caller ID, time and date announced</t>
  </si>
  <si>
    <t>Call Back Sender (if Caller ID available)</t>
  </si>
  <si>
    <t>Remote Access to Mailbox</t>
  </si>
  <si>
    <t>User Definable PIN Code</t>
  </si>
  <si>
    <t>Known Caller ID PIN Code By-Pass</t>
  </si>
  <si>
    <t>Breakout to Reception</t>
  </si>
  <si>
    <t>Internal and external.</t>
  </si>
  <si>
    <t>Requires UMS (enabled through the Power User, Office Worker and the Teleworker licenses) and MS Exchange Server 2007/2010 with a mobility solution (for example a Blackberry) - not provided by Avaya.</t>
  </si>
  <si>
    <t>Intuity mode only.</t>
  </si>
  <si>
    <t>In-Queue Announcements</t>
  </si>
  <si>
    <t>Queue Entry Announcement</t>
  </si>
  <si>
    <t>Queue Update Announcement</t>
  </si>
  <si>
    <t>Queue Position Announcement</t>
  </si>
  <si>
    <t>Time in Queue Announcement</t>
  </si>
  <si>
    <t>Time in System Announcement</t>
  </si>
  <si>
    <t>Estimated Time to Answer (ETA)</t>
  </si>
  <si>
    <t>Exit Queue to alternative answer point</t>
  </si>
  <si>
    <t>Auto-Attendant / Audiotex</t>
  </si>
  <si>
    <t>Multi-Level Tree Structure</t>
  </si>
  <si>
    <t>Yes (up to 40 in R4.1 &amp; higher)</t>
  </si>
  <si>
    <t>Message Announcements</t>
  </si>
  <si>
    <t>Whisper Announce</t>
  </si>
  <si>
    <t>Alarm Calls</t>
  </si>
  <si>
    <t>Assisted Transfers</t>
  </si>
  <si>
    <t>Direct Dial by Number</t>
  </si>
  <si>
    <t>Other Features</t>
  </si>
  <si>
    <t>Tamper proofed / verified Call Recording</t>
  </si>
  <si>
    <t>Test Conditions</t>
  </si>
  <si>
    <t>Personal Numbering</t>
  </si>
  <si>
    <t>Speaking Clock</t>
  </si>
  <si>
    <t>Campaign Manager</t>
  </si>
  <si>
    <t>VoiceMail Pro Manager</t>
  </si>
  <si>
    <t>Customized Voicemail</t>
  </si>
  <si>
    <t>Intuity TUI emulation mode</t>
  </si>
  <si>
    <t>Forward Emails to External Systems (VPIM)</t>
  </si>
  <si>
    <t>Third Party Database Access (IVR)</t>
  </si>
  <si>
    <t>Text To Speech within Callflows</t>
  </si>
  <si>
    <t>Out-Calling</t>
  </si>
  <si>
    <t>Yes (Intuity mode only) Cascading 5 numbers 10 attempts</t>
  </si>
  <si>
    <t>Yes 1 number 3 attempts</t>
  </si>
  <si>
    <t>Call Transfer Announcement</t>
  </si>
  <si>
    <t>Support for Visual Basic Scripts</t>
  </si>
  <si>
    <t>Languages Supported</t>
  </si>
  <si>
    <t>ITCallNotificationEvent</t>
  </si>
  <si>
    <t>get_Cause</t>
  </si>
  <si>
    <t>get_Call</t>
  </si>
  <si>
    <t>get_State</t>
  </si>
  <si>
    <t>ITCallInfoChangeEvent</t>
  </si>
  <si>
    <t>ITCallHubEvent</t>
  </si>
  <si>
    <t>get_Event</t>
  </si>
  <si>
    <t>TAPI Link Lite can be used from C, C++ and Delphi. Visual Basic cannot directly use TAPI 2.1, but does support TAPI 3.0 without any third-party tools.</t>
  </si>
  <si>
    <t>TAPI Link Lite is provides detailed information on telephony events, including the ability to screen-pop based on CLI and/or DDI.</t>
  </si>
  <si>
    <t>Device-Specific Data</t>
  </si>
  <si>
    <t>The following table shows the device specific data available via TAPI.</t>
  </si>
  <si>
    <t xml:space="preserve"> •   Phone's extension number</t>
  </si>
  <si>
    <t xml:space="preserve"> •  Force login flag</t>
  </si>
  <si>
    <t xml:space="preserve"> •   Forward on busy flag</t>
  </si>
  <si>
    <t xml:space="preserve"> •  Login code flag</t>
  </si>
  <si>
    <t xml:space="preserve"> •   Forward on no answer flag</t>
  </si>
  <si>
    <t xml:space="preserve"> •  System phone flag</t>
  </si>
  <si>
    <t xml:space="preserve"> •   Forward unconditional flag</t>
  </si>
  <si>
    <t xml:space="preserve"> •  Absent message id</t>
  </si>
  <si>
    <t xml:space="preserve"> •   Forward hunt group flag</t>
  </si>
  <si>
    <t xml:space="preserve"> •  Absent message set flag</t>
  </si>
  <si>
    <t xml:space="preserve"> •   Do not disturb flag</t>
  </si>
  <si>
    <t xml:space="preserve"> •  Voicemail email mode</t>
  </si>
  <si>
    <t xml:space="preserve"> •   Outgoing call bar flag</t>
  </si>
  <si>
    <t xml:space="preserve"> •  User's extension number</t>
  </si>
  <si>
    <t xml:space="preserve"> •   Call waiting on flag</t>
  </si>
  <si>
    <t xml:space="preserve"> •  Users Locale</t>
  </si>
  <si>
    <t xml:space="preserve"> •   Voicemail on flag</t>
  </si>
  <si>
    <t xml:space="preserve"> •  Forward number</t>
  </si>
  <si>
    <t xml:space="preserve"> •   Voicemail ring-back flag</t>
  </si>
  <si>
    <t xml:space="preserve"> •  Follow me number</t>
  </si>
  <si>
    <t xml:space="preserve"> •   Number of voicemail messages</t>
  </si>
  <si>
    <t xml:space="preserve"> •  Absent text</t>
  </si>
  <si>
    <t xml:space="preserve"> •   Number of unread voicemail messages</t>
  </si>
  <si>
    <t xml:space="preserve"> •  Do not disturb exception list</t>
  </si>
  <si>
    <t xml:space="preserve"> •   Outside call sequence number</t>
  </si>
  <si>
    <t xml:space="preserve"> •  Forward on busy number</t>
  </si>
  <si>
    <t xml:space="preserve"> •   Inside call sequence number</t>
  </si>
  <si>
    <t xml:space="preserve"> •  User's priority</t>
  </si>
  <si>
    <t xml:space="preserve"> •   Ring back sequence number</t>
  </si>
  <si>
    <t xml:space="preserve"> •</t>
  </si>
  <si>
    <t>Number of groups the user is a member of</t>
  </si>
  <si>
    <t xml:space="preserve"> •   No answer timeout period</t>
  </si>
  <si>
    <t>Number of groups that the user is a member of that are currently outside their time profile</t>
  </si>
  <si>
    <t xml:space="preserve"> •   Wrap up time period</t>
  </si>
  <si>
    <t xml:space="preserve"> •   Can intrude flag</t>
  </si>
  <si>
    <t xml:space="preserve"> •   Cannot be intruded upon flag</t>
  </si>
  <si>
    <t xml:space="preserve"> •   </t>
  </si>
  <si>
    <t>Number of groups the user is currently disabled from</t>
  </si>
  <si>
    <t xml:space="preserve"> •   X directory flag</t>
  </si>
  <si>
    <t xml:space="preserve"> •  </t>
  </si>
  <si>
    <t>Number of groups that the user is a member of that are currently out of service</t>
  </si>
  <si>
    <t>Number of groups that the user is a member of that are currently on night service</t>
  </si>
  <si>
    <t>DevLink Fields</t>
  </si>
  <si>
    <t>The following table shows the device specific data available via DevLink.</t>
  </si>
  <si>
    <t>#</t>
  </si>
  <si>
    <t>Field Data ( S Message )</t>
  </si>
  <si>
    <t>A call id</t>
  </si>
  <si>
    <t>Voicemail disallow</t>
  </si>
  <si>
    <t>B call id</t>
  </si>
  <si>
    <t>Sending complete</t>
  </si>
  <si>
    <t>A state</t>
  </si>
  <si>
    <t>Bc.tc,bc.tm</t>
  </si>
  <si>
    <t>B state</t>
  </si>
  <si>
    <t>Owner hunt group name</t>
  </si>
  <si>
    <t>A connected</t>
  </si>
  <si>
    <t>Original hunt group name</t>
  </si>
  <si>
    <t>A is music</t>
  </si>
  <si>
    <t>Original user name</t>
  </si>
  <si>
    <t>B connected</t>
  </si>
  <si>
    <t>Target hunt group name</t>
  </si>
  <si>
    <t>B is music</t>
  </si>
  <si>
    <t>Target user name</t>
  </si>
  <si>
    <t>A name</t>
  </si>
  <si>
    <t>Target RAS name</t>
  </si>
  <si>
    <t>B name</t>
  </si>
  <si>
    <t>Is internal call</t>
  </si>
  <si>
    <t>B list (possible targets for the call)</t>
  </si>
  <si>
    <t>Time stamp</t>
  </si>
  <si>
    <t>A slot ,channel</t>
  </si>
  <si>
    <t>Connected time</t>
  </si>
  <si>
    <t>B slot , channel</t>
  </si>
  <si>
    <t>Ring time</t>
  </si>
  <si>
    <t>Called party presentation &amp; type</t>
  </si>
  <si>
    <t>Connected duration</t>
  </si>
  <si>
    <t>Called party number</t>
  </si>
  <si>
    <t>Ring duration</t>
  </si>
  <si>
    <t>Calling party presentation &amp; type</t>
  </si>
  <si>
    <t>Locale</t>
  </si>
  <si>
    <t>Calling party number</t>
  </si>
  <si>
    <t>Called sub address</t>
  </si>
  <si>
    <t>Call waiting</t>
  </si>
  <si>
    <t>Calling sub address</t>
  </si>
  <si>
    <t>Tag</t>
  </si>
  <si>
    <t>Dialled party type</t>
  </si>
  <si>
    <t>Transferring</t>
  </si>
  <si>
    <t>Dialled party number</t>
  </si>
  <si>
    <t>Sv active</t>
  </si>
  <si>
    <t>Keypad type</t>
  </si>
  <si>
    <t>Sv quota used</t>
  </si>
  <si>
    <t>Keypad number</t>
  </si>
  <si>
    <t>Sv quota time</t>
  </si>
  <si>
    <t>Ring attempt count</t>
  </si>
  <si>
    <t>Account code</t>
  </si>
  <si>
    <t>Cause</t>
  </si>
  <si>
    <t>Unique call identifier</t>
  </si>
  <si>
    <t>Field Data ( D Message )</t>
  </si>
  <si>
    <t>Field Data ( A Message )</t>
  </si>
  <si>
    <t>Application Software</t>
  </si>
  <si>
    <t>Availability and Pricing</t>
  </si>
  <si>
    <t>• One (1) IP Office 500v2 Power Demo Kit per Partner location.</t>
  </si>
  <si>
    <t>For pricing, contact your Distributor.</t>
  </si>
  <si>
    <t>North America</t>
  </si>
  <si>
    <t xml:space="preserve">1416 TELSET </t>
  </si>
  <si>
    <t>This feature turns on the forwarding of internal calls for the user. It applies to Forward Unconditional, Forward on Busy and Forward on No Answer.</t>
  </si>
  <si>
    <t>Enable Internal Forward Unconditional</t>
  </si>
  <si>
    <t>A Branch customer may deploy many IP Office units. IP Office Manager can maintain a list of discovered units without having to execute a discovery of all of the sites. From this list the operator could identify the unit they wish to manage and select to discover the unit. This may grow to be a large list, therefore a filter mechanism is provided to search the list by system details.</t>
  </si>
  <si>
    <t>This option is enabled by entering a path to a known CSV file within the preferences option of the IP Office Manager.</t>
  </si>
  <si>
    <t>• Line Name and Channel Name display</t>
  </si>
  <si>
    <t>&lt;--- IP Office IP500/IP 500V2 Control Unit</t>
  </si>
  <si>
    <t>• 4 slots to house a mixture of extension cards and VCM cards</t>
  </si>
  <si>
    <t>• Digital Station 8 card</t>
  </si>
  <si>
    <t>• Phone 2 and Phone 8 cards</t>
  </si>
  <si>
    <t>• VCM-32 and VCM-64 cards</t>
  </si>
  <si>
    <t>• 4-Port Expansion card.</t>
  </si>
  <si>
    <t>IP500 and IP500 V2 Front View</t>
  </si>
  <si>
    <t>• Optional trunk daughter card support:</t>
  </si>
  <si>
    <t>• Analog Trunk Module 4 card</t>
  </si>
  <si>
    <t>• BRI-4 and BRI-8 cards (2 x 2B+D and 4 x 2B+D channels respectively)</t>
  </si>
  <si>
    <t>• Single and Dual Universal PRI cards</t>
  </si>
  <si>
    <t>IP500 Back View</t>
  </si>
  <si>
    <t>• 9-pin DTE Port for maintenance.</t>
  </si>
  <si>
    <t>• Support for up to 12 IP500 Expansion Modules:</t>
  </si>
  <si>
    <t>• Phone modules (16, 30)</t>
  </si>
  <si>
    <t>• Analog Trunk Module 16</t>
  </si>
  <si>
    <t>• BRI So8 module</t>
  </si>
  <si>
    <t>• IP400 expansion modules (not WAN3 10/100 or Network Alchemy modules)</t>
  </si>
  <si>
    <t>To upgrade existing IP Office Power Demo Kits and future Power Demo kits, Partners will need to do two things:</t>
  </si>
  <si>
    <t>1. Complete Appendix B requesting the Upgrade License</t>
  </si>
  <si>
    <t>2. Download the most current level of software from support.avaya.com</t>
  </si>
  <si>
    <t>IP Office Release History</t>
  </si>
  <si>
    <t xml:space="preserve">• This feature uses system conference resources. If insufficient conference resource are available it will not be possible to use this feature.
• For IP Office 4.0+ a number of new features are supported for call listening:
• Users can be given privacy features that allow them to indicate that a call cannot be monitored. See Private Calls.
• IP extensions can be monitored including those using direct media. Previously the monitoring of IP extensions could not be guaranteed.
• The monitoring call can be initiated even if the target user is not currently on a call and remains active until the monitoring user clears the monitoring call.
• The user who initiated the call listen can also record the call.
• IP Office 4.2+: Intruding onto an a user doing silent monitoring (Call Listen) is turned into a silent monitoring call.
• 1400, 1600, 9400, 9500 and 9600 Series phones with a user button can initiate listening using that button if the target user meets the criteria for listening. </t>
  </si>
  <si>
    <t>The table below shows the configuration entries for which changes can be merged and those that require a system reboot. The Send Configuration menu shown when sending a configuration to the IP Office automatically indicates when the configuration is mergeable.</t>
  </si>
  <si>
    <t>Mergeable</t>
  </si>
  <si>
    <t>Pre-3.2</t>
  </si>
  <si>
    <t>−</t>
  </si>
  <si>
    <r>
      <t xml:space="preserve">• </t>
    </r>
    <r>
      <rPr>
        <b/>
        <sz val="10"/>
        <rFont val="Verdana"/>
        <family val="2"/>
      </rPr>
      <t>*1 - 3.2 | System | System</t>
    </r>
    <r>
      <rPr>
        <sz val="10"/>
        <rFont val="Verdana"/>
        <family val="2"/>
      </rPr>
      <t xml:space="preserve">
Changes to Locale, License Server IP Address and Favor RIP Routes over Static require a reboot.</t>
    </r>
  </si>
  <si>
    <t>- System</t>
  </si>
  <si>
    <r>
      <t>√</t>
    </r>
    <r>
      <rPr>
        <b/>
        <sz val="14"/>
        <color indexed="8"/>
        <rFont val="Verdana"/>
        <family val="2"/>
      </rPr>
      <t>*</t>
    </r>
    <r>
      <rPr>
        <vertAlign val="superscript"/>
        <sz val="12"/>
        <color indexed="8"/>
        <rFont val="Verdana"/>
        <family val="2"/>
      </rPr>
      <t>1</t>
    </r>
  </si>
  <si>
    <t>- LAN1/LAN2</t>
  </si>
  <si>
    <t>- DNS</t>
  </si>
  <si>
    <t>8.  Phone (V2) Modules are supported by IP Office Software Release 3.0(44) onwards and also by the August 2005 Administration Maintenance Release Software R2.1(44).</t>
  </si>
  <si>
    <t>This feature allows an extension to redial the last number dialed.</t>
  </si>
  <si>
    <r>
      <t xml:space="preserve">This feature should only be used in agreement with the ISDN service provider and the appropriate local legal authorities.  It allows users with </t>
    </r>
    <r>
      <rPr>
        <b/>
        <sz val="10"/>
        <rFont val="Verdana"/>
        <family val="2"/>
      </rPr>
      <t>Can Trace Calls</t>
    </r>
    <r>
      <rPr>
        <sz val="10"/>
        <rFont val="Verdana"/>
        <family val="2"/>
      </rPr>
      <t xml:space="preserve"> (</t>
    </r>
    <r>
      <rPr>
        <b/>
        <sz val="10"/>
        <rFont val="Verdana"/>
        <family val="2"/>
      </rPr>
      <t>User | Telephony | Supervisor Settings</t>
    </r>
    <r>
      <rPr>
        <sz val="10"/>
        <rFont val="Verdana"/>
        <family val="2"/>
      </rPr>
      <t xml:space="preserve">) set to trigger a malicious call trace of their previous call at the ISDN exchange. Refer to </t>
    </r>
    <r>
      <rPr>
        <b/>
        <sz val="10"/>
        <rFont val="Verdana"/>
        <family val="2"/>
      </rPr>
      <t>Telephone Features Malicious Call Tracing</t>
    </r>
    <r>
      <rPr>
        <sz val="10"/>
        <rFont val="Verdana"/>
        <family val="2"/>
      </rPr>
      <t xml:space="preserve"> for further details.</t>
    </r>
  </si>
  <si>
    <t>Mobile Twinned Call Pickup</t>
  </si>
  <si>
    <t>This short code feature allows the user to pickup a call ringing or connected at the destination of their mobile twinning number. This short code can only be used from the primary extension which is being used for the twinning operation.
Note that the use of mobile twinning requires entry of a Mobile Twinning license and may be subject to a time profile.</t>
  </si>
  <si>
    <t>Enables or disables whether the user's extension acts as a fully hands free unit. Typically this is used when the answering and clearing of calls is done through an application such as Phone Manager. This feature is also configurable via Phone Manager.</t>
  </si>
  <si>
    <r>
      <rPr>
        <sz val="24"/>
        <color indexed="17"/>
        <rFont val="Wingdings"/>
        <charset val="2"/>
      </rPr>
      <t>ü</t>
    </r>
    <r>
      <rPr>
        <sz val="10"/>
        <rFont val="Verdana"/>
        <family val="2"/>
      </rPr>
      <t xml:space="preserve">                                                                                                                                  "Y" for on or "N" for off.</t>
    </r>
  </si>
  <si>
    <r>
      <rPr>
        <sz val="18"/>
        <color indexed="17"/>
        <rFont val="Wingdings"/>
        <charset val="2"/>
      </rPr>
      <t xml:space="preserve">ü    </t>
    </r>
    <r>
      <rPr>
        <sz val="10"/>
        <rFont val="Verdana"/>
        <family val="2"/>
      </rPr>
      <t>OHStn</t>
    </r>
  </si>
  <si>
    <t>Outgoing Call Bar Off</t>
  </si>
  <si>
    <r>
      <rPr>
        <b/>
        <sz val="18"/>
        <color indexed="17"/>
        <rFont val="Wingdings"/>
        <charset val="2"/>
      </rPr>
      <t xml:space="preserve">ü  </t>
    </r>
    <r>
      <rPr>
        <b/>
        <sz val="10"/>
        <rFont val="Verdana"/>
        <family val="2"/>
      </rPr>
      <t>Q2 2008 maint. Release</t>
    </r>
  </si>
  <si>
    <t>Outgoing Call Bar On</t>
  </si>
  <si>
    <t>Allows a user to switch on their outgoing call bar status.</t>
  </si>
  <si>
    <r>
      <rPr>
        <b/>
        <sz val="18"/>
        <color indexed="17"/>
        <rFont val="Wingdings"/>
        <charset val="2"/>
      </rPr>
      <t xml:space="preserve">ü   </t>
    </r>
    <r>
      <rPr>
        <b/>
        <sz val="10"/>
        <rFont val="Verdana"/>
        <family val="2"/>
      </rPr>
      <t>Q2 2008 maint. Release</t>
    </r>
  </si>
  <si>
    <t xml:space="preserve">When using Voicemail Pro, names of specific call flow start points can also be used to directly access those start points via a short code. In these cases, ? is not used and # is only used if ringing is required before the start point's call flow begins.
</t>
  </si>
  <si>
    <t xml:space="preserve">This short code can be used in instances where you have a conference bridge set up on the system and a module has been created via Voicemail Pro to access this conference bridge. A short code can be created for internal access to the module. In the sample short code below, the telephone </t>
  </si>
  <si>
    <t xml:space="preserve">• Feature: VoicemailCollect </t>
  </si>
  <si>
    <t>• ? indicates 'collect messages'.</t>
  </si>
  <si>
    <t>• Telephone Number: tick See above.</t>
  </si>
  <si>
    <t>• Default Short Code: tick *17</t>
  </si>
  <si>
    <t>• Programmable Button Control: tick VMCol</t>
  </si>
  <si>
    <t>• See also: Voicemail On, Voicemail Off, Voicemail Node.</t>
  </si>
  <si>
    <t>• Software Level: 1.0+.</t>
  </si>
  <si>
    <t>Example: Retrieve Messages from Specific Mailbox</t>
  </si>
  <si>
    <t>This short code allows a user to retrieve messages from the mailbox of the hunt group 'Sales'. This usage is not supported on Voicemail Pro running in Intuity emulation mode unless a custom call flow has been created for the hunt group, refer to the Voicemail Pro help.</t>
  </si>
  <si>
    <t>• Short Code: *99</t>
  </si>
  <si>
    <t>• Telephone Number: "?Sales"</t>
  </si>
  <si>
    <t>• Feature: VoicemailCollect</t>
  </si>
  <si>
    <t>Example: Record Message to Specific Mailbox</t>
  </si>
  <si>
    <t>To allow users to deposit a message directly to Extn201's Voicemail box. This short code is useful when you know the person is not at her/his desk and you want to immediately leave a message rather than call the person and wait to be redirected to voicemail.</t>
  </si>
  <si>
    <t>• Short Code: *201</t>
  </si>
  <si>
    <t>• Telephone Number: "#Extn201"</t>
  </si>
  <si>
    <t>Example: Accessing a Specific Voicemail Pro Module</t>
  </si>
  <si>
    <t>number field contains the name of the module. In this example, if a short burst of ringing is required before connecting the module, "#conferenc" would be used as the telephone number.</t>
  </si>
  <si>
    <t>• Short Code: *100</t>
  </si>
  <si>
    <t>• Telephone Number: "conferenc"</t>
  </si>
  <si>
    <t>Note: Short codes using the Voicemail Collect feature, with either "Short Codes.name" and "#Short Codes.name" entries in the Telephone Number field are automatically converted to the Voicemail Node feature and name.</t>
  </si>
  <si>
    <t>Scenario 1 THROUGH 7</t>
  </si>
  <si>
    <t>CW</t>
  </si>
  <si>
    <t xml:space="preserve"> *00  </t>
  </si>
  <si>
    <t xml:space="preserve"> Blank  </t>
  </si>
  <si>
    <t xml:space="preserve"> Cancel All Forwarding  </t>
  </si>
  <si>
    <t>ü</t>
  </si>
  <si>
    <t xml:space="preserve"> *01  </t>
  </si>
  <si>
    <t xml:space="preserve"> Forward Unconditional On  </t>
  </si>
  <si>
    <t xml:space="preserve"> *02  </t>
  </si>
  <si>
    <t>Measured in Watts using an IEEE 802.3af power supply at 48V. This table shows the power consumption of  the phones.</t>
  </si>
  <si>
    <t>New Features R7.0:</t>
  </si>
  <si>
    <t>New Features R6.1:</t>
  </si>
  <si>
    <t>BLF with Pickup feature – The Speed Dial feature allows the user to configure
extension numbers onto the speed dial buttons. If these entries match Users
in the IP Office configuration the button will display Busy/Idle indication on
that button. The button when selected can be used to call the programmed
destination. The same BLF button can be used to pickup a ringing call from that
programmed User.</t>
  </si>
  <si>
    <t>Do Not Disturb – This is enabled/disabled by use of an icon displayed in the
top left of Softphone</t>
  </si>
  <si>
    <t>Updated HD Video Codec – provides better video quality and compatibility
with other SIP video conferencing telephones.</t>
  </si>
  <si>
    <t>IP Office Video Softphone can run in two different operating modes:</t>
  </si>
  <si>
    <t>Softphone client mode:</t>
  </si>
  <si>
    <t>Softphone can also be configured to be minimized to the system tray when not in use to smaller or larger configurations to save desk-space.</t>
  </si>
  <si>
    <t>Application mode:</t>
  </si>
  <si>
    <t>Video Support</t>
  </si>
  <si>
    <t>4100 Series</t>
  </si>
  <si>
    <t>7400 Series</t>
  </si>
  <si>
    <t>9500 Series</t>
  </si>
  <si>
    <t>M-Series</t>
  </si>
  <si>
    <t>T-Series</t>
  </si>
  <si>
    <t>Large display 1400, 1600, 2400, 4600, 5400, 5600, 9500, 9600, M-Series and T-Series Phones</t>
  </si>
  <si>
    <t>options are supported.</t>
  </si>
  <si>
    <t xml:space="preserve">For 1400, 1600, 9500 and </t>
  </si>
  <si>
    <r>
      <rPr>
        <sz val="16"/>
        <color indexed="17"/>
        <rFont val="Wingdings"/>
        <charset val="2"/>
      </rPr>
      <t>ü</t>
    </r>
    <r>
      <rPr>
        <sz val="9"/>
        <rFont val="Verdana"/>
        <family val="2"/>
      </rPr>
      <t xml:space="preserve">See </t>
    </r>
    <r>
      <rPr>
        <b/>
        <sz val="9"/>
        <rFont val="Verdana"/>
        <family val="2"/>
      </rPr>
      <t>Configuration Settings</t>
    </r>
    <r>
      <rPr>
        <sz val="9"/>
        <rFont val="Verdana"/>
        <family val="2"/>
      </rPr>
      <t xml:space="preserve"> | </t>
    </r>
    <r>
      <rPr>
        <b/>
        <sz val="9"/>
        <rFont val="Verdana"/>
        <family val="2"/>
      </rPr>
      <t>Auto Attendant</t>
    </r>
  </si>
  <si>
    <t>This feature is usable within an IP Office Small Community Network. It allows a user on one system in the network to specify that the following dialing be processed by another IP Office system on the network as if the user dialed it locally on that other system. This feature is not supported for SIP extensions.
For pre-IP Office Release 5 systems, this feature requires the IP Offices to have Advanced Small Community Networking licenses.</t>
  </si>
  <si>
    <r>
      <t xml:space="preserve">This short code feature is only available on systems configured to use authorization codes. See </t>
    </r>
    <r>
      <rPr>
        <b/>
        <sz val="10"/>
        <rFont val="Verdana"/>
        <family val="2"/>
      </rPr>
      <t>Authorization Codes</t>
    </r>
    <r>
      <rPr>
        <sz val="10"/>
        <rFont val="Verdana"/>
        <family val="2"/>
      </rPr>
      <t>. The feature is used to allow a user to enter a valid authorization code prior to making a phone call.
This short code feature is essential for allowing analog phone users to enter authorization codes. Note that the authorization code must be associated with the user or the user rights to which the user belongs.</t>
    </r>
  </si>
  <si>
    <r>
      <rPr>
        <sz val="24"/>
        <color indexed="17"/>
        <rFont val="Wingdings"/>
        <charset val="2"/>
      </rPr>
      <t>ü</t>
    </r>
    <r>
      <rPr>
        <sz val="10"/>
        <rFont val="Verdana"/>
        <family val="2"/>
      </rPr>
      <t xml:space="preserve">                                                                                                                                                   A valid authorization code.</t>
    </r>
  </si>
  <si>
    <r>
      <rPr>
        <sz val="18"/>
        <color indexed="17"/>
        <rFont val="Wingdings"/>
        <charset val="2"/>
      </rPr>
      <t xml:space="preserve">ü    </t>
    </r>
    <r>
      <rPr>
        <sz val="10"/>
        <rFont val="Verdana"/>
        <family val="2"/>
      </rPr>
      <t>*20*N#</t>
    </r>
  </si>
  <si>
    <r>
      <rPr>
        <sz val="18"/>
        <color indexed="17"/>
        <rFont val="Wingdings"/>
        <charset val="2"/>
      </rPr>
      <t xml:space="preserve">ü    </t>
    </r>
    <r>
      <rPr>
        <sz val="10"/>
        <rFont val="Verdana"/>
        <family val="2"/>
      </rPr>
      <t>HGNS+</t>
    </r>
  </si>
  <si>
    <r>
      <t xml:space="preserve">This feature manually puts the specified hunt group into </t>
    </r>
    <r>
      <rPr>
        <b/>
        <sz val="10"/>
        <rFont val="Verdana"/>
        <family val="2"/>
      </rPr>
      <t>'Out of Service'</t>
    </r>
    <r>
      <rPr>
        <sz val="10"/>
        <rFont val="Verdana"/>
        <family val="2"/>
      </rPr>
      <t xml:space="preserve"> mode. 
If a time profile has also been defined to control hunt group night service, the action may vary:
</t>
    </r>
    <r>
      <rPr>
        <b/>
        <sz val="10"/>
        <rFont val="Verdana"/>
        <family val="2"/>
      </rPr>
      <t>• Pre-4.0 IP Office</t>
    </r>
    <r>
      <rPr>
        <sz val="10"/>
        <rFont val="Verdana"/>
        <family val="2"/>
      </rPr>
      <t xml:space="preserve">
Set Hunt Group Out of Service cannot be used to override a hunt group put into night service by a time profile.
</t>
    </r>
    <r>
      <rPr>
        <b/>
        <sz val="10"/>
        <rFont val="Verdana"/>
        <family val="2"/>
      </rPr>
      <t>• 4.0 IP Office and Higher</t>
    </r>
    <r>
      <rPr>
        <sz val="10"/>
        <rFont val="Verdana"/>
        <family val="2"/>
      </rPr>
      <t xml:space="preserve">
This option can be used to override a time profile and change a hunt group from night service to out of service. Previously in IP Office 3.2 the Set Hunt Group Night Service, Set Hunt Group Out of Service and Hunt Group Enable short code features toggled. That behaviour is not supported in 4.0 and higher.</t>
    </r>
  </si>
  <si>
    <r>
      <rPr>
        <sz val="24"/>
        <color indexed="17"/>
        <rFont val="Wingdings"/>
        <charset val="2"/>
      </rPr>
      <t>ü</t>
    </r>
    <r>
      <rPr>
        <sz val="10"/>
        <rFont val="Verdana"/>
        <family val="2"/>
      </rPr>
      <t xml:space="preserve">                                                                                                                                  Hunt group extension number.
For IP Office 4.0+, if left blank, the short code will affect all hunt groups of which the user is a member.</t>
    </r>
  </si>
  <si>
    <r>
      <rPr>
        <sz val="24"/>
        <color indexed="17"/>
        <rFont val="Wingdings"/>
        <charset val="2"/>
      </rPr>
      <t>ü</t>
    </r>
    <r>
      <rPr>
        <sz val="10"/>
        <rFont val="Verdana"/>
        <family val="2"/>
      </rPr>
      <t xml:space="preserve">                                                                                                                                  Time in seconds.</t>
    </r>
  </si>
  <si>
    <r>
      <rPr>
        <sz val="18"/>
        <color indexed="17"/>
        <rFont val="Wingdings"/>
        <charset val="2"/>
      </rPr>
      <t xml:space="preserve">ü    </t>
    </r>
    <r>
      <rPr>
        <sz val="10"/>
        <rFont val="Verdana"/>
        <family val="2"/>
      </rPr>
      <t>NATim</t>
    </r>
  </si>
  <si>
    <t>This feature allows the user to select the ringing used on their extension for external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</si>
  <si>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ü</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</si>
  <si>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OCSeq</t>
    </r>
  </si>
  <si>
    <t>This feature allows the user to select the ringing used on their extension for ringback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</si>
  <si>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 xml:space="preserve">ü </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</si>
  <si>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RBSeq</t>
    </r>
  </si>
  <si>
    <t xml:space="preserve">Allows users to change their Wrap-up Time (User | Telephony | Call Settings) setting, which specifies the amount of time, after disconnecting from a call, before the user can take another call.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setting should be used. </t>
  </si>
  <si>
    <r>
      <rPr>
        <sz val="24"/>
        <color indexed="17"/>
        <rFont val="Wingdings"/>
        <charset val="2"/>
      </rPr>
      <t>ü</t>
    </r>
    <r>
      <rPr>
        <sz val="10"/>
        <rFont val="Verdana"/>
        <family val="2"/>
      </rPr>
      <t xml:space="preserve">                                                                                                                                                 Time in seconds.</t>
    </r>
  </si>
  <si>
    <r>
      <rPr>
        <sz val="18"/>
        <color indexed="17"/>
        <rFont val="Wingdings"/>
        <charset val="2"/>
      </rPr>
      <t xml:space="preserve">ü    </t>
    </r>
    <r>
      <rPr>
        <sz val="10"/>
        <rFont val="Verdana"/>
        <family val="2"/>
      </rPr>
      <t>WUTim</t>
    </r>
  </si>
  <si>
    <t>Shutdown Embedded Voicemail</t>
  </si>
  <si>
    <t xml:space="preserve">Allows the Embedded Voicemail service provided by an Avaya Memory card on IP406 V2, IP500 and IP500 V2 control unit to be shut down. To restart the service, a Startup Embedded Voicemail short code should be used.
The short code has the following effects:
1. Immediately disconnect all current users within embedded voicemail. This is not a polite shutdown.
2. Mark the embedded voicemail as inactive so that it will not receive any new calls. </t>
  </si>
  <si>
    <t>Startup Embedded Voicemail</t>
  </si>
  <si>
    <t xml:space="preserve">Restarts the Embedded Voicemail service provided by an Avaya Memory card on IP406 V2, IP500 and IP500 V2 control unit. </t>
  </si>
  <si>
    <t>This feature uses the Q.931 Suspend facility. It suspends the incoming call at the ISDN exchange, freeing up the ISDN B channel. The call is placed in exchange slot 0 if a slot number is not specified.</t>
  </si>
  <si>
    <r>
      <rPr>
        <sz val="24"/>
        <color indexed="17"/>
        <rFont val="Wingdings"/>
        <charset val="2"/>
      </rPr>
      <t xml:space="preserve">ü  </t>
    </r>
    <r>
      <rPr>
        <sz val="10"/>
        <rFont val="Verdana"/>
        <family val="2"/>
      </rPr>
      <t xml:space="preserve">                                                                                                                       Exchange slot number or blank (slot 0).</t>
    </r>
  </si>
  <si>
    <r>
      <rPr>
        <sz val="18"/>
        <color indexed="17"/>
        <rFont val="Wingdings"/>
        <charset val="2"/>
      </rPr>
      <t xml:space="preserve">ü    </t>
    </r>
    <r>
      <rPr>
        <sz val="10"/>
        <rFont val="Verdana"/>
        <family val="2"/>
      </rPr>
      <t>Suspe</t>
    </r>
  </si>
  <si>
    <t>This feature uses the Q.931 Suspend facility. Suspends the incoming call at the ISDN exchange and answer the call waiting. The call is placed in exchange slot 0 if a slot number is not specified. Only available when supported by the ISDN exchange.</t>
  </si>
  <si>
    <r>
      <rPr>
        <sz val="24"/>
        <color indexed="17"/>
        <rFont val="Wingdings"/>
        <charset val="2"/>
      </rPr>
      <t xml:space="preserve">ü  </t>
    </r>
    <r>
      <rPr>
        <sz val="10"/>
        <rFont val="Verdana"/>
        <family val="2"/>
      </rPr>
      <t xml:space="preserve">                                                                                                                                           Exchange slot number or blank (slot 0).</t>
    </r>
  </si>
  <si>
    <r>
      <rPr>
        <sz val="18"/>
        <color indexed="17"/>
        <rFont val="Wingdings"/>
        <charset val="2"/>
      </rPr>
      <t xml:space="preserve">ü    </t>
    </r>
    <r>
      <rPr>
        <sz val="10"/>
        <rFont val="Verdana"/>
        <family val="2"/>
      </rPr>
      <t>SusCW</t>
    </r>
  </si>
  <si>
    <t>Start After Call Work</t>
  </si>
  <si>
    <t>This feature can be users who have been configured as CCR agents. It allows them to dial a short code to enter the After Call Work (ACW) state as reported by the IP Office Customer Call Reporter (CCR) application.</t>
  </si>
  <si>
    <r>
      <rPr>
        <sz val="18"/>
        <color indexed="17"/>
        <rFont val="Wingdings"/>
        <charset val="2"/>
      </rPr>
      <t xml:space="preserve">ü    </t>
    </r>
    <r>
      <rPr>
        <sz val="10"/>
        <rFont val="Verdana"/>
        <family val="2"/>
      </rPr>
      <t>acw</t>
    </r>
  </si>
  <si>
    <r>
      <t xml:space="preserve">ü    </t>
    </r>
    <r>
      <rPr>
        <sz val="24"/>
        <rFont val="Wingdings"/>
        <charset val="2"/>
      </rPr>
      <t xml:space="preserve"> </t>
    </r>
    <r>
      <rPr>
        <b/>
        <sz val="10"/>
        <rFont val="Verdana"/>
        <family val="2"/>
      </rPr>
      <t>4Q 2008 Maint. Release</t>
    </r>
  </si>
  <si>
    <t>This feature cycles through each call that the user has on hold on the IP Office system. This feature is useful when a user with a single-line telephone has several calls on hold and needs to respond to each one in turn.</t>
  </si>
  <si>
    <r>
      <rPr>
        <sz val="18"/>
        <color indexed="17"/>
        <rFont val="Wingdings"/>
        <charset val="2"/>
      </rPr>
      <t xml:space="preserve">ü    </t>
    </r>
    <r>
      <rPr>
        <sz val="10"/>
        <rFont val="Verdana"/>
        <family val="2"/>
      </rPr>
      <t>*29</t>
    </r>
  </si>
  <si>
    <r>
      <rPr>
        <sz val="18"/>
        <color indexed="17"/>
        <rFont val="Wingdings"/>
        <charset val="2"/>
      </rPr>
      <t xml:space="preserve">ü    </t>
    </r>
    <r>
      <rPr>
        <sz val="10"/>
        <rFont val="Verdana"/>
        <family val="2"/>
      </rPr>
      <t>Toggl</t>
    </r>
  </si>
  <si>
    <r>
      <t xml:space="preserve">Retrieve a parked call from a specified system park slot. In pre-3.2 IP Office this feature was call </t>
    </r>
    <r>
      <rPr>
        <b/>
        <sz val="10"/>
        <rFont val="Verdana"/>
        <family val="2"/>
      </rPr>
      <t>Ride Call</t>
    </r>
    <r>
      <rPr>
        <sz val="10"/>
        <rFont val="Verdana"/>
        <family val="2"/>
      </rPr>
      <t>.</t>
    </r>
  </si>
  <si>
    <r>
      <rPr>
        <sz val="24"/>
        <color indexed="17"/>
        <rFont val="Wingdings"/>
        <charset val="2"/>
      </rPr>
      <t xml:space="preserve">ü                                                     </t>
    </r>
    <r>
      <rPr>
        <sz val="10"/>
        <rFont val="Verdana"/>
        <family val="2"/>
      </rPr>
      <t>System park slot number.</t>
    </r>
  </si>
  <si>
    <r>
      <rPr>
        <sz val="18"/>
        <color indexed="17"/>
        <rFont val="Wingdings"/>
        <charset val="2"/>
      </rPr>
      <t xml:space="preserve">ü    </t>
    </r>
    <r>
      <rPr>
        <sz val="10"/>
        <rFont val="Verdana"/>
        <family val="2"/>
      </rPr>
      <t>*38*N#</t>
    </r>
  </si>
  <si>
    <r>
      <rPr>
        <sz val="18"/>
        <color indexed="17"/>
        <rFont val="Wingdings"/>
        <charset val="2"/>
      </rPr>
      <t xml:space="preserve">ü    </t>
    </r>
    <r>
      <rPr>
        <sz val="10"/>
        <rFont val="Verdana"/>
        <family val="2"/>
      </rPr>
      <t>Ride</t>
    </r>
  </si>
  <si>
    <r>
      <t>• *60*410*1234*&lt;</t>
    </r>
    <r>
      <rPr>
        <sz val="10"/>
        <rFont val="Verdana"/>
        <family val="2"/>
      </rPr>
      <t>new code</t>
    </r>
    <r>
      <rPr>
        <b/>
        <sz val="10"/>
        <rFont val="Verdana"/>
        <family val="2"/>
      </rPr>
      <t>&gt;#</t>
    </r>
  </si>
  <si>
    <t>Direct to voicemail Essential or Preferred</t>
  </si>
  <si>
    <t xml:space="preserve">To allow users to transfer or dial directly to any extension/user's voicemail box. </t>
  </si>
  <si>
    <r>
      <t>• Short Code:</t>
    </r>
    <r>
      <rPr>
        <sz val="10"/>
        <rFont val="Verdana"/>
        <family val="2"/>
      </rPr>
      <t xml:space="preserve"> #xxx; </t>
    </r>
  </si>
  <si>
    <r>
      <t>• Telephone Number</t>
    </r>
    <r>
      <rPr>
        <sz val="10"/>
        <rFont val="Verdana"/>
        <family val="2"/>
      </rPr>
      <t xml:space="preserve">: "#"N </t>
    </r>
  </si>
  <si>
    <t xml:space="preserve">Directing Incoming Calls to Voicemail Pro </t>
  </si>
  <si>
    <t xml:space="preserve">• IPO 412: This module has 2 LAN ports acting as a half-duplex layer-3 LAN switch. Both ports are fixed MDI </t>
  </si>
  <si>
    <t>crossover ports. In the IP Office configuration, port 1 is LAN1, port 2 is LAN2.</t>
  </si>
  <si>
    <t>configuration, the LAN ports are on LAN1, the WAN port on LAN2.</t>
  </si>
  <si>
    <t>LAN</t>
  </si>
  <si>
    <t xml:space="preserve">• IPO 406V2: This module has 8 LAN ports acting as a full-duplex layer-2 LAN switch. Ports are auto-MDI/MDIX. </t>
  </si>
  <si>
    <t>• In addition to using statistics to display queue or agent values, for many statistics a SYSTEM statistic can also be displayed. The SYSTEM statistic accounts for CCR activity across the whole system. The value displayed will be the total or weighted average for all the IP Office Customer Call Reporter queues and agents.</t>
  </si>
  <si>
    <t>• Alarms and warning settings are not applied to SYSTEM statistics. SYSTEM statistics can also be selected in the dashboard and wallboard.</t>
  </si>
  <si>
    <t>• For most queue statistics, the system value is a total of all queues including those not in the current view.</t>
  </si>
  <si>
    <t>• For queue statistics that are averages, the system value is a weighted average for all queues. For the Current Wait Time and Longest Wait Time it is the largest values from all queues.</t>
  </si>
  <si>
    <r>
      <t>u</t>
    </r>
    <r>
      <rPr>
        <b/>
        <sz val="10"/>
        <rFont val="Verdana"/>
        <family val="2"/>
      </rPr>
      <t xml:space="preserve"> Display Accuracy/Standardization</t>
    </r>
  </si>
  <si>
    <t>• Many statistics were previously displayed to two decimal points. These are now rounded to a single decimal point. This change applies to statistics displayed in the dashboard, monitor, wallboard and reports. Time values are standardized as hours:minutes:seconds except average speed of answer, which is just seconds.</t>
  </si>
  <si>
    <r>
      <t>u</t>
    </r>
    <r>
      <rPr>
        <b/>
        <sz val="10"/>
        <rFont val="Verdana"/>
        <family val="2"/>
      </rPr>
      <t xml:space="preserve"> User Interface Enhancements</t>
    </r>
  </si>
  <si>
    <t xml:space="preserve">This feature enables the user's voicemail mailbox to answer calls which ring unanswered or arrive when the user is busy. It does not disable the voicemail mailbox being used as the target for other functions such as call recording or messages forwarded from other mailboxes. For IP Office 3.2, the Voicemail On and Voicemail Ringback On short code features toggled. For IP Office 4.0 and higher, they no longer toggle. </t>
  </si>
  <si>
    <r>
      <rPr>
        <sz val="18"/>
        <color indexed="17"/>
        <rFont val="Wingdings"/>
        <charset val="2"/>
      </rPr>
      <t xml:space="preserve">ü    </t>
    </r>
    <r>
      <rPr>
        <sz val="10"/>
        <rFont val="Verdana"/>
        <family val="2"/>
      </rPr>
      <t>*18</t>
    </r>
  </si>
  <si>
    <r>
      <rPr>
        <sz val="18"/>
        <color indexed="17"/>
        <rFont val="Wingdings"/>
        <charset val="2"/>
      </rPr>
      <t xml:space="preserve">ü    </t>
    </r>
    <r>
      <rPr>
        <sz val="10"/>
        <rFont val="Verdana"/>
        <family val="2"/>
      </rPr>
      <t>VMOn</t>
    </r>
  </si>
  <si>
    <t>This feature disables the user's voicemail box from answering calls. Note that this does not stop messages being forwarded to the mailbox from other mailboxes.</t>
  </si>
  <si>
    <r>
      <rPr>
        <sz val="18"/>
        <color indexed="17"/>
        <rFont val="Wingdings"/>
        <charset val="2"/>
      </rPr>
      <t xml:space="preserve">ü    </t>
    </r>
    <r>
      <rPr>
        <sz val="10"/>
        <rFont val="Verdana"/>
        <family val="2"/>
      </rPr>
      <t>*19</t>
    </r>
  </si>
  <si>
    <r>
      <rPr>
        <sz val="18"/>
        <color indexed="17"/>
        <rFont val="Wingdings"/>
        <charset val="2"/>
      </rPr>
      <t xml:space="preserve">ü    </t>
    </r>
    <r>
      <rPr>
        <sz val="10"/>
        <rFont val="Verdana"/>
        <family val="2"/>
      </rPr>
      <t>VMOff</t>
    </r>
  </si>
  <si>
    <t>This feature enables voicemail ringback to the user's extension. Voicemail ringback is used to call the user when they have new voicemail messages. The ringback takes place each time the extension is used. This feature is useful for users who do not have voicemail light/button indicators on their telephone.
If the user has been configured to receive message waiting indication for any hunt groups, a separate voicemail ringback will occur for each such group and for the users own mailbox. For IP Office 3.2, the Voicemail On and Voicemail Ringback On short code features toggled. For IP Office 4.0 and higher, they no longer toggle.</t>
  </si>
  <si>
    <r>
      <rPr>
        <sz val="18"/>
        <color indexed="17"/>
        <rFont val="Wingdings"/>
        <charset val="2"/>
      </rPr>
      <t xml:space="preserve">ü    </t>
    </r>
    <r>
      <rPr>
        <sz val="10"/>
        <rFont val="Verdana"/>
        <family val="2"/>
      </rPr>
      <t>*48</t>
    </r>
  </si>
  <si>
    <r>
      <rPr>
        <sz val="18"/>
        <color indexed="17"/>
        <rFont val="Wingdings"/>
        <charset val="2"/>
      </rPr>
      <t xml:space="preserve">ü    </t>
    </r>
    <r>
      <rPr>
        <sz val="10"/>
        <rFont val="Verdana"/>
        <family val="2"/>
      </rPr>
      <t>VMRB+</t>
    </r>
  </si>
  <si>
    <t>This feature disables voicemail ringback to the user's extension. This feature is also available on Phone Manager.</t>
  </si>
  <si>
    <r>
      <rPr>
        <sz val="18"/>
        <color indexed="17"/>
        <rFont val="Wingdings"/>
        <charset val="2"/>
      </rPr>
      <t xml:space="preserve">ü    </t>
    </r>
    <r>
      <rPr>
        <sz val="10"/>
        <rFont val="Verdana"/>
        <family val="2"/>
      </rPr>
      <t>*49</t>
    </r>
  </si>
  <si>
    <r>
      <rPr>
        <sz val="18"/>
        <color indexed="17"/>
        <rFont val="Wingdings"/>
        <charset val="2"/>
      </rPr>
      <t xml:space="preserve">ü    </t>
    </r>
    <r>
      <rPr>
        <sz val="10"/>
        <rFont val="Verdana"/>
        <family val="2"/>
      </rPr>
      <t>VMRB-</t>
    </r>
  </si>
  <si>
    <t>This mode is only available in North America and Mexico locales.</t>
  </si>
  <si>
    <t xml:space="preserve">• Key System or PBX System Functionality </t>
  </si>
  <si>
    <t xml:space="preserve">• Key System Functionality </t>
  </si>
  <si>
    <t xml:space="preserve">• PBX System Functionality </t>
  </si>
  <si>
    <t xml:space="preserve">• Call Appearance Buttons 
For a system in PBX system mode, the first three programmable buttons are set call appearance buttons. These buttons are used to make and receive internal and external calls. </t>
  </si>
  <si>
    <t xml:space="preserve">• Line Appearance Buttons 
Your system administrator can assign the next buttons as line appearance buttons if required. This allows you to make and answer calls on a specific line if required.  on your phone and which lines they represent. </t>
  </si>
  <si>
    <t xml:space="preserve">• Embedded voicemail </t>
  </si>
  <si>
    <r>
      <t xml:space="preserve">  • </t>
    </r>
    <r>
      <rPr>
        <b/>
        <sz val="10"/>
        <color indexed="10"/>
        <rFont val="Verdana"/>
        <family val="2"/>
      </rPr>
      <t>Embedded Voicemail Outcalling Notification – 1 number / 3 attempts</t>
    </r>
  </si>
  <si>
    <t>Extension Programming (individual)</t>
  </si>
  <si>
    <t>Extension Test</t>
  </si>
  <si>
    <t>Fax Management Button</t>
  </si>
  <si>
    <t xml:space="preserve">Fax Tone Detection and Routing </t>
  </si>
  <si>
    <t>Feature Button</t>
  </si>
  <si>
    <t>Forward Disconnect</t>
  </si>
  <si>
    <t>Group Calling</t>
  </si>
  <si>
    <t>Group Pickup</t>
  </si>
  <si>
    <t>Hands-Free Answer on Intercom</t>
  </si>
  <si>
    <t>Headset Button</t>
  </si>
  <si>
    <t>Hold - Exclusive</t>
  </si>
  <si>
    <t>Hold Release on Abandon</t>
  </si>
  <si>
    <t>Hold Reminder Tone</t>
  </si>
  <si>
    <t>Adjustible</t>
  </si>
  <si>
    <t>Hot Dialing</t>
  </si>
  <si>
    <t>Automatic</t>
  </si>
  <si>
    <t>Programmable Button</t>
  </si>
  <si>
    <t>Hotline</t>
  </si>
  <si>
    <t>Howler Tone (timeout)</t>
  </si>
  <si>
    <t>Hybrid (Key &amp; Pooled Mode)</t>
  </si>
  <si>
    <t>Idle Intercom timeout</t>
  </si>
  <si>
    <t>Intercom Auto Dial</t>
  </si>
  <si>
    <t>Ring</t>
  </si>
  <si>
    <t>Voice Announce</t>
  </si>
  <si>
    <t>Intercom Manual Dial</t>
  </si>
  <si>
    <t>Intercom Dial Tone (Regular / Machine)</t>
  </si>
  <si>
    <t>Key Mode</t>
  </si>
  <si>
    <t>Custom Square</t>
  </si>
  <si>
    <t>Square</t>
  </si>
  <si>
    <t>Line Assignment - Custom</t>
  </si>
  <si>
    <t>Line Pooling</t>
  </si>
  <si>
    <t>Line Reserve</t>
  </si>
  <si>
    <t>Line Restrictions</t>
  </si>
  <si>
    <t>Line Ringing Options</t>
  </si>
  <si>
    <t>Loudspeaker Paging Support</t>
  </si>
  <si>
    <t>Low Battery Display</t>
  </si>
  <si>
    <t xml:space="preserve">This is supported with Dial type short code features (except Dial Direct Hotline). Typically it is used with door, </t>
  </si>
  <si>
    <t>lift and lobby phones to immediately connect the phone to a number such as the operator or reception.</t>
  </si>
  <si>
    <t xml:space="preserve">• Voicemail Collect Short Codes </t>
  </si>
  <si>
    <r>
      <t xml:space="preserve">The </t>
    </r>
    <r>
      <rPr>
        <b/>
        <sz val="10"/>
        <rFont val="Verdana"/>
        <family val="2"/>
      </rPr>
      <t>?</t>
    </r>
    <r>
      <rPr>
        <sz val="10"/>
        <rFont val="Verdana"/>
        <family val="2"/>
      </rPr>
      <t xml:space="preserve"> character can appear in the </t>
    </r>
    <r>
      <rPr>
        <b/>
        <sz val="10"/>
        <rFont val="Verdana"/>
        <family val="2"/>
      </rPr>
      <t>Telephone Number</t>
    </r>
    <r>
      <rPr>
        <sz val="10"/>
        <rFont val="Verdana"/>
        <family val="2"/>
      </rPr>
      <t xml:space="preserve"> field of a short code. This is done with short codes using the </t>
    </r>
    <r>
      <rPr>
        <b/>
        <i/>
        <sz val="10"/>
        <rFont val="Verdana"/>
        <family val="2"/>
      </rPr>
      <t>VoicemailCollect</t>
    </r>
    <r>
      <rPr>
        <sz val="10"/>
        <rFont val="Verdana"/>
        <family val="2"/>
      </rPr>
      <t xml:space="preserve"> feature. In this instance the </t>
    </r>
    <r>
      <rPr>
        <b/>
        <sz val="10"/>
        <rFont val="Verdana"/>
        <family val="2"/>
      </rPr>
      <t>?</t>
    </r>
    <r>
      <rPr>
        <sz val="10"/>
        <rFont val="Verdana"/>
        <family val="2"/>
      </rPr>
      <t xml:space="preserve"> character is not interpreted by the IP Office, it is used by the voicemail server.</t>
    </r>
  </si>
  <si>
    <t>Short Code Fields and Characters</t>
  </si>
  <si>
    <t>Each short code, regardless of its type, has the following fields:</t>
  </si>
  <si>
    <r>
      <t>Short Code:</t>
    </r>
    <r>
      <rPr>
        <sz val="10"/>
        <rFont val="Verdana"/>
        <family val="2"/>
      </rPr>
      <t xml:space="preserve"> Default =Blank, Range = Up to 31 characters.
The digits which if matched trigger use of the short code. Characters can also be used to create short codes which cannot be dialed from a phone but can be dialed from application speed dials.  However some characters have special meaning, see the table below.</t>
    </r>
  </si>
  <si>
    <r>
      <t>Telephone Number:</t>
    </r>
    <r>
      <rPr>
        <sz val="10"/>
        <rFont val="Verdana"/>
        <family val="2"/>
      </rPr>
      <t xml:space="preserve"> Default = Blank, Range = Up to 32 characters.
The number output by the short code. When necessary, this is used as parameter for the selected short code Feature. See the table below for the special characters that can be used here.</t>
    </r>
  </si>
  <si>
    <r>
      <t>Line Group ID:</t>
    </r>
    <r>
      <rPr>
        <sz val="10"/>
        <rFont val="Verdana"/>
        <family val="2"/>
      </rPr>
      <t xml:space="preserve"> Default = 0
This field is used for short codes that result in a number to be dialed. It acts as a drop-down from which either an outgoing line group or, for IP Office 4.0+, an ARS form can be selected.</t>
    </r>
  </si>
  <si>
    <r>
      <t xml:space="preserve">Feature: </t>
    </r>
    <r>
      <rPr>
        <sz val="10"/>
        <rFont val="Verdana"/>
        <family val="2"/>
      </rPr>
      <t>Default = Dial
This sets the action performed by the short code when used. See Short Code Features.</t>
    </r>
  </si>
  <si>
    <r>
      <t>Force Account Code:</t>
    </r>
    <r>
      <rPr>
        <sz val="10"/>
        <rFont val="Verdana"/>
        <family val="2"/>
      </rPr>
      <t xml:space="preserve"> Default = Off
When selected, for short codes that result in the dialing of a number, the user is prompted to enter a valid account code before the call is allowed to continue.</t>
    </r>
  </si>
  <si>
    <t>Short Code Field Characters</t>
  </si>
  <si>
    <t>Character Meaning</t>
  </si>
  <si>
    <r>
      <t xml:space="preserve">? </t>
    </r>
    <r>
      <rPr>
        <sz val="10"/>
        <rFont val="Verdana"/>
        <family val="2"/>
      </rPr>
      <t/>
    </r>
  </si>
  <si>
    <t>Used on its own to create a short code match in the absence of any other short code match. Only supported as a system short code except for ?D below. For example, the system short code ?/./Dial/0 will route any dialing for which no other match is found to outgoing line group 0. See ? Short Codes</t>
  </si>
  <si>
    <t>?D</t>
  </si>
  <si>
    <t>This character combination makes a call to the defined phone number as soon as the user goes off-hook.  See ? Short Codes .</t>
  </si>
  <si>
    <t>Matches a sequence of one or more dialed digits. The Dial Delay Time or a following matching character is used to resolve when dialing is complete.</t>
  </si>
  <si>
    <t>Matches a single digit. When a group of X's is used, the short code matches against the total number of X's.</t>
  </si>
  <si>
    <t>[ ]</t>
  </si>
  <si>
    <t>For pre-4.0 IP Office systems used to trigger secondary dial tone. Not used for IP Office 4.0+. See
Secondary Dial Ton</t>
  </si>
  <si>
    <t>;</t>
  </si>
  <si>
    <t>Receive sending complete. When used this must be the last character in the short code string. It instructs the system to wait for the number to be fully dialed, using the Dial Delay Time or the user dialing #, before acting on the short code.
    • Dialing Complete
The majority of North-American telephony services use en-bloc dialing. Therefore the use of a ; is recommended at the end of all dialing short codes that use an N.  This is also recommended for all dialing where secondary dial tone short codes are being used.</t>
  </si>
  <si>
    <t>Telephone Number Field Characters</t>
  </si>
  <si>
    <t>A</t>
  </si>
  <si>
    <r>
      <rPr>
        <b/>
        <sz val="10"/>
        <rFont val="Verdana"/>
        <family val="2"/>
      </rPr>
      <t>Allow Outgoing CLI</t>
    </r>
    <r>
      <rPr>
        <sz val="10"/>
        <rFont val="Verdana"/>
        <family val="2"/>
      </rPr>
      <t xml:space="preserve">
Allow the calling party number sent with the call to be used. This character may be required by service providers in some locales.</t>
    </r>
  </si>
  <si>
    <t>C</t>
  </si>
  <si>
    <r>
      <rPr>
        <b/>
        <sz val="10"/>
        <rFont val="Verdana"/>
        <family val="2"/>
      </rPr>
      <t>Use Called Number Field</t>
    </r>
    <r>
      <rPr>
        <sz val="10"/>
        <rFont val="Verdana"/>
        <family val="2"/>
      </rPr>
      <t xml:space="preserve">
Place any following digits in the outgoing call's Called number field rather than the Keypad field.</t>
    </r>
  </si>
  <si>
    <t>D</t>
  </si>
  <si>
    <r>
      <rPr>
        <b/>
        <sz val="10"/>
        <rFont val="Verdana"/>
        <family val="2"/>
      </rPr>
      <t>Wait for Connect</t>
    </r>
    <r>
      <rPr>
        <sz val="10"/>
        <rFont val="Verdana"/>
        <family val="2"/>
      </rPr>
      <t xml:space="preserve">
Wait for a connect message before sending any following digits as DTMF.</t>
    </r>
  </si>
  <si>
    <t>E</t>
  </si>
  <si>
    <t>• Plantronics DSP (USB headset)
• Plantronics 510 (Bluetooth headset with USB base)
• Plantronics CS50 (USB wireless headset)
• GN Netcom 8120 (USB headset adapter for GN Netcom headsets)
• Yealink W1DL (Cordless USB phone with Dialpad)
• Yealink P1K (Corded USB Phone with Dialpad)
• Generic USB soundcard and USB HID interface support (with configuration assistant)</t>
  </si>
  <si>
    <t>Video Cameras:</t>
  </si>
  <si>
    <t>Video Cameras for HD Video.</t>
  </si>
  <si>
    <t>• Logitech Webcam Pro 9000:</t>
  </si>
  <si>
    <t>For Video, Softphone supports H.263, H.263+ and H.264 Video Codecs with resolution of up to 1280*768 pixels and 30 frames per second.</t>
  </si>
  <si>
    <t>• English,
• French,
• German,
• Spanish,
• Italian,
• Portuguese
• Simplified Chinese</t>
  </si>
  <si>
    <t>Phone Manager</t>
  </si>
  <si>
    <r>
      <rPr>
        <b/>
        <sz val="10"/>
        <rFont val="Verdana"/>
        <family val="2"/>
      </rPr>
      <t>National</t>
    </r>
    <r>
      <rPr>
        <sz val="10"/>
        <rFont val="Verdana"/>
        <family val="2"/>
      </rPr>
      <t xml:space="preserve"> Both the </t>
    </r>
    <r>
      <rPr>
        <b/>
        <sz val="10"/>
        <rFont val="Verdana"/>
        <family val="2"/>
      </rPr>
      <t>S</t>
    </r>
    <r>
      <rPr>
        <sz val="10"/>
        <rFont val="Verdana"/>
        <family val="2"/>
      </rPr>
      <t xml:space="preserve"> and </t>
    </r>
    <r>
      <rPr>
        <b/>
        <sz val="10"/>
        <rFont val="Verdana"/>
        <family val="2"/>
      </rPr>
      <t>SS</t>
    </r>
    <r>
      <rPr>
        <sz val="10"/>
        <rFont val="Verdana"/>
        <family val="2"/>
      </rPr>
      <t xml:space="preserve"> characters can be followed by an </t>
    </r>
    <r>
      <rPr>
        <b/>
        <sz val="10"/>
        <rFont val="Verdana"/>
        <family val="2"/>
      </rPr>
      <t>i</t>
    </r>
    <r>
      <rPr>
        <sz val="10"/>
        <rFont val="Verdana"/>
        <family val="2"/>
      </rPr>
      <t xml:space="preserve">, that is </t>
    </r>
    <r>
      <rPr>
        <b/>
        <sz val="10"/>
        <rFont val="Verdana"/>
        <family val="2"/>
      </rPr>
      <t>Si</t>
    </r>
    <r>
      <rPr>
        <sz val="10"/>
        <rFont val="Verdana"/>
        <family val="2"/>
      </rPr>
      <t xml:space="preserve"> and </t>
    </r>
    <r>
      <rPr>
        <b/>
        <sz val="10"/>
        <rFont val="Verdana"/>
        <family val="2"/>
      </rPr>
      <t>SSi</t>
    </r>
    <r>
      <rPr>
        <sz val="10"/>
        <rFont val="Verdana"/>
        <family val="2"/>
      </rPr>
      <t>. Doing this sets the calling party number plan to ISDN and number type to National. This may be required for some network providers.</t>
    </r>
  </si>
  <si>
    <r>
      <t>t</t>
    </r>
    <r>
      <rPr>
        <sz val="10"/>
        <rFont val="Verdana"/>
        <family val="2"/>
      </rPr>
      <t/>
    </r>
  </si>
  <si>
    <r>
      <rPr>
        <b/>
        <sz val="10"/>
        <rFont val="Verdana"/>
        <family val="2"/>
      </rPr>
      <t>Allowed Call Duration</t>
    </r>
    <r>
      <rPr>
        <sz val="10"/>
        <rFont val="Verdana"/>
        <family val="2"/>
      </rPr>
      <t xml:space="preserve"> Set the maximum duration in minutes for a call plus or minus a minute. Follow the character with the number of minutes in brackets, for example </t>
    </r>
    <r>
      <rPr>
        <b/>
        <sz val="10"/>
        <rFont val="Verdana"/>
        <family val="2"/>
      </rPr>
      <t>t(5)</t>
    </r>
    <r>
      <rPr>
        <sz val="10"/>
        <rFont val="Verdana"/>
        <family val="2"/>
      </rPr>
      <t>.</t>
    </r>
  </si>
  <si>
    <t>U</t>
  </si>
  <si>
    <r>
      <rPr>
        <b/>
        <sz val="10"/>
        <rFont val="Verdana"/>
        <family val="2"/>
      </rPr>
      <t>User Name</t>
    </r>
    <r>
      <rPr>
        <sz val="10"/>
        <rFont val="Verdana"/>
        <family val="2"/>
      </rPr>
      <t xml:space="preserve"> Replace with the User Name of the user dialing.  Used with voicemail.</t>
    </r>
  </si>
  <si>
    <t>W</t>
  </si>
  <si>
    <r>
      <rPr>
        <b/>
        <sz val="10"/>
        <rFont val="Verdana"/>
        <family val="2"/>
      </rPr>
      <t>Withold Outgoing CLI</t>
    </r>
    <r>
      <rPr>
        <sz val="10"/>
        <rFont val="Verdana"/>
        <family val="2"/>
      </rPr>
      <t xml:space="preserve"> Withhold the sending of calling ID number. Operation is service provider dependent.</t>
    </r>
  </si>
  <si>
    <r>
      <t>Y</t>
    </r>
    <r>
      <rPr>
        <sz val="10"/>
        <rFont val="Verdana"/>
        <family val="2"/>
      </rPr>
      <t/>
    </r>
  </si>
  <si>
    <r>
      <rPr>
        <b/>
        <sz val="10"/>
        <rFont val="Verdana"/>
        <family val="2"/>
      </rPr>
      <t>Wait for Call Progress Message</t>
    </r>
    <r>
      <rPr>
        <sz val="10"/>
        <rFont val="Verdana"/>
        <family val="2"/>
      </rPr>
      <t xml:space="preserve"> Wait for a Call Progress or Call Proceeding message before sending any following digits as DTMF. For example, the Y character would be necessary at a site where they have signed up with their telephone service provider to withhold international dialing until a DTMF pin/account number is entered that initiates the call progress/proceeding message.</t>
    </r>
  </si>
  <si>
    <t>Z</t>
  </si>
  <si>
    <r>
      <rPr>
        <b/>
        <sz val="10"/>
        <rFont val="Verdana"/>
        <family val="2"/>
      </rPr>
      <t>Calling Party Name</t>
    </r>
    <r>
      <rPr>
        <sz val="10"/>
        <rFont val="Verdana"/>
        <family val="2"/>
      </rPr>
      <t xml:space="preserve"> (IP Office Release 6.0+)
This option can be used with trunks that support the sending of name information. The Z character should be followed by the name enclosed in " " quotation marks. Note that their may be name length restrictions that vary between line providers. The changing of name information on calls being forwarded or twinned may also not be supported by the line provider.  This option is available when the Switch Type in the PRI line setup is set to DMS100.</t>
    </r>
  </si>
  <si>
    <t>@</t>
  </si>
  <si>
    <r>
      <rPr>
        <b/>
        <sz val="10"/>
        <rFont val="Verdana"/>
        <family val="2"/>
      </rPr>
      <t>Use Sub Address Field</t>
    </r>
    <r>
      <rPr>
        <sz val="10"/>
        <rFont val="Verdana"/>
        <family val="2"/>
      </rPr>
      <t xml:space="preserve"> Enter any following digits into the sub-address field.</t>
    </r>
  </si>
  <si>
    <t>.</t>
  </si>
  <si>
    <r>
      <rPr>
        <b/>
        <sz val="10"/>
        <rFont val="Verdana"/>
        <family val="2"/>
      </rPr>
      <t>Dialed Digits</t>
    </r>
    <r>
      <rPr>
        <sz val="10"/>
        <rFont val="Verdana"/>
        <family val="2"/>
      </rPr>
      <t xml:space="preserve"> Replace with the full set of dialed digits that triggered the short code match.</t>
    </r>
  </si>
  <si>
    <t>,</t>
  </si>
  <si>
    <r>
      <rPr>
        <b/>
        <sz val="10"/>
        <rFont val="Verdana"/>
        <family val="2"/>
      </rPr>
      <t>One Second Pause</t>
    </r>
    <r>
      <rPr>
        <sz val="10"/>
        <rFont val="Verdana"/>
        <family val="2"/>
      </rPr>
      <t xml:space="preserve"> Add a one second pause in DTMF dialing.</t>
    </r>
  </si>
  <si>
    <t>" "</t>
  </si>
  <si>
    <r>
      <rPr>
        <b/>
        <sz val="10"/>
        <rFont val="Verdana"/>
        <family val="2"/>
      </rPr>
      <t>Non Short Code Characters</t>
    </r>
    <r>
      <rPr>
        <sz val="10"/>
        <rFont val="Verdana"/>
        <family val="2"/>
      </rPr>
      <t xml:space="preserve"> Use to enclose any characters that should not be interpreted as possible special characters by the IP Office. For example characters being passed to the voicemail server.</t>
    </r>
  </si>
  <si>
    <r>
      <rPr>
        <sz val="18"/>
        <color indexed="17"/>
        <rFont val="Wingdings"/>
        <charset val="2"/>
      </rPr>
      <t xml:space="preserve">ü    </t>
    </r>
    <r>
      <rPr>
        <sz val="10"/>
        <rFont val="Verdana"/>
        <family val="2"/>
      </rPr>
      <t>Conf+</t>
    </r>
  </si>
  <si>
    <r>
      <rPr>
        <sz val="24"/>
        <color indexed="17"/>
        <rFont val="Wingdings"/>
        <charset val="2"/>
      </rPr>
      <t>ü</t>
    </r>
    <r>
      <rPr>
        <sz val="10"/>
        <rFont val="Verdana"/>
        <family val="2"/>
      </rPr>
      <t xml:space="preserve">                                                                                                                                  Conference number.  This can be an alphanumeric value up to 15 characters.</t>
    </r>
  </si>
  <si>
    <r>
      <rPr>
        <sz val="18"/>
        <color indexed="17"/>
        <rFont val="Wingdings"/>
        <charset val="2"/>
      </rPr>
      <t xml:space="preserve">ü    </t>
    </r>
    <r>
      <rPr>
        <sz val="10"/>
        <rFont val="Verdana"/>
        <family val="2"/>
      </rPr>
      <t>CnfRv</t>
    </r>
  </si>
  <si>
    <t>Pick up the waiting call. This feature provides same functionality as pressing the Recall or Hold key on the phone. Unlike the Clear CW feature, this feature does not disconnect you from the existing call when the second call is picked up.</t>
  </si>
  <si>
    <t>This short code feature allows users to dial the number specified to an outside line.</t>
  </si>
  <si>
    <r>
      <rPr>
        <sz val="24"/>
        <color indexed="17"/>
        <rFont val="Wingdings"/>
        <charset val="2"/>
      </rPr>
      <t>ü</t>
    </r>
    <r>
      <rPr>
        <sz val="10"/>
        <rFont val="Verdana"/>
        <family val="2"/>
      </rPr>
      <t xml:space="preserve">                                                                                                                                  Telephone number.</t>
    </r>
  </si>
  <si>
    <r>
      <rPr>
        <sz val="18"/>
        <color indexed="17"/>
        <rFont val="Wingdings"/>
        <charset val="2"/>
      </rPr>
      <t xml:space="preserve">ü    </t>
    </r>
    <r>
      <rPr>
        <sz val="10"/>
        <rFont val="Verdana"/>
        <family val="2"/>
      </rPr>
      <t>Various depending on locale.</t>
    </r>
  </si>
  <si>
    <r>
      <rPr>
        <sz val="18"/>
        <color indexed="17"/>
        <rFont val="Wingdings"/>
        <charset val="2"/>
      </rPr>
      <t xml:space="preserve">ü    </t>
    </r>
    <r>
      <rPr>
        <sz val="10"/>
        <rFont val="Verdana"/>
        <family val="2"/>
      </rPr>
      <t>Dial</t>
    </r>
  </si>
  <si>
    <t>Sets the ISDN bearer capabilities to 3.1Khz audio call.</t>
  </si>
  <si>
    <r>
      <rPr>
        <sz val="18"/>
        <color indexed="17"/>
        <rFont val="Wingdings"/>
        <charset val="2"/>
      </rPr>
      <t xml:space="preserve">ü    </t>
    </r>
    <r>
      <rPr>
        <sz val="10"/>
        <rFont val="Verdana"/>
        <family val="2"/>
      </rPr>
      <t>D3K1</t>
    </r>
  </si>
  <si>
    <t>Sets the ISDN bearer capabilities to 56Kbps data call.</t>
  </si>
  <si>
    <r>
      <rPr>
        <sz val="18"/>
        <color indexed="17"/>
        <rFont val="Wingdings"/>
        <charset val="2"/>
      </rPr>
      <t xml:space="preserve">ü    </t>
    </r>
    <r>
      <rPr>
        <sz val="10"/>
        <rFont val="Verdana"/>
        <family val="2"/>
      </rPr>
      <t>D56K</t>
    </r>
  </si>
  <si>
    <t>Sets the ISDN bearer capabilities to 64Kbps data call.</t>
  </si>
  <si>
    <r>
      <rPr>
        <sz val="18"/>
        <color indexed="17"/>
        <rFont val="Wingdings"/>
        <charset val="2"/>
      </rPr>
      <t xml:space="preserve">ü    </t>
    </r>
    <r>
      <rPr>
        <sz val="10"/>
        <rFont val="Verdana"/>
        <family val="2"/>
      </rPr>
      <t>D64K</t>
    </r>
  </si>
  <si>
    <t>Call the specified extension number and force call waiting indication on if the extension is already on a call.
If the user has call appearance buttons programmed, call waiting will not get activated. The next incoming call will appear on an available call appearance button. When there are no available call appearance buttons, the next incoming call will receive busy tone.</t>
  </si>
  <si>
    <r>
      <rPr>
        <sz val="24"/>
        <color indexed="17"/>
        <rFont val="Wingdings"/>
        <charset val="2"/>
      </rPr>
      <t>ü</t>
    </r>
    <r>
      <rPr>
        <sz val="10"/>
        <rFont val="Verdana"/>
        <family val="2"/>
      </rPr>
      <t xml:space="preserve">                                                                                                                                  Extension number.</t>
    </r>
  </si>
  <si>
    <r>
      <rPr>
        <sz val="18"/>
        <color indexed="17"/>
        <rFont val="Wingdings"/>
        <charset val="2"/>
      </rPr>
      <t xml:space="preserve">ü    </t>
    </r>
    <r>
      <rPr>
        <sz val="10"/>
        <rFont val="Verdana"/>
        <family val="2"/>
      </rPr>
      <t>DCW</t>
    </r>
  </si>
  <si>
    <t>Call the extension specified and force automatic answer if supported by the telephone type.</t>
  </si>
  <si>
    <r>
      <rPr>
        <sz val="18"/>
        <color indexed="17"/>
        <rFont val="Wingdings"/>
        <charset val="2"/>
      </rPr>
      <t xml:space="preserve">ü    </t>
    </r>
    <r>
      <rPr>
        <sz val="10"/>
        <rFont val="Verdana"/>
        <family val="2"/>
      </rPr>
      <t>Dirct</t>
    </r>
  </si>
  <si>
    <t>Dial Direct Hot Line</t>
  </si>
  <si>
    <r>
      <t xml:space="preserve"> </t>
    </r>
    <r>
      <rPr>
        <sz val="10"/>
        <color indexed="8"/>
        <rFont val="Verdana"/>
        <family val="2"/>
      </rPr>
      <t>Slow flash</t>
    </r>
  </si>
  <si>
    <r>
      <t xml:space="preserve"> </t>
    </r>
    <r>
      <rPr>
        <sz val="10"/>
        <color indexed="8"/>
        <rFont val="Verdana"/>
        <family val="2"/>
      </rPr>
      <t>Fast flash</t>
    </r>
  </si>
  <si>
    <r>
      <t xml:space="preserve"> </t>
    </r>
    <r>
      <rPr>
        <sz val="10"/>
        <color indexed="8"/>
        <rFont val="Verdana"/>
        <family val="2"/>
      </rPr>
      <t>On</t>
    </r>
  </si>
  <si>
    <t>TAPI Link Lite provides the following functionality for TAPI 2.1</t>
  </si>
  <si>
    <r>
      <t xml:space="preserve"> •  </t>
    </r>
    <r>
      <rPr>
        <sz val="10"/>
        <color indexed="8"/>
        <rFont val="Verdana"/>
        <family val="2"/>
      </rPr>
      <t xml:space="preserve">lineAddToConference </t>
    </r>
    <r>
      <rPr>
        <sz val="10"/>
        <rFont val="Verdana"/>
        <family val="2"/>
      </rPr>
      <t xml:space="preserve"> </t>
    </r>
  </si>
  <si>
    <r>
      <t xml:space="preserve"> </t>
    </r>
    <r>
      <rPr>
        <sz val="10"/>
        <color indexed="8"/>
        <rFont val="Verdana"/>
        <family val="2"/>
      </rPr>
      <t xml:space="preserve">• </t>
    </r>
    <r>
      <rPr>
        <sz val="10"/>
        <rFont val="Verdana"/>
        <family val="2"/>
      </rPr>
      <t xml:space="preserve">  lineNegotiateTAPIVersion  </t>
    </r>
  </si>
  <si>
    <r>
      <t xml:space="preserve"> •  </t>
    </r>
    <r>
      <rPr>
        <sz val="10"/>
        <color indexed="8"/>
        <rFont val="Verdana"/>
        <family val="2"/>
      </rPr>
      <t xml:space="preserve">lineAnswer </t>
    </r>
    <r>
      <rPr>
        <sz val="10"/>
        <rFont val="Verdana"/>
        <family val="2"/>
      </rPr>
      <t xml:space="preserve"> </t>
    </r>
  </si>
  <si>
    <r>
      <t xml:space="preserve"> </t>
    </r>
    <r>
      <rPr>
        <sz val="10"/>
        <color indexed="8"/>
        <rFont val="Verdana"/>
        <family val="2"/>
      </rPr>
      <t xml:space="preserve">• </t>
    </r>
    <r>
      <rPr>
        <sz val="10"/>
        <rFont val="Verdana"/>
        <family val="2"/>
      </rPr>
      <t xml:space="preserve">  lineOpen  </t>
    </r>
  </si>
  <si>
    <r>
      <t xml:space="preserve"> •  </t>
    </r>
    <r>
      <rPr>
        <sz val="10"/>
        <color indexed="8"/>
        <rFont val="Verdana"/>
        <family val="2"/>
      </rPr>
      <t xml:space="preserve">lineBlindtransfer </t>
    </r>
    <r>
      <rPr>
        <sz val="10"/>
        <rFont val="Verdana"/>
        <family val="2"/>
      </rPr>
      <t xml:space="preserve"> </t>
    </r>
  </si>
  <si>
    <r>
      <t xml:space="preserve"> </t>
    </r>
    <r>
      <rPr>
        <sz val="10"/>
        <color indexed="8"/>
        <rFont val="Verdana"/>
        <family val="2"/>
      </rPr>
      <t xml:space="preserve">• </t>
    </r>
    <r>
      <rPr>
        <sz val="10"/>
        <rFont val="Verdana"/>
        <family val="2"/>
      </rPr>
      <t xml:space="preserve">  linePark  </t>
    </r>
  </si>
  <si>
    <r>
      <t xml:space="preserve"> •  </t>
    </r>
    <r>
      <rPr>
        <sz val="10"/>
        <color indexed="8"/>
        <rFont val="Verdana"/>
        <family val="2"/>
      </rPr>
      <t xml:space="preserve">lineCompleteTransfer </t>
    </r>
    <r>
      <rPr>
        <sz val="10"/>
        <rFont val="Verdana"/>
        <family val="2"/>
      </rPr>
      <t xml:space="preserve"> </t>
    </r>
  </si>
  <si>
    <r>
      <t xml:space="preserve"> </t>
    </r>
    <r>
      <rPr>
        <sz val="10"/>
        <color indexed="8"/>
        <rFont val="Verdana"/>
        <family val="2"/>
      </rPr>
      <t xml:space="preserve">• </t>
    </r>
    <r>
      <rPr>
        <sz val="10"/>
        <rFont val="Verdana"/>
        <family val="2"/>
      </rPr>
      <t xml:space="preserve">  lineRedirect  </t>
    </r>
  </si>
  <si>
    <r>
      <t xml:space="preserve"> •  </t>
    </r>
    <r>
      <rPr>
        <sz val="10"/>
        <color indexed="8"/>
        <rFont val="Verdana"/>
        <family val="2"/>
      </rPr>
      <t xml:space="preserve">lineConfigDialog </t>
    </r>
    <r>
      <rPr>
        <sz val="10"/>
        <rFont val="Verdana"/>
        <family val="2"/>
      </rPr>
      <t xml:space="preserve"> </t>
    </r>
  </si>
  <si>
    <r>
      <t xml:space="preserve"> </t>
    </r>
    <r>
      <rPr>
        <sz val="10"/>
        <color indexed="8"/>
        <rFont val="Verdana"/>
        <family val="2"/>
      </rPr>
      <t xml:space="preserve">• </t>
    </r>
    <r>
      <rPr>
        <sz val="10"/>
        <rFont val="Verdana"/>
        <family val="2"/>
      </rPr>
      <t xml:space="preserve">  lineRemoveFromConference  </t>
    </r>
  </si>
  <si>
    <r>
      <t xml:space="preserve"> •  </t>
    </r>
    <r>
      <rPr>
        <sz val="10"/>
        <color indexed="8"/>
        <rFont val="Verdana"/>
        <family val="2"/>
      </rPr>
      <t xml:space="preserve">lineClose </t>
    </r>
    <r>
      <rPr>
        <sz val="10"/>
        <rFont val="Verdana"/>
        <family val="2"/>
      </rPr>
      <t xml:space="preserve"> </t>
    </r>
  </si>
  <si>
    <r>
      <t xml:space="preserve"> </t>
    </r>
    <r>
      <rPr>
        <sz val="10"/>
        <color indexed="8"/>
        <rFont val="Verdana"/>
        <family val="2"/>
      </rPr>
      <t xml:space="preserve">•   lineSetAppPriority </t>
    </r>
    <r>
      <rPr>
        <sz val="10"/>
        <rFont val="Verdana"/>
        <family val="2"/>
      </rPr>
      <t xml:space="preserve"> </t>
    </r>
  </si>
  <si>
    <r>
      <t xml:space="preserve"> •  </t>
    </r>
    <r>
      <rPr>
        <sz val="10"/>
        <color indexed="8"/>
        <rFont val="Verdana"/>
        <family val="2"/>
      </rPr>
      <t xml:space="preserve">lineDeallocateCall </t>
    </r>
    <r>
      <rPr>
        <sz val="10"/>
        <rFont val="Verdana"/>
        <family val="2"/>
      </rPr>
      <t xml:space="preserve"> </t>
    </r>
  </si>
  <si>
    <r>
      <t xml:space="preserve"> </t>
    </r>
    <r>
      <rPr>
        <sz val="10"/>
        <color indexed="8"/>
        <rFont val="Verdana"/>
        <family val="2"/>
      </rPr>
      <t xml:space="preserve">•   lineSetAppSpecific </t>
    </r>
    <r>
      <rPr>
        <sz val="10"/>
        <rFont val="Verdana"/>
        <family val="2"/>
      </rPr>
      <t xml:space="preserve"> </t>
    </r>
  </si>
  <si>
    <r>
      <t xml:space="preserve"> •  </t>
    </r>
    <r>
      <rPr>
        <sz val="10"/>
        <color indexed="8"/>
        <rFont val="Verdana"/>
        <family val="2"/>
      </rPr>
      <t xml:space="preserve">lineDial </t>
    </r>
    <r>
      <rPr>
        <sz val="10"/>
        <rFont val="Verdana"/>
        <family val="2"/>
      </rPr>
      <t xml:space="preserve"> </t>
    </r>
  </si>
  <si>
    <r>
      <t xml:space="preserve"> </t>
    </r>
    <r>
      <rPr>
        <sz val="10"/>
        <color indexed="8"/>
        <rFont val="Verdana"/>
        <family val="2"/>
      </rPr>
      <t xml:space="preserve">•   lineSetCallPrivilege </t>
    </r>
    <r>
      <rPr>
        <sz val="10"/>
        <rFont val="Verdana"/>
        <family val="2"/>
      </rPr>
      <t xml:space="preserve"> </t>
    </r>
  </si>
  <si>
    <r>
      <t xml:space="preserve"> •  </t>
    </r>
    <r>
      <rPr>
        <sz val="10"/>
        <color indexed="8"/>
        <rFont val="Verdana"/>
        <family val="2"/>
      </rPr>
      <t xml:space="preserve">lineDrop </t>
    </r>
    <r>
      <rPr>
        <sz val="10"/>
        <rFont val="Verdana"/>
        <family val="2"/>
      </rPr>
      <t xml:space="preserve"> </t>
    </r>
  </si>
  <si>
    <r>
      <t xml:space="preserve"> </t>
    </r>
    <r>
      <rPr>
        <sz val="10"/>
        <color indexed="8"/>
        <rFont val="Verdana"/>
        <family val="2"/>
      </rPr>
      <t xml:space="preserve">•   lineSetStatusMessages </t>
    </r>
    <r>
      <rPr>
        <sz val="10"/>
        <rFont val="Verdana"/>
        <family val="2"/>
      </rPr>
      <t xml:space="preserve"> </t>
    </r>
  </si>
  <si>
    <r>
      <t xml:space="preserve"> •  lineGetAddressCaps </t>
    </r>
    <r>
      <rPr>
        <sz val="10"/>
        <rFont val="Verdana"/>
        <family val="2"/>
      </rPr>
      <t xml:space="preserve"> </t>
    </r>
  </si>
  <si>
    <r>
      <t xml:space="preserve"> </t>
    </r>
    <r>
      <rPr>
        <sz val="10"/>
        <color indexed="8"/>
        <rFont val="Verdana"/>
        <family val="2"/>
      </rPr>
      <t xml:space="preserve">•   lineSetupTransfer </t>
    </r>
    <r>
      <rPr>
        <sz val="10"/>
        <rFont val="Verdana"/>
        <family val="2"/>
      </rPr>
      <t xml:space="preserve"> </t>
    </r>
  </si>
  <si>
    <r>
      <t xml:space="preserve"> •  lineGetAddressID </t>
    </r>
    <r>
      <rPr>
        <sz val="10"/>
        <rFont val="Verdana"/>
        <family val="2"/>
      </rPr>
      <t xml:space="preserve"> </t>
    </r>
  </si>
  <si>
    <r>
      <t xml:space="preserve"> </t>
    </r>
    <r>
      <rPr>
        <sz val="10"/>
        <color indexed="8"/>
        <rFont val="Verdana"/>
        <family val="2"/>
      </rPr>
      <t xml:space="preserve">•   lineShutdown </t>
    </r>
    <r>
      <rPr>
        <sz val="10"/>
        <rFont val="Verdana"/>
        <family val="2"/>
      </rPr>
      <t xml:space="preserve"> </t>
    </r>
  </si>
  <si>
    <r>
      <t xml:space="preserve"> •  lineGetAddressStatus </t>
    </r>
    <r>
      <rPr>
        <sz val="10"/>
        <rFont val="Verdana"/>
        <family val="2"/>
      </rPr>
      <t xml:space="preserve"> </t>
    </r>
  </si>
  <si>
    <r>
      <t xml:space="preserve"> </t>
    </r>
    <r>
      <rPr>
        <sz val="10"/>
        <color indexed="8"/>
        <rFont val="Verdana"/>
        <family val="2"/>
      </rPr>
      <t xml:space="preserve">•   lineSwapHold </t>
    </r>
    <r>
      <rPr>
        <sz val="10"/>
        <rFont val="Verdana"/>
        <family val="2"/>
      </rPr>
      <t xml:space="preserve"> </t>
    </r>
  </si>
  <si>
    <r>
      <t xml:space="preserve"> </t>
    </r>
    <r>
      <rPr>
        <sz val="10"/>
        <color indexed="8"/>
        <rFont val="Verdana"/>
        <family val="2"/>
      </rPr>
      <t xml:space="preserve">•  lineGetAppPriority </t>
    </r>
    <r>
      <rPr>
        <sz val="10"/>
        <rFont val="Verdana"/>
        <family val="2"/>
      </rPr>
      <t xml:space="preserve"> </t>
    </r>
  </si>
  <si>
    <r>
      <t xml:space="preserve"> </t>
    </r>
    <r>
      <rPr>
        <sz val="10"/>
        <color indexed="8"/>
        <rFont val="Verdana"/>
        <family val="2"/>
      </rPr>
      <t xml:space="preserve">•   lineUnhold </t>
    </r>
    <r>
      <rPr>
        <sz val="10"/>
        <rFont val="Verdana"/>
        <family val="2"/>
      </rPr>
      <t xml:space="preserve"> </t>
    </r>
  </si>
  <si>
    <r>
      <t xml:space="preserve"> •  </t>
    </r>
    <r>
      <rPr>
        <sz val="10"/>
        <color indexed="8"/>
        <rFont val="Verdana"/>
        <family val="2"/>
      </rPr>
      <t xml:space="preserve">lineGetCallInfo </t>
    </r>
    <r>
      <rPr>
        <sz val="10"/>
        <rFont val="Verdana"/>
        <family val="2"/>
      </rPr>
      <t xml:space="preserve"> </t>
    </r>
  </si>
  <si>
    <r>
      <t xml:space="preserve"> </t>
    </r>
    <r>
      <rPr>
        <sz val="10"/>
        <color indexed="8"/>
        <rFont val="Verdana"/>
        <family val="2"/>
      </rPr>
      <t xml:space="preserve">•   lineUnpark </t>
    </r>
    <r>
      <rPr>
        <sz val="10"/>
        <rFont val="Verdana"/>
        <family val="2"/>
      </rPr>
      <t xml:space="preserve"> </t>
    </r>
  </si>
  <si>
    <r>
      <t xml:space="preserve"> </t>
    </r>
    <r>
      <rPr>
        <sz val="10"/>
        <color indexed="8"/>
        <rFont val="Verdana"/>
        <family val="2"/>
      </rPr>
      <t xml:space="preserve">• </t>
    </r>
    <r>
      <rPr>
        <sz val="10"/>
        <rFont val="Verdana"/>
        <family val="2"/>
      </rPr>
      <t xml:space="preserve"> lineGetCallStatus</t>
    </r>
  </si>
  <si>
    <r>
      <t xml:space="preserve"> </t>
    </r>
    <r>
      <rPr>
        <sz val="10"/>
        <color indexed="8"/>
        <rFont val="Verdana"/>
        <family val="2"/>
      </rPr>
      <t xml:space="preserve">•   lineSetCallData </t>
    </r>
    <r>
      <rPr>
        <sz val="10"/>
        <rFont val="Verdana"/>
        <family val="2"/>
      </rPr>
      <t xml:space="preserve"> </t>
    </r>
  </si>
  <si>
    <r>
      <t xml:space="preserve"> </t>
    </r>
    <r>
      <rPr>
        <sz val="10"/>
        <color indexed="8"/>
        <rFont val="Verdana"/>
        <family val="2"/>
      </rPr>
      <t xml:space="preserve">•  lineGetDevCaps </t>
    </r>
    <r>
      <rPr>
        <sz val="10"/>
        <rFont val="Verdana"/>
        <family val="2"/>
      </rPr>
      <t xml:space="preserve"> </t>
    </r>
  </si>
  <si>
    <r>
      <t xml:space="preserve"> </t>
    </r>
    <r>
      <rPr>
        <sz val="10"/>
        <color indexed="8"/>
        <rFont val="Verdana"/>
        <family val="2"/>
      </rPr>
      <t xml:space="preserve">•   lineDevSpecific </t>
    </r>
    <r>
      <rPr>
        <sz val="10"/>
        <rFont val="Verdana"/>
        <family val="2"/>
      </rPr>
      <t xml:space="preserve"> </t>
    </r>
  </si>
  <si>
    <r>
      <t xml:space="preserve"> </t>
    </r>
    <r>
      <rPr>
        <sz val="10"/>
        <color indexed="8"/>
        <rFont val="Verdana"/>
        <family val="2"/>
      </rPr>
      <t xml:space="preserve">• </t>
    </r>
    <r>
      <rPr>
        <sz val="10"/>
        <rFont val="Verdana"/>
        <family val="2"/>
      </rPr>
      <t xml:space="preserve"> lineGetID  </t>
    </r>
  </si>
  <si>
    <r>
      <t xml:space="preserve"> </t>
    </r>
    <r>
      <rPr>
        <sz val="10"/>
        <color indexed="8"/>
        <rFont val="Verdana"/>
        <family val="2"/>
      </rPr>
      <t xml:space="preserve">•   lineGenerateDigits </t>
    </r>
    <r>
      <rPr>
        <sz val="10"/>
        <rFont val="Verdana"/>
        <family val="2"/>
      </rPr>
      <t xml:space="preserve"> </t>
    </r>
  </si>
  <si>
    <r>
      <t xml:space="preserve"> </t>
    </r>
    <r>
      <rPr>
        <sz val="10"/>
        <color indexed="8"/>
        <rFont val="Verdana"/>
        <family val="2"/>
      </rPr>
      <t xml:space="preserve">• </t>
    </r>
    <r>
      <rPr>
        <sz val="10"/>
        <rFont val="Verdana"/>
        <family val="2"/>
      </rPr>
      <t xml:space="preserve"> lineHold</t>
    </r>
  </si>
  <si>
    <r>
      <t xml:space="preserve"> </t>
    </r>
    <r>
      <rPr>
        <sz val="10"/>
        <color indexed="8"/>
        <rFont val="Verdana"/>
        <family val="2"/>
      </rPr>
      <t xml:space="preserve">•   lineGenerateTone </t>
    </r>
    <r>
      <rPr>
        <sz val="10"/>
        <rFont val="Verdana"/>
        <family val="2"/>
      </rPr>
      <t xml:space="preserve"> </t>
    </r>
  </si>
  <si>
    <r>
      <t xml:space="preserve"> </t>
    </r>
    <r>
      <rPr>
        <sz val="10"/>
        <color indexed="8"/>
        <rFont val="Verdana"/>
        <family val="2"/>
      </rPr>
      <t xml:space="preserve">• </t>
    </r>
    <r>
      <rPr>
        <sz val="10"/>
        <rFont val="Verdana"/>
        <family val="2"/>
      </rPr>
      <t xml:space="preserve"> lineInitialiseEx </t>
    </r>
  </si>
  <si>
    <r>
      <t xml:space="preserve"> </t>
    </r>
    <r>
      <rPr>
        <sz val="10"/>
        <color indexed="8"/>
        <rFont val="Verdana"/>
        <family val="2"/>
      </rPr>
      <t xml:space="preserve">•   lineMonitorDigits </t>
    </r>
    <r>
      <rPr>
        <sz val="10"/>
        <rFont val="Verdana"/>
        <family val="2"/>
      </rPr>
      <t xml:space="preserve"> </t>
    </r>
  </si>
  <si>
    <r>
      <t xml:space="preserve"> </t>
    </r>
    <r>
      <rPr>
        <sz val="10"/>
        <color indexed="8"/>
        <rFont val="Verdana"/>
        <family val="2"/>
      </rPr>
      <t xml:space="preserve">• </t>
    </r>
    <r>
      <rPr>
        <sz val="10"/>
        <rFont val="Verdana"/>
        <family val="2"/>
      </rPr>
      <t xml:space="preserve"> lineMakeCall  </t>
    </r>
  </si>
  <si>
    <r>
      <t xml:space="preserve"> </t>
    </r>
    <r>
      <rPr>
        <sz val="10"/>
        <color indexed="8"/>
        <rFont val="Verdana"/>
        <family val="2"/>
      </rPr>
      <t xml:space="preserve">•   lineMonitorTones </t>
    </r>
    <r>
      <rPr>
        <sz val="10"/>
        <rFont val="Verdana"/>
        <family val="2"/>
      </rPr>
      <t xml:space="preserve"> </t>
    </r>
  </si>
  <si>
    <t>TAPI 3.0 functions supported</t>
  </si>
  <si>
    <t>The following functions are supported using TAPI 3.0:</t>
  </si>
  <si>
    <t>ITTAPI</t>
  </si>
  <si>
    <t>ITAddress</t>
  </si>
  <si>
    <t>Initialize</t>
  </si>
  <si>
    <t>Get_AddressName</t>
  </si>
  <si>
    <t>Shutdown</t>
  </si>
  <si>
    <t>Get_dialableAddress</t>
  </si>
  <si>
    <t>EnumerateAddresses</t>
  </si>
  <si>
    <t>get_ServiceProviderName</t>
  </si>
  <si>
    <t>RegisterCallNotifications</t>
  </si>
  <si>
    <t>CreateCall</t>
  </si>
  <si>
    <t>Put_EventFilter</t>
  </si>
  <si>
    <t>ITMediaSupport</t>
  </si>
  <si>
    <t>get_MediaTypes</t>
  </si>
  <si>
    <t>ITCallInfo</t>
  </si>
  <si>
    <t>ITBasicCallControl</t>
  </si>
  <si>
    <t>get_Address</t>
  </si>
  <si>
    <t>Connect</t>
  </si>
  <si>
    <t>get_CallState</t>
  </si>
  <si>
    <t>Answer</t>
  </si>
  <si>
    <t>get_CallInfoString</t>
  </si>
  <si>
    <t>Disconnect</t>
  </si>
  <si>
    <t>SetCallInfoBuffer</t>
  </si>
  <si>
    <t>SwapHold</t>
  </si>
  <si>
    <t>ParkDirect</t>
  </si>
  <si>
    <t>Unpark</t>
  </si>
  <si>
    <t>BlindTransfer</t>
  </si>
  <si>
    <t>ITCallStateEvent</t>
  </si>
  <si>
    <r>
      <rPr>
        <sz val="24"/>
        <color indexed="17"/>
        <rFont val="Wingdings"/>
        <charset val="2"/>
      </rPr>
      <t>ü</t>
    </r>
    <r>
      <rPr>
        <sz val="10"/>
        <rFont val="Verdana"/>
        <family val="2"/>
      </rPr>
      <t xml:space="preserve">                                                                                                                                  Target extension number.</t>
    </r>
  </si>
  <si>
    <r>
      <rPr>
        <sz val="18"/>
        <color indexed="17"/>
        <rFont val="Wingdings"/>
        <charset val="2"/>
      </rPr>
      <t xml:space="preserve">ü    </t>
    </r>
    <r>
      <rPr>
        <sz val="10"/>
        <rFont val="Verdana"/>
        <family val="2"/>
      </rPr>
      <t>Inclu.</t>
    </r>
  </si>
  <si>
    <t>This feature makes a page call to an extension or group. The target extension or group members must
support page calls (that is to be able to auto-answer calls).</t>
  </si>
  <si>
    <r>
      <rPr>
        <sz val="24"/>
        <color indexed="17"/>
        <rFont val="Wingdings"/>
        <charset val="2"/>
      </rPr>
      <t>ü</t>
    </r>
    <r>
      <rPr>
        <sz val="10"/>
        <rFont val="Verdana"/>
        <family val="2"/>
      </rPr>
      <t xml:space="preserve">                                                                                                                                  Extension or group number.</t>
    </r>
  </si>
  <si>
    <r>
      <rPr>
        <sz val="18"/>
        <color indexed="17"/>
        <rFont val="Wingdings"/>
        <charset val="2"/>
      </rPr>
      <t xml:space="preserve">ü     </t>
    </r>
    <r>
      <rPr>
        <sz val="10"/>
        <rFont val="Verdana"/>
        <family val="2"/>
      </rPr>
      <t>Groups only</t>
    </r>
  </si>
  <si>
    <r>
      <rPr>
        <sz val="18"/>
        <color indexed="17"/>
        <rFont val="Wingdings"/>
        <charset val="2"/>
      </rPr>
      <t xml:space="preserve">ü    </t>
    </r>
    <r>
      <rPr>
        <sz val="10"/>
        <rFont val="Verdana"/>
        <family val="2"/>
      </rPr>
      <t>Page</t>
    </r>
  </si>
  <si>
    <t>Dial Physical Extension By Number</t>
  </si>
  <si>
    <t>Dial a specified extension number regardless of the current user logged on at that extension and any forwarding, follow me or do not disturb settings applied by the current extension user. Note that the extension number used is the Base Extension number set against the extension configuration settings.</t>
  </si>
  <si>
    <r>
      <rPr>
        <sz val="24"/>
        <color indexed="17"/>
        <rFont val="Wingdings"/>
        <charset val="2"/>
      </rPr>
      <t>ü</t>
    </r>
    <r>
      <rPr>
        <sz val="10"/>
        <rFont val="Verdana"/>
        <family val="2"/>
      </rPr>
      <t xml:space="preserve">                                                                                                                                  Base Extension number</t>
    </r>
  </si>
  <si>
    <r>
      <rPr>
        <sz val="18"/>
        <color indexed="17"/>
        <rFont val="Wingdings"/>
        <charset val="2"/>
      </rPr>
      <t xml:space="preserve">ü    </t>
    </r>
    <r>
      <rPr>
        <sz val="10"/>
        <rFont val="Verdana"/>
        <family val="2"/>
      </rPr>
      <t>PhyEx</t>
    </r>
  </si>
  <si>
    <t>Dial Physical Number By ID</t>
  </si>
  <si>
    <t>Dial a specific extension using its system ID. This may be necessary in hot desking environments where
some extensions have been created with no default extension number. Without an extension number, a
call can not be made to that extension unless a short code is created.</t>
  </si>
  <si>
    <r>
      <rPr>
        <sz val="24"/>
        <color indexed="17"/>
        <rFont val="Wingdings"/>
        <charset val="2"/>
      </rPr>
      <t>ü</t>
    </r>
    <r>
      <rPr>
        <sz val="10"/>
        <rFont val="Verdana"/>
        <family val="2"/>
      </rPr>
      <t xml:space="preserve">                                                                                                                                  Extension ID</t>
    </r>
  </si>
  <si>
    <r>
      <rPr>
        <sz val="18"/>
        <color indexed="17"/>
        <rFont val="Wingdings"/>
        <charset val="2"/>
      </rPr>
      <t xml:space="preserve">ü    </t>
    </r>
    <r>
      <rPr>
        <sz val="10"/>
        <rFont val="Verdana"/>
        <family val="2"/>
      </rPr>
      <t>DialP</t>
    </r>
  </si>
  <si>
    <r>
      <rPr>
        <sz val="18"/>
        <color indexed="17"/>
        <rFont val="Wingdings"/>
        <charset val="2"/>
      </rPr>
      <t xml:space="preserve">ü    </t>
    </r>
    <r>
      <rPr>
        <sz val="10"/>
        <rFont val="Verdana"/>
        <family val="2"/>
      </rPr>
      <t>DV110</t>
    </r>
  </si>
  <si>
    <t>Sets the ISDN bearer capabilities to V110. The call is presented to local exchange as a "Data Call".</t>
  </si>
  <si>
    <t xml:space="preserve">Sets the ISDN bear capabilities using V.120. 
</t>
  </si>
  <si>
    <r>
      <rPr>
        <sz val="24"/>
        <color indexed="17"/>
        <rFont val="Wingdings"/>
        <charset val="2"/>
      </rPr>
      <t xml:space="preserve">ü </t>
    </r>
    <r>
      <rPr>
        <sz val="10"/>
        <rFont val="Verdana"/>
        <family val="2"/>
      </rPr>
      <t xml:space="preserve">                                                                                                                                 Telephone number.</t>
    </r>
  </si>
  <si>
    <r>
      <rPr>
        <sz val="18"/>
        <color indexed="17"/>
        <rFont val="Wingdings"/>
        <charset val="2"/>
      </rPr>
      <t xml:space="preserve">ü    </t>
    </r>
    <r>
      <rPr>
        <sz val="10"/>
        <rFont val="Verdana"/>
        <family val="2"/>
      </rPr>
      <t>Dvide</t>
    </r>
  </si>
  <si>
    <t>Disable ARS Form</t>
  </si>
  <si>
    <r>
      <t xml:space="preserve">This feature can be used to put an ARS form out of service. It can be used with ARS forms for which an Out of Service Route has been configured in Manager. The short code feature </t>
    </r>
    <r>
      <rPr>
        <b/>
        <sz val="10"/>
        <rFont val="Verdana"/>
        <family val="2"/>
      </rPr>
      <t>Enable ARS Form</t>
    </r>
    <r>
      <rPr>
        <sz val="10"/>
        <rFont val="Verdana"/>
        <family val="2"/>
      </rPr>
      <t xml:space="preserve"> can be used to return an ARS form to in service.</t>
    </r>
  </si>
  <si>
    <r>
      <rPr>
        <sz val="24"/>
        <color indexed="17"/>
        <rFont val="Wingdings"/>
        <charset val="2"/>
      </rPr>
      <t>ü</t>
    </r>
    <r>
      <rPr>
        <sz val="10"/>
        <rFont val="Verdana"/>
        <family val="2"/>
      </rPr>
      <t xml:space="preserve">                                                                                                                                  ARS form number.</t>
    </r>
  </si>
  <si>
    <t>Disable Internal Forwards</t>
  </si>
  <si>
    <t>This feature turns off the forwarding of internal calls for the user. It applies to Forward Unconditional,
Forward on Busy and Forward on No Answer.</t>
  </si>
  <si>
    <t>Disable Internal Forward Unconditional</t>
  </si>
  <si>
    <t>This feature turns off the forwarding of internal calls for the user. It applies to Forward Unconditional only.</t>
  </si>
  <si>
    <t>Disable Internal Forward Busy or No Answer</t>
  </si>
  <si>
    <t>This feature turns off the forwarding of internal calls for the user. It applies to Forward on Busy and
Forward on No Answer.</t>
  </si>
  <si>
    <t>Allows the sending of special functions to DS port display phone extensions.</t>
  </si>
  <si>
    <r>
      <rPr>
        <sz val="24"/>
        <color indexed="17"/>
        <rFont val="Wingdings"/>
        <charset val="2"/>
      </rPr>
      <t xml:space="preserve">ü </t>
    </r>
    <r>
      <rPr>
        <sz val="10"/>
        <rFont val="Verdana"/>
        <family val="2"/>
      </rPr>
      <t xml:space="preserve">                                                                                                                                 The telephone number takes the format N";T" where:
• N is the target extension.
• T is the text message. Note that the "; before the text and the " after the text are required. </t>
    </r>
  </si>
  <si>
    <r>
      <rPr>
        <sz val="18"/>
        <color indexed="17"/>
        <rFont val="Wingdings"/>
        <charset val="2"/>
      </rPr>
      <t xml:space="preserve">ü    </t>
    </r>
    <r>
      <rPr>
        <sz val="10"/>
        <rFont val="Verdana"/>
        <family val="2"/>
      </rPr>
      <t>Displ</t>
    </r>
  </si>
  <si>
    <r>
      <t xml:space="preserve">This feature adds a number to the user's "Do Not Disturb Exception Numbers List". This can be an internal extension number or external ICLID. For further details see </t>
    </r>
    <r>
      <rPr>
        <b/>
        <sz val="10"/>
        <rFont val="Verdana"/>
        <family val="2"/>
      </rPr>
      <t>Do Not Disturb (DND)</t>
    </r>
    <r>
      <rPr>
        <sz val="10"/>
        <rFont val="Verdana"/>
        <family val="2"/>
      </rPr>
      <t xml:space="preserve"> in the Telephone Features section.</t>
    </r>
  </si>
  <si>
    <r>
      <rPr>
        <sz val="24"/>
        <color indexed="17"/>
        <rFont val="Wingdings"/>
        <charset val="2"/>
      </rPr>
      <t>ü</t>
    </r>
    <r>
      <rPr>
        <sz val="10"/>
        <rFont val="Verdana"/>
        <family val="2"/>
      </rPr>
      <t xml:space="preserve">                                                                                                                                  Telephone number or ICLID. Up to 31 characters.  For ICLID numbers any prefix added by the IP Office system must also be included.</t>
    </r>
  </si>
  <si>
    <r>
      <rPr>
        <sz val="18"/>
        <color indexed="17"/>
        <rFont val="Wingdings"/>
        <charset val="2"/>
      </rPr>
      <t xml:space="preserve">ü    </t>
    </r>
    <r>
      <rPr>
        <sz val="10"/>
        <rFont val="Verdana"/>
        <family val="2"/>
      </rPr>
      <t>*10*N#</t>
    </r>
  </si>
  <si>
    <r>
      <rPr>
        <sz val="18"/>
        <color indexed="17"/>
        <rFont val="Wingdings"/>
        <charset val="2"/>
      </rPr>
      <t xml:space="preserve">ü    </t>
    </r>
    <r>
      <rPr>
        <sz val="10"/>
        <rFont val="Verdana"/>
        <family val="2"/>
      </rPr>
      <t>DNDX+</t>
    </r>
  </si>
  <si>
    <r>
      <t xml:space="preserve">This feature removes a number from the user's "Do Not Disturb Exception List".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</si>
  <si>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Telephone number or ICLID.</t>
    </r>
  </si>
  <si>
    <r>
      <rPr>
        <sz val="18"/>
        <color indexed="17"/>
        <rFont val="Wingdings"/>
        <charset val="2"/>
      </rPr>
      <t xml:space="preserve">ü    </t>
    </r>
    <r>
      <rPr>
        <sz val="10"/>
        <rFont val="Verdana"/>
        <family val="2"/>
      </rPr>
      <t>*11*N#</t>
    </r>
  </si>
  <si>
    <r>
      <rPr>
        <sz val="18"/>
        <color indexed="17"/>
        <rFont val="Wingdings"/>
        <charset val="2"/>
      </rPr>
      <t xml:space="preserve">ü    </t>
    </r>
    <r>
      <rPr>
        <sz val="10"/>
        <rFont val="Verdana"/>
        <family val="2"/>
      </rPr>
      <t>DNDX-</t>
    </r>
  </si>
  <si>
    <r>
      <t xml:space="preserve">This feature puts the user into 'Do Not Disturb' mode. When on, all calls, except those from numbers in the user's exception list hear busy tones or are redirected to voicemail if available.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</si>
  <si>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*08</t>
    </r>
  </si>
  <si>
    <r>
      <rPr>
        <sz val="18"/>
        <color indexed="17"/>
        <rFont val="Wingdings"/>
        <charset val="2"/>
      </rPr>
      <t xml:space="preserve">ü    </t>
    </r>
    <r>
      <rPr>
        <sz val="10"/>
        <rFont val="Verdana"/>
        <family val="2"/>
      </rPr>
      <t>DNDOn</t>
    </r>
  </si>
  <si>
    <r>
      <t xml:space="preserve">Cancels the user's 'do not disturb' mode if set. For further details see </t>
    </r>
    <r>
      <rPr>
        <b/>
        <sz val="10"/>
        <rFont val="Verdana"/>
        <family val="2"/>
      </rPr>
      <t>Do Not Disturb (DND)</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</si>
  <si>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*09</t>
    </r>
  </si>
  <si>
    <r>
      <rPr>
        <sz val="18"/>
        <color indexed="17"/>
        <rFont val="Wingdings"/>
        <charset val="2"/>
      </rPr>
      <t xml:space="preserve">ü    </t>
    </r>
    <r>
      <rPr>
        <sz val="10"/>
        <rFont val="Verdana"/>
        <family val="2"/>
      </rPr>
      <t>DNDOf</t>
    </r>
  </si>
  <si>
    <t>Enable ARS Form</t>
  </si>
  <si>
    <t>This feature can be used to put an ARS form in service. It can be used with ARS forms that have been put out of service through Manager or the use of a Disable ARS Form short code.</t>
  </si>
  <si>
    <t>Enable Internal Forwards</t>
  </si>
  <si>
    <r>
      <t xml:space="preserve">»  </t>
    </r>
    <r>
      <rPr>
        <sz val="10"/>
        <color indexed="8"/>
        <rFont val="Verdana"/>
        <family val="2"/>
      </rPr>
      <t>Ease of Upgrade</t>
    </r>
  </si>
  <si>
    <r>
      <t xml:space="preserve">»  </t>
    </r>
    <r>
      <rPr>
        <sz val="10"/>
        <color indexed="8"/>
        <rFont val="Verdana"/>
        <family val="2"/>
      </rPr>
      <t>Voicemail Pro client for LAN or WAN administration</t>
    </r>
  </si>
  <si>
    <r>
      <t xml:space="preserve">»  </t>
    </r>
    <r>
      <rPr>
        <sz val="10"/>
        <color indexed="8"/>
        <rFont val="Verdana"/>
        <family val="2"/>
      </rPr>
      <t>Personal auto-attendant</t>
    </r>
  </si>
  <si>
    <r>
      <t xml:space="preserve">» </t>
    </r>
    <r>
      <rPr>
        <sz val="10"/>
        <color indexed="8"/>
        <rFont val="Verdana"/>
        <family val="2"/>
      </rPr>
      <t xml:space="preserve"> Reply to email capability</t>
    </r>
  </si>
  <si>
    <r>
      <t xml:space="preserve">»  </t>
    </r>
    <r>
      <rPr>
        <sz val="10"/>
        <color indexed="8"/>
        <rFont val="Verdana"/>
        <family val="2"/>
      </rPr>
      <t>Forward fax for printing</t>
    </r>
  </si>
  <si>
    <r>
      <t xml:space="preserve">»  </t>
    </r>
    <r>
      <rPr>
        <sz val="10"/>
        <color indexed="8"/>
        <rFont val="Verdana"/>
        <family val="2"/>
      </rPr>
      <t>Support for Avaya FaxMail Pro fax server (Germany only)</t>
    </r>
  </si>
  <si>
    <r>
      <t>h</t>
    </r>
    <r>
      <rPr>
        <b/>
        <sz val="10"/>
        <color indexed="8"/>
        <rFont val="Verdana"/>
        <family val="2"/>
      </rPr>
      <t xml:space="preserve"> IP Office Phone Manager (Version 3.2.12)</t>
    </r>
  </si>
  <si>
    <r>
      <t xml:space="preserve">»  </t>
    </r>
    <r>
      <rPr>
        <sz val="10"/>
        <color indexed="8"/>
        <rFont val="Verdana"/>
        <family val="2"/>
      </rPr>
      <t>Record &amp; Select Voicemail Pro greeting (Phone Manager Pro only)</t>
    </r>
  </si>
  <si>
    <r>
      <t xml:space="preserve">»  </t>
    </r>
    <r>
      <rPr>
        <sz val="10"/>
        <color indexed="8"/>
        <rFont val="Verdana"/>
        <family val="2"/>
      </rPr>
      <t>Voicemail transfer options for Personal Auto-Attendant (Phone Manager Pro only)</t>
    </r>
  </si>
  <si>
    <r>
      <t xml:space="preserve">»  </t>
    </r>
    <r>
      <rPr>
        <sz val="10"/>
        <color indexed="8"/>
        <rFont val="Verdana"/>
        <family val="2"/>
      </rPr>
      <t>Drag &amp; Drop for call transfer</t>
    </r>
  </si>
  <si>
    <r>
      <t xml:space="preserve">»  </t>
    </r>
    <r>
      <rPr>
        <sz val="10"/>
        <color indexed="8"/>
        <rFont val="Verdana"/>
        <family val="2"/>
      </rPr>
      <t>Forwarding internal/external call options and twinning</t>
    </r>
  </si>
  <si>
    <r>
      <t>h</t>
    </r>
    <r>
      <rPr>
        <b/>
        <sz val="10"/>
        <color indexed="8"/>
        <rFont val="Verdana"/>
        <family val="2"/>
      </rPr>
      <t xml:space="preserve"> IP Office SoftConsole (Version 3.2.11)</t>
    </r>
  </si>
  <si>
    <r>
      <t xml:space="preserve">»  </t>
    </r>
    <r>
      <rPr>
        <sz val="10"/>
        <color indexed="8"/>
        <rFont val="Verdana"/>
        <family val="2"/>
      </rPr>
      <t>Consistency with Phone Manager operation to minimize training</t>
    </r>
  </si>
  <si>
    <r>
      <t xml:space="preserve">»  </t>
    </r>
    <r>
      <rPr>
        <sz val="10"/>
        <rFont val="Verdana"/>
        <family val="2"/>
      </rPr>
      <t>Minimize to system tray/screen-pop option</t>
    </r>
  </si>
  <si>
    <r>
      <t xml:space="preserve">»  </t>
    </r>
    <r>
      <rPr>
        <sz val="10"/>
        <color indexed="8"/>
        <rFont val="Verdana"/>
        <family val="2"/>
      </rPr>
      <t>Call history: incoming, outgoing, missed calls</t>
    </r>
  </si>
  <si>
    <r>
      <t xml:space="preserve">»  </t>
    </r>
    <r>
      <rPr>
        <sz val="10"/>
        <rFont val="Verdana"/>
        <family val="2"/>
      </rPr>
      <t>Direct transfer to voicemail</t>
    </r>
  </si>
  <si>
    <r>
      <t>h</t>
    </r>
    <r>
      <rPr>
        <b/>
        <sz val="10"/>
        <color indexed="8"/>
        <rFont val="Verdana"/>
        <family val="2"/>
      </rPr>
      <t xml:space="preserve"> IP Office Conferencing Center (Version 3.2.7)</t>
    </r>
  </si>
  <si>
    <r>
      <t xml:space="preserve">»  </t>
    </r>
    <r>
      <rPr>
        <sz val="10"/>
        <color indexed="8"/>
        <rFont val="Verdana"/>
        <family val="2"/>
      </rPr>
      <t>Web Chat</t>
    </r>
  </si>
  <si>
    <r>
      <t xml:space="preserve">»  </t>
    </r>
    <r>
      <rPr>
        <sz val="10"/>
        <rFont val="Verdana"/>
        <family val="2"/>
      </rPr>
      <t>File Upload Tool</t>
    </r>
  </si>
  <si>
    <t>3.2.53 - Maintenance Release Oct 2006 - New Feature Support</t>
  </si>
  <si>
    <t>Please note, the maximum number of channels which may be used on each IP500 VCM card card varies according to the codec used, as shown in the following table.</t>
  </si>
  <si>
    <t>Maximum VCM channels available, by codec type:</t>
  </si>
  <si>
    <t>• IP500 4-Port Expansion Card (Maximum 1).</t>
  </si>
  <si>
    <t>• This card provides connectors for 4 additional expansion modules.</t>
  </si>
  <si>
    <t>• The 4-port expansion card must be inserted in slot 4 of the control unit.</t>
  </si>
  <si>
    <t>• It is not possible to connect a daughter card to the 4-port expansion card.</t>
  </si>
  <si>
    <t>• IP Office 500 Legacy Card Carrier (Maximum 2).</t>
  </si>
  <si>
    <t xml:space="preserve">This card allows a variety of IP400 trunk and VCM cards to be used with the IP Office 500 control unit. The front of the card includes a number of panels that can be snapped off to match the ports available when an IP400 trunk card is fitted. </t>
  </si>
  <si>
    <t>• This card does not accept any IP Office 500 daughter trunk cards.</t>
  </si>
  <si>
    <r>
      <rPr>
        <sz val="24"/>
        <color indexed="17"/>
        <rFont val="Wingdings"/>
        <charset val="2"/>
      </rPr>
      <t>ü</t>
    </r>
    <r>
      <rPr>
        <sz val="10"/>
        <rFont val="Verdana"/>
        <family val="2"/>
      </rPr>
      <t xml:space="preserve">                                                                                                                                  Pre-IP Office 4.0
IP Office 4.0+: Optional
For IP Office 4.0 and higher, the telephone number field can be used to set the transfer
destination number for a </t>
    </r>
    <r>
      <rPr>
        <b/>
        <sz val="10"/>
        <rFont val="Verdana"/>
        <family val="2"/>
      </rPr>
      <t>Centrex Transfer</t>
    </r>
    <r>
      <rPr>
        <sz val="10"/>
        <rFont val="Verdana"/>
        <family val="2"/>
      </rPr>
      <t xml:space="preserve">. In this case the use of the short code </t>
    </r>
    <r>
      <rPr>
        <b/>
        <sz val="10"/>
        <rFont val="Verdana"/>
        <family val="2"/>
      </rPr>
      <t>Forced
Account Code</t>
    </r>
    <r>
      <rPr>
        <sz val="10"/>
        <rFont val="Verdana"/>
        <family val="2"/>
      </rPr>
      <t xml:space="preserve"> and </t>
    </r>
    <r>
      <rPr>
        <b/>
        <sz val="10"/>
        <rFont val="Verdana"/>
        <family val="2"/>
      </rPr>
      <t>Forced Authorization Code</t>
    </r>
    <r>
      <rPr>
        <sz val="10"/>
        <rFont val="Verdana"/>
        <family val="2"/>
      </rPr>
      <t xml:space="preserve"> are not supported and the </t>
    </r>
    <r>
      <rPr>
        <b/>
        <sz val="10"/>
        <rFont val="Verdana"/>
        <family val="2"/>
      </rPr>
      <t>Line Group Id</t>
    </r>
    <r>
      <rPr>
        <sz val="10"/>
        <rFont val="Verdana"/>
        <family val="2"/>
      </rPr>
      <t xml:space="preserve"> must
match the outgoing line to the Centrex service provider.</t>
    </r>
  </si>
  <si>
    <r>
      <rPr>
        <sz val="18"/>
        <color indexed="17"/>
        <rFont val="Wingdings"/>
        <charset val="2"/>
      </rPr>
      <t xml:space="preserve">ü    </t>
    </r>
    <r>
      <rPr>
        <sz val="10"/>
        <rFont val="Verdana"/>
        <family val="2"/>
      </rPr>
      <t>Flash</t>
    </r>
  </si>
  <si>
    <t>FNE</t>
  </si>
  <si>
    <r>
      <t xml:space="preserve">This short code feature is used for </t>
    </r>
    <r>
      <rPr>
        <b/>
        <sz val="10"/>
        <rFont val="Verdana"/>
        <family val="2"/>
      </rPr>
      <t>Mobile Call Control</t>
    </r>
    <r>
      <rPr>
        <sz val="10"/>
        <rFont val="Verdana"/>
        <family val="2"/>
      </rPr>
      <t xml:space="preserve"> and</t>
    </r>
    <r>
      <rPr>
        <b/>
        <sz val="10"/>
        <rFont val="Verdana"/>
        <family val="2"/>
      </rPr>
      <t xml:space="preserve"> one-X Mobile Client</t>
    </r>
    <r>
      <rPr>
        <sz val="10"/>
        <rFont val="Verdana"/>
        <family val="2"/>
      </rPr>
      <t xml:space="preserve"> support.</t>
    </r>
  </si>
  <si>
    <r>
      <rPr>
        <sz val="24"/>
        <color indexed="17"/>
        <rFont val="Wingdings"/>
        <charset val="2"/>
      </rPr>
      <t>ü</t>
    </r>
    <r>
      <rPr>
        <sz val="10"/>
        <rFont val="Verdana"/>
        <family val="2"/>
      </rPr>
      <t xml:space="preserve">                                                                                                                                  This number sets the required FNE function. For a list of supported functions see</t>
    </r>
    <r>
      <rPr>
        <b/>
        <sz val="10"/>
        <rFont val="Verdana"/>
        <family val="2"/>
      </rPr>
      <t xml:space="preserve"> one-X Mobile Control</t>
    </r>
  </si>
  <si>
    <r>
      <t xml:space="preserve">Causes calls to the extension number specified to be redirected to the extension initiating the 'Follow Me Here'. If the redirected call receives a busy tone or is not answered, then the call behaves as though the User's extension had failed to answer. For further details see </t>
    </r>
    <r>
      <rPr>
        <b/>
        <sz val="10"/>
        <rFont val="Verdana"/>
        <family val="2"/>
      </rPr>
      <t>Follow Me</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</si>
  <si>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Extension to redirect to the dialing extension.</t>
    </r>
  </si>
  <si>
    <r>
      <rPr>
        <sz val="18"/>
        <color indexed="17"/>
        <rFont val="Wingdings"/>
        <charset val="2"/>
      </rPr>
      <t xml:space="preserve">ü    </t>
    </r>
    <r>
      <rPr>
        <sz val="10"/>
        <rFont val="Verdana"/>
        <family val="2"/>
      </rPr>
      <t>*12*N#</t>
    </r>
  </si>
  <si>
    <r>
      <rPr>
        <sz val="18"/>
        <color indexed="17"/>
        <rFont val="Wingdings"/>
        <charset val="2"/>
      </rPr>
      <t xml:space="preserve">ü    </t>
    </r>
    <r>
      <rPr>
        <sz val="10"/>
        <rFont val="Verdana"/>
        <family val="2"/>
      </rPr>
      <t>Here+</t>
    </r>
  </si>
  <si>
    <r>
      <t xml:space="preserve">Cancels any </t>
    </r>
    <r>
      <rPr>
        <b/>
        <sz val="10"/>
        <rFont val="Verdana"/>
        <family val="2"/>
      </rPr>
      <t>Follow Me</t>
    </r>
    <r>
      <rPr>
        <sz val="10"/>
        <rFont val="Verdana"/>
        <family val="2"/>
      </rPr>
      <t xml:space="preserve"> set on the specified extension. This action can only be performed at the extension to which the </t>
    </r>
    <r>
      <rPr>
        <b/>
        <sz val="10"/>
        <rFont val="Verdana"/>
        <family val="2"/>
      </rPr>
      <t>Follow Me Here</t>
    </r>
    <r>
      <rPr>
        <sz val="10"/>
        <rFont val="Verdana"/>
        <family val="2"/>
      </rPr>
      <t xml:space="preserve"> is targetted. For further details see </t>
    </r>
    <r>
      <rPr>
        <b/>
        <sz val="10"/>
        <rFont val="Verdana"/>
        <family val="2"/>
      </rPr>
      <t>Follow Me</t>
    </r>
    <r>
      <rPr>
        <sz val="10"/>
        <rFont val="Verdana"/>
        <family val="2"/>
      </rPr>
      <t xml:space="preserve"> in the Telephone Features section.</t>
    </r>
  </si>
  <si>
    <r>
      <rPr>
        <sz val="24"/>
        <color indexed="17"/>
        <rFont val="Wingdings"/>
        <charset val="2"/>
      </rPr>
      <t>ü</t>
    </r>
    <r>
      <rPr>
        <sz val="10"/>
        <rFont val="Verdana"/>
        <family val="2"/>
      </rPr>
      <t xml:space="preserve">                                                                                                                                  Extension being redirected to the dialing extension.</t>
    </r>
  </si>
  <si>
    <r>
      <rPr>
        <sz val="18"/>
        <color indexed="17"/>
        <rFont val="Wingdings"/>
        <charset val="2"/>
      </rPr>
      <t xml:space="preserve">ü    </t>
    </r>
    <r>
      <rPr>
        <sz val="10"/>
        <rFont val="Verdana"/>
        <family val="2"/>
      </rPr>
      <t>*13*N#</t>
    </r>
  </si>
  <si>
    <r>
      <rPr>
        <sz val="18"/>
        <color indexed="17"/>
        <rFont val="Wingdings"/>
        <charset val="2"/>
      </rPr>
      <t xml:space="preserve">ü    </t>
    </r>
    <r>
      <rPr>
        <sz val="10"/>
        <rFont val="Verdana"/>
        <family val="2"/>
      </rPr>
      <t>Here-</t>
    </r>
  </si>
  <si>
    <r>
      <t>Causes calls to the extension to be redirected to the</t>
    </r>
    <r>
      <rPr>
        <b/>
        <sz val="10"/>
        <rFont val="Verdana"/>
        <family val="2"/>
      </rPr>
      <t xml:space="preserve"> Follow Me</t>
    </r>
    <r>
      <rPr>
        <sz val="10"/>
        <rFont val="Verdana"/>
        <family val="2"/>
      </rPr>
      <t xml:space="preserve"> destination extension specified. For further details see </t>
    </r>
    <r>
      <rPr>
        <b/>
        <sz val="10"/>
        <rFont val="Verdana"/>
        <family val="2"/>
      </rPr>
      <t>Follow Me</t>
    </r>
    <r>
      <rPr>
        <sz val="10"/>
        <rFont val="Verdana"/>
        <family val="2"/>
      </rPr>
      <t xml:space="preserve"> in the </t>
    </r>
    <r>
      <rPr>
        <b/>
        <sz val="10"/>
        <rFont val="Verdana"/>
        <family val="2"/>
      </rPr>
      <t>Telephone Features</t>
    </r>
    <r>
      <rPr>
        <sz val="10"/>
        <rFont val="Verdana"/>
        <family val="2"/>
      </rPr>
      <t xml:space="preserve"> section.</t>
    </r>
  </si>
  <si>
    <r>
      <rPr>
        <sz val="24"/>
        <color indexed="17"/>
        <rFont val="Wingdings"/>
        <charset val="2"/>
      </rPr>
      <t>ü</t>
    </r>
    <r>
      <rPr>
        <sz val="10"/>
        <rFont val="Verdana"/>
        <family val="2"/>
      </rPr>
      <t xml:space="preserve">                                                                                                                                  Target extension number or blank (cancel Follow Me To)</t>
    </r>
  </si>
  <si>
    <r>
      <rPr>
        <sz val="18"/>
        <color indexed="17"/>
        <rFont val="Wingdings"/>
        <charset val="2"/>
      </rPr>
      <t xml:space="preserve">ü    </t>
    </r>
    <r>
      <rPr>
        <sz val="10"/>
        <rFont val="Verdana"/>
        <family val="2"/>
      </rPr>
      <t>*14*N#.</t>
    </r>
  </si>
  <si>
    <r>
      <rPr>
        <sz val="18"/>
        <color indexed="17"/>
        <rFont val="Wingdings"/>
        <charset val="2"/>
      </rPr>
      <t xml:space="preserve">ü    </t>
    </r>
    <r>
      <rPr>
        <sz val="10"/>
        <rFont val="Verdana"/>
        <family val="2"/>
      </rPr>
      <t>FolTo</t>
    </r>
  </si>
  <si>
    <r>
      <t xml:space="preserve">Forward the user's hunt group calls to their forward number when the user has </t>
    </r>
    <r>
      <rPr>
        <b/>
        <sz val="10"/>
        <rFont val="Verdana"/>
        <family val="2"/>
      </rPr>
      <t>Forward Unconditional</t>
    </r>
    <r>
      <rPr>
        <sz val="10"/>
        <rFont val="Verdana"/>
        <family val="2"/>
      </rPr>
      <t xml:space="preserve"> active. For further details see </t>
    </r>
    <r>
      <rPr>
        <b/>
        <sz val="10"/>
        <rFont val="Verdana"/>
        <family val="2"/>
      </rPr>
      <t>Forward Unconditional</t>
    </r>
    <r>
      <rPr>
        <sz val="10"/>
        <rFont val="Verdana"/>
        <family val="2"/>
      </rPr>
      <t xml:space="preserve"> in the Telephone Features section.
This option is only applied for calls to </t>
    </r>
    <r>
      <rPr>
        <b/>
        <i/>
        <sz val="10"/>
        <rFont val="Verdana"/>
        <family val="2"/>
      </rPr>
      <t>Sequential</t>
    </r>
    <r>
      <rPr>
        <sz val="10"/>
        <rFont val="Verdana"/>
        <family val="2"/>
      </rPr>
      <t xml:space="preserve"> and </t>
    </r>
    <r>
      <rPr>
        <b/>
        <i/>
        <sz val="10"/>
        <rFont val="Verdana"/>
        <family val="2"/>
      </rPr>
      <t>Rotary</t>
    </r>
    <r>
      <rPr>
        <sz val="10"/>
        <rFont val="Verdana"/>
        <family val="2"/>
      </rPr>
      <t xml:space="preserve"> type hunt groups. Calls from other hunt group types are not presented to the user when they have </t>
    </r>
    <r>
      <rPr>
        <b/>
        <sz val="10"/>
        <rFont val="Verdana"/>
        <family val="2"/>
      </rPr>
      <t>Forward Unconditional</t>
    </r>
    <r>
      <rPr>
        <sz val="10"/>
        <rFont val="Verdana"/>
        <family val="2"/>
      </rPr>
      <t xml:space="preserve"> active. </t>
    </r>
    <r>
      <rPr>
        <b/>
        <sz val="10"/>
        <rFont val="Verdana"/>
        <family val="2"/>
      </rPr>
      <t>Note</t>
    </r>
    <r>
      <rPr>
        <sz val="10"/>
        <rFont val="Verdana"/>
        <family val="2"/>
      </rPr>
      <t xml:space="preserve"> also that hunt group calls cannot be forwarded to another hunt group.</t>
    </r>
  </si>
  <si>
    <r>
      <rPr>
        <sz val="18"/>
        <color indexed="17"/>
        <rFont val="Wingdings"/>
        <charset val="2"/>
      </rPr>
      <t xml:space="preserve">ü    </t>
    </r>
    <r>
      <rPr>
        <sz val="10"/>
        <rFont val="Verdana"/>
        <family val="2"/>
      </rPr>
      <t>*50</t>
    </r>
  </si>
  <si>
    <r>
      <rPr>
        <sz val="18"/>
        <color indexed="17"/>
        <rFont val="Wingdings"/>
        <charset val="2"/>
      </rPr>
      <t xml:space="preserve">ü    </t>
    </r>
    <r>
      <rPr>
        <sz val="10"/>
        <rFont val="Verdana"/>
        <family val="2"/>
      </rPr>
      <t>FwdH+</t>
    </r>
  </si>
  <si>
    <r>
      <t xml:space="preserve">This feature cancels the forwarding of the user's hunt group calls. For further details see </t>
    </r>
    <r>
      <rPr>
        <b/>
        <sz val="10"/>
        <rFont val="Verdana"/>
        <family val="2"/>
      </rPr>
      <t>Forward Unconditional</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</si>
  <si>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*51</t>
    </r>
  </si>
  <si>
    <r>
      <rPr>
        <sz val="18"/>
        <color indexed="17"/>
        <rFont val="Wingdings"/>
        <charset val="2"/>
      </rPr>
      <t xml:space="preserve">ü     </t>
    </r>
    <r>
      <rPr>
        <sz val="10"/>
        <rFont val="Verdana"/>
        <family val="2"/>
      </rPr>
      <t>FwdH-</t>
    </r>
  </si>
  <si>
    <r>
      <t xml:space="preserve">Sets the number to which the user's calls are redirected. This can be an internal or external number. The number is still subject to the user's call barring settings. For further details see </t>
    </r>
    <r>
      <rPr>
        <b/>
        <sz val="10"/>
        <rFont val="Verdana"/>
        <family val="2"/>
      </rPr>
      <t>Forward Unconditional</t>
    </r>
    <r>
      <rPr>
        <sz val="10"/>
        <rFont val="Verdana"/>
        <family val="2"/>
      </rPr>
      <t xml:space="preserve"> in the </t>
    </r>
    <r>
      <rPr>
        <b/>
        <sz val="10"/>
        <rFont val="Verdana"/>
        <family val="2"/>
      </rPr>
      <t xml:space="preserve">Telephone Features </t>
    </r>
    <r>
      <rPr>
        <sz val="10"/>
        <rFont val="Verdana"/>
        <family val="2"/>
      </rPr>
      <t>section.
This feature does not activate forwarding; it only sets the number for the forwarding destination.
This number is used for all forward types;</t>
    </r>
    <r>
      <rPr>
        <b/>
        <sz val="10"/>
        <rFont val="Verdana"/>
        <family val="2"/>
      </rPr>
      <t xml:space="preserve"> Forward Unconditional</t>
    </r>
    <r>
      <rPr>
        <sz val="10"/>
        <rFont val="Verdana"/>
        <family val="2"/>
      </rPr>
      <t xml:space="preserve">, </t>
    </r>
    <r>
      <rPr>
        <b/>
        <sz val="10"/>
        <rFont val="Verdana"/>
        <family val="2"/>
      </rPr>
      <t>Forward on Busy</t>
    </r>
    <r>
      <rPr>
        <sz val="10"/>
        <rFont val="Verdana"/>
        <family val="2"/>
      </rPr>
      <t xml:space="preserve"> and </t>
    </r>
    <r>
      <rPr>
        <b/>
        <sz val="10"/>
        <rFont val="Verdana"/>
        <family val="2"/>
      </rPr>
      <t>Forward on No Answer</t>
    </r>
    <r>
      <rPr>
        <sz val="10"/>
        <rFont val="Verdana"/>
        <family val="2"/>
      </rPr>
      <t xml:space="preserve">, unless the user has a separate </t>
    </r>
    <r>
      <rPr>
        <b/>
        <sz val="10"/>
        <rFont val="Verdana"/>
        <family val="2"/>
      </rPr>
      <t>Forward on Busy Number</t>
    </r>
    <r>
      <rPr>
        <sz val="10"/>
        <rFont val="Verdana"/>
        <family val="2"/>
      </rPr>
      <t xml:space="preserve"> set for forward on busy and forward on no answer functions.</t>
    </r>
  </si>
  <si>
    <r>
      <rPr>
        <sz val="18"/>
        <color indexed="17"/>
        <rFont val="Wingdings"/>
        <charset val="2"/>
      </rPr>
      <t xml:space="preserve">ü    </t>
    </r>
    <r>
      <rPr>
        <sz val="10"/>
        <rFont val="Verdana"/>
        <family val="2"/>
      </rPr>
      <t xml:space="preserve">
*07*N#</t>
    </r>
  </si>
  <si>
    <r>
      <rPr>
        <sz val="18"/>
        <color indexed="17"/>
        <rFont val="Wingdings"/>
        <charset val="2"/>
      </rPr>
      <t xml:space="preserve">ü    </t>
    </r>
    <r>
      <rPr>
        <sz val="10"/>
        <rFont val="Verdana"/>
        <family val="2"/>
      </rPr>
      <t>wdNo</t>
    </r>
  </si>
  <si>
    <r>
      <t xml:space="preserve">Sets the number to which the user's calls are forwarded when </t>
    </r>
    <r>
      <rPr>
        <b/>
        <sz val="10"/>
        <rFont val="Verdana"/>
        <family val="2"/>
      </rPr>
      <t>Forward on Busy</t>
    </r>
    <r>
      <rPr>
        <sz val="10"/>
        <rFont val="Verdana"/>
        <family val="2"/>
      </rPr>
      <t xml:space="preserve"> or </t>
    </r>
    <r>
      <rPr>
        <b/>
        <sz val="10"/>
        <rFont val="Verdana"/>
        <family val="2"/>
      </rPr>
      <t>Forward on No Answer</t>
    </r>
    <r>
      <rPr>
        <sz val="10"/>
        <rFont val="Verdana"/>
        <family val="2"/>
      </rPr>
      <t xml:space="preserve"> are on. If no </t>
    </r>
    <r>
      <rPr>
        <b/>
        <sz val="10"/>
        <rFont val="Verdana"/>
        <family val="2"/>
      </rPr>
      <t xml:space="preserve">Forward on Busy Number </t>
    </r>
    <r>
      <rPr>
        <sz val="10"/>
        <rFont val="Verdana"/>
        <family val="2"/>
      </rPr>
      <t>is set, those functions use the</t>
    </r>
    <r>
      <rPr>
        <b/>
        <sz val="10"/>
        <rFont val="Verdana"/>
        <family val="2"/>
      </rPr>
      <t xml:space="preserve"> Forward Number</t>
    </r>
    <r>
      <rPr>
        <sz val="10"/>
        <rFont val="Verdana"/>
        <family val="2"/>
      </rPr>
      <t>.
This feature does not activate the forwarding, it only sets the number for the forwarding destination.</t>
    </r>
  </si>
  <si>
    <r>
      <rPr>
        <sz val="24"/>
        <color indexed="17"/>
        <rFont val="Wingdings"/>
        <charset val="2"/>
      </rPr>
      <t xml:space="preserve">ü    </t>
    </r>
    <r>
      <rPr>
        <sz val="10"/>
        <rFont val="Verdana"/>
        <family val="2"/>
      </rPr>
      <t xml:space="preserve">                                                                                                                              Telephone number.</t>
    </r>
  </si>
  <si>
    <r>
      <rPr>
        <sz val="18"/>
        <color indexed="17"/>
        <rFont val="Wingdings"/>
        <charset val="2"/>
      </rPr>
      <t xml:space="preserve">ü    </t>
    </r>
    <r>
      <rPr>
        <sz val="10"/>
        <rFont val="Verdana"/>
        <family val="2"/>
      </rPr>
      <t>*57*N#</t>
    </r>
  </si>
  <si>
    <r>
      <rPr>
        <sz val="18"/>
        <color indexed="17"/>
        <rFont val="Wingdings"/>
        <charset val="2"/>
      </rPr>
      <t xml:space="preserve">ü    </t>
    </r>
    <r>
      <rPr>
        <sz val="10"/>
        <rFont val="Verdana"/>
        <family val="2"/>
      </rPr>
      <t>FwBNo</t>
    </r>
  </si>
  <si>
    <r>
      <t xml:space="preserve">This feature enables forwarding when the user's extension is busy. It uses the </t>
    </r>
    <r>
      <rPr>
        <b/>
        <sz val="10"/>
        <rFont val="Verdana"/>
        <family val="2"/>
      </rPr>
      <t>Forward Number</t>
    </r>
    <r>
      <rPr>
        <sz val="10"/>
        <rFont val="Verdana"/>
        <family val="2"/>
      </rPr>
      <t xml:space="preserve"> destination or, if set, the </t>
    </r>
    <r>
      <rPr>
        <b/>
        <sz val="10"/>
        <rFont val="Verdana"/>
        <family val="2"/>
      </rPr>
      <t>Forward on Busy Number</t>
    </r>
    <r>
      <rPr>
        <sz val="10"/>
        <rFont val="Verdana"/>
        <family val="2"/>
      </rPr>
      <t xml:space="preserve"> destination.
If the user has call appearance buttons programmed, the system will not treat them as busy until all the call appearance buttons are in use.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</si>
  <si>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*03</t>
    </r>
  </si>
  <si>
    <r>
      <rPr>
        <sz val="18"/>
        <color indexed="17"/>
        <rFont val="Wingdings"/>
        <charset val="2"/>
      </rPr>
      <t xml:space="preserve">ü    </t>
    </r>
    <r>
      <rPr>
        <sz val="10"/>
        <rFont val="Verdana"/>
        <family val="2"/>
      </rPr>
      <t>FwBOn</t>
    </r>
  </si>
  <si>
    <t>This feature cancels forwarding when the user's extension is busy.</t>
  </si>
  <si>
    <r>
      <rPr>
        <sz val="18"/>
        <color indexed="17"/>
        <rFont val="Wingdings"/>
        <charset val="2"/>
      </rPr>
      <t xml:space="preserve">ü    </t>
    </r>
    <r>
      <rPr>
        <sz val="10"/>
        <rFont val="Verdana"/>
        <family val="2"/>
      </rPr>
      <t>*04</t>
    </r>
  </si>
  <si>
    <r>
      <rPr>
        <sz val="18"/>
        <color indexed="17"/>
        <rFont val="Wingdings"/>
        <charset val="2"/>
      </rPr>
      <t xml:space="preserve">ü    </t>
    </r>
    <r>
      <rPr>
        <sz val="10"/>
        <rFont val="Verdana"/>
        <family val="2"/>
      </rPr>
      <t>FwBOf</t>
    </r>
  </si>
  <si>
    <r>
      <t xml:space="preserve">This feature enables forwarding when the user's extension is not answered within the period defined by their </t>
    </r>
    <r>
      <rPr>
        <b/>
        <sz val="10"/>
        <rFont val="Verdana"/>
        <family val="2"/>
      </rPr>
      <t>No Answer Time</t>
    </r>
    <r>
      <rPr>
        <sz val="10"/>
        <rFont val="Verdana"/>
        <family val="2"/>
      </rPr>
      <t>. It uses the</t>
    </r>
    <r>
      <rPr>
        <b/>
        <sz val="10"/>
        <rFont val="Verdana"/>
        <family val="2"/>
      </rPr>
      <t xml:space="preserve"> Forward Number</t>
    </r>
    <r>
      <rPr>
        <sz val="10"/>
        <rFont val="Verdana"/>
        <family val="2"/>
      </rPr>
      <t xml:space="preserve"> destination or, if set, the </t>
    </r>
    <r>
      <rPr>
        <b/>
        <sz val="10"/>
        <rFont val="Verdana"/>
        <family val="2"/>
      </rPr>
      <t>Forward on Busy Number</t>
    </r>
    <r>
      <rPr>
        <sz val="10"/>
        <rFont val="Verdana"/>
        <family val="2"/>
      </rPr>
      <t xml:space="preserve"> destination.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</si>
  <si>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*05</t>
    </r>
  </si>
  <si>
    <r>
      <rPr>
        <sz val="18"/>
        <color indexed="17"/>
        <rFont val="Wingdings"/>
        <charset val="2"/>
      </rPr>
      <t xml:space="preserve">ü    </t>
    </r>
    <r>
      <rPr>
        <sz val="10"/>
        <rFont val="Verdana"/>
        <family val="2"/>
      </rPr>
      <t>FwNOn</t>
    </r>
  </si>
  <si>
    <t>This feature cancels forwarding when the user's extension is not answered.</t>
  </si>
  <si>
    <r>
      <rPr>
        <sz val="18"/>
        <color indexed="17"/>
        <rFont val="Wingdings"/>
        <charset val="2"/>
      </rPr>
      <t xml:space="preserve">ü    </t>
    </r>
    <r>
      <rPr>
        <sz val="10"/>
        <rFont val="Verdana"/>
        <family val="2"/>
      </rPr>
      <t>*06</t>
    </r>
  </si>
  <si>
    <r>
      <rPr>
        <sz val="18"/>
        <color indexed="17"/>
        <rFont val="Wingdings"/>
        <charset val="2"/>
      </rPr>
      <t xml:space="preserve">ü   </t>
    </r>
    <r>
      <rPr>
        <sz val="10"/>
        <rFont val="Verdana"/>
        <family val="2"/>
      </rPr>
      <t>FwNOf</t>
    </r>
  </si>
  <si>
    <r>
      <t>• *2 - 3.2 | System | Voicemail</t>
    </r>
    <r>
      <rPr>
        <sz val="10"/>
        <rFont val="Verdana"/>
        <family val="2"/>
      </rPr>
      <t xml:space="preserve">
Changes to Voicemail Type require a
reboot.</t>
    </r>
  </si>
  <si>
    <t>- Voicemail</t>
  </si>
  <si>
    <r>
      <t>√</t>
    </r>
    <r>
      <rPr>
        <b/>
        <sz val="14"/>
        <color indexed="8"/>
        <rFont val="Verdana"/>
        <family val="2"/>
      </rPr>
      <t>*</t>
    </r>
    <r>
      <rPr>
        <vertAlign val="superscript"/>
        <sz val="12"/>
        <color indexed="8"/>
        <rFont val="Verdana"/>
        <family val="2"/>
      </rPr>
      <t>2</t>
    </r>
  </si>
  <si>
    <t>- Telephony</t>
  </si>
  <si>
    <r>
      <t>√</t>
    </r>
    <r>
      <rPr>
        <b/>
        <sz val="14"/>
        <color indexed="8"/>
        <rFont val="Verdana"/>
        <family val="2"/>
      </rPr>
      <t>*</t>
    </r>
    <r>
      <rPr>
        <vertAlign val="superscript"/>
        <sz val="14"/>
        <color indexed="8"/>
        <rFont val="Verdana"/>
        <family val="2"/>
      </rPr>
      <t>3</t>
    </r>
  </si>
  <si>
    <t>- VoIP</t>
  </si>
  <si>
    <r>
      <t>• *3 - 3.2 | System | Telephony</t>
    </r>
    <r>
      <rPr>
        <sz val="10"/>
        <rFont val="Verdana"/>
        <family val="2"/>
      </rPr>
      <t xml:space="preserve">
Changes to Companding LAW and Busy Tone Detection require a reboot.</t>
    </r>
  </si>
  <si>
    <t>- LDAP</t>
  </si>
  <si>
    <t>- System Events</t>
  </si>
  <si>
    <t>- Twinning</t>
  </si>
  <si>
    <t>Line</t>
  </si>
  <si>
    <t>Control Unit</t>
  </si>
  <si>
    <t>Extension</t>
  </si>
  <si>
    <r>
      <t>X</t>
    </r>
    <r>
      <rPr>
        <b/>
        <vertAlign val="superscript"/>
        <sz val="12"/>
        <color indexed="8"/>
        <rFont val="Verdana"/>
        <family val="2"/>
      </rPr>
      <t>*4</t>
    </r>
  </si>
  <si>
    <r>
      <t>• *4 - 4.1+ | Extension</t>
    </r>
    <r>
      <rPr>
        <sz val="10"/>
        <rFont val="Verdana"/>
        <family val="2"/>
      </rPr>
      <t xml:space="preserve">
For IP Office 4.1+, Base Extension and Disable Speakerphone are mergeable.</t>
    </r>
  </si>
  <si>
    <t>Hunt Group</t>
  </si>
  <si>
    <t>Short Code</t>
  </si>
  <si>
    <t>Service</t>
  </si>
  <si>
    <t>RAS</t>
  </si>
  <si>
    <t>Incoming Call Route</t>
  </si>
  <si>
    <t>WAN Port</t>
  </si>
  <si>
    <t>Time Profile</t>
  </si>
  <si>
    <t>Firewall Profile</t>
  </si>
  <si>
    <t>IP Route</t>
  </si>
  <si>
    <t>Account Code</t>
  </si>
  <si>
    <t>License</t>
  </si>
  <si>
    <t>Tunnel</t>
  </si>
  <si>
    <t>User Rights</t>
  </si>
  <si>
    <t>Authorization Code</t>
  </si>
  <si>
    <t>ARS</t>
  </si>
  <si>
    <t xml:space="preserve">IP400  Analog Trunk 16 Module 
</t>
  </si>
  <si>
    <r>
      <t xml:space="preserve">IP400 Phone V2 Modules </t>
    </r>
    <r>
      <rPr>
        <b/>
        <vertAlign val="superscript"/>
        <sz val="12"/>
        <color indexed="12"/>
        <rFont val="Verdana"/>
        <family val="2"/>
      </rPr>
      <t xml:space="preserve">8,10 &amp; 11
</t>
    </r>
  </si>
  <si>
    <r>
      <t xml:space="preserve">IP400 Digital Station V2 Modules </t>
    </r>
    <r>
      <rPr>
        <b/>
        <vertAlign val="superscript"/>
        <sz val="12"/>
        <color indexed="12"/>
        <rFont val="Verdana"/>
        <family val="2"/>
      </rPr>
      <t xml:space="preserve">9,14
</t>
    </r>
  </si>
  <si>
    <r>
      <t xml:space="preserve">IP400 So8 Module </t>
    </r>
    <r>
      <rPr>
        <b/>
        <vertAlign val="superscript"/>
        <sz val="10"/>
        <color indexed="12"/>
        <rFont val="Verdana"/>
        <family val="2"/>
      </rPr>
      <t xml:space="preserve">12,16
</t>
    </r>
  </si>
  <si>
    <r>
      <t xml:space="preserve">IP500 Phone V2 Modules </t>
    </r>
    <r>
      <rPr>
        <b/>
        <vertAlign val="superscript"/>
        <sz val="12"/>
        <color indexed="12"/>
        <rFont val="Verdana"/>
        <family val="2"/>
      </rPr>
      <t>8,10,11, 14 &amp; 15</t>
    </r>
  </si>
  <si>
    <r>
      <t xml:space="preserve">IP500 Digital Station V2 Modules </t>
    </r>
    <r>
      <rPr>
        <b/>
        <vertAlign val="superscript"/>
        <sz val="12"/>
        <color indexed="12"/>
        <rFont val="Verdana"/>
        <family val="2"/>
      </rPr>
      <t>9,14</t>
    </r>
  </si>
  <si>
    <r>
      <t xml:space="preserve">IP500 BRI So8 Module </t>
    </r>
    <r>
      <rPr>
        <b/>
        <vertAlign val="superscript"/>
        <sz val="12"/>
        <color indexed="12"/>
        <rFont val="Verdana"/>
        <family val="2"/>
      </rPr>
      <t>12,14</t>
    </r>
  </si>
  <si>
    <t>FRONT PORTS</t>
  </si>
  <si>
    <t>Digital Station Ports</t>
  </si>
  <si>
    <t>DS16 V2 or 30 V2</t>
  </si>
  <si>
    <t>DS16A or DS30A</t>
  </si>
  <si>
    <t>Analog Station Ports</t>
  </si>
  <si>
    <t>Phone 8, 16 or 30 V2</t>
  </si>
  <si>
    <t xml:space="preserve">Analog Trunks </t>
  </si>
  <si>
    <t>16 Loop Start or Ground Start</t>
  </si>
  <si>
    <t>Euro ISDN BRI "S" Ports</t>
  </si>
  <si>
    <t>REAR PORTS</t>
  </si>
  <si>
    <t>Rear View IP400
Rear View IP500</t>
  </si>
  <si>
    <t xml:space="preserve">
NA</t>
  </si>
  <si>
    <t>DTE Port IP400 V2</t>
  </si>
  <si>
    <t>25-Way D-Type socket</t>
  </si>
  <si>
    <t>9-Way D-Type socket</t>
  </si>
  <si>
    <t>1 - DB25</t>
  </si>
  <si>
    <t>DTE Port IP500V1 &amp; V2</t>
  </si>
  <si>
    <t>Power Fail Over Pots</t>
  </si>
  <si>
    <t xml:space="preserve">Wan Ports </t>
  </si>
  <si>
    <t>Expansion Ports</t>
  </si>
  <si>
    <t>Stations Supported</t>
  </si>
  <si>
    <t>Terminals</t>
  </si>
  <si>
    <r>
      <t>6211, 6219, 6221</t>
    </r>
    <r>
      <rPr>
        <b/>
        <vertAlign val="superscript"/>
        <sz val="10"/>
        <color indexed="12"/>
        <rFont val="Verdana"/>
        <family val="2"/>
      </rPr>
      <t>10</t>
    </r>
  </si>
  <si>
    <r>
      <t>M-Series and  T-Series digital stations
4100 and 7400 Series with Digital Mobility Solution (DMS)</t>
    </r>
    <r>
      <rPr>
        <b/>
        <vertAlign val="superscript"/>
        <sz val="10"/>
        <color indexed="12"/>
        <rFont val="Verdana"/>
        <family val="2"/>
      </rPr>
      <t>19</t>
    </r>
  </si>
  <si>
    <t>Included with Module</t>
  </si>
  <si>
    <t>Power Supply Unit</t>
  </si>
  <si>
    <t>YES</t>
  </si>
  <si>
    <t>Power Lead  - As of July 1, 2002,  the power cord must be ordered separately.  The base units and all other module prices have been reduced accordingly.</t>
  </si>
  <si>
    <t>NO</t>
  </si>
  <si>
    <t>Interconnect cable (Blue, for linking back to base unit)</t>
  </si>
  <si>
    <t>Maximum Expansion Modules per IP-Office Systems</t>
  </si>
  <si>
    <t>IP Office 500, IP500V2</t>
  </si>
  <si>
    <r>
      <t xml:space="preserve">12 </t>
    </r>
    <r>
      <rPr>
        <b/>
        <vertAlign val="superscript"/>
        <sz val="10"/>
        <color indexed="12"/>
        <rFont val="Verdana"/>
        <family val="2"/>
      </rPr>
      <t>17</t>
    </r>
  </si>
  <si>
    <t>IP Office 403</t>
  </si>
  <si>
    <t>IP Office 406</t>
  </si>
  <si>
    <t>6</t>
  </si>
  <si>
    <t>IP Office 412</t>
  </si>
  <si>
    <t>Any combination of 8,16 or 30 port modules not to exceed 360 ports</t>
  </si>
  <si>
    <t>Any combination of 16 or 30 port modules not to exceed 360 ports</t>
  </si>
  <si>
    <r>
      <t xml:space="preserve">Rack Mounting </t>
    </r>
    <r>
      <rPr>
        <b/>
        <vertAlign val="superscript"/>
        <sz val="12"/>
        <color indexed="12"/>
        <rFont val="Verdana"/>
        <family val="2"/>
      </rPr>
      <t>7</t>
    </r>
  </si>
  <si>
    <t>Rack Size</t>
  </si>
  <si>
    <t>19"</t>
  </si>
  <si>
    <t>Space on Rack</t>
  </si>
  <si>
    <t>2U</t>
  </si>
  <si>
    <t>1.   A maximum of twenty-seven 4412D+ telephones are supported on the DS30 (version 2) expansion module at PCS level 5. Earlier DS30 expansion modules will only support sixteen of these telephones.</t>
  </si>
  <si>
    <t>3.  DSS4450, XM24 and EU24 requires external power supply to the Telephone set it's attached to.</t>
  </si>
  <si>
    <t>4.  IP Office supports a maximum two 4450 units on each Digital Station expansion module, including the 406 V2 control unit, Maximum 10 4450 units per system</t>
  </si>
  <si>
    <t xml:space="preserve">5.  IP Office supports a maximum of eight EU24/EU24 BL's on each IP Office system.  </t>
  </si>
  <si>
    <t>6.  IP Office supports a maximum two XM24 units on each Digital Station expansion module, including the 406 V2 control unit. Maximum 10 XM24 units per system</t>
  </si>
  <si>
    <t>Last Number Redial</t>
  </si>
  <si>
    <t>For example, assume that a call center supervisor is responsible for the following hunt groups in IP Office; Computer Sales (201), Monitor Sales (202), Warranty Service (203), and non-Warranty service. The Supervisor can create two separate views entitled "sales" and "service" and compare the number of calls, length of call, etc. This allows a supervisor to see a whole system as it relates to the business function (sales, service).</t>
  </si>
  <si>
    <t>The Supervisor views are private and can only be seen with a login. A view may be created that shows specific Hunt Group and Agent statistics as well as Alarms and Warnings. Each of the three views are summarized and made available to any Agents when they login and select their corresponding Supervisor. An example of the Supervisor real-time view is shown below:</t>
  </si>
  <si>
    <t>Alarms</t>
  </si>
  <si>
    <t>The Customer Call Reporter provides different levels of alarms for the supervisor and agent to properly manage their call center activity. As parameters move from a normal to alarm state, the color of the field within the realtime view will change depending upon the level of alarm; white for normal, yellow for caution, red for alarm, and blue for alarm acknowledged. The following statistics can have alarms set against them within the IP Office Customer Call Reporter:</t>
  </si>
  <si>
    <t>Agent View</t>
  </si>
  <si>
    <t>In Customer Call Reporter, the Agent view is part of the agent reporting license, every licensed agent will be able to run their own view. An Agent is able to login via a thin client web browser session and associate with a Supervisor. The Agent view also displays any alarms that have been set by the Supervisor.</t>
  </si>
  <si>
    <t>&lt;--- Call Statistics</t>
  </si>
  <si>
    <t>The Customer Call Reporter provides detailed statistics to help small businesses understand exactly where a call has been within the business. Statistics are measured against (also refer to the table below):</t>
  </si>
  <si>
    <t>• Queues</t>
  </si>
  <si>
    <t>Points in the call center where a queue forms such as hunt groups.</t>
  </si>
  <si>
    <t>• Agents</t>
  </si>
  <si>
    <t>Individuals that are members of queue groups who answer the calls.</t>
  </si>
  <si>
    <t>no accessories connected.</t>
  </si>
  <si>
    <t>This represents a typical in-use scenario. Idle power will be lower Power measured at phone with 2 m cord. Longer cord will</t>
  </si>
  <si>
    <t>result in higher power due to cable loss.</t>
  </si>
  <si>
    <t>Power can vary from sample to sample and with activity on the phone, or with accessories connected</t>
  </si>
  <si>
    <t>IEEE 802.3af Class number is determined by peak power, not typical or idle power.</t>
  </si>
  <si>
    <t xml:space="preserve">
</t>
  </si>
  <si>
    <t>The use of an Uninterrupted Power Supply (UPS) with any telephone system is recommended. Even at sites that</t>
  </si>
  <si>
    <t>rarely lose electrical  power, that power may occasionally have to be switched off for maintenance of other</t>
  </si>
  <si>
    <t>equipment. In addition, most UPSs also provide an element of power conditioning, reducing spikes and surges.</t>
  </si>
  <si>
    <t>The capacity of UPS systems and the total equipment load the UPS is expected to support are usually quoted</t>
  </si>
  <si>
    <t>in VA. Where equipment load is quoted in Watts, multiply by 1.4 to get the VA load.</t>
  </si>
  <si>
    <t>The calculation of how much UPS capacity is required depends on several choices.</t>
  </si>
  <si>
    <t>• What equipment to place on the UPS?</t>
  </si>
  <si>
    <t>Remember to include server PCs such as the voicemail. It is recommended that the total load on a new UPS</t>
  </si>
  <si>
    <t>is never greater than 75% capacity, thus allowing for future equipment.</t>
  </si>
  <si>
    <t>• How many minutes of UPS support is required?</t>
  </si>
  <si>
    <t>Actual UPS runtime is variable, it depends on what percentage of the UPSs capacity the total equipment load</t>
  </si>
  <si>
    <t>represents. For  example, a 1000VA capacity UPS may only support a 1000VA (100%) load for 5 minutes. This</t>
  </si>
  <si>
    <t>relationship is not linear, the  same UPS would support a 500VA (50%) load for 16 minutes. Therefore the</t>
  </si>
  <si>
    <t>lower the percentage of capacity used, the  increasingly longer the UPS runtime, typically up to 8 hours</t>
  </si>
  <si>
    <t>maximum. Remember also that for most UPS's the ratio of discharge to full recharge time is 1:10.</t>
  </si>
  <si>
    <t>• How many output sockets does the UPS provide?</t>
  </si>
  <si>
    <t>Multiple UPS units may be required to ensure that every item of supported equipment has its own supply socket.</t>
  </si>
  <si>
    <t>The following feature overview is applicable when using the IP Office Video Softphone in Client mode. When used in application mode, available functionality depends on the one-X Portal for IP Office application.</t>
  </si>
  <si>
    <t>Standard Telephone Features</t>
  </si>
  <si>
    <t>• Conference Add</t>
  </si>
  <si>
    <t>• DND on</t>
  </si>
  <si>
    <t>• DND off</t>
  </si>
  <si>
    <t>• DND Exception Add</t>
  </si>
  <si>
    <t>• DND Exception Delete</t>
  </si>
  <si>
    <t>• Cancel All Forwarding</t>
  </si>
  <si>
    <t>• Forward Unconditional On</t>
  </si>
  <si>
    <t>• Forward Unconditional Off</t>
  </si>
  <si>
    <t>• Forward On Busy On</t>
  </si>
  <si>
    <t>• Forward On Busy Off</t>
  </si>
  <si>
    <t>• Forward On No Answer On</t>
  </si>
  <si>
    <t>• Forward On No Answer Off</t>
  </si>
  <si>
    <t>• Forward Number</t>
  </si>
  <si>
    <t>• Forward Me To</t>
  </si>
  <si>
    <t>• Forward Hunt Group Calls On</t>
  </si>
  <si>
    <t>• Forward Hunt Group Calls Off</t>
  </si>
  <si>
    <t>• VoiceMail on</t>
  </si>
  <si>
    <t>• VoiceMail off</t>
  </si>
  <si>
    <t>• Set Hunt Group Night Service</t>
  </si>
  <si>
    <t>• Clear Hunt Group Night Service</t>
  </si>
  <si>
    <t>• Call Pick up any</t>
  </si>
  <si>
    <t>• Call Pick up group</t>
  </si>
  <si>
    <t>• Call Pick up Members</t>
  </si>
  <si>
    <t>• Directed Call Pick up</t>
  </si>
  <si>
    <t>• Call Steal</t>
  </si>
  <si>
    <t>• Call Queue</t>
  </si>
  <si>
    <t>• Hold Music</t>
  </si>
  <si>
    <t>• Park</t>
  </si>
  <si>
    <t>• Ride Call/Un-park</t>
  </si>
  <si>
    <t>• Relay On</t>
  </si>
  <si>
    <t>• Relay Off</t>
  </si>
  <si>
    <t>• Relay Pulse</t>
  </si>
  <si>
    <t>• Forward On Busy Number</t>
  </si>
  <si>
    <t>• Call Record</t>
  </si>
  <si>
    <t>Enhanced Features and Functions</t>
  </si>
  <si>
    <t>IP Office Video Softphone forms part of the Teleworker or Power User profile. A user can log onto the IP Office Video Softphone using their normal username and password. License entitlement will be checked against that user before the login is accepted.</t>
  </si>
  <si>
    <t xml:space="preserve">Unlike Avaya hard phones, IP Office Video Softphone does not require an Avaya IP Phone License to work on IP Office.
</t>
  </si>
  <si>
    <t>While the IP Office Video Softphone is a thick client application, it is extremely easy to install and provision.  Installation of the application on a standard PC requires minimal to no configuration as all provisioning of the product is done from the IP Office as a provisioning server.</t>
  </si>
  <si>
    <t>If a DHCP server is present and set up correctly, Softphone will completely configure itself. The user only needs to enter the username and password to get connected.</t>
  </si>
  <si>
    <t xml:space="preserve">If DHCP is not available, the user needs to enter a single IP address of the IP Office; all other parameters will be set automatically.
</t>
  </si>
  <si>
    <t>Softphone can be set up so that, when the PC starts up, the application is automatically started with the default username and password. The user can disable automatic login as well as interrupt it any time.</t>
  </si>
  <si>
    <t>Username and Twinning</t>
  </si>
  <si>
    <t>When logged in to IP Office Video Softphone with their username and password, the user will automatically be logged off from their existing desktop extension, so the user is fully available on their normal number without any additional steps.</t>
  </si>
  <si>
    <t>For users that are using a physical telephone e.g. in the office, this is very convenient as they do not use a different extension for Softphone calls. All calls will be routed automatically to the Softphone when logged in.  There is no need to use twinning to tie the IP Office Video Softphone to the standard desktop phone.</t>
  </si>
  <si>
    <t>Supported Audio and Video Hardware</t>
  </si>
  <si>
    <r>
      <t>IP Office Video Softphone can run with any Windows sound device supporting full-duplex quality.</t>
    </r>
    <r>
      <rPr>
        <b/>
        <sz val="11"/>
        <rFont val="Verdana"/>
        <family val="2"/>
      </rPr>
      <t/>
    </r>
  </si>
  <si>
    <t>Call, Voicemail and Callback</t>
  </si>
  <si>
    <t xml:space="preserve">9600 Series phones, the </t>
  </si>
  <si>
    <t>For 1400, 1600, 9500 and 9600 Series phones the following additional options are displayed:</t>
  </si>
  <si>
    <r>
      <t>√</t>
    </r>
    <r>
      <rPr>
        <b/>
        <vertAlign val="superscript"/>
        <sz val="12"/>
        <color indexed="12"/>
        <rFont val="Verdana"/>
        <family val="2"/>
      </rPr>
      <t>[*]</t>
    </r>
  </si>
  <si>
    <t>Note: The above numbers show an average bandwidth requirement but peak usage might be higher. The above numbers do not include the audio-bandwidth.</t>
  </si>
  <si>
    <t>Supported languages</t>
  </si>
  <si>
    <t>Currently the following languages are supported:</t>
  </si>
  <si>
    <t>Over the time, new languages can be added to the product.</t>
  </si>
  <si>
    <t>PC requirements.</t>
  </si>
  <si>
    <t xml:space="preserve">Processor: </t>
  </si>
  <si>
    <t>Memory:</t>
  </si>
  <si>
    <t>• Minimum: 1 GB RAM
• Optimal: 2 GB RAM</t>
  </si>
  <si>
    <r>
      <t>Connection:</t>
    </r>
    <r>
      <rPr>
        <sz val="10"/>
        <rFont val="Verdana"/>
        <family val="2"/>
      </rPr>
      <t xml:space="preserve"> IP network connection (broadband, LAN, wireless)          </t>
    </r>
  </si>
  <si>
    <r>
      <t>Sound Card:</t>
    </r>
    <r>
      <rPr>
        <sz val="10"/>
        <rFont val="Verdana"/>
        <family val="2"/>
      </rPr>
      <t xml:space="preserve"> Full-duplex, 16-bit or use USB headset
</t>
    </r>
  </si>
  <si>
    <r>
      <rPr>
        <sz val="14"/>
        <color indexed="17"/>
        <rFont val="Wingdings"/>
        <charset val="2"/>
      </rPr>
      <t>ü</t>
    </r>
    <r>
      <rPr>
        <sz val="10"/>
        <rFont val="Verdana"/>
        <family val="2"/>
      </rPr>
      <t xml:space="preserve">                                                                                                                                                                 The IP Address of the IP Office system, using </t>
    </r>
    <r>
      <rPr>
        <b/>
        <sz val="10"/>
        <rFont val="Verdana"/>
        <family val="2"/>
      </rPr>
      <t>*</t>
    </r>
    <r>
      <rPr>
        <sz val="10"/>
        <rFont val="Verdana"/>
        <family val="2"/>
      </rPr>
      <t xml:space="preserve"> characters in place of</t>
    </r>
    <r>
      <rPr>
        <b/>
        <sz val="10"/>
        <rFont val="Verdana"/>
        <family val="2"/>
      </rPr>
      <t xml:space="preserve"> .</t>
    </r>
    <r>
      <rPr>
        <sz val="10"/>
        <rFont val="Verdana"/>
        <family val="2"/>
      </rPr>
      <t xml:space="preserve"> characters.</t>
    </r>
  </si>
  <si>
    <r>
      <rPr>
        <sz val="18"/>
        <color indexed="17"/>
        <rFont val="Wingdings"/>
        <charset val="2"/>
      </rPr>
      <t>ü</t>
    </r>
    <r>
      <rPr>
        <sz val="10"/>
        <rFont val="Verdana"/>
        <family val="2"/>
      </rPr>
      <t xml:space="preserve">
Advanced   Dial   BkOut</t>
    </r>
  </si>
  <si>
    <t>Barred</t>
  </si>
  <si>
    <t>This short code feature can be used for call barring by using the short code as the call destination. This short code feature was previously called Busy. It has been renamed but its function has not changed.
When used in an ARS form that has been configured with an Alternate Route, for callers whose dialing has matched the short code no further routing is applied.</t>
  </si>
  <si>
    <t>When on, busy on held returns busy to new calls when the user has an existing call on hold. This short code feature is useful when a user does not want to be distracted by an additional incoming call when they have a call on hold.</t>
  </si>
  <si>
    <r>
      <rPr>
        <sz val="18"/>
        <color indexed="17"/>
        <rFont val="Wingdings"/>
        <charset val="2"/>
      </rPr>
      <t xml:space="preserve">ü                                                                                                            </t>
    </r>
    <r>
      <rPr>
        <sz val="10"/>
        <rFont val="Verdana"/>
        <family val="2"/>
      </rPr>
      <t>Y or 1 for on, N or 0 for off.</t>
    </r>
  </si>
  <si>
    <r>
      <rPr>
        <sz val="18"/>
        <color indexed="17"/>
        <rFont val="Wingdings"/>
        <charset val="2"/>
      </rPr>
      <t xml:space="preserve">ü    </t>
    </r>
    <r>
      <rPr>
        <sz val="10"/>
        <rFont val="Verdana"/>
        <family val="2"/>
      </rPr>
      <t>BusyH</t>
    </r>
  </si>
  <si>
    <r>
      <t xml:space="preserve">This feature intrudes on the existing connected call of the specified target extension. All call parties are put into a conference and can talk to and hear each other. Use of this feature is subject to the Can Intrude status of the intruder and the Cannot be Intruded status of the target.
A Call Intrude attempt to a user who is idle becomes a </t>
    </r>
    <r>
      <rPr>
        <b/>
        <sz val="10"/>
        <rFont val="Verdana"/>
        <family val="2"/>
      </rPr>
      <t>Priority Call</t>
    </r>
    <r>
      <rPr>
        <sz val="10"/>
        <rFont val="Verdana"/>
        <family val="2"/>
      </rPr>
      <t xml:space="preserve">. 
• Note that this feature requires conference resources from the IP Office system for the duration of the intrusion.
• IP Office 4.0+ provides privacy features that allow users to indicate that a call cannot be intruded on. See </t>
    </r>
    <r>
      <rPr>
        <b/>
        <sz val="10"/>
        <rFont val="Verdana"/>
        <family val="2"/>
      </rPr>
      <t>Private Calls</t>
    </r>
    <r>
      <rPr>
        <sz val="10"/>
        <rFont val="Verdana"/>
        <family val="2"/>
      </rPr>
      <t xml:space="preserve">.
• For IP Office 4.2+, intruding onto an a user doing silent monitoring </t>
    </r>
    <r>
      <rPr>
        <b/>
        <sz val="10"/>
        <rFont val="Verdana"/>
        <family val="2"/>
      </rPr>
      <t>(Call Listen )</t>
    </r>
    <r>
      <rPr>
        <sz val="10"/>
        <rFont val="Verdana"/>
        <family val="2"/>
      </rPr>
      <t xml:space="preserve"> is turned into a silent monitoring call.</t>
    </r>
  </si>
  <si>
    <r>
      <rPr>
        <sz val="18"/>
        <color indexed="17"/>
        <rFont val="Wingdings"/>
        <charset val="2"/>
      </rPr>
      <t xml:space="preserve">ü                                                                                                  </t>
    </r>
    <r>
      <rPr>
        <sz val="10"/>
        <rFont val="Verdana"/>
        <family val="2"/>
      </rPr>
      <t>Target extension number.</t>
    </r>
  </si>
  <si>
    <r>
      <rPr>
        <sz val="18"/>
        <color indexed="17"/>
        <rFont val="Wingdings"/>
        <charset val="2"/>
      </rPr>
      <t xml:space="preserve">ü    </t>
    </r>
    <r>
      <rPr>
        <sz val="10"/>
        <rFont val="Verdana"/>
        <family val="2"/>
      </rPr>
      <t>Actions Intrude</t>
    </r>
  </si>
  <si>
    <r>
      <rPr>
        <sz val="18"/>
        <color indexed="17"/>
        <rFont val="Wingdings"/>
        <charset val="2"/>
      </rPr>
      <t xml:space="preserve">ü    </t>
    </r>
    <r>
      <rPr>
        <sz val="10"/>
        <rFont val="Verdana"/>
        <family val="2"/>
      </rPr>
      <t>Intru</t>
    </r>
  </si>
  <si>
    <t xml:space="preserve">• " " quotation marks must be used to enclose the number being sent to the voicemail server. Any text not enclosed by quote marks will be treated as short code wildcards to be interpreted and replaced by the system.
</t>
  </si>
  <si>
    <r>
      <rPr>
        <sz val="18"/>
        <color indexed="17"/>
        <rFont val="Wingdings"/>
        <charset val="2"/>
      </rPr>
      <t xml:space="preserve">ü    </t>
    </r>
    <r>
      <rPr>
        <sz val="10"/>
        <rFont val="Verdana"/>
        <family val="2"/>
      </rPr>
      <t>HGOS+</t>
    </r>
  </si>
  <si>
    <t>This feature allows the user to select the ringing used on their extension for internal calls. The number entered corresponds to the ring pattern required. This is 0 for Default Ring, 1 for RingNormal, 2 for RingType1, etc. For more information on selectable ringing patterns, see Ring Tones.
Use of this short code function is applicable to analog phone users only. The distinctive ring used by DS port phones is fixed by the phone type.</t>
  </si>
  <si>
    <r>
      <rPr>
        <sz val="24"/>
        <color indexed="17"/>
        <rFont val="Wingdings"/>
        <charset val="2"/>
      </rPr>
      <t xml:space="preserve">ü </t>
    </r>
    <r>
      <rPr>
        <sz val="10"/>
        <rFont val="Verdana"/>
        <family val="2"/>
      </rPr>
      <t xml:space="preserve">                                                                                                                                 Number corresponding to the desired ring pattern. See Ring Tones.</t>
    </r>
  </si>
  <si>
    <r>
      <rPr>
        <sz val="18"/>
        <color indexed="17"/>
        <rFont val="Wingdings"/>
        <charset val="2"/>
      </rPr>
      <t xml:space="preserve">ü    </t>
    </r>
    <r>
      <rPr>
        <sz val="10"/>
        <rFont val="Verdana"/>
        <family val="2"/>
      </rPr>
      <t>ICSeq</t>
    </r>
  </si>
  <si>
    <t>Set Mobile Twinning Number</t>
  </si>
  <si>
    <t>This short code feature can be used to set a mobile twinning number. The destination can be any external number the user is able to dial normally. It should include any prefix if necessary.
Note that the use of mobile twinning requires entry of a Mobile Twinning license and may be subject to a time profile.</t>
  </si>
  <si>
    <r>
      <rPr>
        <sz val="24"/>
        <color indexed="17"/>
        <rFont val="Wingdings"/>
        <charset val="2"/>
      </rPr>
      <t>ü</t>
    </r>
    <r>
      <rPr>
        <sz val="10"/>
        <rFont val="Verdana"/>
        <family val="2"/>
      </rPr>
      <t xml:space="preserve">                                                                                                                                  Twinning destination.</t>
    </r>
  </si>
  <si>
    <t>Set Mobile Twinning On</t>
  </si>
  <si>
    <r>
      <t xml:space="preserve">This short code feature turns on the user's mobile twinning. It requires a mobile twinning number to have been set for the user. That can be done through using the </t>
    </r>
    <r>
      <rPr>
        <b/>
        <sz val="10"/>
        <rFont val="Verdana"/>
        <family val="2"/>
      </rPr>
      <t>Set Mobile Twinning Number</t>
    </r>
    <r>
      <rPr>
        <sz val="10"/>
        <rFont val="Verdana"/>
        <family val="2"/>
      </rPr>
      <t xml:space="preserve"> short code feature or through the </t>
    </r>
    <r>
      <rPr>
        <b/>
        <sz val="10"/>
        <rFont val="Verdana"/>
        <family val="2"/>
      </rPr>
      <t>User</t>
    </r>
    <r>
      <rPr>
        <sz val="10"/>
        <rFont val="Verdana"/>
        <family val="2"/>
      </rPr>
      <t xml:space="preserve"> | </t>
    </r>
    <r>
      <rPr>
        <b/>
        <sz val="10"/>
        <rFont val="Verdana"/>
        <family val="2"/>
      </rPr>
      <t>Twinning</t>
    </r>
    <r>
      <rPr>
        <sz val="10"/>
        <rFont val="Verdana"/>
        <family val="2"/>
      </rPr>
      <t xml:space="preserve"> tab within Manager.
Note that the use of mobile twinning requires entry of a Mobile Twinning license and may be subject to a time profile.</t>
    </r>
  </si>
  <si>
    <t>Set Mobile Twinning Off</t>
  </si>
  <si>
    <t>This short code feature turns off the user's mobile twinning.
Note that the use of mobile twinning requires entry of a Mobile Twinning license and may be subject to a time profile.</t>
  </si>
  <si>
    <r>
      <t xml:space="preserve">This short code feature allows the user to change their </t>
    </r>
    <r>
      <rPr>
        <b/>
        <sz val="10"/>
        <rFont val="Verdana"/>
        <family val="2"/>
      </rPr>
      <t>No Answer Time</t>
    </r>
    <r>
      <rPr>
        <sz val="10"/>
        <rFont val="Verdana"/>
        <family val="2"/>
      </rPr>
      <t xml:space="preserve"> (</t>
    </r>
    <r>
      <rPr>
        <b/>
        <sz val="10"/>
        <rFont val="Verdana"/>
        <family val="2"/>
      </rPr>
      <t>User | Telephony | Call Settings</t>
    </r>
    <r>
      <rPr>
        <sz val="10"/>
        <rFont val="Verdana"/>
        <family val="2"/>
      </rPr>
      <t>)</t>
    </r>
  </si>
  <si>
    <t>When the user dials 0, this short code rings the internal extension 201. This short code can be useful if the receptionist's extension is an obscure one that is difficult to remember, so a short code can be created to assign a default, easy to remember number for access to the receptionist.</t>
  </si>
  <si>
    <r>
      <t xml:space="preserve"> • Short Code:</t>
    </r>
    <r>
      <rPr>
        <sz val="10"/>
        <rFont val="Verdana"/>
        <family val="2"/>
      </rPr>
      <t xml:space="preserve"> 0</t>
    </r>
  </si>
  <si>
    <r>
      <t xml:space="preserve"> • Telephone Number:</t>
    </r>
    <r>
      <rPr>
        <sz val="10"/>
        <rFont val="Verdana"/>
        <family val="2"/>
      </rPr>
      <t xml:space="preserve"> 201 </t>
    </r>
  </si>
  <si>
    <r>
      <t xml:space="preserve"> • Feature:</t>
    </r>
    <r>
      <rPr>
        <sz val="10"/>
        <rFont val="Verdana"/>
        <family val="2"/>
      </rPr>
      <t xml:space="preserve"> DialExtn </t>
    </r>
  </si>
  <si>
    <t xml:space="preserve">Switch Call Waiting On </t>
  </si>
  <si>
    <t xml:space="preserve">A user can force Call Waiting on the specified extension even if that extension does not have Call Waiting set. </t>
  </si>
  <si>
    <r>
      <t xml:space="preserve"> • Short Code: </t>
    </r>
    <r>
      <rPr>
        <sz val="10"/>
        <rFont val="Verdana"/>
        <family val="2"/>
      </rPr>
      <t xml:space="preserve">*94*N# </t>
    </r>
  </si>
  <si>
    <r>
      <t xml:space="preserve"> • Telephone Number:</t>
    </r>
    <r>
      <rPr>
        <sz val="10"/>
        <rFont val="Verdana"/>
        <family val="2"/>
      </rPr>
      <t xml:space="preserve"> N </t>
    </r>
  </si>
  <si>
    <r>
      <t xml:space="preserve"> • Feature:</t>
    </r>
    <r>
      <rPr>
        <sz val="10"/>
        <rFont val="Verdana"/>
        <family val="2"/>
      </rPr>
      <t xml:space="preserve"> Dial </t>
    </r>
  </si>
  <si>
    <t xml:space="preserve">User Selected Internal Ringing Type </t>
  </si>
  <si>
    <r>
      <t xml:space="preserve">This Short Code allows a User to change their Inside Call Pattern. N represents the number corresponding to the Call Sequence the user wishes to choose, the numbering starts at 0 selecting Default Ring, 1 selects RingNormal, 2 selects RingType1, etc.  </t>
    </r>
    <r>
      <rPr>
        <b/>
        <sz val="10"/>
        <color indexed="10"/>
        <rFont val="Verdana"/>
        <family val="2"/>
      </rPr>
      <t>Analog phones only! Use of this short code function is applicable to analog phone users only. The distinctive ring used by DS port phones is fixed by the phone type.</t>
    </r>
  </si>
  <si>
    <r>
      <t xml:space="preserve"> • Short Code:</t>
    </r>
    <r>
      <rPr>
        <sz val="10"/>
        <rFont val="Verdana"/>
        <family val="2"/>
      </rPr>
      <t xml:space="preserve"> *80*N# </t>
    </r>
  </si>
  <si>
    <r>
      <t xml:space="preserve"> • Feature:</t>
    </r>
    <r>
      <rPr>
        <sz val="10"/>
        <rFont val="Verdana"/>
        <family val="2"/>
      </rPr>
      <t xml:space="preserve"> SetInsideCallPattern </t>
    </r>
  </si>
  <si>
    <t xml:space="preserve">User Set Allocated Answer Interval </t>
  </si>
  <si>
    <t xml:space="preserve">This allows a User to change their Allocated Answer Interval. N represents the number of seconds. </t>
  </si>
  <si>
    <r>
      <t xml:space="preserve"> • Short Code:</t>
    </r>
    <r>
      <rPr>
        <sz val="10"/>
        <rFont val="Verdana"/>
        <family val="2"/>
      </rPr>
      <t xml:space="preserve"> *81*N# </t>
    </r>
  </si>
  <si>
    <r>
      <t xml:space="preserve"> • Feature:</t>
    </r>
    <r>
      <rPr>
        <sz val="10"/>
        <rFont val="Verdana"/>
        <family val="2"/>
      </rPr>
      <t xml:space="preserve"> SetAllocatedAnswerInterval </t>
    </r>
  </si>
  <si>
    <t xml:space="preserve">User Set Wrap Up Time </t>
  </si>
  <si>
    <t>This Short Code allows a User to change their Wrap-up Time. N represents the number of seconds. 
Allows users to change their Wrap-up Time (User | Telephony | Call Settings) setting.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setting should be used.</t>
  </si>
  <si>
    <r>
      <t xml:space="preserve"> • Short Code:</t>
    </r>
    <r>
      <rPr>
        <sz val="10"/>
        <rFont val="Verdana"/>
        <family val="2"/>
      </rPr>
      <t xml:space="preserve"> *82*N# </t>
    </r>
  </si>
  <si>
    <r>
      <t xml:space="preserve"> • Feature:</t>
    </r>
    <r>
      <rPr>
        <sz val="10"/>
        <rFont val="Verdana"/>
        <family val="2"/>
      </rPr>
      <t xml:space="preserve"> SetWrapUpTime </t>
    </r>
  </si>
  <si>
    <t xml:space="preserve">Switch Auto-Answer On </t>
  </si>
  <si>
    <t xml:space="preserve">This allows the extension specified to be automatically answered. </t>
  </si>
  <si>
    <r>
      <t>• Short Code:</t>
    </r>
    <r>
      <rPr>
        <sz val="10"/>
        <rFont val="Verdana"/>
        <family val="2"/>
      </rPr>
      <t xml:space="preserve"> *83*N# </t>
    </r>
  </si>
  <si>
    <r>
      <t xml:space="preserve">• Feature: </t>
    </r>
    <r>
      <rPr>
        <sz val="10"/>
        <rFont val="Verdana"/>
        <family val="2"/>
      </rPr>
      <t xml:space="preserve">DialDirect </t>
    </r>
  </si>
  <si>
    <t>This example Short Code will cancel Ring Back When Free on the specified extension.</t>
  </si>
  <si>
    <t>Set Absent Text Short Code Feature</t>
  </si>
  <si>
    <t>The following short code can be used to turn an absent text message on:</t>
  </si>
  <si>
    <r>
      <t>• Short Code:</t>
    </r>
    <r>
      <rPr>
        <sz val="10"/>
        <rFont val="Verdana"/>
        <family val="2"/>
      </rPr>
      <t xml:space="preserve"> *88</t>
    </r>
  </si>
  <si>
    <r>
      <t>• Telephone Number:</t>
    </r>
    <r>
      <rPr>
        <sz val="10"/>
        <rFont val="Verdana"/>
        <family val="2"/>
      </rPr>
      <t xml:space="preserve"> "1,5,my assistant on 208"</t>
    </r>
  </si>
  <si>
    <r>
      <t>• Line Group ID:</t>
    </r>
    <r>
      <rPr>
        <sz val="10"/>
        <rFont val="Verdana"/>
        <family val="2"/>
      </rPr>
      <t xml:space="preserve"> 0</t>
    </r>
  </si>
  <si>
    <r>
      <t xml:space="preserve">• Feature: </t>
    </r>
    <r>
      <rPr>
        <sz val="10"/>
        <rFont val="Verdana"/>
        <family val="2"/>
      </rPr>
      <t>SetAbsentText</t>
    </r>
  </si>
  <si>
    <t>The following short code could be used to turn this facility off. In the Telephone Number the first 0 is used to turn this facility off and the second 0 is used to select the absent statement "None".</t>
  </si>
  <si>
    <r>
      <t>• Short Code:</t>
    </r>
    <r>
      <rPr>
        <sz val="10"/>
        <rFont val="Verdana"/>
        <family val="2"/>
      </rPr>
      <t xml:space="preserve"> *89</t>
    </r>
  </si>
  <si>
    <r>
      <t>• Telephone Number:</t>
    </r>
    <r>
      <rPr>
        <sz val="10"/>
        <rFont val="Verdana"/>
        <family val="2"/>
      </rPr>
      <t xml:space="preserve"> "0,0"</t>
    </r>
  </si>
  <si>
    <r>
      <t>• Feature:</t>
    </r>
    <r>
      <rPr>
        <sz val="10"/>
        <rFont val="Verdana"/>
        <family val="2"/>
      </rPr>
      <t xml:space="preserve"> SetAbsentText</t>
    </r>
  </si>
  <si>
    <t>To allow access to emergency services (eg. 911) even though Call barring has been set for a User, a short code should be created for each emergency number.</t>
  </si>
  <si>
    <r>
      <t>• Short Code:</t>
    </r>
    <r>
      <rPr>
        <sz val="10"/>
        <rFont val="Verdana"/>
        <family val="2"/>
      </rPr>
      <t xml:space="preserve"> 911</t>
    </r>
  </si>
  <si>
    <r>
      <t>• Telephone Number:</t>
    </r>
    <r>
      <rPr>
        <sz val="10"/>
        <rFont val="Verdana"/>
        <family val="2"/>
      </rPr>
      <t xml:space="preserve"> 911</t>
    </r>
  </si>
  <si>
    <r>
      <t>• Feature:</t>
    </r>
    <r>
      <rPr>
        <sz val="10"/>
        <rFont val="Verdana"/>
        <family val="2"/>
      </rPr>
      <t xml:space="preserve"> DialEmergency</t>
    </r>
  </si>
  <si>
    <t>The DialEmergency Short Code feature can be used to allow any number to override the Outward Restricted option.</t>
  </si>
  <si>
    <r>
      <t>The character</t>
    </r>
    <r>
      <rPr>
        <b/>
        <sz val="10"/>
        <rFont val="Verdana"/>
        <family val="2"/>
      </rPr>
      <t xml:space="preserve"> t</t>
    </r>
    <r>
      <rPr>
        <sz val="10"/>
        <rFont val="Verdana"/>
        <family val="2"/>
      </rPr>
      <t xml:space="preserve"> can be used in dialing shortcodes to set the maximum allowed duration of a call.
For example, the following shortcode will dial a number but then disconnect the call after 20 minutes (plus or minus a minute).</t>
    </r>
  </si>
  <si>
    <r>
      <t>• Telephone Number:</t>
    </r>
    <r>
      <rPr>
        <sz val="10"/>
        <rFont val="Verdana"/>
        <family val="2"/>
      </rPr>
      <t xml:space="preserve"> Nt(20)</t>
    </r>
  </si>
  <si>
    <r>
      <t>• Feature:</t>
    </r>
    <r>
      <rPr>
        <sz val="10"/>
        <rFont val="Verdana"/>
        <family val="2"/>
      </rPr>
      <t xml:space="preserve"> Dial</t>
    </r>
  </si>
  <si>
    <t>Log In and Log Off</t>
  </si>
  <si>
    <t>The default short code for logging in is configured as shown below. N represents the users extension number followed by a * and then their login code, eg. *35*401*123#.</t>
  </si>
  <si>
    <r>
      <t>• Short Code:</t>
    </r>
    <r>
      <rPr>
        <sz val="10"/>
        <rFont val="Verdana"/>
        <family val="2"/>
      </rPr>
      <t xml:space="preserve"> *35*N#</t>
    </r>
  </si>
  <si>
    <r>
      <t>• Telephone:</t>
    </r>
    <r>
      <rPr>
        <sz val="10"/>
        <rFont val="Verdana"/>
        <family val="2"/>
      </rPr>
      <t xml:space="preserve"> N</t>
    </r>
  </si>
  <si>
    <r>
      <t xml:space="preserve">• Feature: </t>
    </r>
    <r>
      <rPr>
        <sz val="10"/>
        <rFont val="Verdana"/>
        <family val="2"/>
      </rPr>
      <t>ExtnLogin</t>
    </r>
  </si>
  <si>
    <t>The default short code for logging off is shown below.</t>
  </si>
  <si>
    <r>
      <t>• Short Code:</t>
    </r>
    <r>
      <rPr>
        <sz val="10"/>
        <rFont val="Verdana"/>
        <family val="2"/>
      </rPr>
      <t xml:space="preserve"> *36</t>
    </r>
  </si>
  <si>
    <r>
      <t>• Feature:</t>
    </r>
    <r>
      <rPr>
        <sz val="10"/>
        <rFont val="Verdana"/>
        <family val="2"/>
      </rPr>
      <t xml:space="preserve"> ExtnLogout</t>
    </r>
  </si>
  <si>
    <t>To create new Short Codes to be used for Hot Desking, the Telephone Number field (the information processed by the Control Unit) must consist of the Extension Number followed by an * and then the Login Code, as per the following example:-</t>
  </si>
  <si>
    <r>
      <t>• Short Code:</t>
    </r>
    <r>
      <rPr>
        <sz val="10"/>
        <rFont val="Verdana"/>
        <family val="2"/>
      </rPr>
      <t xml:space="preserve"> *80</t>
    </r>
  </si>
  <si>
    <r>
      <t>• Telephone Number:</t>
    </r>
    <r>
      <rPr>
        <sz val="10"/>
        <rFont val="Verdana"/>
        <family val="2"/>
      </rPr>
      <t xml:space="preserve"> 401*123</t>
    </r>
  </si>
  <si>
    <r>
      <t>• Feature:</t>
    </r>
    <r>
      <rPr>
        <sz val="10"/>
        <rFont val="Verdana"/>
        <family val="2"/>
      </rPr>
      <t xml:space="preserve"> ExtnLogin</t>
    </r>
  </si>
  <si>
    <t>On a system, to break out via a system called RemoteSwitch with the IP Address 192.168.42.3, either of the following short codes could be used.</t>
  </si>
  <si>
    <t>Example 1</t>
  </si>
  <si>
    <r>
      <t>• Short Code:</t>
    </r>
    <r>
      <rPr>
        <sz val="10"/>
        <rFont val="Verdana"/>
        <family val="2"/>
      </rPr>
      <t xml:space="preserve"> *80*N#</t>
    </r>
  </si>
  <si>
    <r>
      <t xml:space="preserve">• Feature: </t>
    </r>
    <r>
      <rPr>
        <sz val="10"/>
        <rFont val="Verdana"/>
        <family val="2"/>
      </rPr>
      <t>Break Out</t>
    </r>
  </si>
  <si>
    <t>Example 1 allows break out using any remote switch by dialing its IP address, for example *80*192*168*42*3#.</t>
  </si>
  <si>
    <t>Example 2</t>
  </si>
  <si>
    <r>
      <t>• Short Code:</t>
    </r>
    <r>
      <rPr>
        <sz val="10"/>
        <rFont val="Verdana"/>
        <family val="2"/>
      </rPr>
      <t xml:space="preserve"> *81</t>
    </r>
  </si>
  <si>
    <r>
      <t>• Telephone:</t>
    </r>
    <r>
      <rPr>
        <sz val="10"/>
        <rFont val="Verdana"/>
        <family val="2"/>
      </rPr>
      <t xml:space="preserve"> RemoteSwitch</t>
    </r>
  </si>
  <si>
    <t>Example 2 does this for a specific remote system by dialing just *81.</t>
  </si>
  <si>
    <t>Change Login Code</t>
  </si>
  <si>
    <r>
      <t xml:space="preserve">The user has a </t>
    </r>
    <r>
      <rPr>
        <b/>
        <sz val="10"/>
        <rFont val="Verdana"/>
        <family val="2"/>
      </rPr>
      <t>Login Code</t>
    </r>
    <r>
      <rPr>
        <sz val="10"/>
        <rFont val="Verdana"/>
        <family val="2"/>
      </rPr>
      <t xml:space="preserve"> of </t>
    </r>
    <r>
      <rPr>
        <b/>
        <sz val="10"/>
        <rFont val="Verdana"/>
        <family val="2"/>
      </rPr>
      <t>1234</t>
    </r>
    <r>
      <rPr>
        <sz val="10"/>
        <rFont val="Verdana"/>
        <family val="2"/>
      </rPr>
      <t xml:space="preserve"> and wants to change it to </t>
    </r>
    <r>
      <rPr>
        <b/>
        <sz val="10"/>
        <rFont val="Verdana"/>
        <family val="2"/>
      </rPr>
      <t>5678.</t>
    </r>
    <r>
      <rPr>
        <sz val="10"/>
        <rFont val="Verdana"/>
        <family val="2"/>
      </rPr>
      <t xml:space="preserve"> To use the short code below below, the user must dial</t>
    </r>
    <r>
      <rPr>
        <b/>
        <sz val="10"/>
        <rFont val="Verdana"/>
        <family val="2"/>
      </rPr>
      <t xml:space="preserve"> *60*1234*5678#</t>
    </r>
    <r>
      <rPr>
        <sz val="10"/>
        <rFont val="Verdana"/>
        <family val="2"/>
      </rPr>
      <t>.</t>
    </r>
  </si>
  <si>
    <t>Example</t>
  </si>
  <si>
    <r>
      <t>• Short Code:</t>
    </r>
    <r>
      <rPr>
        <sz val="10"/>
        <rFont val="Verdana"/>
        <family val="2"/>
      </rPr>
      <t xml:space="preserve"> *60*N#</t>
    </r>
  </si>
  <si>
    <r>
      <t xml:space="preserve">• Feature: </t>
    </r>
    <r>
      <rPr>
        <sz val="10"/>
        <rFont val="Verdana"/>
        <family val="2"/>
      </rPr>
      <t>Change Login Code.</t>
    </r>
  </si>
  <si>
    <t>System phone users can also use this short code to change the login code of an other user.</t>
  </si>
  <si>
    <r>
      <t>403</t>
    </r>
    <r>
      <rPr>
        <sz val="10"/>
        <rFont val="Verdana"/>
        <family val="2"/>
      </rPr>
      <t xml:space="preserve"> is configured as a </t>
    </r>
    <r>
      <rPr>
        <b/>
        <sz val="10"/>
        <rFont val="Verdana"/>
        <family val="2"/>
      </rPr>
      <t>System Phone</t>
    </r>
    <r>
      <rPr>
        <sz val="10"/>
        <rFont val="Verdana"/>
        <family val="2"/>
      </rPr>
      <t xml:space="preserve"> with a logon code of </t>
    </r>
    <r>
      <rPr>
        <b/>
        <sz val="10"/>
        <rFont val="Verdana"/>
        <family val="2"/>
      </rPr>
      <t>1234.</t>
    </r>
    <r>
      <rPr>
        <sz val="10"/>
        <rFont val="Verdana"/>
        <family val="2"/>
      </rPr>
      <t xml:space="preserve"> User </t>
    </r>
    <r>
      <rPr>
        <b/>
        <sz val="10"/>
        <rFont val="Verdana"/>
        <family val="2"/>
      </rPr>
      <t>410</t>
    </r>
    <r>
      <rPr>
        <sz val="10"/>
        <rFont val="Verdana"/>
        <family val="2"/>
      </rPr>
      <t xml:space="preserve"> has a logon code </t>
    </r>
    <r>
      <rPr>
        <b/>
        <sz val="10"/>
        <rFont val="Verdana"/>
        <family val="2"/>
      </rPr>
      <t>4567.</t>
    </r>
    <r>
      <rPr>
        <sz val="10"/>
        <rFont val="Verdana"/>
        <family val="2"/>
      </rPr>
      <t xml:space="preserve"> User </t>
    </r>
    <r>
      <rPr>
        <b/>
        <sz val="10"/>
        <rFont val="Verdana"/>
        <family val="2"/>
      </rPr>
      <t>403</t>
    </r>
    <r>
      <rPr>
        <sz val="10"/>
        <rFont val="Verdana"/>
        <family val="2"/>
      </rPr>
      <t xml:space="preserve"> can change the logon code of </t>
    </r>
    <r>
      <rPr>
        <b/>
        <sz val="10"/>
        <rFont val="Verdana"/>
        <family val="2"/>
      </rPr>
      <t>410</t>
    </r>
    <r>
      <rPr>
        <sz val="10"/>
        <rFont val="Verdana"/>
        <family val="2"/>
      </rPr>
      <t xml:space="preserve"> by doing the following:</t>
    </r>
  </si>
  <si>
    <t>Charging cradle for one DECT handset (3720 and 3725 are both possible), contains also a USB connector and an Ethernet connector to use the charger for phone configuration either with a PC attached via standard USB cable or using the centralized management offered by the AIWS server via Ethernet</t>
  </si>
  <si>
    <t>DECT HANDSET ADV CHRGR KIT EU</t>
  </si>
  <si>
    <t xml:space="preserve">Same as 700466279 DECT HANDSET ADV CHRGR KIT EU but with power supply for United Kingdom </t>
  </si>
  <si>
    <t xml:space="preserve"> DECT HANDSET ADV CHRGR KIT UK</t>
  </si>
  <si>
    <t>Same as 700466279 DECT HANDSET ADV CHRGR KIT EU but with power supply for Australia</t>
  </si>
  <si>
    <t>DECT HANDSET ADV CHRGR KIT AU</t>
  </si>
  <si>
    <t>Six Handset Charger</t>
  </si>
  <si>
    <t>374x Rackmount Charger</t>
  </si>
  <si>
    <t>DECT 374x HANDSET RACKMOUNT CHARGER KIT - 374x rack-mount charger</t>
  </si>
  <si>
    <t>372x Rackmount Charger</t>
  </si>
  <si>
    <t>• The user interface in the Supervisor screen for the Reports has been modified. When clicking on the Reports icon a new reports page will be displayed. Along the top there are tabs for each of the report types available in CCR.</t>
  </si>
  <si>
    <t>• When manually viewing a report, the report results are displayed in the main IP Office Customer Call Reporter window rather than requiring a pop up window. Use of a separate popup window can be enabled if desired.</t>
  </si>
  <si>
    <t>• For automatic reports scheduled to run daily, an additional scheduling option is available to disable the running of a daily report at weekends.</t>
  </si>
  <si>
    <t>• There is also the option, when saving reports, to save the report under a different name instead of automatically overwriting them.</t>
  </si>
  <si>
    <r>
      <t>u</t>
    </r>
    <r>
      <rPr>
        <b/>
        <sz val="10"/>
        <rFont val="Verdana"/>
        <family val="2"/>
      </rPr>
      <t xml:space="preserve"> Wallboard Enhancements</t>
    </r>
  </si>
  <si>
    <t>• The wallboard display now includes a log out icon that can be used to return to the IP Office Customer Call Reporter login screen, and a help button.</t>
  </si>
  <si>
    <t>• The Wallboard Animation frame rate setting can be adjusted to reduce the frame rate that Silverlight uses by default to optimize CPU usage on PCs that are not dedicated to wallboard display only.</t>
  </si>
  <si>
    <r>
      <t>u</t>
    </r>
    <r>
      <rPr>
        <b/>
        <sz val="10"/>
        <rFont val="Verdana"/>
        <family val="2"/>
      </rPr>
      <t xml:space="preserve"> Additional Agent Device Support</t>
    </r>
  </si>
  <si>
    <t>• The Customer Call Reporter now supports a number of new phones as Agent devices (with certain limitations):</t>
  </si>
  <si>
    <t>• *14*N#/N/FollowMeTo</t>
  </si>
  <si>
    <t>If a user dials *14*210# at their own extension, their calls are redirected to extension 210.</t>
  </si>
  <si>
    <t>Dialing Short Codes</t>
  </si>
  <si>
    <t xml:space="preserve">The following types of short code applied to on-switch dialing. The result may be an action to be performed by the IP </t>
  </si>
  <si>
    <t xml:space="preserve">Office, a change to the user's settings or a number to be dialed. The order below is the order of priority in which they </t>
  </si>
  <si>
    <t>are used when applied to user dialing.</t>
  </si>
  <si>
    <t>• User Short Codes</t>
  </si>
  <si>
    <t>These are useable by the specific user only.</t>
  </si>
  <si>
    <t>• User Rights/User Restrictions Short Codes</t>
  </si>
  <si>
    <t xml:space="preserve">These are useable by any users associated with the user rights or restrictions in which they are set. They can </t>
  </si>
  <si>
    <t>be overridden by individual user short codes.</t>
  </si>
  <si>
    <t xml:space="preserve">• User and User Rights short codes are only applied to numbers dialed by that user. For example they are not applied </t>
  </si>
  <si>
    <t>to calls forwarded via the user.</t>
  </si>
  <si>
    <t>• System Short Codes</t>
  </si>
  <si>
    <t xml:space="preserve">These are available to all users on the IP Office system. They can be overridden by user or user rights short </t>
  </si>
  <si>
    <t>codes.</t>
  </si>
  <si>
    <t>Post-Dialing Short Codes</t>
  </si>
  <si>
    <t xml:space="preserve">When any the short code above result in a number to be dialed, further short code can </t>
  </si>
  <si>
    <t>be applied to that number to be dialed. This is done using the following types of short codes.</t>
  </si>
  <si>
    <t>• ARS (Alternate Route Selection) Short Codes</t>
  </si>
  <si>
    <t xml:space="preserve">The short code that matches dialing can specify that the resulting number should be passed to an ARS form. </t>
  </si>
  <si>
    <t xml:space="preserve">The ARS form can specify which routes should be used for the call by using further short code matches and also </t>
  </si>
  <si>
    <t xml:space="preserve">provide option to use other ARS forms based on other factors such as time and availability of routes. In IP Office </t>
  </si>
  <si>
    <t>4.0+ ARS has replaced Least Cost Routes.</t>
  </si>
  <si>
    <t>• Transit Network Selection (TNS) Short Codes</t>
  </si>
  <si>
    <t xml:space="preserve">Used on T1 ISDN trunks set to use AT&amp;T as the Provider. Applied to the digits presented following any other </t>
  </si>
  <si>
    <t>short code processing.</t>
  </si>
  <si>
    <t>Incoming Number Short Codes</t>
  </si>
  <si>
    <t>On certain types of trunks short codes can be applied to the incoming digits received with calls.</t>
  </si>
  <si>
    <t>• Line Short Codes</t>
  </si>
  <si>
    <t>These short codes are used to translate incoming digits received with calls. The stage at which they are applied varies between different line types and may be overridden by an extension number match.</t>
  </si>
  <si>
    <t>How IP Office Interprets Dialed Short Codes</t>
  </si>
  <si>
    <t>User Dialing</t>
  </si>
  <si>
    <t>The following IP Office settings influence user dialing.</t>
  </si>
  <si>
    <r>
      <t>• Dial Delay Count:</t>
    </r>
    <r>
      <rPr>
        <sz val="10"/>
        <rFont val="Verdana"/>
        <family val="2"/>
      </rPr>
      <t xml:space="preserve"> Default = </t>
    </r>
    <r>
      <rPr>
        <i/>
        <sz val="10"/>
        <rFont val="Verdana"/>
        <family val="2"/>
      </rPr>
      <t>0 (US/Japan), 4 (ROW)</t>
    </r>
  </si>
  <si>
    <t xml:space="preserve">This value sets the number of digits dialed before the IP </t>
  </si>
  <si>
    <t>Office looks for a short code match.</t>
  </si>
  <si>
    <r>
      <t>• Dial Delay Time:</t>
    </r>
    <r>
      <rPr>
        <sz val="10"/>
        <rFont val="Verdana"/>
        <family val="2"/>
      </rPr>
      <t xml:space="preserve"> Default = </t>
    </r>
    <r>
      <rPr>
        <i/>
        <sz val="10"/>
        <rFont val="Verdana"/>
        <family val="2"/>
      </rPr>
      <t>4000ms (US/Japan), 1000ms (ROW)</t>
    </r>
  </si>
  <si>
    <t xml:space="preserve">This value sets the maximum allowed interval between the </t>
  </si>
  <si>
    <t xml:space="preserve">dialing of each digit. If exceeded, the IP Office looks for a </t>
  </si>
  <si>
    <t xml:space="preserve">short code match even if the Dial Delay Count has not </t>
  </si>
  <si>
    <t>been reached.</t>
  </si>
  <si>
    <r>
      <t xml:space="preserve">• Off-Hook Timer: </t>
    </r>
    <r>
      <rPr>
        <i/>
        <sz val="10"/>
        <rFont val="Verdana"/>
        <family val="2"/>
      </rPr>
      <t>Length Fixed by locale.</t>
    </r>
  </si>
  <si>
    <t xml:space="preserve">When a user goes off-hook, the IP Office starts a 30 </t>
  </si>
  <si>
    <t xml:space="preserve">second off-hook timer (10 seconds in Italy). If the off-hook </t>
  </si>
  <si>
    <t xml:space="preserve">timer expires before a short code match occurs, the user is </t>
  </si>
  <si>
    <t>disconnected.</t>
  </si>
  <si>
    <t xml:space="preserve">The following rules are used when short code matching is </t>
  </si>
  <si>
    <t>performed for user dialing:</t>
  </si>
  <si>
    <t xml:space="preserve">• </t>
  </si>
  <si>
    <t xml:space="preserve">A short code is used immediately an exact match is </t>
  </si>
  <si>
    <t>found unless followed by a ;.</t>
  </si>
  <si>
    <t xml:space="preserve">If no match is found but partial matches exist, the user </t>
  </si>
  <si>
    <t>can continue dialing.</t>
  </si>
  <si>
    <t xml:space="preserve">If no match or partial matches are found, incompatible is </t>
  </si>
  <si>
    <t>returned.</t>
  </si>
  <si>
    <t xml:space="preserve">The following precedence is used to determine which </t>
  </si>
  <si>
    <t>short codes are used:</t>
  </si>
  <si>
    <t>Extension number matches override all short codes.</t>
  </si>
  <si>
    <t>User short codes override user rights and system short codes.</t>
  </si>
  <si>
    <t>User Rights short code matches override system short codes.</t>
  </si>
  <si>
    <t>•</t>
  </si>
  <si>
    <t>When multiple exact matches occur,</t>
  </si>
  <si>
    <t xml:space="preserve">The match with the most specified digits rather </t>
  </si>
  <si>
    <t>than wildcards is used.</t>
  </si>
  <si>
    <t xml:space="preserve">If there are still more than one match, the </t>
  </si>
  <si>
    <t xml:space="preserve">match with the most exact length is used. This </t>
  </si>
  <si>
    <t xml:space="preserve">means X wildcards will override N when both </t>
  </si>
  <si>
    <t>match.</t>
  </si>
  <si>
    <t>Application Dialing</t>
  </si>
  <si>
    <t xml:space="preserve">Numbers speed dialed by IP Office applications such as Phone Manager and SoftConsole are treated differently. Since </t>
  </si>
  <si>
    <t xml:space="preserve">the digits are received en bloc as a single group, they can override some short code matches. The same applies to </t>
  </si>
  <si>
    <t>short codes used within IP Office configuration settings such as Incoming Call Route destinations.</t>
  </si>
  <si>
    <t>Example:</t>
  </si>
  <si>
    <r>
      <t>• Telephone Number:</t>
    </r>
    <r>
      <rPr>
        <sz val="10"/>
        <rFont val="Verdana"/>
        <family val="2"/>
      </rPr>
      <t xml:space="preserve"> 12345678</t>
    </r>
  </si>
  <si>
    <r>
      <t>• Short Code 1:</t>
    </r>
    <r>
      <rPr>
        <sz val="10"/>
        <rFont val="Verdana"/>
        <family val="2"/>
      </rPr>
      <t xml:space="preserve"> 1234XX/207/DialExtn</t>
    </r>
  </si>
  <si>
    <r>
      <t>• Short Code 2:</t>
    </r>
    <r>
      <rPr>
        <sz val="10"/>
        <rFont val="Verdana"/>
        <family val="2"/>
      </rPr>
      <t xml:space="preserve"> 12345678/210/DialExtn</t>
    </r>
  </si>
  <si>
    <t xml:space="preserve">If dialed manually by the user, as soon as they have dialed 123456 a match to short code 1 occurs. They can never </t>
  </si>
  <si>
    <t>dial short code 2.</t>
  </si>
  <si>
    <t>If dial using a Phone Manager speed dial, 12345678 is sent as a string and a match to short code 2 occurs.</t>
  </si>
  <si>
    <t>Partial Dialing</t>
  </si>
  <si>
    <t xml:space="preserve">If the application dialing does not trigger an exact match, the user can dial additional digits through their extension. </t>
  </si>
  <si>
    <t>The processes for normal user dialing are applied.</t>
  </si>
  <si>
    <t>Non-Digit Short Codes</t>
  </si>
  <si>
    <t xml:space="preserve">Short codes can be created that use alphabetic characters instead of numbers. While these short codes cannot be </t>
  </si>
  <si>
    <t xml:space="preserve">dialed from a phone, they can be dialed using application speed dials and settings. However characters that are </t>
  </si>
  <si>
    <t>interpreted as special short code characters will still be interpreted as such.</t>
  </si>
  <si>
    <t>Secondary Dial Tone</t>
  </si>
  <si>
    <t>Some locales prefer to provide users with secondary dial tone once they have started dialing external calls. This dial</t>
  </si>
  <si>
    <t xml:space="preserve">tone is heard by the user until they have completed dialing and a trunk is seized at which point call progress tones </t>
  </si>
  <si>
    <t xml:space="preserve">  • Embedded Voicemail Message Alert Notification – displays which mailboxes (including Phantom Mailboxes) have new messages waiting for them</t>
  </si>
  <si>
    <t>• Station Metering Detail Reporting (SMDR) output from the IP Office to an IP enabled call logger.</t>
  </si>
  <si>
    <t>• 64-Party conferencing supports for multiple conferences totalling up to 64 conference parties.</t>
  </si>
  <si>
    <t>• Loudspeaker connection via an analog extension port connection. This port can then be paged directly or in conjunction with paging to a hunt group.</t>
  </si>
  <si>
    <t xml:space="preserve">• Port for external music on hold source connection. </t>
  </si>
  <si>
    <t>• External switch control port for connection of up to 2 door relay controls or similar.</t>
  </si>
  <si>
    <t>&lt;--- Feature Descriptions</t>
  </si>
  <si>
    <t>Feature Description</t>
  </si>
  <si>
    <t>IP Office - Essential Edition PARTNER Version</t>
  </si>
  <si>
    <t>PARTNER ACS R8</t>
  </si>
  <si>
    <t>PARTNER ACS R7</t>
  </si>
  <si>
    <t>911 Emergency Dialing</t>
  </si>
  <si>
    <t>Absent Text Messaging</t>
  </si>
  <si>
    <t>Forced</t>
  </si>
  <si>
    <t>Verified</t>
  </si>
  <si>
    <t>Voluntary</t>
  </si>
  <si>
    <t>All Lines Busy Event Logging</t>
  </si>
  <si>
    <t>Allowed / Disallowed Lists (Enhanced 8 lists / 10 Entries)</t>
  </si>
  <si>
    <t>Application Programming Interface (API)</t>
  </si>
  <si>
    <t>Built-in</t>
  </si>
  <si>
    <t>via IP</t>
  </si>
  <si>
    <t>Y (DS sets)</t>
  </si>
  <si>
    <t>Automatic Daylight Savings Time</t>
  </si>
  <si>
    <t>Automatic Extension Privacy</t>
  </si>
  <si>
    <t>Automatic Line Selection</t>
  </si>
  <si>
    <t>Automatic System Answer (ASA)</t>
  </si>
  <si>
    <t>Automatic System Answer Mode</t>
  </si>
  <si>
    <t>Automatic VMS Coverage</t>
  </si>
  <si>
    <t>Background Music</t>
  </si>
  <si>
    <t>Backup Failure Alarm</t>
  </si>
  <si>
    <t>Backup Programming - Automatic</t>
  </si>
  <si>
    <t>Backup Programming - Manual</t>
  </si>
  <si>
    <t>Bridging (Joining Calls)</t>
  </si>
  <si>
    <t>Built-in Speakerphone (BIS) Operation</t>
  </si>
  <si>
    <t>Call Follow-Me (Intercom)</t>
  </si>
  <si>
    <t>Call Forwarding (Intercom)</t>
  </si>
  <si>
    <t>Call Screening</t>
  </si>
  <si>
    <t>Call Timer</t>
  </si>
  <si>
    <t>Call Timer Continuity</t>
  </si>
  <si>
    <t>Call Waiting on T/R extensions</t>
  </si>
  <si>
    <t>Caller ID Analog Devices</t>
  </si>
  <si>
    <t>Caller ID Display on AAT Transfer</t>
  </si>
  <si>
    <t>Caller ID (ETR and SMDR)</t>
  </si>
  <si>
    <t>Caller ID Inspect</t>
  </si>
  <si>
    <t>Caller ID Logging and Scrolling</t>
  </si>
  <si>
    <t>Dedicated Button</t>
  </si>
  <si>
    <t>Log all Calls</t>
  </si>
  <si>
    <t>Y (3 sets)</t>
  </si>
  <si>
    <t>Y (1 set)</t>
  </si>
  <si>
    <t>Per Extension</t>
  </si>
  <si>
    <t>Caller ID Name Display</t>
  </si>
  <si>
    <t>Caller ID Name &amp; Number (Simultaneous)</t>
  </si>
  <si>
    <t>Cell Phone Connect</t>
  </si>
  <si>
    <t>Centralized Telephone Programming (Ext. 10/11)</t>
  </si>
  <si>
    <t>CO Disconnect Time (Programmable)</t>
  </si>
  <si>
    <t>Conference Calling:</t>
  </si>
  <si>
    <t>3-Party</t>
  </si>
  <si>
    <t>5-Party</t>
  </si>
  <si>
    <t>64-Party</t>
  </si>
  <si>
    <t>CO - CO</t>
  </si>
  <si>
    <t>CO - ICM</t>
  </si>
  <si>
    <t>ICM - ICM</t>
  </si>
  <si>
    <t>Outside Conference Denial</t>
  </si>
  <si>
    <t>Last Party Drop</t>
  </si>
  <si>
    <t>Selective Drop</t>
  </si>
  <si>
    <t>Contact Closure Support</t>
  </si>
  <si>
    <t>Contacts - Dial by Name</t>
  </si>
  <si>
    <t>Copy Settings</t>
  </si>
  <si>
    <t>Dial Mode (Rotary / TT)</t>
  </si>
  <si>
    <t>Differentiated Ring (CO / ICM / Transfer)</t>
  </si>
  <si>
    <t>Direct Extension Dialing (DXD)</t>
  </si>
  <si>
    <t>Direct Inward Dialing (DID)</t>
  </si>
  <si>
    <t>Direct Line Pickup</t>
  </si>
  <si>
    <t>Active Line</t>
  </si>
  <si>
    <t>Idle Line</t>
  </si>
  <si>
    <t>Display</t>
  </si>
  <si>
    <t>Clock / Day / Date</t>
  </si>
  <si>
    <t>Continuous Display of Number Dialed</t>
  </si>
  <si>
    <t>Display Number Dialed</t>
  </si>
  <si>
    <t>Internal Calling Party ID - Number</t>
  </si>
  <si>
    <t>Internal Calling Party ID - Name</t>
  </si>
  <si>
    <t>Transfer Return ID</t>
  </si>
  <si>
    <t>Display Language - (English / French / Spanish)</t>
  </si>
  <si>
    <t>Display Language - Different Language Per Set</t>
  </si>
  <si>
    <t>Distinctive Ring - Intercom (1 burst)</t>
  </si>
  <si>
    <t>Do Not Disturb</t>
  </si>
  <si>
    <t>Doorphones</t>
  </si>
  <si>
    <t>DSS / BLF Support</t>
  </si>
  <si>
    <t>Emergency Number List</t>
  </si>
  <si>
    <t>Emergency Telephone (External Hotline)</t>
  </si>
  <si>
    <t>Enhanced Tip/Ring (ETR)</t>
  </si>
  <si>
    <t>End to End (Manual) Signaling</t>
  </si>
  <si>
    <t>Extension Hunt Groups</t>
  </si>
  <si>
    <t>• By default you can access your own mailbox from your own phone without needing to use your access code</t>
  </si>
  <si>
    <t>2. You will hear a prompt telling you how many messages you have. The voicemail system will start playing your new messages.</t>
  </si>
  <si>
    <t>Default Mailbox Controls</t>
  </si>
  <si>
    <t>Listening to Your Messages</t>
  </si>
  <si>
    <t>When you log in to your mailbox you are automatically played any new messages. After a message has been played it is marked as being an old message. Old messages are automatically deleted after 24 hours.</t>
  </si>
  <si>
    <t>1.Log in to your mailbox.</t>
  </si>
  <si>
    <t>Forwarding a Message</t>
  </si>
  <si>
    <t xml:space="preserve">You can forward a message to a different mailbox or to several mailboxes at the same time. If you forward a message you can add a comment to the start of the message.
</t>
  </si>
  <si>
    <t>To forward a message:</t>
  </si>
  <si>
    <t>Replying to Messages</t>
  </si>
  <si>
    <t>You can call the person who left a message in your mailbox. Both internal and external callers can be called back. A call can only be placed if the CLI was available when the message was left.</t>
  </si>
  <si>
    <t>To reply to a voice message:</t>
  </si>
  <si>
    <r>
      <t xml:space="preserve">1. While you listen to a message, press </t>
    </r>
    <r>
      <rPr>
        <b/>
        <sz val="10"/>
        <rFont val="Verdana"/>
        <family val="2"/>
      </rPr>
      <t>**</t>
    </r>
    <r>
      <rPr>
        <sz val="10"/>
        <rFont val="Verdana"/>
        <family val="2"/>
      </rPr>
      <t>. If a CLI was received when the message was left, a call will be placed on that CLI.</t>
    </r>
  </si>
  <si>
    <t>Voicemail Email</t>
  </si>
  <si>
    <t>For IP Office 4.2+ (excluding Small Office Edition), Embedded Voicemail supports Voicemail Email functions. You can have notification of new messages sent to your email address. The notification can be a simple alert to tell you that you have a message or a copy of the voicemail message if required.</t>
  </si>
  <si>
    <r>
      <t>•  Email Address/Enabling Voicemail Email Functions</t>
    </r>
    <r>
      <rPr>
        <sz val="10"/>
        <rFont val="Verdana"/>
        <family val="2"/>
      </rPr>
      <t xml:space="preserve">
Before you can use the email options, your system administrator must enter your email address into the IP Office configuration. Otherwise you hear the message 'Email is not enabled on this mailbox' whenever you try to use an email option. Your system administrator can tell you whether your voicemail system has been configured to use
email.</t>
    </r>
  </si>
  <si>
    <r>
      <t xml:space="preserve">To switch on email notification:
</t>
    </r>
    <r>
      <rPr>
        <sz val="10"/>
        <rFont val="Verdana"/>
        <family val="2"/>
      </rPr>
      <t>You can set up your mailbox so that any messages received in future are forwarded to your email address. The messages are not stored in your voicemail mailbox.</t>
    </r>
  </si>
  <si>
    <r>
      <t xml:space="preserve">• </t>
    </r>
    <r>
      <rPr>
        <sz val="10"/>
        <rFont val="Verdana"/>
        <family val="2"/>
      </rPr>
      <t>HD Video support, delivering high quality Video conferences between Softphone users as well as with other supported Video endpoints.</t>
    </r>
  </si>
  <si>
    <t>• Do not use the same repeated digit, for example 1111.</t>
  </si>
  <si>
    <t>To change your access code:</t>
  </si>
  <si>
    <t>1. Log in to your mailbox.</t>
  </si>
  <si>
    <t>• If your mailbox already has an access code set, you will be prompted to enter it. Enter your access code</t>
  </si>
  <si>
    <r>
      <t xml:space="preserve">2. Press </t>
    </r>
    <r>
      <rPr>
        <b/>
        <sz val="10"/>
        <rFont val="Verdana"/>
        <family val="2"/>
      </rPr>
      <t xml:space="preserve">*04 </t>
    </r>
    <r>
      <rPr>
        <sz val="10"/>
        <rFont val="Verdana"/>
        <family val="2"/>
      </rPr>
      <t>to change your access code.</t>
    </r>
  </si>
  <si>
    <r>
      <t xml:space="preserve">3. Enter your current access code and press </t>
    </r>
    <r>
      <rPr>
        <b/>
        <sz val="10"/>
        <rFont val="Verdana"/>
        <family val="2"/>
      </rPr>
      <t>#</t>
    </r>
    <r>
      <rPr>
        <sz val="10"/>
        <rFont val="Verdana"/>
        <family val="2"/>
      </rPr>
      <t xml:space="preserve">. If you have no current access code just press </t>
    </r>
    <r>
      <rPr>
        <b/>
        <sz val="10"/>
        <rFont val="Verdana"/>
        <family val="2"/>
      </rPr>
      <t>#</t>
    </r>
    <r>
      <rPr>
        <sz val="10"/>
        <rFont val="Verdana"/>
        <family val="2"/>
      </rPr>
      <t>.</t>
    </r>
  </si>
  <si>
    <r>
      <t xml:space="preserve">4. Enter your new access code followed by </t>
    </r>
    <r>
      <rPr>
        <b/>
        <sz val="10"/>
        <rFont val="Verdana"/>
        <family val="2"/>
      </rPr>
      <t>#</t>
    </r>
    <r>
      <rPr>
        <sz val="10"/>
        <rFont val="Verdana"/>
        <family val="2"/>
      </rPr>
      <t>.</t>
    </r>
  </si>
  <si>
    <t xml:space="preserve">5. Re-enter your new access code followed by #.The access code will now be changed. </t>
  </si>
  <si>
    <t>• The system will prompt you if the codes do not match or is not acceptable. It will also confirm the change of access code if successful.</t>
  </si>
  <si>
    <t>To remove an existing access code:</t>
  </si>
  <si>
    <r>
      <t xml:space="preserve">3. Enter your current access code and press </t>
    </r>
    <r>
      <rPr>
        <b/>
        <sz val="10"/>
        <rFont val="Verdana"/>
        <family val="2"/>
      </rPr>
      <t>#</t>
    </r>
    <r>
      <rPr>
        <sz val="10"/>
        <rFont val="Verdana"/>
        <family val="2"/>
      </rPr>
      <t>.</t>
    </r>
  </si>
  <si>
    <r>
      <t xml:space="preserve">4. When you are asked to enter your new access code, press </t>
    </r>
    <r>
      <rPr>
        <b/>
        <sz val="10"/>
        <rFont val="Verdana"/>
        <family val="2"/>
      </rPr>
      <t>#</t>
    </r>
    <r>
      <rPr>
        <sz val="10"/>
        <rFont val="Verdana"/>
        <family val="2"/>
      </rPr>
      <t>.</t>
    </r>
  </si>
  <si>
    <t>5. When you are asked to re-enter your access code, press #. Your access code will have been removed.</t>
  </si>
  <si>
    <t>Changing Your Greeting</t>
  </si>
  <si>
    <t xml:space="preserve">You can override the system greeting with a personal greeting. This is the greeting heard by callers when they are directed to your voicemail. At any time you can listen to your greeting and re-record it. </t>
  </si>
  <si>
    <t>• To listen to your greeting:</t>
  </si>
  <si>
    <r>
      <t xml:space="preserve">2. Press </t>
    </r>
    <r>
      <rPr>
        <b/>
        <sz val="10"/>
        <rFont val="Verdana"/>
        <family val="2"/>
      </rPr>
      <t>3</t>
    </r>
    <r>
      <rPr>
        <sz val="10"/>
        <rFont val="Verdana"/>
        <family val="2"/>
      </rPr>
      <t xml:space="preserve"> to select the option to edit your greeting.</t>
    </r>
  </si>
  <si>
    <r>
      <t xml:space="preserve">3. Press </t>
    </r>
    <r>
      <rPr>
        <b/>
        <sz val="10"/>
        <rFont val="Verdana"/>
        <family val="2"/>
      </rPr>
      <t>1</t>
    </r>
    <r>
      <rPr>
        <sz val="10"/>
        <rFont val="Verdana"/>
        <family val="2"/>
      </rPr>
      <t xml:space="preserve"> to hear your greeting.  If no greeting has been recorded your will hear "The message has not yet been recorded". You need to record a message.</t>
    </r>
  </si>
  <si>
    <t>• To record or change your greeting:</t>
  </si>
  <si>
    <r>
      <t xml:space="preserve">3. Press </t>
    </r>
    <r>
      <rPr>
        <b/>
        <sz val="10"/>
        <rFont val="Verdana"/>
        <family val="2"/>
      </rPr>
      <t>2</t>
    </r>
    <r>
      <rPr>
        <sz val="10"/>
        <rFont val="Verdana"/>
        <family val="2"/>
      </rPr>
      <t xml:space="preserve"> to change your greeting.</t>
    </r>
  </si>
  <si>
    <t>4.When you are prompted speak your new greeting.</t>
  </si>
  <si>
    <t>• The greeting must be longer than 3 seconds.</t>
  </si>
  <si>
    <t>• A long (approximately 10 seconds) period of silence will disconnect you from voicemail.</t>
  </si>
  <si>
    <r>
      <t xml:space="preserve">5. Press </t>
    </r>
    <r>
      <rPr>
        <b/>
        <sz val="10"/>
        <rFont val="Verdana"/>
        <family val="2"/>
      </rPr>
      <t>2</t>
    </r>
    <r>
      <rPr>
        <sz val="10"/>
        <rFont val="Verdana"/>
        <family val="2"/>
      </rPr>
      <t xml:space="preserve"> when you have finished recording your greeting.</t>
    </r>
  </si>
  <si>
    <r>
      <t xml:space="preserve">6. Press </t>
    </r>
    <r>
      <rPr>
        <b/>
        <sz val="10"/>
        <rFont val="Verdana"/>
        <family val="2"/>
      </rPr>
      <t>1</t>
    </r>
    <r>
      <rPr>
        <sz val="10"/>
        <rFont val="Verdana"/>
        <family val="2"/>
      </rPr>
      <t xml:space="preserve"> to listen to your new greeting. After you have listened to your greeting you can:
</t>
    </r>
  </si>
  <si>
    <r>
      <t xml:space="preserve">• Press </t>
    </r>
    <r>
      <rPr>
        <b/>
        <sz val="10"/>
        <rFont val="Verdana"/>
        <family val="2"/>
      </rPr>
      <t>3</t>
    </r>
    <r>
      <rPr>
        <sz val="10"/>
        <rFont val="Verdana"/>
        <family val="2"/>
      </rPr>
      <t xml:space="preserve"> to save the new greeting. Your new greeting will be used.
• Press </t>
    </r>
    <r>
      <rPr>
        <b/>
        <sz val="10"/>
        <rFont val="Verdana"/>
        <family val="2"/>
      </rPr>
      <t>2</t>
    </r>
    <r>
      <rPr>
        <sz val="10"/>
        <rFont val="Verdana"/>
        <family val="2"/>
      </rPr>
      <t xml:space="preserve"> to re-record the new greeting.
• Press </t>
    </r>
    <r>
      <rPr>
        <b/>
        <sz val="10"/>
        <rFont val="Verdana"/>
        <family val="2"/>
      </rPr>
      <t>4</t>
    </r>
    <r>
      <rPr>
        <sz val="10"/>
        <rFont val="Verdana"/>
        <family val="2"/>
      </rPr>
      <t xml:space="preserve"> to save the new greeting for playing on a continuous loop.
This option can be used to continually play the greeting, callers will not be able to leave a message. Note that once this option is selected, the greeting cannot be changed back to a normal greeting except be recording a new greeting.</t>
    </r>
  </si>
  <si>
    <t>Transfer Options</t>
  </si>
  <si>
    <r>
      <t xml:space="preserve">Your system administrator can set up to 3 transfer numbers for your mailbox. Callers leaving messages in your mailbox can then press </t>
    </r>
    <r>
      <rPr>
        <b/>
        <sz val="10"/>
        <rFont val="Verdana"/>
        <family val="2"/>
      </rPr>
      <t>*0</t>
    </r>
    <r>
      <rPr>
        <sz val="10"/>
        <rFont val="Verdana"/>
        <family val="2"/>
      </rPr>
      <t xml:space="preserve">, </t>
    </r>
    <r>
      <rPr>
        <b/>
        <sz val="10"/>
        <rFont val="Verdana"/>
        <family val="2"/>
      </rPr>
      <t>*2</t>
    </r>
    <r>
      <rPr>
        <sz val="10"/>
        <rFont val="Verdana"/>
        <family val="2"/>
      </rPr>
      <t xml:space="preserve"> or </t>
    </r>
    <r>
      <rPr>
        <b/>
        <sz val="10"/>
        <rFont val="Verdana"/>
        <family val="2"/>
      </rPr>
      <t>*3</t>
    </r>
    <r>
      <rPr>
        <sz val="10"/>
        <rFont val="Verdana"/>
        <family val="2"/>
      </rPr>
      <t xml:space="preserve"> to be transferred to the specified numbers. Typically this feature is used to transfer callers to the receptionist or one of your colleagues.</t>
    </r>
  </si>
  <si>
    <r>
      <t>If you have the IP Office Phone Manager application, you can configure the destination numbers yourself through the Phone Manager preferences (</t>
    </r>
    <r>
      <rPr>
        <b/>
        <sz val="10"/>
        <rFont val="Verdana"/>
        <family val="2"/>
      </rPr>
      <t>View | Preferences | Voicemail | Voicemail Transfer Options</t>
    </r>
    <r>
      <rPr>
        <sz val="10"/>
        <rFont val="Verdana"/>
        <family val="2"/>
      </rPr>
      <t>).</t>
    </r>
  </si>
  <si>
    <t xml:space="preserve">Contact your system administrator to find out if any transfer number have been set for your mailbox. When this feature is set, remember to alter your mailbox greeting in order to inform callers of the option. </t>
  </si>
  <si>
    <t>&lt;--- Essential Voicemail IP Office Partner Edition</t>
  </si>
  <si>
    <t>• Phantom Mailbox Support without Hardware</t>
  </si>
  <si>
    <r>
      <t>Phantom Mailbox Support</t>
    </r>
    <r>
      <rPr>
        <sz val="10"/>
        <rFont val="Verdana"/>
        <family val="2"/>
      </rPr>
      <t xml:space="preserve"> is implemented to provide mailbox support for all extensions 10 to 57 that are not physical represented on the system – known as phantom extensions. This was a feature of Partner ACS that allows flexible auto attendant functionality.</t>
    </r>
  </si>
  <si>
    <t>Provides voice mailbox support for all extensions (10-57), without requiring the
physical hardware to be present. Extensions without hardware are called phantom
extensions.</t>
  </si>
  <si>
    <t>• Note: Ports 7 and 8 of an ETR-6 module can be used for phantom extensions even though you cannot plug a phone into them.</t>
  </si>
  <si>
    <t>• Calls to a phantom extension go directly to voice mail.</t>
  </si>
  <si>
    <t>• DTMF breakout service can be used to transfer the call.</t>
  </si>
  <si>
    <t>• Phantom voice mailboxes:</t>
  </si>
  <si>
    <t>•  Embedded Voicemail – Increased Storage Time (IP500v2 only)</t>
  </si>
  <si>
    <t>This feature is only applies to Embedded Voicemail on the IP500v2 and is applicable to all IP Office modes.</t>
  </si>
  <si>
    <t>• Default number of licensed voice mail ports (2) 15 hours only.</t>
  </si>
  <si>
    <t>• Add 2 more voice mail ports licenses (total 4) for 20 hours storage.</t>
  </si>
  <si>
    <t>• Add 2 more voice mail ports licenses (total 6) for 25 hours storage.</t>
  </si>
  <si>
    <t>Embedded Voicemail now has a new Outcalling feature, available in all IP Office modes, but only on the IP500v2 platform. The user is able to specify a single Outcalling telephone number that the Voicemail will call when the user receives a new voicemail message in their mailbox, no escalation capabilities are provided. When a message is left in the mailbox, Embedded VoiceMail calls the specified telephone number.</t>
  </si>
  <si>
    <t>Short Code Matching Examples</t>
  </si>
  <si>
    <t>The following examples are not meant as practical examples. However they are simple to implement and test on real system without conflicting with its normal operation. They illustrate the interaction between different short codes in resolving which short code is an exact match. They assume that extension numbers are in the 200 to 299 range.</t>
  </si>
  <si>
    <t>The term 'dials' means dialing the indicated digit or digits without the inter-digit Dial Delay Time expiring.</t>
  </si>
  <si>
    <t>The term 'pause' means a wait that exceeds the inter-digit Dial Delay Time.</t>
  </si>
  <si>
    <t>Scenario 1</t>
  </si>
  <si>
    <t xml:space="preserve"> Short Code 1 = 60/203/DialExtn.</t>
  </si>
  <si>
    <t xml:space="preserve"> Dial Delay Count = 0. Dial Delay Time = 4 seconds.</t>
  </si>
  <si>
    <t>Test</t>
  </si>
  <si>
    <t>Dialing</t>
  </si>
  <si>
    <t>Effect</t>
  </si>
  <si>
    <t>1</t>
  </si>
  <si>
    <t>8</t>
  </si>
  <si>
    <t>No possible match, incompatible returned immediately</t>
  </si>
  <si>
    <r>
      <t xml:space="preserve">2 </t>
    </r>
    <r>
      <rPr>
        <b/>
        <sz val="10"/>
        <rFont val="Verdana"/>
        <family val="2"/>
      </rPr>
      <t xml:space="preserve"> </t>
    </r>
  </si>
  <si>
    <r>
      <t xml:space="preserve">6 </t>
    </r>
    <r>
      <rPr>
        <b/>
        <sz val="10"/>
        <rFont val="Verdana"/>
        <family val="2"/>
      </rPr>
      <t xml:space="preserve"> </t>
    </r>
  </si>
  <si>
    <r>
      <t xml:space="preserve">No exact match but there is a potential match, so the system waits. When the Dial Delay Time expires, no exact match is found so incompatible is returned. </t>
    </r>
    <r>
      <rPr>
        <sz val="10"/>
        <rFont val="Verdana"/>
        <family val="2"/>
      </rPr>
      <t xml:space="preserve"> </t>
    </r>
  </si>
  <si>
    <r>
      <t xml:space="preserve">3 </t>
    </r>
    <r>
      <rPr>
        <b/>
        <sz val="10"/>
        <rFont val="Verdana"/>
        <family val="2"/>
      </rPr>
      <t xml:space="preserve"> </t>
    </r>
  </si>
  <si>
    <t>60</t>
  </si>
  <si>
    <r>
      <t xml:space="preserve">Exact match to Short Code 1. Extension 203 called immediately. </t>
    </r>
    <r>
      <rPr>
        <sz val="10"/>
        <rFont val="Verdana"/>
        <family val="2"/>
      </rPr>
      <t xml:space="preserve"> </t>
    </r>
  </si>
  <si>
    <t>4</t>
  </si>
  <si>
    <t>61</t>
  </si>
  <si>
    <r>
      <t xml:space="preserve">No possible match, the system returns incompatible. </t>
    </r>
    <r>
      <rPr>
        <sz val="10"/>
        <rFont val="Verdana"/>
        <family val="2"/>
      </rPr>
      <t xml:space="preserve"> </t>
    </r>
  </si>
  <si>
    <t>Scenario 2</t>
  </si>
  <si>
    <t xml:space="preserve"> Short Code 2 = 601/210/Dial Extn.</t>
  </si>
  <si>
    <r>
      <t xml:space="preserve">1 </t>
    </r>
    <r>
      <rPr>
        <b/>
        <sz val="10"/>
        <rFont val="Verdana"/>
        <family val="2"/>
      </rPr>
      <t xml:space="preserve"> </t>
    </r>
  </si>
  <si>
    <r>
      <t xml:space="preserve">8 </t>
    </r>
    <r>
      <rPr>
        <b/>
        <sz val="10"/>
        <rFont val="Verdana"/>
        <family val="2"/>
      </rPr>
      <t xml:space="preserve"> </t>
    </r>
  </si>
  <si>
    <r>
      <t xml:space="preserve">No possible match, incompatible returned immediately </t>
    </r>
    <r>
      <rPr>
        <sz val="10"/>
        <rFont val="Verdana"/>
        <family val="2"/>
      </rPr>
      <t xml:space="preserve"> </t>
    </r>
  </si>
  <si>
    <r>
      <t xml:space="preserve">60 </t>
    </r>
    <r>
      <rPr>
        <b/>
        <sz val="10"/>
        <rFont val="Verdana"/>
        <family val="2"/>
      </rPr>
      <t xml:space="preserve"> </t>
    </r>
  </si>
  <si>
    <r>
      <t xml:space="preserve">601 </t>
    </r>
    <r>
      <rPr>
        <b/>
        <sz val="10"/>
        <rFont val="Verdana"/>
        <family val="2"/>
      </rPr>
      <t xml:space="preserve"> </t>
    </r>
  </si>
  <si>
    <r>
      <t xml:space="preserve">Exact match to Short Code 1 as soon as the 0 is dialed. The user cannot manually dial 601. The only way they can dial 601 is using a Phone Manager speed dial set to dial that string. </t>
    </r>
    <r>
      <rPr>
        <sz val="10"/>
        <rFont val="Verdana"/>
        <family val="2"/>
      </rPr>
      <t xml:space="preserve"> </t>
    </r>
  </si>
  <si>
    <t>Scenario 3</t>
  </si>
  <si>
    <t xml:space="preserve"> Short Code 1 = 60/203/DialExtn.  </t>
  </si>
  <si>
    <t xml:space="preserve"> Short Code 2 = 601/210/Dial Extn.  </t>
  </si>
  <si>
    <r>
      <t xml:space="preserve"> Dial Delay Count = 3.</t>
    </r>
    <r>
      <rPr>
        <sz val="10"/>
        <color indexed="8"/>
        <rFont val="Verdana"/>
        <family val="2"/>
      </rPr>
      <t xml:space="preserve"> Dial Delay Time = 4 seconds.  </t>
    </r>
  </si>
  <si>
    <t xml:space="preserve"> 1  </t>
  </si>
  <si>
    <t xml:space="preserve"> 8  </t>
  </si>
  <si>
    <t xml:space="preserve">Insufficient digits to trigger matching. The system waits for additional digits or for Dial  Delay Time to expire. When Dial Delay Time expires, no possible match is found so incompatible is returned. </t>
  </si>
  <si>
    <t xml:space="preserve"> 2  </t>
  </si>
  <si>
    <t xml:space="preserve"> 60  </t>
  </si>
  <si>
    <r>
      <t xml:space="preserve">When the line appearance is mapped to a short code using the </t>
    </r>
    <r>
      <rPr>
        <b/>
        <sz val="10"/>
        <rFont val="Verdana"/>
        <family val="2"/>
      </rPr>
      <t>DialDirectHotLine</t>
    </r>
    <r>
      <rPr>
        <sz val="10"/>
        <rFont val="Verdana"/>
        <family val="2"/>
      </rPr>
      <t xml:space="preserve"> short code feature, no secondary dial tone is generated and the number is dialed directly. This feature should not be confused with the hot line feature enabled using </t>
    </r>
    <r>
      <rPr>
        <b/>
        <sz val="10"/>
        <rFont val="Verdana"/>
        <family val="2"/>
      </rPr>
      <t>?D</t>
    </r>
    <r>
      <rPr>
        <sz val="10"/>
        <rFont val="Verdana"/>
        <family val="2"/>
      </rPr>
      <t xml:space="preserve"> short codes.</t>
    </r>
  </si>
  <si>
    <r>
      <rPr>
        <sz val="18"/>
        <color indexed="17"/>
        <rFont val="Wingdings"/>
        <charset val="2"/>
      </rPr>
      <t xml:space="preserve">ü    </t>
    </r>
    <r>
      <rPr>
        <sz val="10"/>
        <rFont val="Verdana"/>
        <family val="2"/>
      </rPr>
      <t>Emrgy</t>
    </r>
  </si>
  <si>
    <t>Dial Extn</t>
  </si>
  <si>
    <t>This feature can be used to dial an internal extension number (user or hunt group).</t>
  </si>
  <si>
    <r>
      <rPr>
        <sz val="24"/>
        <color indexed="17"/>
        <rFont val="Wingdings"/>
        <charset val="2"/>
      </rPr>
      <t>ü</t>
    </r>
    <r>
      <rPr>
        <sz val="10"/>
        <rFont val="Verdana"/>
        <family val="2"/>
      </rPr>
      <t xml:space="preserve">                                                                                                                                  Extension number.  IP Office 4.2+ can use p(x) as a suffix to the Telephone Number to change the priority  of a call. Allowable values for x are 1, 2 or 3 for low, medium or high priority respectively. For example Np(1).</t>
    </r>
  </si>
  <si>
    <t>Dial Fax</t>
  </si>
  <si>
    <t xml:space="preserve">This feature is used to route fax calls via T38 Fax Relay. </t>
  </si>
  <si>
    <r>
      <rPr>
        <sz val="24"/>
        <color indexed="17"/>
        <rFont val="Wingdings"/>
        <charset val="2"/>
      </rPr>
      <t>ü</t>
    </r>
    <r>
      <rPr>
        <sz val="10"/>
        <rFont val="Verdana"/>
        <family val="2"/>
      </rPr>
      <t xml:space="preserve">                                                                                                                                  Fax destination number.</t>
    </r>
  </si>
  <si>
    <r>
      <t xml:space="preserve">Potential match to both short codes. The system waits for additional dialing. If the Dial Delay Time expires, Short Code 2 becomes an exact match with N blank. </t>
    </r>
    <r>
      <rPr>
        <sz val="10"/>
        <rFont val="Verdana"/>
        <family val="2"/>
      </rPr>
      <t xml:space="preserve"> </t>
    </r>
  </si>
  <si>
    <r>
      <t xml:space="preserve">Exact match to Short Code 1. Used immediately </t>
    </r>
    <r>
      <rPr>
        <sz val="10"/>
        <rFont val="Verdana"/>
        <family val="2"/>
      </rPr>
      <t xml:space="preserve"> </t>
    </r>
  </si>
  <si>
    <r>
      <t xml:space="preserve"> </t>
    </r>
    <r>
      <rPr>
        <b/>
        <sz val="10"/>
        <color indexed="8"/>
        <rFont val="Verdana"/>
        <family val="2"/>
      </rPr>
      <t xml:space="preserve">602 </t>
    </r>
    <r>
      <rPr>
        <b/>
        <sz val="10"/>
        <rFont val="Verdana"/>
        <family val="2"/>
      </rPr>
      <t xml:space="preserve"> </t>
    </r>
  </si>
  <si>
    <r>
      <t xml:space="preserve">Exact match to Short Code 2. Used immediately. </t>
    </r>
    <r>
      <rPr>
        <sz val="10"/>
        <rFont val="Verdana"/>
        <family val="2"/>
      </rPr>
      <t xml:space="preserve"> </t>
    </r>
  </si>
  <si>
    <t>Scenario 6</t>
  </si>
  <si>
    <t xml:space="preserve"> Short Code 3 = 60X/207/DialExtn.</t>
  </si>
  <si>
    <r>
      <t xml:space="preserve">No exact match but there are potential matches so the system waits for additional dialing. If the Dial Delay Time expires, no exact match has occurred so incompatible is returned. </t>
    </r>
    <r>
      <rPr>
        <sz val="10"/>
        <rFont val="Verdana"/>
        <family val="2"/>
      </rPr>
      <t xml:space="preserve"> </t>
    </r>
  </si>
  <si>
    <r>
      <t xml:space="preserve">Potential match to all short codes. System waits for additional dialing. If the Dial Delay Time expires, Short Code 2 becomes an exact match with N blank. If a digit is dialed, Short Code 3 becomes a more exact match and is used. </t>
    </r>
    <r>
      <rPr>
        <sz val="10"/>
        <rFont val="Verdana"/>
        <family val="2"/>
      </rPr>
      <t xml:space="preserve"> </t>
    </r>
  </si>
  <si>
    <r>
      <t xml:space="preserve">Exact match all short code, however Short Code 1 is treated as being more exact (more matching digits) and is used immediately </t>
    </r>
    <r>
      <rPr>
        <sz val="10"/>
        <rFont val="Verdana"/>
        <family val="2"/>
      </rPr>
      <t xml:space="preserve"> </t>
    </r>
  </si>
  <si>
    <r>
      <t xml:space="preserve">Exact match to short codes 2 and 3, however the Short Code 3 is treated as being more exact (length match) and is used immediately. </t>
    </r>
    <r>
      <rPr>
        <sz val="10"/>
        <rFont val="Verdana"/>
        <family val="2"/>
      </rPr>
      <t xml:space="preserve"> </t>
    </r>
  </si>
  <si>
    <t>Scenario 7</t>
  </si>
  <si>
    <t xml:space="preserve"> Short Code 3 = 6XX/207/DialExtn.</t>
  </si>
  <si>
    <r>
      <t xml:space="preserve">Potential match to all short codes. System waits for additional dialing. If the Dial Delay Time expires, Short Code 2 becomes an exact match with N blank. If a digit is dialed, Short Code 3 becomes an more exact match and is used. </t>
    </r>
    <r>
      <rPr>
        <sz val="10"/>
        <rFont val="Verdana"/>
        <family val="2"/>
      </rPr>
      <t xml:space="preserve"> </t>
    </r>
  </si>
  <si>
    <r>
      <t xml:space="preserve">Exact match to short codes 2 and 3, however the Short Code 2 is treated as being more exact (more matching digits) and is used immediately. </t>
    </r>
    <r>
      <rPr>
        <sz val="10"/>
        <rFont val="Verdana"/>
        <family val="2"/>
      </rPr>
      <t xml:space="preserve"> </t>
    </r>
  </si>
  <si>
    <r>
      <t xml:space="preserve"> </t>
    </r>
    <r>
      <rPr>
        <b/>
        <sz val="10"/>
        <color indexed="8"/>
        <rFont val="Verdana"/>
        <family val="2"/>
      </rPr>
      <t xml:space="preserve">5 </t>
    </r>
    <r>
      <rPr>
        <b/>
        <sz val="10"/>
        <rFont val="Verdana"/>
        <family val="2"/>
      </rPr>
      <t xml:space="preserve"> </t>
    </r>
  </si>
  <si>
    <r>
      <t xml:space="preserve"> </t>
    </r>
    <r>
      <rPr>
        <b/>
        <sz val="10"/>
        <color indexed="8"/>
        <rFont val="Verdana"/>
        <family val="2"/>
      </rPr>
      <t xml:space="preserve">612 </t>
    </r>
    <r>
      <rPr>
        <b/>
        <sz val="10"/>
        <rFont val="Verdana"/>
        <family val="2"/>
      </rPr>
      <t xml:space="preserve"> </t>
    </r>
  </si>
  <si>
    <r>
      <t xml:space="preserve">Exact match to Short Code 3. </t>
    </r>
    <r>
      <rPr>
        <sz val="10"/>
        <rFont val="Verdana"/>
        <family val="2"/>
      </rPr>
      <t xml:space="preserve"> </t>
    </r>
  </si>
  <si>
    <t>Sample Short Codes</t>
  </si>
  <si>
    <t>Analog and/or T1 Lines</t>
  </si>
  <si>
    <t>The short code is for dialing a prefix for an outside line (for analog - Loop or Ground Start - and T1 lines or a combination of the two).</t>
  </si>
  <si>
    <r>
      <t>• Short Code:</t>
    </r>
    <r>
      <rPr>
        <sz val="10"/>
        <rFont val="Verdana"/>
        <family val="2"/>
      </rPr>
      <t xml:space="preserve"> 9N</t>
    </r>
  </si>
  <si>
    <r>
      <t>• Telephone Number:</t>
    </r>
    <r>
      <rPr>
        <sz val="10"/>
        <rFont val="Verdana"/>
        <family val="2"/>
      </rPr>
      <t xml:space="preserve"> N </t>
    </r>
  </si>
  <si>
    <r>
      <t>• Feature:</t>
    </r>
    <r>
      <rPr>
        <sz val="10"/>
        <rFont val="Verdana"/>
        <family val="2"/>
      </rPr>
      <t xml:space="preserve"> Dial </t>
    </r>
  </si>
  <si>
    <t xml:space="preserve">Blocking Caller ID </t>
  </si>
  <si>
    <t>This is for blocking Caller ID for external calls. This feature can be applied to specific external numbers or to all out going calls. In most situations, the company will choose to block the caller ID for all external calls or leave it available for all external calls.</t>
  </si>
  <si>
    <r>
      <t>• Short Code:</t>
    </r>
    <r>
      <rPr>
        <sz val="10"/>
        <rFont val="Verdana"/>
        <family val="2"/>
      </rPr>
      <t xml:space="preserve"> 9N </t>
    </r>
  </si>
  <si>
    <r>
      <t>• Telephone Number:</t>
    </r>
    <r>
      <rPr>
        <sz val="10"/>
        <rFont val="Verdana"/>
        <family val="2"/>
      </rPr>
      <t xml:space="preserve"> NW</t>
    </r>
  </si>
  <si>
    <t xml:space="preserve">• Feature: Dial </t>
  </si>
  <si>
    <t>This feature can be applied to specific external numbers or to all out going calls. In most situations, the company will choose to block the caller ID for all external calls or leave it available for all external calls.</t>
  </si>
  <si>
    <t>Busy on Held feature (via Manager):</t>
  </si>
  <si>
    <t>Turning Busy on Held on</t>
  </si>
  <si>
    <t>If on, when the user has a call on hold, new calls receive busy tone (ringing if analog) or are diverted to Voicemail if enabled, rather than ringing the user. Note: this overrides call waiting when the user has a call on hold.</t>
  </si>
  <si>
    <t>• Short Code: *12</t>
  </si>
  <si>
    <t>• Telephone Number: Y</t>
  </si>
  <si>
    <t>• Feature: BusyOnHeld</t>
  </si>
  <si>
    <t>Turning Busy on Held off</t>
  </si>
  <si>
    <t>Another short code must be created to turn the Busy on Held feature off. If off, when the uses has a call on hold, new calls will still get directed to the user.</t>
  </si>
  <si>
    <t>• Short Code: *13</t>
  </si>
  <si>
    <t>• Telephone Number: N</t>
  </si>
  <si>
    <t>Call Listen feature (via Manager):</t>
  </si>
  <si>
    <t>User 'Extn205' wants to be able to monitor calls received by members of the Hunt Group 'Sales'.</t>
  </si>
  <si>
    <t>1. In the Telephony tab of the user 'Extn205', select 'Sales' in the Monitor Group list box.</t>
  </si>
  <si>
    <t>2. Ensure that Can Intrude is checked.</t>
  </si>
  <si>
    <t>3. Create a User Short Code to allow Extn205 to start monitoring.</t>
  </si>
  <si>
    <t>• Short Code: *99*N#</t>
  </si>
  <si>
    <t>• Line Group ID: 0</t>
  </si>
  <si>
    <t>• Feature: CallListen</t>
  </si>
  <si>
    <r>
      <t xml:space="preserve">4. For each member of the hunt group, check that their </t>
    </r>
    <r>
      <rPr>
        <b/>
        <sz val="10"/>
        <rFont val="Verdana"/>
        <family val="2"/>
      </rPr>
      <t>Cannot be Intruded</t>
    </r>
    <r>
      <rPr>
        <sz val="10"/>
        <rFont val="Verdana"/>
        <family val="2"/>
      </rPr>
      <t xml:space="preserve"> setting is unchecked.</t>
    </r>
  </si>
  <si>
    <r>
      <t xml:space="preserve">5. Now when a member of the 'Sales' hunt group is on a call, Extn205 can replace </t>
    </r>
    <r>
      <rPr>
        <b/>
        <sz val="10"/>
        <rFont val="Verdana"/>
        <family val="2"/>
      </rPr>
      <t>N</t>
    </r>
    <r>
      <rPr>
        <sz val="10"/>
        <rFont val="Verdana"/>
        <family val="2"/>
      </rPr>
      <t xml:space="preserve"> in the short code with the extension number of that member and monitor their call.</t>
    </r>
  </si>
  <si>
    <t>Call Record feature (via Manager).</t>
  </si>
  <si>
    <t>Record another extension's call</t>
  </si>
  <si>
    <r>
      <t xml:space="preserve">In this example </t>
    </r>
    <r>
      <rPr>
        <b/>
        <sz val="10"/>
        <rFont val="Verdana"/>
        <family val="2"/>
      </rPr>
      <t>N</t>
    </r>
    <r>
      <rPr>
        <sz val="10"/>
        <rFont val="Verdana"/>
        <family val="2"/>
      </rPr>
      <t xml:space="preserve"> represents the extension to be recorded. For example, if a user dials </t>
    </r>
    <r>
      <rPr>
        <b/>
        <sz val="10"/>
        <rFont val="Verdana"/>
        <family val="2"/>
      </rPr>
      <t>*54*201#</t>
    </r>
    <r>
      <rPr>
        <sz val="10"/>
        <rFont val="Verdana"/>
        <family val="2"/>
      </rPr>
      <t>, they will record extension 201's current call onto the mailbox destination for the user being recorded.</t>
    </r>
  </si>
  <si>
    <r>
      <t xml:space="preserve">• Short Code: </t>
    </r>
    <r>
      <rPr>
        <sz val="10"/>
        <rFont val="Verdana"/>
        <family val="2"/>
      </rPr>
      <t>*54*N#</t>
    </r>
  </si>
  <si>
    <r>
      <t>• Telephone Number:</t>
    </r>
    <r>
      <rPr>
        <sz val="10"/>
        <rFont val="Verdana"/>
        <family val="2"/>
      </rPr>
      <t xml:space="preserve"> N</t>
    </r>
  </si>
  <si>
    <r>
      <t>• Feature:</t>
    </r>
    <r>
      <rPr>
        <sz val="10"/>
        <rFont val="Verdana"/>
        <family val="2"/>
      </rPr>
      <t xml:space="preserve"> CallRecord</t>
    </r>
  </si>
  <si>
    <t>Record your own extension's call</t>
  </si>
  <si>
    <t>To use this short code, the user should place the call on hold and dial *55. You will automatically be reconnected to the call when recording begins.</t>
  </si>
  <si>
    <r>
      <t>• Short Code:</t>
    </r>
    <r>
      <rPr>
        <sz val="10"/>
        <rFont val="Verdana"/>
        <family val="2"/>
      </rPr>
      <t xml:space="preserve"> *55</t>
    </r>
  </si>
  <si>
    <r>
      <t>• Telephone Number:</t>
    </r>
    <r>
      <rPr>
        <sz val="10"/>
        <rFont val="Verdana"/>
        <family val="2"/>
      </rPr>
      <t xml:space="preserve"> None</t>
    </r>
  </si>
  <si>
    <r>
      <t xml:space="preserve">• Feature: </t>
    </r>
    <r>
      <rPr>
        <sz val="10"/>
        <rFont val="Verdana"/>
        <family val="2"/>
      </rPr>
      <t>CallRecord</t>
    </r>
  </si>
  <si>
    <t>Default Call Steal/Acquire Call short codes</t>
  </si>
  <si>
    <t>Taking Over a Call</t>
  </si>
  <si>
    <r>
      <t xml:space="preserve">In this example, </t>
    </r>
    <r>
      <rPr>
        <b/>
        <sz val="10"/>
        <rFont val="Verdana"/>
        <family val="2"/>
      </rPr>
      <t>N</t>
    </r>
    <r>
      <rPr>
        <sz val="10"/>
        <rFont val="Verdana"/>
        <family val="2"/>
      </rPr>
      <t xml:space="preserve"> represents the extension to be taken over. This short code is a default within the Manager configuration. For example, if a user dials </t>
    </r>
    <r>
      <rPr>
        <b/>
        <sz val="10"/>
        <rFont val="Verdana"/>
        <family val="2"/>
      </rPr>
      <t>*45*201#</t>
    </r>
    <r>
      <rPr>
        <sz val="10"/>
        <rFont val="Verdana"/>
        <family val="2"/>
      </rPr>
      <t>, they will take over the current call on extension 201.</t>
    </r>
  </si>
  <si>
    <r>
      <t>• Short Code:</t>
    </r>
    <r>
      <rPr>
        <sz val="10"/>
        <rFont val="Verdana"/>
        <family val="2"/>
      </rPr>
      <t xml:space="preserve"> *45*N#</t>
    </r>
  </si>
  <si>
    <r>
      <t>• Feature:</t>
    </r>
    <r>
      <rPr>
        <sz val="10"/>
        <rFont val="Verdana"/>
        <family val="2"/>
      </rPr>
      <t xml:space="preserve"> AcquireCall</t>
    </r>
  </si>
  <si>
    <t>Reclaiming a Call</t>
  </si>
  <si>
    <t>This short code reclaims the last call from your extension. This short code is a default within the Manager configuration. This function is useful when you want to catch a call you have just missed that has gone off to Voicemail.</t>
  </si>
  <si>
    <r>
      <t xml:space="preserve">• Short Code: </t>
    </r>
    <r>
      <rPr>
        <sz val="10"/>
        <rFont val="Verdana"/>
        <family val="2"/>
      </rPr>
      <t>*46</t>
    </r>
  </si>
  <si>
    <r>
      <t xml:space="preserve">• Feature: </t>
    </r>
    <r>
      <rPr>
        <sz val="10"/>
        <rFont val="Verdana"/>
        <family val="2"/>
      </rPr>
      <t>AcquireCall</t>
    </r>
  </si>
  <si>
    <t>Cancel Ring Back When Free feature (via Manager):</t>
  </si>
  <si>
    <r>
      <t xml:space="preserve">This example Short Code will cancel Ring Back When Free on the specified extension. </t>
    </r>
    <r>
      <rPr>
        <b/>
        <sz val="10"/>
        <rFont val="Verdana"/>
        <family val="2"/>
      </rPr>
      <t>N</t>
    </r>
    <r>
      <rPr>
        <sz val="10"/>
        <rFont val="Verdana"/>
        <family val="2"/>
      </rPr>
      <t xml:space="preserve"> represents the target extension from which you have set the ring back. For example, if Paul has set a ring back onextension 201, he must dial </t>
    </r>
    <r>
      <rPr>
        <b/>
        <sz val="10"/>
        <rFont val="Verdana"/>
        <family val="2"/>
      </rPr>
      <t>*84*201#</t>
    </r>
    <r>
      <rPr>
        <sz val="10"/>
        <rFont val="Verdana"/>
        <family val="2"/>
      </rPr>
      <t xml:space="preserve"> to cancel that ring back request.</t>
    </r>
  </si>
  <si>
    <r>
      <t>• Short Code:</t>
    </r>
    <r>
      <rPr>
        <sz val="10"/>
        <rFont val="Verdana"/>
        <family val="2"/>
      </rPr>
      <t xml:space="preserve"> *84*N#</t>
    </r>
  </si>
  <si>
    <r>
      <t xml:space="preserve">• Telephone Number: </t>
    </r>
    <r>
      <rPr>
        <sz val="10"/>
        <rFont val="Verdana"/>
        <family val="2"/>
      </rPr>
      <t>N</t>
    </r>
  </si>
  <si>
    <r>
      <t xml:space="preserve">• Feature: </t>
    </r>
    <r>
      <rPr>
        <sz val="10"/>
        <rFont val="Verdana"/>
        <family val="2"/>
      </rPr>
      <t>CancelRingBackWhenFree</t>
    </r>
  </si>
  <si>
    <t>Dial CW feature (via Manager).</t>
  </si>
  <si>
    <r>
      <t>• Short Code</t>
    </r>
    <r>
      <rPr>
        <sz val="10"/>
        <rFont val="Verdana"/>
        <family val="2"/>
      </rPr>
      <t>: *97*N#</t>
    </r>
  </si>
  <si>
    <r>
      <t>• Feature:</t>
    </r>
    <r>
      <rPr>
        <sz val="10"/>
        <rFont val="Verdana"/>
        <family val="2"/>
      </rPr>
      <t xml:space="preserve"> DialCW</t>
    </r>
  </si>
  <si>
    <t>Hot-Line Dialing  feature (Dial on Pick up).</t>
  </si>
  <si>
    <r>
      <t>h</t>
    </r>
    <r>
      <rPr>
        <b/>
        <sz val="10"/>
        <color indexed="8"/>
        <rFont val="Verdana"/>
        <family val="2"/>
      </rPr>
      <t xml:space="preserve"> IP Office VoiceMail Pro (Version 3.2.15)</t>
    </r>
  </si>
  <si>
    <r>
      <t>CD-ROM containing the VoiceMail Pro application for IP Office. Licence keys are required to enable VoiceMail Pro functionality for the appropriate number of ports</t>
    </r>
    <r>
      <rPr>
        <b/>
        <sz val="10"/>
        <color indexed="10"/>
        <rFont val="Verdana"/>
        <family val="2"/>
      </rPr>
      <t xml:space="preserve"> (4.2 Release)</t>
    </r>
    <r>
      <rPr>
        <sz val="10"/>
        <color indexed="8"/>
        <rFont val="Verdana"/>
        <family val="2"/>
      </rPr>
      <t>.</t>
    </r>
  </si>
  <si>
    <t>VoiceMail Pro 4.2 CD</t>
  </si>
  <si>
    <t>IP Office Application Server DVD</t>
  </si>
  <si>
    <t xml:space="preserve">IP OFFICE R7.0 APPLICATION SERVER DVD </t>
  </si>
  <si>
    <t>IPO 7.0 APPL SRVR DVD</t>
  </si>
  <si>
    <t xml:space="preserve">IP OFFICE R6.1 APPLICATION SERVER DVD </t>
  </si>
  <si>
    <t>IPO R6.1 APPL SRVR DVD</t>
  </si>
  <si>
    <t>IP Office Admin SET DVD</t>
  </si>
  <si>
    <t>IPO 7.0 USER/ADMIN SET DVD</t>
  </si>
  <si>
    <t xml:space="preserve">IP OFFICE R6.1 USER/ADMIN SET DVD </t>
  </si>
  <si>
    <t>IPO R6.1 USER/ADMIN SET DVD</t>
  </si>
  <si>
    <t xml:space="preserve">IPO DVD R6.0 USER/ADMIN SET </t>
  </si>
  <si>
    <t>IP OFFICE R6.0 ADMIN DVD</t>
  </si>
  <si>
    <t>TTS CDs</t>
  </si>
  <si>
    <t>IPO DVD TTS SET</t>
  </si>
  <si>
    <t>IP OFFICE DVD TEXT TO SPEECH SET</t>
  </si>
  <si>
    <t>60 Day Free ApplicationTry-It-Buy-It License RFA</t>
  </si>
  <si>
    <t>Release 6.1  Specific Trial RFA's</t>
  </si>
  <si>
    <r>
      <t>IP OFFICE LICENSE CTI RFA TRIAL LIC:DS</t>
    </r>
    <r>
      <rPr>
        <sz val="10"/>
        <rFont val="Verdana"/>
        <family val="2"/>
      </rPr>
      <t xml:space="preserve">  - Also known as 3rd Party TAPI trial license, needed to trial DevConnect Solutions with IP Office</t>
    </r>
  </si>
  <si>
    <t>IPO LIC CTI RFA
TRIAL</t>
  </si>
  <si>
    <t>Release 6.0  Specific Trial RFA's</t>
  </si>
  <si>
    <r>
      <t xml:space="preserve">•  </t>
    </r>
    <r>
      <rPr>
        <sz val="10"/>
        <rFont val="Verdana"/>
        <family val="2"/>
      </rPr>
      <t>Calling Name can be presented for outgoing calls (where supported by the carrier)</t>
    </r>
  </si>
  <si>
    <t>Enhancements to Mobility</t>
  </si>
  <si>
    <r>
      <t xml:space="preserve">•  </t>
    </r>
    <r>
      <rPr>
        <sz val="10"/>
        <rFont val="Verdana"/>
        <family val="2"/>
      </rPr>
      <t>Mobility Callback can save mobile call charges in some countries by allowing a Mobile Worker user to dial into the IP Office using a dedicated number and be called back and presented with dial tone without the original call being answered. This also allows the integration of standard PSTN phones as IP Office stations, using Call-back so no local charges apply</t>
    </r>
  </si>
  <si>
    <t>Voicemail Enhancements</t>
  </si>
  <si>
    <r>
      <t xml:space="preserve">u </t>
    </r>
    <r>
      <rPr>
        <b/>
        <sz val="10"/>
        <color indexed="8"/>
        <rFont val="Verdana"/>
        <family val="2"/>
      </rPr>
      <t>Preferred Edition Enhancements</t>
    </r>
  </si>
  <si>
    <r>
      <t>•  Preferred Edition</t>
    </r>
    <r>
      <rPr>
        <sz val="10"/>
        <rFont val="Verdana"/>
        <family val="2"/>
      </rPr>
      <t xml:space="preserve"> (formerly VoiceMail Pro) has been enhanced in the following areas:</t>
    </r>
  </si>
  <si>
    <t>» Exchange 2007 Integration Enhancements</t>
  </si>
  <si>
    <t>» House Keeping and Data Backup</t>
  </si>
  <si>
    <t>• External O/P socket supporting two relay on/off switch ports, e.g. for door entry systems.</t>
  </si>
  <si>
    <t>• Audio input port for external music on hold source.</t>
  </si>
  <si>
    <t>• 48 Data channels</t>
  </si>
  <si>
    <t>• Up to 40 VoiceMail Pro ports</t>
  </si>
  <si>
    <t>IP500 V2 Back View</t>
  </si>
  <si>
    <t>• Two 10/100 switched Ethernet ports (Layer 3).</t>
  </si>
  <si>
    <t>&lt;--- IP Office 500 Base Cards</t>
  </si>
  <si>
    <t>The IP500 control unit has 4 slots for the insertion of cards. These cards can be divided into two types; base
cards and daughter cards. Base cards include a front panel and ports for cable connections. Daughter cards
can be added to a base card in order to provide additional facilities (typically trunk connections).</t>
  </si>
  <si>
    <t>The following base cards are available:</t>
  </si>
  <si>
    <t>• IP500 Digital Station 8 Card (Maximum 3)</t>
  </si>
  <si>
    <t>This card provides 12 RJ45 ports. The first 8 ports are DS ports for the connection of Avaya digital phones other than IP phones. The card can be fitted with an IP500 daughter trunk card, which then uses the additional 4 RJ45 ports for trunk connections.</t>
  </si>
  <si>
    <t>• This card accepts one IP Office 500 trunk daughter card of any type.</t>
  </si>
  <si>
    <t>4400 Series phones (4406D, 4412D and 4424D) are not supported on this card, only on Digital Station expansion modules. Therefore a maximum of 360 4400 Series phones are supported in the system.</t>
  </si>
  <si>
    <t>• IP Office 500 Analog Phone 2 Card (Maximum 4).</t>
  </si>
  <si>
    <t xml:space="preserve">This card provides 2 analog extension ports (1-2) for the connection of analog phones. The card can be fitted with an IP Office 500 daughter trunk card, which then uses the last 4 RJ45 ports (9-12) for trunk connections. </t>
  </si>
  <si>
    <t>• IP Office 500 Analog Phone 8 Card (Maximum 4).</t>
  </si>
  <si>
    <t xml:space="preserve">This card provides 8 analog extension ports for the connection of analog phones. The card can be fitted with an IP Office 500 daughter trunk card, which then uses the additional 4 RJ45 ports for trunk connections. </t>
  </si>
  <si>
    <t>• This card accepts one IP500 trunk daughter card of any type. When fitted with an Analog Trunk daughter card, it provides a single power-fail port.</t>
  </si>
  <si>
    <t>• IP500 ETR 6 port Phone Card (Maximum 3, IP500 V2 only)</t>
  </si>
  <si>
    <t>This card provides 6 ETR ports for the connection of ETR 6/18/34 D, Euro-Style and Refresh digital phones as well as 3910/3920 wireless phones. The card can be fitted with an IP500 daughter trunk card, which then uses the additional 4 RJ45 ports for trunk connections. A maximum of three of these cards is allowed in the IP500 V2 chassis.</t>
  </si>
  <si>
    <t>This card</t>
  </si>
  <si>
    <t>• accepts one IP500 trunk daughter card of any type. When fitted with an Analog Trunk daughter card, it provides a single power-fail port.</t>
  </si>
  <si>
    <t>• Works in IP500 V2 only.</t>
  </si>
  <si>
    <t>• IP500 Combination Card with 4 Analog Trunks (Maximum 2, IP500 V2 only)</t>
  </si>
  <si>
    <t>This card works in the IP500 V2 only and provides:</t>
  </si>
  <si>
    <t>• 4 analog trunk ports.</t>
  </si>
  <si>
    <t>• 2 analog extension ports for the connection of analog phones.</t>
  </si>
  <si>
    <t>• 6 Digital Station (DS) ports for the connection of Avaya digital phones.</t>
  </si>
  <si>
    <t>• 10 VCM channels to support IP telephones or voice networking.</t>
  </si>
  <si>
    <t>• IP500 Combination Card with 2 BRI trunks (Maximum 2, IP500 V2 only)</t>
  </si>
  <si>
    <t>• 2 BRI trunk ports (4 channels).</t>
  </si>
  <si>
    <t>• IP Office 500 VCM Card (Maximum 2).</t>
  </si>
  <si>
    <t>This card provides voice compression channels for use with VoIP calls, SIP trunks and IP-based voice networking. The module is available in variants supporting 32 or 64 channels.</t>
  </si>
  <si>
    <t>The maximum number of voice compression channels supported, using IP500 VCM base cards, Combination Cards and / or IP400 VCM cards on IP500 Legacy Card Carriers, is 148.</t>
  </si>
  <si>
    <t>IP Office Customer Call Reporter Report Templates</t>
  </si>
  <si>
    <t>The following main report templates are available with IP Office Customer Call Reporter:</t>
  </si>
  <si>
    <t>• Agent Summary Report</t>
  </si>
  <si>
    <t>• Call Details Report</t>
  </si>
  <si>
    <t>The Call Details Report contains details of the total number of calls, internal calls (optional), external outbound calls and the total number of external inbound calls.</t>
  </si>
  <si>
    <t>• Call Summary Report</t>
  </si>
  <si>
    <t>• Trace Reports</t>
  </si>
  <si>
    <t>• Alarm Reports</t>
  </si>
  <si>
    <t>Alarm reports can be created for the Supervisor Views. All the alarms for the selected subject are listed over a user specified time period. Totals are included that show the number of warning and critical alarms received for each unique alarm type included in the report.</t>
  </si>
  <si>
    <t>• Voicemail Reports</t>
  </si>
  <si>
    <t>&lt;--- Creating an IP Office Customer Call Reporter Report</t>
  </si>
  <si>
    <t>• Report Name</t>
  </si>
  <si>
    <t>The text entered is used as the main title of the report. If the report is saved this is the saved name of the report.</t>
  </si>
  <si>
    <t>• Subject</t>
  </si>
  <si>
    <t>This is the main subject of the report. The drop down list offers a list of report subjects that are pertinent to the report i.e. Hunt Group, Agent, DDI etc.</t>
  </si>
  <si>
    <t>• Filter</t>
  </si>
  <si>
    <t>The filter is used to refine the data and again offers filters that are pertinent to the report i.e. All, Answered, Lost, etc.</t>
  </si>
  <si>
    <t>• Exclude Internal</t>
  </si>
  <si>
    <r>
      <t xml:space="preserve">This feature enables forwarding of all calls, except group calls, to the </t>
    </r>
    <r>
      <rPr>
        <b/>
        <sz val="10"/>
        <rFont val="Verdana"/>
        <family val="2"/>
      </rPr>
      <t>Forward Number</t>
    </r>
    <r>
      <rPr>
        <sz val="10"/>
        <rFont val="Verdana"/>
        <family val="2"/>
      </rPr>
      <t xml:space="preserve"> set for the user's extension. To also forward hunt group calls, </t>
    </r>
    <r>
      <rPr>
        <b/>
        <sz val="10"/>
        <rFont val="Verdana"/>
        <family val="2"/>
      </rPr>
      <t>Forward Hunt Group Calls On</t>
    </r>
    <r>
      <rPr>
        <sz val="10"/>
        <rFont val="Verdana"/>
        <family val="2"/>
      </rPr>
      <t xml:space="preserve"> must also be used. For further details see </t>
    </r>
    <r>
      <rPr>
        <b/>
        <sz val="10"/>
        <rFont val="Verdana"/>
        <family val="2"/>
      </rPr>
      <t>Forward Unconditional</t>
    </r>
    <r>
      <rPr>
        <sz val="10"/>
        <rFont val="Verdana"/>
        <family val="2"/>
      </rPr>
      <t xml:space="preserve"> in the </t>
    </r>
    <r>
      <rPr>
        <b/>
        <sz val="10"/>
        <rFont val="Verdana"/>
        <family val="2"/>
      </rPr>
      <t>Telephone Features</t>
    </r>
    <r>
      <rPr>
        <sz val="10"/>
        <rFont val="Verdana"/>
        <family val="2"/>
      </rPr>
      <t xml:space="preserve"> section.
For IP Office 3.2 and higher, </t>
    </r>
    <r>
      <rPr>
        <b/>
        <sz val="10"/>
        <rFont val="Verdana"/>
        <family val="2"/>
      </rPr>
      <t>Forward Internal</t>
    </r>
    <r>
      <rPr>
        <sz val="10"/>
        <rFont val="Verdana"/>
        <family val="2"/>
      </rPr>
      <t xml:space="preserve"> (</t>
    </r>
    <r>
      <rPr>
        <b/>
        <sz val="10"/>
        <rFont val="Verdana"/>
        <family val="2"/>
      </rPr>
      <t>User</t>
    </r>
    <r>
      <rPr>
        <sz val="10"/>
        <rFont val="Verdana"/>
        <family val="2"/>
      </rPr>
      <t xml:space="preserve"> | </t>
    </r>
    <r>
      <rPr>
        <b/>
        <sz val="10"/>
        <rFont val="Verdana"/>
        <family val="2"/>
      </rPr>
      <t>Forwarding</t>
    </r>
    <r>
      <rPr>
        <sz val="10"/>
        <rFont val="Verdana"/>
        <family val="2"/>
      </rPr>
      <t>) can also be used to control whether internal calls are forwarded.</t>
    </r>
  </si>
  <si>
    <r>
      <rPr>
        <sz val="18"/>
        <color indexed="17"/>
        <rFont val="Wingdings"/>
        <charset val="2"/>
      </rPr>
      <t xml:space="preserve">ü    </t>
    </r>
    <r>
      <rPr>
        <sz val="10"/>
        <rFont val="Verdana"/>
        <family val="2"/>
      </rPr>
      <t>*01</t>
    </r>
  </si>
  <si>
    <r>
      <rPr>
        <sz val="18"/>
        <color indexed="17"/>
        <rFont val="Wingdings"/>
        <charset val="2"/>
      </rPr>
      <t xml:space="preserve">ü    </t>
    </r>
    <r>
      <rPr>
        <sz val="10"/>
        <rFont val="Verdana"/>
        <family val="2"/>
      </rPr>
      <t>FwUOn</t>
    </r>
  </si>
  <si>
    <r>
      <t xml:space="preserve">This feature cancels forwarding of all calls from the user's extension. Note: This does not disable </t>
    </r>
    <r>
      <rPr>
        <b/>
        <sz val="10"/>
        <rFont val="Verdana"/>
        <family val="2"/>
      </rPr>
      <t>Forward on No Answer</t>
    </r>
    <r>
      <rPr>
        <sz val="10"/>
        <rFont val="Verdana"/>
        <family val="2"/>
      </rPr>
      <t xml:space="preserve"> and or </t>
    </r>
    <r>
      <rPr>
        <b/>
        <sz val="10"/>
        <rFont val="Verdana"/>
        <family val="2"/>
      </rPr>
      <t>Forward on Busy</t>
    </r>
    <r>
      <rPr>
        <sz val="10"/>
        <rFont val="Verdana"/>
        <family val="2"/>
      </rPr>
      <t xml:space="preserve"> if those functions are also on. For further details see</t>
    </r>
    <r>
      <rPr>
        <b/>
        <sz val="10"/>
        <rFont val="Verdana"/>
        <family val="2"/>
      </rPr>
      <t xml:space="preserve"> Forward Unconditional</t>
    </r>
    <r>
      <rPr>
        <sz val="10"/>
        <rFont val="Verdana"/>
        <family val="2"/>
      </rPr>
      <t xml:space="preserve"> in the </t>
    </r>
    <r>
      <rPr>
        <b/>
        <sz val="10"/>
        <rFont val="Verdana"/>
        <family val="2"/>
      </rPr>
      <t>Telephone Features</t>
    </r>
    <r>
      <rPr>
        <sz val="10"/>
        <rFont val="Verdana"/>
        <family val="2"/>
      </rPr>
      <t xml:space="preserve"> section.</t>
    </r>
  </si>
  <si>
    <r>
      <rPr>
        <sz val="18"/>
        <color indexed="17"/>
        <rFont val="Wingdings"/>
        <charset val="2"/>
      </rPr>
      <t xml:space="preserve">ü    </t>
    </r>
    <r>
      <rPr>
        <sz val="10"/>
        <rFont val="Verdana"/>
        <family val="2"/>
      </rPr>
      <t>*02</t>
    </r>
  </si>
  <si>
    <r>
      <rPr>
        <sz val="18"/>
        <color indexed="17"/>
        <rFont val="Wingdings"/>
        <charset val="2"/>
      </rPr>
      <t xml:space="preserve">ü    </t>
    </r>
    <r>
      <rPr>
        <sz val="10"/>
        <rFont val="Verdana"/>
        <family val="2"/>
      </rPr>
      <t>FwUOf</t>
    </r>
  </si>
  <si>
    <t>Group Listen Off</t>
  </si>
  <si>
    <r>
      <t xml:space="preserve">Disables the group listen function for the user’s extension. See </t>
    </r>
    <r>
      <rPr>
        <b/>
        <sz val="10"/>
        <rFont val="Verdana"/>
        <family val="2"/>
      </rPr>
      <t>Group Listen On</t>
    </r>
    <r>
      <rPr>
        <sz val="10"/>
        <rFont val="Verdana"/>
        <family val="2"/>
      </rPr>
      <t>.</t>
    </r>
  </si>
  <si>
    <r>
      <rPr>
        <sz val="18"/>
        <color indexed="17"/>
        <rFont val="Wingdings"/>
        <charset val="2"/>
      </rPr>
      <t xml:space="preserve">ü  </t>
    </r>
    <r>
      <rPr>
        <sz val="10"/>
        <rFont val="Verdana"/>
        <family val="2"/>
      </rPr>
      <t>GrpListen Off</t>
    </r>
  </si>
  <si>
    <r>
      <rPr>
        <sz val="18"/>
        <color indexed="17"/>
        <rFont val="Wingdings"/>
        <charset val="2"/>
      </rPr>
      <t xml:space="preserve">ü </t>
    </r>
    <r>
      <rPr>
        <sz val="10"/>
        <rFont val="Verdana"/>
        <family val="2"/>
      </rPr>
      <t>GrpListen On</t>
    </r>
  </si>
  <si>
    <t>Toggles between the use of a headset and the telephone handset.</t>
  </si>
  <si>
    <r>
      <rPr>
        <sz val="18"/>
        <color indexed="17"/>
        <rFont val="Wingdings"/>
        <charset val="2"/>
      </rPr>
      <t xml:space="preserve">ü   </t>
    </r>
    <r>
      <rPr>
        <sz val="10"/>
        <rFont val="Verdana"/>
        <family val="2"/>
      </rPr>
      <t>HdSet</t>
    </r>
  </si>
  <si>
    <r>
      <rPr>
        <sz val="24"/>
        <color indexed="17"/>
        <rFont val="Wingdings"/>
        <charset val="2"/>
      </rPr>
      <t>ü</t>
    </r>
    <r>
      <rPr>
        <sz val="10"/>
        <rFont val="Verdana"/>
        <family val="2"/>
      </rPr>
      <t xml:space="preserve">                                                                                                                                  Exchange hold slot number or blank (slot 0).</t>
    </r>
  </si>
  <si>
    <r>
      <rPr>
        <sz val="18"/>
        <color indexed="17"/>
        <rFont val="Wingdings"/>
        <charset val="2"/>
      </rPr>
      <t xml:space="preserve">ü    </t>
    </r>
    <r>
      <rPr>
        <sz val="10"/>
        <rFont val="Verdana"/>
        <family val="2"/>
      </rPr>
      <t>Hold</t>
    </r>
  </si>
  <si>
    <t>This uses the Q.931 Hold facility, and "holds" the incoming call at the ISDN exchange, freeing up the ISDN B channel. The Hold CW feature "holds" the current call to an exchange slot and answers the call waiting. The current call is always automatically placed into slot 0 if it has not been placed in a specified slot. Only available if supported by the ISDN exchange.</t>
  </si>
  <si>
    <r>
      <rPr>
        <sz val="18"/>
        <color indexed="17"/>
        <rFont val="Wingdings"/>
        <charset val="2"/>
      </rPr>
      <t xml:space="preserve">ü   </t>
    </r>
    <r>
      <rPr>
        <sz val="10"/>
        <rFont val="Verdana"/>
        <family val="2"/>
      </rPr>
      <t>HoldCW</t>
    </r>
  </si>
  <si>
    <t>This feature allows the user to check the system's music on hold. See Music On Hold for more information.</t>
  </si>
  <si>
    <r>
      <t>Optional.</t>
    </r>
    <r>
      <rPr>
        <sz val="10"/>
        <rFont val="Verdana"/>
        <family val="2"/>
      </rPr>
      <t xml:space="preserve">
IP Office 4.2+ (not Small Office Edition) supports up to 4 hold music sources, numbered 1 to 4. 1 represents the System Source . 2 to 4 represent the Alternate Sources . If no number is specified, the default system source is assumed.</t>
    </r>
  </si>
  <si>
    <r>
      <rPr>
        <sz val="18"/>
        <color indexed="17"/>
        <rFont val="Wingdings"/>
        <charset val="2"/>
      </rPr>
      <t xml:space="preserve">ü    </t>
    </r>
    <r>
      <rPr>
        <sz val="10"/>
        <rFont val="Verdana"/>
        <family val="2"/>
      </rPr>
      <t>*34N;                     4.2+</t>
    </r>
  </si>
  <si>
    <r>
      <rPr>
        <sz val="18"/>
        <color indexed="17"/>
        <rFont val="Wingdings"/>
        <charset val="2"/>
      </rPr>
      <t xml:space="preserve">ü   </t>
    </r>
    <r>
      <rPr>
        <sz val="10"/>
        <rFont val="Verdana"/>
        <family val="2"/>
      </rPr>
      <t>Music</t>
    </r>
  </si>
  <si>
    <r>
      <t xml:space="preserve">This feature disables the user's membership of the specified hunt group. They will no longer receive call to that hunt group until their membership is enabled again. To use this feature, you must already belong to the hunt group. See also </t>
    </r>
    <r>
      <rPr>
        <b/>
        <sz val="10"/>
        <rFont val="Verdana"/>
        <family val="2"/>
      </rPr>
      <t>Hunt Group Enable</t>
    </r>
    <r>
      <rPr>
        <sz val="10"/>
        <rFont val="Verdana"/>
        <family val="2"/>
      </rPr>
      <t>.</t>
    </r>
  </si>
  <si>
    <r>
      <rPr>
        <sz val="24"/>
        <color indexed="17"/>
        <rFont val="Wingdings"/>
        <charset val="2"/>
      </rPr>
      <t>ü</t>
    </r>
    <r>
      <rPr>
        <sz val="10"/>
        <rFont val="Verdana"/>
        <family val="2"/>
      </rPr>
      <t xml:space="preserve">                                                                                                                                  Group number.</t>
    </r>
  </si>
  <si>
    <r>
      <rPr>
        <sz val="18"/>
        <color indexed="17"/>
        <rFont val="Wingdings"/>
        <charset val="2"/>
      </rPr>
      <t xml:space="preserve">ü   </t>
    </r>
    <r>
      <rPr>
        <sz val="10"/>
        <rFont val="Verdana"/>
        <family val="2"/>
      </rPr>
      <t>HGDis</t>
    </r>
  </si>
  <si>
    <t>This feature enables the user's membership of a hunt group so they can begin to receive calls to the specified hunt group. To use this feature, the user must already belong to the hunt group. This short code can not be used to add someone to a hunt group. This must be done within Manager's Hunt Group form. Previously in IP Office 3.2 the Set Hunt Group Night Service, Set Hunt Group Out of Service and Hunt Group Enable short code features toggled. That behaviour is not supported in 4.0 and higher.</t>
  </si>
  <si>
    <r>
      <rPr>
        <sz val="18"/>
        <color indexed="17"/>
        <rFont val="Wingdings"/>
        <charset val="2"/>
      </rPr>
      <t xml:space="preserve">ü   </t>
    </r>
    <r>
      <rPr>
        <sz val="10"/>
        <rFont val="Verdana"/>
        <family val="2"/>
      </rPr>
      <t>HGEna</t>
    </r>
  </si>
  <si>
    <t>This allows a user who has answered a twinned call on their mobile/cell phone to dial a DTMF sequence ** (star-star) to put the call on hold and receive IP Office system dial tone. The user will then be able to perform supervised and un-supervised transfers, shuttle (switch between held calls), and conference (Conference add and transfer to a meet-me conference).</t>
  </si>
  <si>
    <t>• IP500 PRI-U (single or dual) daughter cards</t>
  </si>
  <si>
    <t>• IP500 Dual or Quad BRI daughter cards</t>
  </si>
  <si>
    <t>• SIP trunks (RFC 2833)</t>
  </si>
  <si>
    <t>&lt;--- FNE Supported Functionality</t>
  </si>
  <si>
    <t>Feature Name Extension (FNE) Features</t>
  </si>
  <si>
    <t xml:space="preserve">A Feature Name Extension is a number you can dial that allows you to access an Avaya IP Office feature from your mobile phone. All FNEs that the administrator would like to activate must be associated to a DID/DDI that comes in over a supported trunk type. This is done in the IP Office configuration shown later. Additionally, the DID/DDI number must be configured in the configuration file for the one-X Mobile client. </t>
  </si>
  <si>
    <t>The table below lists the supported IP Office FNEs, the corresponding FNE number and tag name. The FNE numbers are entered in the telephone number field when creating FNE Service short codes in the IP Office configuration. The tag names are used in the client configuration files to enable and disable a specific feature. The feature is enabled by populating a valid DID/DDI number in the associated tag. An empty tag does not enable the feature.</t>
  </si>
  <si>
    <t>FNE Number</t>
  </si>
  <si>
    <t xml:space="preserve">TAG Name </t>
  </si>
  <si>
    <t>00</t>
  </si>
  <si>
    <t>System Dial Tone</t>
  </si>
  <si>
    <t>IDLE_APPEARANCE_SELECT</t>
  </si>
  <si>
    <t>01</t>
  </si>
  <si>
    <t>Steal Call</t>
  </si>
  <si>
    <t>ACTIVE_APPEARANCE_SELECT</t>
  </si>
  <si>
    <t>02</t>
  </si>
  <si>
    <t>Auto Call Back</t>
  </si>
  <si>
    <t>AUTO_CALL_BACK_TOGGLE</t>
  </si>
  <si>
    <t>Automatic Callback Cancel</t>
  </si>
  <si>
    <t>DISABLE_AUTO_CALL_BACK_TOGGLE</t>
  </si>
  <si>
    <t>04</t>
  </si>
  <si>
    <t>Forward All Calls</t>
  </si>
  <si>
    <t>CALL_FORWARDING_ALL_ACTIVATION</t>
  </si>
  <si>
    <t>05</t>
  </si>
  <si>
    <t>Forward Busy and No Answer Calls</t>
  </si>
  <si>
    <t>CALL_FORWARDING_BUSY_NO_ANSWER_ACTIVATION</t>
  </si>
  <si>
    <t>06</t>
  </si>
  <si>
    <t xml:space="preserve">Call Forward Disable
</t>
  </si>
  <si>
    <t>CALL_FORWARDING_DISABLE</t>
  </si>
  <si>
    <t>07</t>
  </si>
  <si>
    <t>Park Call</t>
  </si>
  <si>
    <t>CALL_PARK</t>
  </si>
  <si>
    <t>08</t>
  </si>
  <si>
    <t>Call Unpark</t>
  </si>
  <si>
    <t>CALL_UNPARK</t>
  </si>
  <si>
    <t>09</t>
  </si>
  <si>
    <t>Pick Up Group</t>
  </si>
  <si>
    <t>CALL_PICKUP_GROUP</t>
  </si>
  <si>
    <t>Directed Call Pick Up</t>
  </si>
  <si>
    <t>CALL_PICKUP_DIRECTED</t>
  </si>
  <si>
    <t>Withhold CLI (To External Calls off IPO)</t>
  </si>
  <si>
    <t>CALLING_PARTY_NUMBER_BLOCK</t>
  </si>
  <si>
    <t>Enable CLI (To External Calls off IPO)</t>
  </si>
  <si>
    <t>CALLING_PARTY_NUMBER_UNBLOCK</t>
  </si>
  <si>
    <t>Conference Add</t>
  </si>
  <si>
    <t>CONFERENCE_ON_ANSWER</t>
  </si>
  <si>
    <t>Drop Call</t>
  </si>
  <si>
    <t>DROP_LAST_ADDED_PARTY</t>
  </si>
  <si>
    <t>Video adds a new level of interaction to the standard phone communication so this is especially useful for users working from a remote location, needing to get in touch with colleagues in the main site or when used in an IP Office Small Community Network.</t>
  </si>
  <si>
    <t>Feature overview</t>
  </si>
  <si>
    <t>User</t>
  </si>
  <si>
    <t>If possible, audio devices are automatically detected and allocated to the IP Office Video Softphone.</t>
  </si>
  <si>
    <t>IP Office Video Softphone supports simultaneous operation of two sound devices, e.g. a headset or USB handset for normal calls and a USB hands free unit for hands free operation. It is possible to switch between the sound devices at any time during the call.</t>
  </si>
  <si>
    <t>For alerting, in addition to that the PC speakers can be activated to ring the phone.</t>
  </si>
  <si>
    <t>For easy use, similar to a desktop phones, Softphone supports USB devices for audio as well as for call control, e.g. accepting and terminating a call. Softphone supports the “HID” standard for USB devices allowing generic HID devices to be configured.</t>
  </si>
  <si>
    <t>A number of USB devices have been tested with Softphone for interoperability, including Hook switch control as well as dialing (if supported by that device)</t>
  </si>
  <si>
    <t>Audio Devices:</t>
  </si>
  <si>
    <t>• Logitech QuickCam Pro 4000, 5000, 9000
• Creative Webcam NX Pro
• Microsoft Lifecam VX-3000</t>
  </si>
  <si>
    <t>Supported Audio and Video Codecs:</t>
  </si>
  <si>
    <t>Softphone supports G.711 and G.729 audio Codecs. Audio Codec negotiation is done by IP Office in order to ensure best quality for local or SCN calls. At login, user can select the default mode, e.g. best quality or low bandwidth for remote operation.</t>
  </si>
  <si>
    <r>
      <t xml:space="preserve">Support User Guided Multi Resolution selection - Accounts - </t>
    </r>
    <r>
      <rPr>
        <b/>
        <i/>
        <u/>
        <sz val="10"/>
        <color indexed="10"/>
        <rFont val="Verdana"/>
        <family val="2"/>
      </rPr>
      <t>New with 3.0</t>
    </r>
  </si>
  <si>
    <r>
      <t xml:space="preserve">Support User Guided Multi Resolution selection - Contacts - </t>
    </r>
    <r>
      <rPr>
        <b/>
        <i/>
        <u/>
        <sz val="10"/>
        <color indexed="10"/>
        <rFont val="Verdana"/>
        <family val="2"/>
      </rPr>
      <t>New with 3.0</t>
    </r>
  </si>
  <si>
    <r>
      <t>Support User Guided Multi Resolution selection - Leads -</t>
    </r>
    <r>
      <rPr>
        <b/>
        <i/>
        <u/>
        <sz val="10"/>
        <color indexed="10"/>
        <rFont val="Verdana"/>
        <family val="2"/>
      </rPr>
      <t xml:space="preserve"> New with 3.0</t>
    </r>
  </si>
  <si>
    <t>•  Personal Distribution List Support (Pro Only)</t>
  </si>
  <si>
    <t>•  Microsoft LIVE Communication Server Support - For Instant Messaging</t>
  </si>
  <si>
    <t>•  Drag and Drop Functionality</t>
  </si>
  <si>
    <t>•  Import/Export of Local Directories (Pro Only)</t>
  </si>
  <si>
    <t>•  Call History Enhancements (Pro Only)</t>
  </si>
  <si>
    <t>•  Programmable Date and Time Format (Pro Only)</t>
  </si>
  <si>
    <t xml:space="preserve">•  PhoneManager PC Softphone USB Settings </t>
  </si>
  <si>
    <t xml:space="preserve">SoftConsole </t>
  </si>
  <si>
    <r>
      <t>h</t>
    </r>
    <r>
      <rPr>
        <b/>
        <sz val="10"/>
        <color indexed="8"/>
        <rFont val="Verdana"/>
        <family val="2"/>
      </rPr>
      <t xml:space="preserve"> New Zealand – PRI Lite</t>
    </r>
  </si>
  <si>
    <r>
      <t xml:space="preserve">»  </t>
    </r>
    <r>
      <rPr>
        <sz val="10"/>
        <color indexed="8"/>
        <rFont val="Verdana"/>
        <family val="2"/>
      </rPr>
      <t>This new feature is enabled using the “ETSI CHI” line subtype. When this is set the IP Office will request a particular channel from the network provider.</t>
    </r>
  </si>
  <si>
    <r>
      <t>h</t>
    </r>
    <r>
      <rPr>
        <b/>
        <sz val="10"/>
        <color indexed="8"/>
        <rFont val="Verdana"/>
        <family val="2"/>
      </rPr>
      <t xml:space="preserve"> Secondary Dial Tone for CALA.</t>
    </r>
  </si>
  <si>
    <r>
      <t xml:space="preserve">»  </t>
    </r>
    <r>
      <rPr>
        <sz val="10"/>
        <color indexed="8"/>
        <rFont val="Verdana"/>
        <family val="2"/>
      </rPr>
      <t>Secondary Dial Tone is now implemented for the following locales:</t>
    </r>
  </si>
  <si>
    <r>
      <t xml:space="preserve">≈ </t>
    </r>
    <r>
      <rPr>
        <sz val="10"/>
        <color indexed="8"/>
        <rFont val="Verdana"/>
        <family val="2"/>
      </rPr>
      <t>ESL - Spanish (Chile)</t>
    </r>
  </si>
  <si>
    <r>
      <t xml:space="preserve">≈ </t>
    </r>
    <r>
      <rPr>
        <sz val="10"/>
        <color indexed="8"/>
        <rFont val="Verdana"/>
        <family val="2"/>
      </rPr>
      <t>ESM - Spanish (Mexico)</t>
    </r>
  </si>
  <si>
    <r>
      <t xml:space="preserve">≈ </t>
    </r>
    <r>
      <rPr>
        <sz val="10"/>
        <color indexed="8"/>
        <rFont val="Verdana"/>
        <family val="2"/>
      </rPr>
      <t>ESO - Spanish (Colombia)</t>
    </r>
  </si>
  <si>
    <r>
      <t xml:space="preserve">≈ </t>
    </r>
    <r>
      <rPr>
        <sz val="10"/>
        <color indexed="8"/>
        <rFont val="Verdana"/>
        <family val="2"/>
      </rPr>
      <t>ESS - Spanish (Argentina)</t>
    </r>
  </si>
  <si>
    <r>
      <t xml:space="preserve">≈ </t>
    </r>
    <r>
      <rPr>
        <sz val="10"/>
        <color indexed="8"/>
        <rFont val="Verdana"/>
        <family val="2"/>
      </rPr>
      <t>PTB - Portuguese (Brazil)</t>
    </r>
  </si>
  <si>
    <t>&lt;--- Release 3.1 - November 7, 2005</t>
  </si>
  <si>
    <r>
      <t>h</t>
    </r>
    <r>
      <rPr>
        <sz val="10"/>
        <color indexed="8"/>
        <rFont val="Verdana"/>
        <family val="2"/>
      </rPr>
      <t>Avaya T3 series Digital Telephones (EMEA – select regions only)</t>
    </r>
  </si>
  <si>
    <t>• T3 Compact</t>
  </si>
  <si>
    <t>• T3 Classic</t>
  </si>
  <si>
    <t>• T3 Comfort</t>
  </si>
  <si>
    <t>• T3 Headset Link</t>
  </si>
  <si>
    <t>• T3 DSS module</t>
  </si>
  <si>
    <r>
      <t>h</t>
    </r>
    <r>
      <rPr>
        <sz val="10"/>
        <color indexed="8"/>
        <rFont val="Verdana"/>
        <family val="2"/>
      </rPr>
      <t>Avaya IP DECT solution (EMEA, Australia and New Zealand only)</t>
    </r>
  </si>
  <si>
    <t>• 3701 – IP DECT Telephone</t>
  </si>
  <si>
    <t>• 3711 – IP DECT Telephone</t>
  </si>
  <si>
    <r>
      <t>h</t>
    </r>
    <r>
      <rPr>
        <sz val="10"/>
        <color indexed="8"/>
        <rFont val="Verdana"/>
        <family val="2"/>
      </rPr>
      <t>4621SW IP Telephone Support</t>
    </r>
  </si>
  <si>
    <r>
      <t>h</t>
    </r>
    <r>
      <rPr>
        <sz val="10"/>
        <color indexed="8"/>
        <rFont val="Verdana"/>
        <family val="2"/>
      </rPr>
      <t>EU24BL Expansion Module Support</t>
    </r>
  </si>
  <si>
    <r>
      <t xml:space="preserve">Multimedia Device Requirements
</t>
    </r>
    <r>
      <rPr>
        <sz val="10"/>
        <rFont val="Verdana"/>
        <family val="2"/>
      </rPr>
      <t>The IP Office Softphone requires both speakers and a microphone to make calls. 
Any of the following configurations are acceptable:
• External speakers and microphone
• Built-in speakers and microphone
• Dual-jack multimedia headset
• USB multimedia headset
• USB phone. 
HID-compliant devices can be configured to work with the IP Office Softphone
to support e.g. hook-switch functionality.</t>
    </r>
  </si>
  <si>
    <r>
      <t xml:space="preserve">Note </t>
    </r>
    <r>
      <rPr>
        <sz val="10"/>
        <rFont val="Verdana"/>
        <family val="2"/>
      </rPr>
      <t>that these are recommendations. Depending on other applications on the PC, Softphone cannot guarantee uninterrupted voice and Video quality. While Softphone runs with high priority on the PC in order not to be impacted by normal applications other programs with similar priority could impact Softphone performance. Sample applications could be other Multimedia or communication applications like web-sharing programs or programs that are essential for PC performance like some Virus-scanners or firewall programs.</t>
    </r>
  </si>
  <si>
    <r>
      <t>u</t>
    </r>
    <r>
      <rPr>
        <b/>
        <sz val="10"/>
        <rFont val="Verdana"/>
        <family val="2"/>
      </rPr>
      <t xml:space="preserve"> With Release 7 a number of new features have been added to Video Softphone:</t>
    </r>
  </si>
  <si>
    <r>
      <t xml:space="preserve">• </t>
    </r>
    <r>
      <rPr>
        <sz val="10"/>
        <rFont val="Verdana"/>
        <family val="2"/>
      </rPr>
      <t>Busy Lamp Field allowing to see telephone status of colleagues including pickup of alerting calls</t>
    </r>
  </si>
  <si>
    <r>
      <t>h</t>
    </r>
    <r>
      <rPr>
        <sz val="10"/>
        <color indexed="8"/>
        <rFont val="Verdana"/>
        <family val="2"/>
      </rPr>
      <t>Avaya 3626 and 3616 programming cradle</t>
    </r>
  </si>
  <si>
    <r>
      <t>h</t>
    </r>
    <r>
      <rPr>
        <sz val="10"/>
        <color indexed="8"/>
        <rFont val="Verdana"/>
        <family val="2"/>
      </rPr>
      <t>InterQuartz Analog 9281-AV (EMEA only)</t>
    </r>
  </si>
  <si>
    <r>
      <t>h</t>
    </r>
    <r>
      <rPr>
        <sz val="10"/>
        <color indexed="8"/>
        <rFont val="Verdana"/>
        <family val="2"/>
      </rPr>
      <t xml:space="preserve"> Kalika Communications Door Entry System (EMEA only)</t>
    </r>
  </si>
  <si>
    <r>
      <t>h</t>
    </r>
    <r>
      <rPr>
        <sz val="10"/>
        <color indexed="8"/>
        <rFont val="Verdana"/>
        <family val="2"/>
      </rPr>
      <t>Basic Interworking with Avaya-Tenovis Integral 55 (EMEA only)</t>
    </r>
  </si>
  <si>
    <t>• Simple Telephony Call/Basic Call: ETS300 171/172.</t>
  </si>
  <si>
    <t>• Circuit Switched Data Call/Basic Call: ETS300 171/172.</t>
  </si>
  <si>
    <t>• Called/Calling Line ID Presentation: ETS300 173.</t>
  </si>
  <si>
    <t>• Called/Calling Name Presentation: (SS-CNIP, SS-CONP, SS-CNIR) ETS300 237/238.</t>
  </si>
  <si>
    <t>• Message Waiting: (SS-MWI) EN301 260/255.</t>
  </si>
  <si>
    <t>• Transfer: (SS-CT) ETS 300 260/261</t>
  </si>
  <si>
    <r>
      <t>h</t>
    </r>
    <r>
      <rPr>
        <sz val="10"/>
        <color indexed="8"/>
        <rFont val="Verdana"/>
        <family val="2"/>
      </rPr>
      <t>2420, 6400 and 5400 series Terminal Enhancements</t>
    </r>
  </si>
  <si>
    <t>• Cyrillic Support</t>
  </si>
  <si>
    <t>• Extended length name display</t>
  </si>
  <si>
    <t>• Hide Call State</t>
  </si>
  <si>
    <r>
      <t>h</t>
    </r>
    <r>
      <rPr>
        <sz val="10"/>
        <color indexed="8"/>
        <rFont val="Verdana"/>
        <family val="2"/>
      </rPr>
      <t>Call Logging: Call Detail Records (CDR)</t>
    </r>
  </si>
  <si>
    <r>
      <t>h</t>
    </r>
    <r>
      <rPr>
        <sz val="10"/>
        <color indexed="8"/>
        <rFont val="Verdana"/>
        <family val="2"/>
      </rPr>
      <t>Analog Telephone Message Waiting Indication Enhancements</t>
    </r>
  </si>
  <si>
    <t>• None</t>
  </si>
  <si>
    <t>• On</t>
  </si>
  <si>
    <t>• 101V</t>
  </si>
  <si>
    <t>• 81V</t>
  </si>
  <si>
    <t>• 51V Stepped</t>
  </si>
  <si>
    <t xml:space="preserve">• # indicates 'leave a message'. It also instructs the voicemail server to give a brief period of ringing before connecting the caller. The # can be omitted for immediate connection.
</t>
  </si>
  <si>
    <t xml:space="preserve">This feature connects to the voicemail system. Normally the telephone number field is used to indicate the name of the mailbox to be accessed, for example "?Extn201" or "#Extn201".
</t>
  </si>
  <si>
    <t>Below is a sample short code using the ?D short code. Typically it is used with door, lift and lobby phones to immediately connect the phone to a number such as the operator or reception. A user short code ?D can be used to perform a short code action immediately the user extension goes off-hook. This is supported with Dial type short code features (except Dial Direct Hotline). This would be added to the users Short Code tab in Manager. As soon as they go off hook it would dial 200. 200 could be an extension or a hunt group.</t>
  </si>
  <si>
    <r>
      <t>• Short Code:</t>
    </r>
    <r>
      <rPr>
        <sz val="10"/>
        <rFont val="Verdana"/>
        <family val="2"/>
      </rPr>
      <t xml:space="preserve"> ?D</t>
    </r>
  </si>
  <si>
    <r>
      <t>• Telephone Number:</t>
    </r>
    <r>
      <rPr>
        <sz val="10"/>
        <rFont val="Verdana"/>
        <family val="2"/>
      </rPr>
      <t xml:space="preserve"> 200</t>
    </r>
  </si>
  <si>
    <r>
      <t>• Feature:</t>
    </r>
    <r>
      <rPr>
        <sz val="10"/>
        <rFont val="Verdana"/>
        <family val="2"/>
      </rPr>
      <t xml:space="preserve"> DialExtn</t>
    </r>
  </si>
  <si>
    <t xml:space="preserve">Retrieve Messages from Specific Mailbox </t>
  </si>
  <si>
    <t>To allow a user to retrieve messages from the specified Voicemail box, eg. the Sales Hunt Group.</t>
  </si>
  <si>
    <r>
      <t>• Short Code:</t>
    </r>
    <r>
      <rPr>
        <sz val="10"/>
        <rFont val="Verdana"/>
        <family val="2"/>
      </rPr>
      <t xml:space="preserve"> *99</t>
    </r>
  </si>
  <si>
    <r>
      <t xml:space="preserve">• Telephone Number: </t>
    </r>
    <r>
      <rPr>
        <sz val="10"/>
        <rFont val="Verdana"/>
        <family val="2"/>
      </rPr>
      <t>?Sales</t>
    </r>
  </si>
  <si>
    <r>
      <t xml:space="preserve">• Feature: </t>
    </r>
    <r>
      <rPr>
        <sz val="10"/>
        <rFont val="Verdana"/>
        <family val="2"/>
      </rPr>
      <t>VoicemailCollect</t>
    </r>
  </si>
  <si>
    <t xml:space="preserve">Record Message to Specific Mailbox </t>
  </si>
  <si>
    <t xml:space="preserve">To allow users to deposit a message directly to Extn201’s Voicemail box. </t>
  </si>
  <si>
    <r>
      <t>• Short Code:</t>
    </r>
    <r>
      <rPr>
        <sz val="10"/>
        <rFont val="Verdana"/>
        <family val="2"/>
      </rPr>
      <t xml:space="preserve"> *201 </t>
    </r>
  </si>
  <si>
    <r>
      <t>• Telephone Number</t>
    </r>
    <r>
      <rPr>
        <sz val="10"/>
        <rFont val="Verdana"/>
        <family val="2"/>
      </rPr>
      <t xml:space="preserve">: "#Extn201" </t>
    </r>
  </si>
  <si>
    <r>
      <t>• Feature:</t>
    </r>
    <r>
      <rPr>
        <sz val="10"/>
        <rFont val="Verdana"/>
        <family val="2"/>
      </rPr>
      <t xml:space="preserve"> VoicemailCollect </t>
    </r>
  </si>
  <si>
    <t xml:space="preserve">Individual Hot Desking </t>
  </si>
  <si>
    <t xml:space="preserve">To allow a user associated with extension 201 to take over the telephone on which they dialed 299, assuming their login code is 1234. </t>
  </si>
  <si>
    <r>
      <t xml:space="preserve"> • Short Code:</t>
    </r>
    <r>
      <rPr>
        <sz val="10"/>
        <rFont val="Verdana"/>
        <family val="2"/>
      </rPr>
      <t xml:space="preserve"> 299 </t>
    </r>
  </si>
  <si>
    <r>
      <t xml:space="preserve"> • Telephone Number:</t>
    </r>
    <r>
      <rPr>
        <sz val="10"/>
        <rFont val="Verdana"/>
        <family val="2"/>
      </rPr>
      <t xml:space="preserve"> 201*1234 </t>
    </r>
  </si>
  <si>
    <r>
      <t xml:space="preserve"> • Feature:</t>
    </r>
    <r>
      <rPr>
        <sz val="10"/>
        <rFont val="Verdana"/>
        <family val="2"/>
      </rPr>
      <t xml:space="preserve"> Extnlogin </t>
    </r>
  </si>
  <si>
    <t>Internal Extension Speed Dial (Defining the Operator Extension)</t>
  </si>
  <si>
    <t>Unit Weight</t>
  </si>
  <si>
    <r>
      <t>IP500v1/v2 System Unit</t>
    </r>
    <r>
      <rPr>
        <sz val="8"/>
        <rFont val="Verdana"/>
        <family val="2"/>
      </rPr>
      <t xml:space="preserve"> - 3.2Kg/7.0lbs</t>
    </r>
  </si>
  <si>
    <r>
      <t>Analog 16 Module</t>
    </r>
    <r>
      <rPr>
        <sz val="8"/>
        <rFont val="Verdana"/>
        <family val="2"/>
      </rPr>
      <t xml:space="preserve"> - 2.9Kg/6.5lbs</t>
    </r>
  </si>
  <si>
    <r>
      <t>DS16 Module</t>
    </r>
    <r>
      <rPr>
        <sz val="8"/>
        <rFont val="Verdana"/>
        <family val="2"/>
      </rPr>
      <t xml:space="preserve"> - 3.0Kg/6.7lbs</t>
    </r>
  </si>
  <si>
    <r>
      <t>DS30 Module</t>
    </r>
    <r>
      <rPr>
        <sz val="8"/>
        <rFont val="Verdana"/>
        <family val="2"/>
      </rPr>
      <t xml:space="preserve"> - 3.5Kg/7.8lbs</t>
    </r>
  </si>
  <si>
    <r>
      <t>DS16A Module</t>
    </r>
    <r>
      <rPr>
        <sz val="8"/>
        <rFont val="Verdana"/>
        <family val="2"/>
      </rPr>
      <t xml:space="preserve"> - 3.0Kg/6.7lbs</t>
    </r>
  </si>
  <si>
    <r>
      <t>DS30A Module</t>
    </r>
    <r>
      <rPr>
        <sz val="8"/>
        <rFont val="Verdana"/>
        <family val="2"/>
      </rPr>
      <t xml:space="preserve"> - 3.5Kg/7.8lbs</t>
    </r>
  </si>
  <si>
    <r>
      <t xml:space="preserve">TCM8 - </t>
    </r>
    <r>
      <rPr>
        <sz val="8"/>
        <rFont val="Verdana"/>
        <family val="2"/>
      </rPr>
      <t>.4Kg/0.9lbs</t>
    </r>
  </si>
  <si>
    <r>
      <t>Phone 16 Module</t>
    </r>
    <r>
      <rPr>
        <sz val="8"/>
        <rFont val="Verdana"/>
        <family val="2"/>
      </rPr>
      <t xml:space="preserve"> - 2.9Kg/6.5lbs</t>
    </r>
  </si>
  <si>
    <r>
      <t>Phone 30 Module</t>
    </r>
    <r>
      <rPr>
        <sz val="8"/>
        <rFont val="Verdana"/>
        <family val="2"/>
      </rPr>
      <t xml:space="preserve"> - 3.1Kg/6.94lbs</t>
    </r>
  </si>
  <si>
    <t>• IP Office 500v1/v2 System Unit: IEC AC inlet socket. 100-240V AC, 50/60Hz, 81-115VA, 2.5A maximum.</t>
  </si>
  <si>
    <t>• Power Supply Units: All CE/UL/Dentori Safety Approved.</t>
  </si>
  <si>
    <t>• Standard 40W Power Supply Unit (All IP400 control and V1 expansion units unless otherwise indicated)</t>
  </si>
  <si>
    <t>Supplied with the control or expansion unit. 40W PSU with integral lead to the unit. Connection to switched mains supply</t>
  </si>
  <si>
    <t xml:space="preserve"> requires separately supplied country specific IEC 60320 C7 power cord (2-wire figure 8 connector).</t>
  </si>
  <si>
    <t>• Input: 100-240V AC, 50/60Hz, 81-115VA, 2A maximum.</t>
  </si>
  <si>
    <t xml:space="preserve">Power Supply Consumption </t>
  </si>
  <si>
    <t>• Output: 24Vdc, 1.875A, output power 45W maximum.</t>
  </si>
  <si>
    <t>(Nominal Watts)</t>
  </si>
  <si>
    <t>• Small Office 45W Power Supply Unit</t>
  </si>
  <si>
    <t>Supplied with the unit. 45W PSU with integral lead to control unit. Connection to switched mains supply requires separately</t>
  </si>
  <si>
    <t xml:space="preserve"> supplied country specific IEC 60320 C13 power cord (3-wire earthed cold kettle lead).</t>
  </si>
  <si>
    <t>• Input: 100-240V AC, 50/60Hz, 81-115VA, 1.5A maximum.</t>
  </si>
  <si>
    <t>• Output: 24V DC, 1.875A, output power 45W maximum.</t>
  </si>
  <si>
    <t>· IP406 V2, DS 16/30V2 and Phone 8/16/30V2 - 60W Earthed Power Supply Unit</t>
  </si>
  <si>
    <t>Supplied with the control or expansion unit. 60W PSU with integral lead to the unit. Connection to switched mains supply</t>
  </si>
  <si>
    <t xml:space="preserve"> requires separately supplied country specific IEC 60320 C13 power cord (3-wire earthed cold kettle lead).</t>
  </si>
  <si>
    <t>• Input: 100-240V AC, 50/60Hz, 81-115VA, 2.5A maximum.</t>
  </si>
  <si>
    <t>• Output: 24V DC, 1.5A, output power 60W maximum.</t>
  </si>
  <si>
    <t>• IP Office 500 80W internal Power Supply</t>
  </si>
  <si>
    <t>Integral to the System Unit. Connection to switched mains supply requires separately supplied country specific IEC 60320</t>
  </si>
  <si>
    <t xml:space="preserve"> C13 power cord (3-wire earthed cold kettle lead).</t>
  </si>
  <si>
    <t>· IP403, 406 V1 &amp; 412 - 40W Non-Earthed Supply Unit:</t>
  </si>
  <si>
    <t xml:space="preserve">      •Input: 100-240Vac, 50/60Hz, 81-115VA, 2A maximum.</t>
  </si>
  <si>
    <t xml:space="preserve">      • Output: 24Vdc, 1.875A, output power 45W maximum.</t>
  </si>
  <si>
    <t xml:space="preserve">Interface </t>
  </si>
  <si>
    <t>Information</t>
  </si>
  <si>
    <t>DTE Port</t>
  </si>
  <si>
    <r>
      <t>• IPO 406 V2,  IP412 and IP500:</t>
    </r>
    <r>
      <rPr>
        <sz val="8"/>
        <rFont val="Verdana"/>
        <family val="2"/>
      </rPr>
      <t xml:space="preserve">  9 way D-type female connector,V.24/V.28 </t>
    </r>
  </si>
  <si>
    <t xml:space="preserve"> EU Interfaces:</t>
  </si>
  <si>
    <t>• BRI:</t>
  </si>
  <si>
    <t>RJ45 sockets. ETSI T-Bus Interface to CTR3 for Pan European Connection.</t>
  </si>
  <si>
    <t>• PRI E1:</t>
  </si>
  <si>
    <t>RJ45 socket. ETSI T-Bus Interface to CTR4 for Pan European Connection.</t>
  </si>
  <si>
    <t>• PRI T1/J1:</t>
  </si>
  <si>
    <t>RJ45 socket: FCC Part 68/JATE connection.</t>
  </si>
  <si>
    <t>ISDN Ports</t>
  </si>
  <si>
    <t>USA Interfaces:</t>
  </si>
  <si>
    <t>• PRI T1 Service:</t>
  </si>
  <si>
    <t>Ground Start (GS) – Default, E&amp;M, 56k data for 5ESS, 56/64/64 restricted for 4ESS.</t>
  </si>
  <si>
    <t>• PRI ISDN Switch support:</t>
  </si>
  <si>
    <t>4ESS, 5ESS, DMS-100, DMS-250 (includes conformance to ANSI T1.607 and Bellcore Special Report SR4287, 1992).</t>
  </si>
  <si>
    <t>• PRI ISDN Services:</t>
  </si>
  <si>
    <t>AT&amp;T Megacom 800, AT&amp;T WATS (4ESS), AT&amp;T SDS Accunet 56kB/s and 64kB/s (4ESS), AT&amp;T Multiquest (4ESS).</t>
  </si>
  <si>
    <t>Analog Trunk Ports</t>
  </si>
  <si>
    <r>
      <t>• RJ45 sockets:</t>
    </r>
    <r>
      <rPr>
        <sz val="8"/>
        <rFont val="Verdana"/>
        <family val="2"/>
      </rPr>
      <t xml:space="preserve"> Loop start/Ground start (regional dependant)</t>
    </r>
  </si>
  <si>
    <t xml:space="preserve">• RJ45 sockets: Only on ATM16 expansion Module. The first two trunks on the module are automatically switched to </t>
  </si>
  <si>
    <t xml:space="preserve">power fail sockets on the rear of the unit in the event of power being interrupted must be loop start for correct power </t>
  </si>
  <si>
    <t>fail operation.</t>
  </si>
  <si>
    <t xml:space="preserve">• IP500 - IP500 Analog Phone 8 Base Card when fitted with an IP500 Analog Trunk daughter card, the combination </t>
  </si>
  <si>
    <t>supports 1 power failure extension to trunk (loop-start only) connection.</t>
  </si>
  <si>
    <t>Power Fail ports</t>
  </si>
  <si>
    <t>Combination Base Card (IP500v2 only)</t>
  </si>
  <si>
    <t>• IP500v2 Port 8 can also act as a Power Fail port if an ATM4 daughter card is fitted.</t>
  </si>
  <si>
    <t>ETR6 Base Card (IP500v2 / Essential Edition - PARTNER® Version only)</t>
  </si>
  <si>
    <t>• IP500v2 Port 7-8 Power Fail Analog Phone Ports*</t>
  </si>
  <si>
    <t xml:space="preserve">*The Power Fail Analog Phone ports are wired together and provide one circuit only in the event of power fail if an </t>
  </si>
  <si>
    <t>ATM4 daughter card is fitted.</t>
  </si>
  <si>
    <t>ISDN Data Rates</t>
  </si>
  <si>
    <r>
      <t xml:space="preserve">• BRI: </t>
    </r>
    <r>
      <rPr>
        <sz val="8"/>
        <rFont val="Verdana"/>
        <family val="2"/>
      </rPr>
      <t xml:space="preserve">B-channel 64kbps or 56kbps, D-channel 16kbps.
</t>
    </r>
    <r>
      <rPr>
        <b/>
        <sz val="8"/>
        <rFont val="Verdana"/>
        <family val="2"/>
      </rPr>
      <t>• PRI:</t>
    </r>
    <r>
      <rPr>
        <sz val="8"/>
        <rFont val="Verdana"/>
        <family val="2"/>
      </rPr>
      <t xml:space="preserve"> B-channel 64kbps or 56kbps, D-channel 64kbps.</t>
    </r>
  </si>
  <si>
    <t>• RJ45 sockets. EU - Telephone ports act as Master sockets.</t>
  </si>
  <si>
    <t xml:space="preserve">• CLI Schemes: DTMFA, DTMFC, DTMFD, FSK and UK20. </t>
  </si>
  <si>
    <t>Analog Phone Ports</t>
  </si>
  <si>
    <t>• REN:  2 (External Bell via POT port: REN = 1)</t>
  </si>
  <si>
    <t>• Off Hook current:  25mA.</t>
  </si>
  <si>
    <t>• Ring Voltage:  40V (nominal) RMS.</t>
  </si>
  <si>
    <t>• RJ45 sockets: Auto-negotiating 10/100 BaseT Ethernet (10/100Mbps).</t>
  </si>
  <si>
    <r>
      <t>u</t>
    </r>
    <r>
      <rPr>
        <b/>
        <sz val="10"/>
        <rFont val="Verdana"/>
        <family val="2"/>
      </rPr>
      <t xml:space="preserve"> New SYSTEM Statistics</t>
    </r>
  </si>
  <si>
    <t>The P-Asserted ID header is now configurable per SIP out-going call (SIP URI configuration item). The possible values include: None; Use Authentication Name; Use Internal Data; or, Free Form (any user input). This allows the administrator to control the display name and user name of “from” and “PAI” headers separately. In order for this feature to work, Send Caller ID must not be set to P-Asserted ID.</t>
  </si>
  <si>
    <r>
      <t>u</t>
    </r>
    <r>
      <rPr>
        <b/>
        <sz val="10"/>
        <rFont val="Verdana"/>
        <family val="2"/>
      </rPr>
      <t xml:space="preserve"> Diversion header for call forward</t>
    </r>
  </si>
  <si>
    <t>Diversion header for call forward will allow the CLID of the original caller to be preserved in the case of an external call forward. This feature provides CLIP and CLIR feature to forwarded calls, which was previously available only to twinning. The feature is available to any type of Send Caller ID (Remote Party ID, PAI – discouraged). Customers using a mobile twinning CLIR feature will use this feature automatically after upgrade (no special configuration is required). There is flexible configuration for mapping the incoming caller number to a caller number applicable to the SIP trunk:</t>
  </si>
  <si>
    <t>DECT 374x HANDSET ADVANCED CHARGER KIT NORTH AMERICA REGION - Advanced Charger (374x handsets) for the North American Region</t>
  </si>
  <si>
    <t>DECT 374x HANDSET ADVANCED CHARGER KIT EUROPEAN - Advanced Charger (374x handsets) for countries using the “EU-Style” connector</t>
  </si>
  <si>
    <t>DECT 374x HANDSET ADV CHRGR UK - Advanced Charger (374x handsets) for the United Kindgom</t>
  </si>
  <si>
    <t>DECT 374x HANDSET ADV CHRGR AU - Advanced Charger (374x handsets) for the Australia</t>
  </si>
  <si>
    <t>DECT HANDSET ADVANCED CHARGER KIT ARGENTINA - Advanced Handset Charger for 372x handsets for Argentina</t>
  </si>
  <si>
    <t>Charger cradle for one DECT handset (3720 and 3725 are both possible), Western European power supply included</t>
  </si>
  <si>
    <t xml:space="preserve">DECT HANDSET BASIC CHRGR EU </t>
  </si>
  <si>
    <t>Charger cradle for one DECT handset (3720 and 3725 are both possible), universal power supply for United Kingdom, North America and Australia included</t>
  </si>
  <si>
    <t>DECT HANDSET BASIC CHRGR UK/NAR/AU</t>
  </si>
  <si>
    <t>Advanced Cradle Charger</t>
  </si>
  <si>
    <t>374x Advanced Charger</t>
  </si>
  <si>
    <t>Program
Button Control</t>
  </si>
  <si>
    <t>Yes</t>
  </si>
  <si>
    <t>Call Pickup</t>
  </si>
  <si>
    <t>Contact Centers are a requirement at nearly every level of business, from very small informal groups of 5 or 10 "customer service reps", to large formal campaigns that can involve thousands of agents.</t>
  </si>
  <si>
    <t>IP Office Customer Call Reporter Concept</t>
  </si>
  <si>
    <t>In its native web server environment the IP Office Customer Call Reporter can be simply installed onto a single server without the need for any client software deployment. Administration and management of the call center is carried out via a thin client through a secure password protected web browser session.</t>
  </si>
  <si>
    <t>IP Office Customer Call Reporter Key Features</t>
  </si>
  <si>
    <t>• Real time Call Center activity monitor and historical reporting.</t>
  </si>
  <si>
    <t>• Microsoft server based with thin client (web browser) client connections.</t>
  </si>
  <si>
    <t>• Simplified installation and maintenance.</t>
  </si>
  <si>
    <t>• Report Scheduler.</t>
  </si>
  <si>
    <t>• Multi-lingual capable.</t>
  </si>
  <si>
    <t>• Supports up to 30 Supervisors and 150 Agents.</t>
  </si>
  <si>
    <t>IP Office Customer Call Reporter Business Benefits</t>
  </si>
  <si>
    <t>• Lower TCO</t>
  </si>
  <si>
    <t>IP Office Customer Call Reporter provides small businesses with a web based contact center measurement tool, producing cradle to grave reporting in an easily understandable format with no client software to load.</t>
  </si>
  <si>
    <t>• Standards Based</t>
  </si>
  <si>
    <t>• Ease of Use</t>
  </si>
  <si>
    <t>IP Office Customer Call Reporter’s real-time charts can be customized by the user in the manner that suits their business best, with historical reporting templates that allow the business to filter on the type of date they want to see.</t>
  </si>
  <si>
    <t>CCR Details</t>
  </si>
  <si>
    <t>&lt;--- Ordering IP Office Customer Call Reporter</t>
  </si>
  <si>
    <t>Customer Call Reporter supports the following maximum configurations for IP Office:</t>
  </si>
  <si>
    <t>• 150 Agents</t>
  </si>
  <si>
    <t>• 30 Supervisors</t>
  </si>
  <si>
    <t>• Contact Store for IP Office (CSIPO)</t>
  </si>
  <si>
    <t>• 1 Customer Call Reporter Supervisor</t>
  </si>
  <si>
    <t>&lt;--- CCR Server/OS/Client/Database requirements</t>
  </si>
  <si>
    <t>IP Office Customer Call Reporter Server Operating System Requirements</t>
  </si>
  <si>
    <t>are provided by the trunk, or camp on/busy tone is provided by the IP Office if the required trunk cannot be seized.</t>
  </si>
  <si>
    <t>IP Office 4.0 and Higher</t>
  </si>
  <si>
    <r>
      <t xml:space="preserve">For IP Office 4.0 and higher, the use of secondary dial tone is provided through the </t>
    </r>
    <r>
      <rPr>
        <b/>
        <sz val="10"/>
        <rFont val="Verdana"/>
        <family val="2"/>
      </rPr>
      <t>Secondary Dial Tone</t>
    </r>
    <r>
      <rPr>
        <sz val="10"/>
        <rFont val="Verdana"/>
        <family val="2"/>
      </rPr>
      <t xml:space="preserve"> check box </t>
    </r>
  </si>
  <si>
    <r>
      <t xml:space="preserve">option on the </t>
    </r>
    <r>
      <rPr>
        <b/>
        <sz val="10"/>
        <rFont val="Verdana"/>
        <family val="2"/>
      </rPr>
      <t>ARS</t>
    </r>
    <r>
      <rPr>
        <sz val="10"/>
        <rFont val="Verdana"/>
        <family val="2"/>
      </rPr>
      <t xml:space="preserve"> form to which the call is routed. When on, this setting instructs the IP Office to play secondary </t>
    </r>
  </si>
  <si>
    <r>
      <t xml:space="preserve">dial tone to the user. Tone options are </t>
    </r>
    <r>
      <rPr>
        <b/>
        <sz val="10"/>
        <rFont val="Verdana"/>
        <family val="2"/>
      </rPr>
      <t>System Tone</t>
    </r>
    <r>
      <rPr>
        <sz val="10"/>
        <rFont val="Verdana"/>
        <family val="2"/>
      </rPr>
      <t xml:space="preserve"> (normal dial tone) or </t>
    </r>
    <r>
      <rPr>
        <b/>
        <sz val="10"/>
        <rFont val="Verdana"/>
        <family val="2"/>
      </rPr>
      <t>Network Tone</t>
    </r>
    <r>
      <rPr>
        <sz val="10"/>
        <rFont val="Verdana"/>
        <family val="2"/>
      </rPr>
      <t xml:space="preserve"> (secondary dial tone). Both </t>
    </r>
  </si>
  <si>
    <t xml:space="preserve">tone types are generated by the IP Office in accordance with the system specific locale setting . Note that in some </t>
  </si>
  <si>
    <t>locales normal dial tone and secondary dial tone are the same.</t>
  </si>
  <si>
    <t xml:space="preserve">Calls requiring secondary dial tone do not get that tone until they routed to an ARS form that has secondary </t>
  </si>
  <si>
    <t>dial tone selected.</t>
  </si>
  <si>
    <t xml:space="preserve">When Secondary Dial Tone is selected, the ARS form will return tone until it receives digits with which it can </t>
  </si>
  <si>
    <t xml:space="preserve">begin short code matching. Those digits can be the result of user dialing or digits passed by the short code </t>
  </si>
  <si>
    <t>which invoked the ARS form. For example with the following system short codes:</t>
  </si>
  <si>
    <t xml:space="preserve">In this example the 9 is stripped from the dialed 9 is </t>
  </si>
  <si>
    <t xml:space="preserve">In this example the dialed 9 is included in the </t>
  </si>
  <si>
    <t xml:space="preserve">not part of the telephone number passed to the </t>
  </si>
  <si>
    <t xml:space="preserve">telephone number passed to the ARS form. </t>
  </si>
  <si>
    <t xml:space="preserve">ARS form. So in this case secondary dial tone is </t>
  </si>
  <si>
    <t xml:space="preserve">This will inhibit the use of secondary dial </t>
  </si>
  <si>
    <t>given until the user dials another digit or dialing</t>
  </si>
  <si>
    <t xml:space="preserve">tone even though secondary dial tone is </t>
  </si>
  <si>
    <t xml:space="preserve"> times out.</t>
  </si>
  <si>
    <t>selected on the ARS form.</t>
  </si>
  <si>
    <r>
      <t>Code:</t>
    </r>
    <r>
      <rPr>
        <sz val="10"/>
        <rFont val="Verdana"/>
        <family val="2"/>
      </rPr>
      <t xml:space="preserve"> 9N</t>
    </r>
  </si>
  <si>
    <r>
      <t>Feature:</t>
    </r>
    <r>
      <rPr>
        <sz val="10"/>
        <rFont val="Verdana"/>
        <family val="2"/>
      </rPr>
      <t xml:space="preserve"> Dial</t>
    </r>
  </si>
  <si>
    <r>
      <t>Telephone Number:</t>
    </r>
    <r>
      <rPr>
        <sz val="10"/>
        <rFont val="Verdana"/>
        <family val="2"/>
      </rPr>
      <t xml:space="preserve"> N</t>
    </r>
  </si>
  <si>
    <r>
      <t>Telephone Number:</t>
    </r>
    <r>
      <rPr>
        <sz val="10"/>
        <rFont val="Verdana"/>
        <family val="2"/>
      </rPr>
      <t xml:space="preserve"> 9N</t>
    </r>
  </si>
  <si>
    <r>
      <t>Line Group ID:</t>
    </r>
    <r>
      <rPr>
        <sz val="10"/>
        <rFont val="Verdana"/>
        <family val="2"/>
      </rPr>
      <t xml:space="preserve"> 50 Main</t>
    </r>
  </si>
  <si>
    <r>
      <t>Line Group ID</t>
    </r>
    <r>
      <rPr>
        <sz val="10"/>
        <rFont val="Verdana"/>
        <family val="2"/>
      </rPr>
      <t>: 50 Main</t>
    </r>
  </si>
  <si>
    <t>Pre-4.0 IP Office Secondary Dial Tone</t>
  </si>
  <si>
    <r>
      <t xml:space="preserve">Pre-4.0 IP Office systems provided dial tone through the use of the short code feature </t>
    </r>
    <r>
      <rPr>
        <b/>
        <sz val="10"/>
        <rFont val="Verdana"/>
        <family val="2"/>
      </rPr>
      <t>Secondary Dial Tone</t>
    </r>
    <r>
      <rPr>
        <sz val="10"/>
        <rFont val="Verdana"/>
        <family val="2"/>
      </rPr>
      <t xml:space="preserve"> and the </t>
    </r>
    <r>
      <rPr>
        <b/>
        <sz val="10"/>
        <rFont val="Verdana"/>
        <family val="2"/>
      </rPr>
      <t/>
    </r>
  </si>
  <si>
    <r>
      <t>[ ]</t>
    </r>
    <r>
      <rPr>
        <sz val="10"/>
        <rFont val="Verdana"/>
        <family val="2"/>
      </rPr>
      <t xml:space="preserve"> special characters. For example, on a system where 9 is used as a prefix for external dialing, the system short </t>
    </r>
  </si>
  <si>
    <r>
      <t xml:space="preserve">code </t>
    </r>
    <r>
      <rPr>
        <b/>
        <sz val="10"/>
        <rFont val="Verdana"/>
        <family val="2"/>
      </rPr>
      <t>9/./Secondary Dial Tone/0</t>
    </r>
    <r>
      <rPr>
        <sz val="10"/>
        <rFont val="Verdana"/>
        <family val="2"/>
      </rPr>
      <t xml:space="preserve"> will trigger secondary dial tone when users dial a number prefixed with 9. This </t>
    </r>
  </si>
  <si>
    <t>method is not supported by IP Office 4.0 which provides ARS forms for the control of outgoing calls.</t>
  </si>
  <si>
    <r>
      <t>In order to allow further digit matching, the digits dialed are put back through short code matching against any short codes that start with</t>
    </r>
    <r>
      <rPr>
        <b/>
        <sz val="10"/>
        <rFont val="Verdana"/>
        <family val="2"/>
      </rPr>
      <t xml:space="preserve"> [n]</t>
    </r>
    <r>
      <rPr>
        <sz val="10"/>
        <rFont val="Verdana"/>
        <family val="2"/>
      </rPr>
      <t xml:space="preserve"> where </t>
    </r>
    <r>
      <rPr>
        <b/>
        <sz val="10"/>
        <rFont val="Verdana"/>
        <family val="2"/>
      </rPr>
      <t>n</t>
    </r>
    <r>
      <rPr>
        <sz val="10"/>
        <rFont val="Verdana"/>
        <family val="2"/>
      </rPr>
      <t xml:space="preserve"> is the digit used to trigger the system secondary dial tone short code.</t>
    </r>
  </si>
  <si>
    <r>
      <t xml:space="preserve">• On all systems where secondary dial tone is used, a ; should also be used in dialing short codes that contain </t>
    </r>
    <r>
      <rPr>
        <b/>
        <sz val="10"/>
        <rFont val="Verdana"/>
        <family val="2"/>
      </rPr>
      <t>N</t>
    </r>
    <r>
      <rPr>
        <sz val="10"/>
        <rFont val="Verdana"/>
        <family val="2"/>
      </rPr>
      <t>.</t>
    </r>
  </si>
  <si>
    <t>For example:</t>
  </si>
  <si>
    <t>• 9/./SecondaryDialTone</t>
  </si>
  <si>
    <t>• [9]0N;/Dial/0</t>
  </si>
  <si>
    <t>• User Short Code</t>
  </si>
  <si>
    <t>• [9]0N;/Busy/0</t>
  </si>
  <si>
    <t xml:space="preserve">The user dials 90114445551234. The 9 is matches the system secondary dial tone short code and unlike other short </t>
  </si>
  <si>
    <t xml:space="preserve">codes this is applied immediately. The user's dialing is put through short code matching again using the normal order </t>
  </si>
  <si>
    <r>
      <t xml:space="preserve">of precedence but matched to possible short codes beginning </t>
    </r>
    <r>
      <rPr>
        <b/>
        <sz val="10"/>
        <color indexed="8"/>
        <rFont val="Verdana"/>
        <family val="2"/>
      </rPr>
      <t>[9]</t>
    </r>
    <r>
      <rPr>
        <sz val="10"/>
        <color indexed="8"/>
        <rFont val="Verdana"/>
        <family val="2"/>
      </rPr>
      <t xml:space="preserve">. In this case the user's </t>
    </r>
    <r>
      <rPr>
        <b/>
        <sz val="10"/>
        <color indexed="8"/>
        <rFont val="Verdana"/>
        <family val="2"/>
      </rPr>
      <t>[9]0N</t>
    </r>
    <r>
      <rPr>
        <sz val="10"/>
        <color indexed="8"/>
        <rFont val="Verdana"/>
        <family val="2"/>
      </rPr>
      <t xml:space="preserve">; short code would </t>
    </r>
  </si>
  <si>
    <r>
      <t xml:space="preserve">take precedence over the system </t>
    </r>
    <r>
      <rPr>
        <b/>
        <sz val="10"/>
        <color indexed="8"/>
        <rFont val="Verdana"/>
        <family val="2"/>
      </rPr>
      <t>[9]0N</t>
    </r>
    <r>
      <rPr>
        <sz val="10"/>
        <color indexed="8"/>
        <rFont val="Verdana"/>
        <family val="2"/>
      </rPr>
      <t>; short code.</t>
    </r>
  </si>
  <si>
    <t>? Short Codes</t>
  </si>
  <si>
    <t>The ? character is normally used in two ways;</t>
  </si>
  <si>
    <t>• Default Short Code Matching</t>
  </si>
  <si>
    <r>
      <t xml:space="preserve">On IP Office systems outside North America, the system short code </t>
    </r>
    <r>
      <rPr>
        <b/>
        <sz val="10"/>
        <rFont val="Verdana"/>
        <family val="2"/>
      </rPr>
      <t>?/./Dial/0</t>
    </r>
    <r>
      <rPr>
        <sz val="10"/>
        <rFont val="Verdana"/>
        <family val="2"/>
      </rPr>
      <t xml:space="preserve"> is added as a default short code. </t>
    </r>
  </si>
  <si>
    <t xml:space="preserve">This short code provides a match for any dialing to which there is no other match. Therefore, on systems with </t>
  </si>
  <si>
    <t>this short code, the default is that any unrecognized number will be dialed to Outgoing Line Group 0.</t>
  </si>
  <si>
    <r>
      <t xml:space="preserve">•    A </t>
    </r>
    <r>
      <rPr>
        <b/>
        <sz val="10"/>
        <rFont val="Verdana"/>
        <family val="2"/>
      </rPr>
      <t>?</t>
    </r>
    <r>
      <rPr>
        <sz val="10"/>
        <rFont val="Verdana"/>
        <family val="2"/>
      </rPr>
      <t xml:space="preserve"> short code used in user or user rights short codes is overridden by a </t>
    </r>
    <r>
      <rPr>
        <b/>
        <sz val="10"/>
        <rFont val="Verdana"/>
        <family val="2"/>
      </rPr>
      <t>?</t>
    </r>
    <r>
      <rPr>
        <sz val="10"/>
        <rFont val="Verdana"/>
        <family val="2"/>
      </rPr>
      <t xml:space="preserve"> system short code.</t>
    </r>
  </si>
  <si>
    <t>• Hot-Line Dialing</t>
  </si>
  <si>
    <r>
      <t xml:space="preserve">A user short code </t>
    </r>
    <r>
      <rPr>
        <b/>
        <sz val="10"/>
        <rFont val="Verdana"/>
        <family val="2"/>
      </rPr>
      <t>?D</t>
    </r>
    <r>
      <rPr>
        <sz val="10"/>
        <rFont val="Verdana"/>
        <family val="2"/>
      </rPr>
      <t xml:space="preserve"> can be used to perform a short code action immediately the user extension goes off-hook. </t>
    </r>
  </si>
  <si>
    <r>
      <t xml:space="preserve">≈ </t>
    </r>
    <r>
      <rPr>
        <sz val="10"/>
        <color indexed="8"/>
        <rFont val="Verdana"/>
        <family val="2"/>
      </rPr>
      <t>The existing CLI routing call flow action has been enhanced to offer routing by additional variables, including a new DDI/DID variable ($DDI). It also allows the use of wildcards for matching. The action is now known as ‘Variable Routing’ where the user can select the variable to test against a configured routing condition. The administrator can program conditional re-routing of calls based on queue position or time spent in the queue.</t>
    </r>
  </si>
  <si>
    <t>» Call Recording Enhancements</t>
  </si>
  <si>
    <r>
      <t xml:space="preserve">≈ </t>
    </r>
    <r>
      <rPr>
        <sz val="10"/>
        <color indexed="8"/>
        <rFont val="Verdana"/>
        <family val="2"/>
      </rPr>
      <t>The IP-Office Manager now has the ability to select the mailbox that Hunt Group and Account code recordings should be targeted to.</t>
    </r>
  </si>
  <si>
    <t>»  LIFO/FIFO playback</t>
  </si>
  <si>
    <r>
      <t xml:space="preserve">≈ </t>
    </r>
    <r>
      <rPr>
        <sz val="10"/>
        <color indexed="8"/>
        <rFont val="Verdana"/>
        <family val="2"/>
      </rPr>
      <t>Voicemail Pro administrators now have the ability to select the playback order of new or saved messages, either on a last-in/first-out (LIFO) or first-in/first-out (FIFO) basis. This is a system-wide setting.</t>
    </r>
  </si>
  <si>
    <t>»  Castelle Fax Server</t>
  </si>
  <si>
    <r>
      <t xml:space="preserve">≈ </t>
    </r>
    <r>
      <rPr>
        <sz val="10"/>
        <color indexed="8"/>
        <rFont val="Verdana"/>
        <family val="2"/>
      </rPr>
      <t>In addition to a number of other supported fax servers, Voicemail Pro now supports Castelle Fax Servers.</t>
    </r>
  </si>
  <si>
    <t>• Phone Manager Pro</t>
  </si>
  <si>
    <t xml:space="preserve">» Telecommuter Mode </t>
  </si>
  <si>
    <r>
      <t xml:space="preserve">≈ </t>
    </r>
    <r>
      <rPr>
        <sz val="10"/>
        <color indexed="8"/>
        <rFont val="Verdana"/>
        <family val="2"/>
      </rPr>
      <t>Phone Manager Pro allows the making and receiving of calls and the retrieving of voicemails from an external phone number as if they were in the office, with Phone Manager providing the call control. This also provides the convenience of centralized billing as well as potential cost savings for remote workers and mobile work force. To use Telecommuter mode, a Phone Manager Pro license is required for each remote worker.</t>
    </r>
  </si>
  <si>
    <t>• Twinning of Appearance Keys</t>
  </si>
  <si>
    <r>
      <t xml:space="preserve">≈ </t>
    </r>
    <r>
      <rPr>
        <sz val="10"/>
        <color indexed="8"/>
        <rFont val="Verdana"/>
        <family val="2"/>
      </rPr>
      <t>Users with internal twinning enabled can now receive line appearance, bridged appearance and coverage calls on their twinned phone.</t>
    </r>
  </si>
  <si>
    <t>• VPN Phones</t>
  </si>
  <si>
    <t xml:space="preserve">» VPN capability in 4600 and 5600 series phones </t>
  </si>
  <si>
    <r>
      <t xml:space="preserve">≈ </t>
    </r>
    <r>
      <rPr>
        <sz val="10"/>
        <color indexed="8"/>
        <rFont val="Verdana"/>
        <family val="2"/>
      </rPr>
      <t>Release 4.1 supports licenses to allow remote IP handsets to access the IP Office over a secure IPSec Virtual Private Network (VPN) without the need for a separate VPN gateway at the remote location. Note that this requires a compliant VoIP-ready VPN device at the central site; it is not possible to terminate the VPN tunnel directly on the IP Office.</t>
    </r>
  </si>
  <si>
    <t>• Improved IP DECT Licensing</t>
  </si>
  <si>
    <r>
      <t xml:space="preserve">≈ </t>
    </r>
    <r>
      <rPr>
        <sz val="10"/>
        <color indexed="8"/>
        <rFont val="Verdana"/>
        <family val="2"/>
      </rPr>
      <t>Pre-licensed IP-DECT base stations are now available making both first time installation and upgrades easier and more flexible.</t>
    </r>
  </si>
  <si>
    <t>• Time of Day and Date Routing of calls</t>
  </si>
  <si>
    <r>
      <t xml:space="preserve">≈ </t>
    </r>
    <r>
      <rPr>
        <sz val="10"/>
        <color indexed="8"/>
        <rFont val="Verdana"/>
        <family val="2"/>
      </rPr>
      <t>A new calendar facility has been added to the IP Office Time Profiles to define dates and times for specific operations. This provides the flexibility to use date and time on any feature that makes use of Time Profiles, e.g. for public holidays. This is also supported on Incoming Call Routes.</t>
    </r>
  </si>
  <si>
    <t xml:space="preserve">• Queue Threshold Alert </t>
  </si>
  <si>
    <t>2.Select the required type of email notification.</t>
  </si>
  <si>
    <r>
      <t xml:space="preserve">• For a email alert press </t>
    </r>
    <r>
      <rPr>
        <b/>
        <sz val="10"/>
        <rFont val="Verdana"/>
        <family val="2"/>
      </rPr>
      <t>*02</t>
    </r>
    <r>
      <rPr>
        <sz val="10"/>
        <rFont val="Verdana"/>
        <family val="2"/>
      </rPr>
      <t xml:space="preserve">.
• To have the message forwarded to your email, press </t>
    </r>
    <r>
      <rPr>
        <b/>
        <sz val="10"/>
        <rFont val="Verdana"/>
        <family val="2"/>
      </rPr>
      <t>*01</t>
    </r>
    <r>
      <rPr>
        <sz val="10"/>
        <rFont val="Verdana"/>
        <family val="2"/>
      </rPr>
      <t>.</t>
    </r>
  </si>
  <si>
    <r>
      <t xml:space="preserve">To forward a message to email:
</t>
    </r>
    <r>
      <rPr>
        <sz val="10"/>
        <rFont val="Verdana"/>
        <family val="2"/>
      </rPr>
      <t>If you are listening to a message you can send the message to your email either whilst listening to it or immediately after it has been played.</t>
    </r>
  </si>
  <si>
    <r>
      <t xml:space="preserve">1.During or immediately after playing a message, press </t>
    </r>
    <r>
      <rPr>
        <b/>
        <sz val="10"/>
        <rFont val="Verdana"/>
        <family val="2"/>
      </rPr>
      <t>6</t>
    </r>
    <r>
      <rPr>
        <sz val="10"/>
        <rFont val="Verdana"/>
        <family val="2"/>
      </rPr>
      <t>.</t>
    </r>
  </si>
  <si>
    <r>
      <t xml:space="preserve">2.Press </t>
    </r>
    <r>
      <rPr>
        <b/>
        <sz val="10"/>
        <rFont val="Verdana"/>
        <family val="2"/>
      </rPr>
      <t>1</t>
    </r>
    <r>
      <rPr>
        <sz val="10"/>
        <rFont val="Verdana"/>
        <family val="2"/>
      </rPr>
      <t>. The message is forwarded to your email address.</t>
    </r>
  </si>
  <si>
    <r>
      <t xml:space="preserve">To switch off email notification:
</t>
    </r>
    <r>
      <rPr>
        <sz val="10"/>
        <rFont val="Verdana"/>
        <family val="2"/>
      </rPr>
      <t>If you have chosen any of the email notification options, you can switch them off from your telephone.</t>
    </r>
  </si>
  <si>
    <t>1.Log into your mailbox.</t>
  </si>
  <si>
    <r>
      <t>2.Press</t>
    </r>
    <r>
      <rPr>
        <b/>
        <sz val="10"/>
        <rFont val="Verdana"/>
        <family val="2"/>
      </rPr>
      <t xml:space="preserve"> *03</t>
    </r>
    <r>
      <rPr>
        <sz val="10"/>
        <rFont val="Verdana"/>
        <family val="2"/>
      </rPr>
      <t>. You hear a confirmation message to tell you that the option is now turned off.</t>
    </r>
  </si>
  <si>
    <t>Changing the Mailbox Access Code</t>
  </si>
  <si>
    <t>Setting and changing a mailbox access code can be done by your system administrator. You can also do it yourself through the mailbox.</t>
  </si>
  <si>
    <t>When changing your access code:</t>
  </si>
  <si>
    <t>• Do not set an obvious code, for example:</t>
  </si>
  <si>
    <t>• Do not match your extension number.</t>
  </si>
  <si>
    <t>• Do not use a sequence of digits, for example 1234.</t>
  </si>
  <si>
    <r>
      <t xml:space="preserve">≈ </t>
    </r>
    <r>
      <rPr>
        <sz val="10"/>
        <color indexed="8"/>
        <rFont val="Verdana"/>
        <family val="2"/>
      </rPr>
      <t>A new feature has been added that alerts at a selected analog extension port when the number of calls queued against a Hunt Group exceed a threshold. Typically the User to Alert will be a loud ringer or other alerting device.</t>
    </r>
  </si>
  <si>
    <t>• Transport Layer Security (TLS) and enhanced Password policy</t>
  </si>
  <si>
    <r>
      <t xml:space="preserve">≈ </t>
    </r>
    <r>
      <rPr>
        <sz val="10"/>
        <color indexed="8"/>
        <rFont val="Verdana"/>
        <family val="2"/>
      </rPr>
      <t>The security administrator can select whether the session between Manager and IP Office can utilize TLS v1.0. Enabling this option will disable access to versions of Manager that do not have TLS capability. The selection of whether TLS is to be enforced will reside within the security settings, not within general configuration settings.</t>
    </r>
  </si>
  <si>
    <t>• Manager security can be set to none, low, medium or high. For medium or high settings, an idle timeout causes the user name and password to be re-requested before any Manager operation can be continued. Any Manager data is grayed out until the password is successfully entered. Different levels of password expiry and complexity are also supported.</t>
  </si>
  <si>
    <t xml:space="preserve">• Syslog support </t>
  </si>
  <si>
    <r>
      <t xml:space="preserve">≈ </t>
    </r>
    <r>
      <rPr>
        <sz val="10"/>
        <color indexed="8"/>
        <rFont val="Verdana"/>
        <family val="2"/>
      </rPr>
      <t>A Syslog client has been added to IP Office which is capable of reporting administrative changes and security events to up to two external Syslog servers connected via IP (LAN or WAN).</t>
    </r>
  </si>
  <si>
    <t>• Disable Speakerphone</t>
  </si>
  <si>
    <r>
      <t xml:space="preserve">≈ </t>
    </r>
    <r>
      <rPr>
        <sz val="10"/>
        <color indexed="8"/>
        <rFont val="Verdana"/>
        <family val="2"/>
      </rPr>
      <t>This feature gives the administrator the ability to turn off the hands free speakers on both IP Office digital handsets and IP handsets. The default operation is for the speaker to be enabled. When Speakerphone is disabled pressing the Speaker button will have no action and an error bleep will sound (through the speaker). Disable Speakerphone is supported on the 2400, 5400, 4600, 5600 and 6400 series phones. It is not supported on 4400 series phones or T3 series phones (digital, IP or analog).</t>
    </r>
  </si>
  <si>
    <t>• Group Listen</t>
  </si>
  <si>
    <r>
      <t xml:space="preserve">≈ </t>
    </r>
    <r>
      <rPr>
        <sz val="10"/>
        <color indexed="8"/>
        <rFont val="Verdana"/>
        <family val="2"/>
      </rPr>
      <t>IP Office digital handsets now support the “Group Listen" feature, which allows the audio path to be two-way on the handset (or headset) while the speaker is one-way listen only. This allows the person with the handset to speak to the far-end, while everyone else in the room can hear the responses (with side discussions, etc. that would not be picked up by the handset). Group Listen is only supported on the 6408, 6416, 6424, 2402, 2410, 2420, 5402, 5410, 5420 phones. It is not supported on IP phones.</t>
    </r>
  </si>
  <si>
    <t>• Manager Start-up Banner</t>
  </si>
  <si>
    <t>For selected users the new Unique Line Ringing can be overridden.</t>
  </si>
  <si>
    <r>
      <t>u</t>
    </r>
    <r>
      <rPr>
        <b/>
        <sz val="10"/>
        <rFont val="Verdana"/>
        <family val="2"/>
      </rPr>
      <t xml:space="preserve"> Language Control</t>
    </r>
  </si>
  <si>
    <t>Previously only individual users could be configured with a language selection. For IP Office Essential Edition - PARTNER® Version 6.1 the default language selection can now be done at the system level. In addition a language setting can be applied to each auto attendant.</t>
  </si>
  <si>
    <r>
      <t>u</t>
    </r>
    <r>
      <rPr>
        <b/>
        <sz val="10"/>
        <rFont val="Verdana"/>
        <family val="2"/>
      </rPr>
      <t xml:space="preserve"> Embedded Voicemail Enhancements</t>
    </r>
  </si>
  <si>
    <t>The following changes have been made to the embedded voicemail provided to IP Office Essential Edition - PARTNER® Version 6.1 users.</t>
  </si>
  <si>
    <t>• Caller Post Message Options</t>
  </si>
  <si>
    <r>
      <t>After leaving a mailbox message, callers can now press</t>
    </r>
    <r>
      <rPr>
        <b/>
        <sz val="10"/>
        <rFont val="Verdana"/>
        <family val="2"/>
      </rPr>
      <t xml:space="preserve"> # </t>
    </r>
    <r>
      <rPr>
        <sz val="10"/>
        <rFont val="Verdana"/>
        <family val="2"/>
      </rPr>
      <t>rather than hanging up immediately. The caller will hear a prompt informing them whether the message has been saved or whether the messages was too short (less than 3 seconds) and so was not saved.</t>
    </r>
  </si>
  <si>
    <t>• Skip Your Mailbox Greeting</t>
  </si>
  <si>
    <t>• Mark Messages as New</t>
  </si>
  <si>
    <r>
      <t xml:space="preserve">You can now change an old or saved message's status back to new while it is being played or just after it has played by dialing </t>
    </r>
    <r>
      <rPr>
        <b/>
        <sz val="10"/>
        <rFont val="Verdana"/>
        <family val="2"/>
      </rPr>
      <t>*06</t>
    </r>
    <r>
      <rPr>
        <sz val="10"/>
        <rFont val="Verdana"/>
        <family val="2"/>
      </rPr>
      <t>. The message waiting light is relit. However if voicemail email is being used no new message email is sent.</t>
    </r>
  </si>
  <si>
    <t>IP Office Essential Edition - Norstar Version</t>
  </si>
  <si>
    <t>• Default like a normal mailbox.</t>
  </si>
  <si>
    <t>• Can be accessed remotely if the remote access feature of the mailbox is enabled.</t>
  </si>
  <si>
    <t>• Voicemail to Email can be activated for a phantom mailbox via the Simplified Manager.</t>
  </si>
  <si>
    <t>• End of Recording Options</t>
  </si>
  <si>
    <t>A caller who has finished recording a message into a user’s voice mailbox can press the ``#’’ key signalling the end of message recording.</t>
  </si>
  <si>
    <t>• User can mark Old or Saved Message as new</t>
  </si>
  <si>
    <t>Press *06 to move an Old or saved Message to the end of the list of New Messages.  This option will also be reflected in 14xx Visual Voice, A new option is added to the Visual Voice -&gt; Listen -&gt; Old/Saved sub-menus to mark a message as New. . When a message is marked as New, the system does not initiate a new Voicemail to Email message, but the extension's message waiting light is illuminated.</t>
  </si>
  <si>
    <t>• Bypass Greeting</t>
  </si>
  <si>
    <t>Callers that are directed into a User’s mailbox can press “1” to bypass the recorded greeting and immediately record a message.</t>
  </si>
  <si>
    <r>
      <t>u</t>
    </r>
    <r>
      <rPr>
        <b/>
        <sz val="10"/>
        <rFont val="Verdana"/>
        <family val="2"/>
      </rPr>
      <t xml:space="preserve"> IP Office Release 7.0 is supported on:</t>
    </r>
  </si>
  <si>
    <r>
      <t>u</t>
    </r>
    <r>
      <rPr>
        <b/>
        <sz val="10"/>
        <rFont val="Verdana"/>
        <family val="2"/>
      </rPr>
      <t xml:space="preserve"> IP Office Release 7.0 will not be supported on:</t>
    </r>
  </si>
  <si>
    <r>
      <t>u</t>
    </r>
    <r>
      <rPr>
        <b/>
        <sz val="10"/>
        <rFont val="Verdana"/>
        <family val="2"/>
      </rPr>
      <t xml:space="preserve"> Hardware to support legacy BCM and Norstar phones</t>
    </r>
  </si>
  <si>
    <r>
      <t>u</t>
    </r>
    <r>
      <rPr>
        <b/>
        <sz val="10"/>
        <color indexed="8"/>
        <rFont val="Verdana"/>
        <family val="2"/>
      </rPr>
      <t xml:space="preserve"> The following additional phones &amp; phone features are supported by IP Office Release 7.0</t>
    </r>
  </si>
  <si>
    <t>IP Office 7.0</t>
  </si>
  <si>
    <t>DS 5410/5420 and IP 5610/5620 telephones programmed to ‘System Phone’ now have the ability to change the date and time of the IP Office. To enable this feature, the system phone must dial *9000* then press the ‘hold’ button after hearing the confirmation beep. The display will now show Date and Time. The date can be entered by Day/Month/Year (16/05/2007) or Month/Day/Year (05/16/2007) dependant on system Locale.
E.g. enter date 16/05/2007 press 1, 6, #, 0, 5, #, 2,0,0,7 from the System Phone.
E.g. enter time 14:05 press 1, 4, #, 0, 5 from the System Phone.</t>
  </si>
  <si>
    <t>• Call Pick Up Line – Short Code</t>
  </si>
  <si>
    <r>
      <t xml:space="preserve">This short code feature allows the answering of calls ringing, parked or held on a line by use of that line’s Line Appearance ID. This is intended for use with phones where Line Appearance buttons cannot be programmed.
</t>
    </r>
    <r>
      <rPr>
        <b/>
        <sz val="10"/>
        <color indexed="10"/>
        <rFont val="Verdana"/>
        <family val="2"/>
      </rPr>
      <t>Note - This feature cannot be used on T3 telephones.</t>
    </r>
  </si>
  <si>
    <t>• Call Pick Up User - Short Code</t>
  </si>
  <si>
    <t>• Embedded Voicemail – Outcalling Notification (IP500v2 only)</t>
  </si>
  <si>
    <r>
      <t xml:space="preserve">≈ </t>
    </r>
    <r>
      <rPr>
        <sz val="10"/>
        <color indexed="8"/>
        <rFont val="Verdana"/>
        <family val="2"/>
      </rPr>
      <t>On starting Manager, an optional banner can display textual information stored within a text file. The user will be required to select to continue using Manager. If the text file cannot be found then no information will be presented.</t>
    </r>
  </si>
  <si>
    <t>• Manager Warning Dialog</t>
  </si>
  <si>
    <r>
      <t xml:space="preserve">≈ </t>
    </r>
    <r>
      <rPr>
        <sz val="10"/>
        <color indexed="8"/>
        <rFont val="Verdana"/>
        <family val="2"/>
      </rPr>
      <t>Manager now includes a small text field that might be used to record general notes about a site or contact details for a centrally managed system. When used with the appropriate flags, this feature can be used to avoid conflicts when more than one simultaneous attempt is made to configure the IP Office.</t>
    </r>
  </si>
  <si>
    <t>• LAN 2 interface on port 8 of the IP406V2</t>
  </si>
  <si>
    <r>
      <t xml:space="preserve">≈ </t>
    </r>
    <r>
      <rPr>
        <sz val="10"/>
        <color indexed="8"/>
        <rFont val="Verdana"/>
        <family val="2"/>
      </rPr>
      <t>The IP406V2 provides the facility to configure a second logical LAN interface on port 8 of the built-in Ethernet switch. Once enabled, the LAN 2 interface is available as an IP route destination.</t>
    </r>
  </si>
  <si>
    <t>T3 phones have previously not supported Direct Media mode connection. For T3 IP telephones running firmware T246 (or higher) that restriction no longer applies when operational and connected to the gatekeeper on 4.0.7 Q2 2007 maintenance release. T246 firmware is available on the Admin CD.</t>
  </si>
  <si>
    <t>Insufficient digits to trigger matching. The system waits for additional digits or for Dial Delay Time to expire. When Dial Delay Time expires, matching started and exact match to Short Code 1 occurs.</t>
  </si>
  <si>
    <t xml:space="preserve"> 3  </t>
  </si>
  <si>
    <t xml:space="preserve"> 601  </t>
  </si>
  <si>
    <t xml:space="preserve">Third digit triggers matching. Exact match to Short Code 2. Extension 210 dialed immediately.  </t>
  </si>
  <si>
    <t xml:space="preserve"> 4  </t>
  </si>
  <si>
    <t xml:space="preserve"> 60#  </t>
  </si>
  <si>
    <t xml:space="preserve"># is treated as a digit and as the third digit triggers matching. No exact match found.  The  system returns incompatible.   </t>
  </si>
  <si>
    <t>Scenario 4</t>
  </si>
  <si>
    <t xml:space="preserve"> Short Code 1 = 60;/203/DialExtn.  </t>
  </si>
  <si>
    <t xml:space="preserve"> Short Code 2 = 601/210/Dial Extn. </t>
  </si>
  <si>
    <t xml:space="preserve"> Dial Delay Count = 3. Dial Delay Time = 4 seconds.  </t>
  </si>
  <si>
    <r>
      <t xml:space="preserve"> </t>
    </r>
    <r>
      <rPr>
        <b/>
        <sz val="10"/>
        <color indexed="8"/>
        <rFont val="Verdana"/>
        <family val="2"/>
      </rPr>
      <t xml:space="preserve">1 </t>
    </r>
    <r>
      <rPr>
        <b/>
        <sz val="10"/>
        <rFont val="Verdana"/>
        <family val="2"/>
      </rPr>
      <t xml:space="preserve"> </t>
    </r>
  </si>
  <si>
    <r>
      <t xml:space="preserve"> </t>
    </r>
    <r>
      <rPr>
        <b/>
        <sz val="10"/>
        <color indexed="8"/>
        <rFont val="Verdana"/>
        <family val="2"/>
      </rPr>
      <t xml:space="preserve">8 </t>
    </r>
    <r>
      <rPr>
        <b/>
        <sz val="10"/>
        <rFont val="Verdana"/>
        <family val="2"/>
      </rPr>
      <t xml:space="preserve"> </t>
    </r>
  </si>
  <si>
    <r>
      <t xml:space="preserve">Insufficient digits to trigger matching. The system waits for additional digits or for Dial Delay Time to expire. When Dial Delay Time expires, no possible match is found so incompatible is returned. </t>
    </r>
    <r>
      <rPr>
        <sz val="10"/>
        <rFont val="Verdana"/>
        <family val="2"/>
      </rPr>
      <t xml:space="preserve"> </t>
    </r>
  </si>
  <si>
    <r>
      <t xml:space="preserve"> </t>
    </r>
    <r>
      <rPr>
        <b/>
        <sz val="10"/>
        <color indexed="8"/>
        <rFont val="Verdana"/>
        <family val="2"/>
      </rPr>
      <t xml:space="preserve">2 </t>
    </r>
    <r>
      <rPr>
        <b/>
        <sz val="10"/>
        <rFont val="Verdana"/>
        <family val="2"/>
      </rPr>
      <t xml:space="preserve"> </t>
    </r>
  </si>
  <si>
    <r>
      <t xml:space="preserve"> </t>
    </r>
    <r>
      <rPr>
        <b/>
        <sz val="10"/>
        <color indexed="8"/>
        <rFont val="Verdana"/>
        <family val="2"/>
      </rPr>
      <t xml:space="preserve">6 </t>
    </r>
    <r>
      <rPr>
        <b/>
        <sz val="10"/>
        <rFont val="Verdana"/>
        <family val="2"/>
      </rPr>
      <t xml:space="preserve"> </t>
    </r>
  </si>
  <si>
    <r>
      <t xml:space="preserve">Insufficient digits to trigger matching. The system waits for additional digits or for the interdigit Dial Delay Time to expire. If the Dial Delay Time expires, a potential match exists to a short code that uses ; so the system waits for an additional digit until the off-hook timer expires. </t>
    </r>
    <r>
      <rPr>
        <sz val="10"/>
        <rFont val="Verdana"/>
        <family val="2"/>
      </rPr>
      <t xml:space="preserve"> </t>
    </r>
  </si>
  <si>
    <r>
      <t xml:space="preserve"> </t>
    </r>
    <r>
      <rPr>
        <b/>
        <sz val="10"/>
        <color indexed="8"/>
        <rFont val="Verdana"/>
        <family val="2"/>
      </rPr>
      <t xml:space="preserve">3 </t>
    </r>
    <r>
      <rPr>
        <b/>
        <sz val="10"/>
        <rFont val="Verdana"/>
        <family val="2"/>
      </rPr>
      <t xml:space="preserve"> </t>
    </r>
  </si>
  <si>
    <r>
      <t xml:space="preserve"> </t>
    </r>
    <r>
      <rPr>
        <b/>
        <sz val="10"/>
        <color indexed="8"/>
        <rFont val="Verdana"/>
        <family val="2"/>
      </rPr>
      <t xml:space="preserve">60 </t>
    </r>
    <r>
      <rPr>
        <b/>
        <sz val="10"/>
        <rFont val="Verdana"/>
        <family val="2"/>
      </rPr>
      <t xml:space="preserve"> </t>
    </r>
  </si>
  <si>
    <r>
      <t xml:space="preserve">As above but an additional digit now may create a match. 
If 1 is dialed, it creates an exact match to Short Code 2 and is used immediately. 
If 0, * or 2 to 9 is dialed, no possible match exists. The system returns incompatible. 
If the next digit is a #, it is treated as signaling dialing complete rather than being a digit. Short code 1 becomes an exact match and is used immediately. </t>
    </r>
    <r>
      <rPr>
        <sz val="10"/>
        <rFont val="Verdana"/>
        <family val="2"/>
      </rPr>
      <t xml:space="preserve"> </t>
    </r>
  </si>
  <si>
    <r>
      <t xml:space="preserve"> </t>
    </r>
    <r>
      <rPr>
        <b/>
        <sz val="10"/>
        <color indexed="8"/>
        <rFont val="Verdana"/>
        <family val="2"/>
      </rPr>
      <t xml:space="preserve">4 </t>
    </r>
    <r>
      <rPr>
        <b/>
        <sz val="10"/>
        <rFont val="Verdana"/>
        <family val="2"/>
      </rPr>
      <t xml:space="preserve"> </t>
    </r>
  </si>
  <si>
    <r>
      <t xml:space="preserve"> </t>
    </r>
    <r>
      <rPr>
        <b/>
        <sz val="10"/>
        <color indexed="8"/>
        <rFont val="Verdana"/>
        <family val="2"/>
      </rPr>
      <t xml:space="preserve">601 </t>
    </r>
    <r>
      <rPr>
        <b/>
        <sz val="10"/>
        <rFont val="Verdana"/>
        <family val="2"/>
      </rPr>
      <t xml:space="preserve"> </t>
    </r>
  </si>
  <si>
    <r>
      <t xml:space="preserve">Third digit triggers matching. Exact match to Short Code 2. Extension 210 dialed immediately. </t>
    </r>
    <r>
      <rPr>
        <sz val="10"/>
        <rFont val="Verdana"/>
        <family val="2"/>
      </rPr>
      <t xml:space="preserve"> </t>
    </r>
  </si>
  <si>
    <t>Scenario 5</t>
  </si>
  <si>
    <t xml:space="preserve"> Dial Delay Count = 0. Dial Delay Time = 4 seconds.  </t>
  </si>
  <si>
    <r>
      <t xml:space="preserve">No exact match but there is a potential match, so the system waits for additional dialing. If the Dial Delay Time expires, no exact match is found so incompatible is returned. </t>
    </r>
    <r>
      <rPr>
        <sz val="10"/>
        <rFont val="Verdana"/>
        <family val="2"/>
      </rPr>
      <t xml:space="preserve"> </t>
    </r>
  </si>
  <si>
    <t>[4]</t>
  </si>
  <si>
    <t>Not T7100 model</t>
  </si>
  <si>
    <r>
      <t>√</t>
    </r>
    <r>
      <rPr>
        <b/>
        <vertAlign val="superscript"/>
        <sz val="12"/>
        <color indexed="12"/>
        <rFont val="Verdana"/>
        <family val="2"/>
      </rPr>
      <t>[4]</t>
    </r>
  </si>
  <si>
    <t>&lt;--- Release 4.0.10 - September 24, 2007 Maintenance Release</t>
  </si>
  <si>
    <t>Changes to networking licensing:</t>
  </si>
  <si>
    <r>
      <t>h</t>
    </r>
    <r>
      <rPr>
        <sz val="10"/>
        <color indexed="8"/>
        <rFont val="Verdana"/>
        <family val="2"/>
      </rPr>
      <t>With the Q3 2007 Maintenance Release of Release 4.0 software, an IP500 system running IP Office Standard Edition will be able to support the Voice Networking Licenses (both Starter and Additional) and the Advanced Networking License without requiring the Professional Edition Upgrade License.
IP500 systems running Standard Edition with Voice Networking will be able to access Centralized Voicemail but the central IP Office system itself still requires Professional Edition to support a Voicemail Pro License.</t>
    </r>
  </si>
  <si>
    <r>
      <t>h</t>
    </r>
    <r>
      <rPr>
        <sz val="10"/>
        <color indexed="8"/>
        <rFont val="Verdana"/>
        <family val="2"/>
      </rPr>
      <t>Further to the announcement made in the previous release with regards to Microsoft Vista support. The following table shows the current status of applications supported on the Microsoft Vista Business and Ultimate edition:</t>
    </r>
  </si>
  <si>
    <r>
      <t xml:space="preserve">Application - </t>
    </r>
    <r>
      <rPr>
        <sz val="10"/>
        <color indexed="8"/>
        <rFont val="Marlett"/>
        <charset val="2"/>
      </rPr>
      <t>b</t>
    </r>
    <r>
      <rPr>
        <sz val="10"/>
        <color indexed="8"/>
        <rFont val="Verdana"/>
        <family val="2"/>
      </rPr>
      <t xml:space="preserve"> - (see note 1)</t>
    </r>
  </si>
  <si>
    <r>
      <t xml:space="preserve">IP Office Admin CD Applications - </t>
    </r>
    <r>
      <rPr>
        <sz val="10"/>
        <color indexed="8"/>
        <rFont val="Marlett"/>
        <charset val="2"/>
      </rPr>
      <t>b</t>
    </r>
    <r>
      <rPr>
        <sz val="10"/>
        <color indexed="8"/>
        <rFont val="Verdana"/>
        <family val="2"/>
      </rPr>
      <t xml:space="preserve"> - (see note 2)</t>
    </r>
  </si>
  <si>
    <r>
      <t xml:space="preserve">Phone Manager - </t>
    </r>
    <r>
      <rPr>
        <sz val="10"/>
        <color indexed="8"/>
        <rFont val="Marlett"/>
        <charset val="2"/>
      </rPr>
      <t>b</t>
    </r>
  </si>
  <si>
    <r>
      <t xml:space="preserve">Softconsole - </t>
    </r>
    <r>
      <rPr>
        <sz val="10"/>
        <color indexed="8"/>
        <rFont val="Marlett"/>
        <charset val="2"/>
      </rPr>
      <t>b</t>
    </r>
  </si>
  <si>
    <r>
      <t xml:space="preserve">TAPI - </t>
    </r>
    <r>
      <rPr>
        <sz val="10"/>
        <color indexed="8"/>
        <rFont val="Marlett"/>
        <charset val="2"/>
      </rPr>
      <t>b</t>
    </r>
  </si>
  <si>
    <r>
      <t xml:space="preserve">Devlink - </t>
    </r>
    <r>
      <rPr>
        <sz val="10"/>
        <color indexed="8"/>
        <rFont val="Marlett"/>
        <charset val="2"/>
      </rPr>
      <t>b</t>
    </r>
  </si>
  <si>
    <r>
      <t xml:space="preserve">Voicemail Lite - </t>
    </r>
    <r>
      <rPr>
        <sz val="10"/>
        <color indexed="8"/>
        <rFont val="Marlett"/>
        <charset val="2"/>
      </rPr>
      <t>b</t>
    </r>
  </si>
  <si>
    <r>
      <t xml:space="preserve">Voicemail Pro - </t>
    </r>
    <r>
      <rPr>
        <sz val="10"/>
        <color indexed="8"/>
        <rFont val="Marlett"/>
        <charset val="2"/>
      </rPr>
      <t>r</t>
    </r>
    <r>
      <rPr>
        <sz val="10"/>
        <color indexed="8"/>
        <rFont val="Verdana"/>
        <family val="2"/>
      </rPr>
      <t xml:space="preserve"> - (see note 3)</t>
    </r>
  </si>
  <si>
    <r>
      <t xml:space="preserve">Conference Center - </t>
    </r>
    <r>
      <rPr>
        <sz val="10"/>
        <color indexed="8"/>
        <rFont val="Marlett"/>
        <charset val="2"/>
      </rPr>
      <t>r</t>
    </r>
    <r>
      <rPr>
        <sz val="10"/>
        <color indexed="8"/>
        <rFont val="Verdana"/>
        <family val="2"/>
      </rPr>
      <t xml:space="preserve"> - (see note 4)</t>
    </r>
  </si>
  <si>
    <r>
      <t xml:space="preserve">Contact Store - </t>
    </r>
    <r>
      <rPr>
        <sz val="10"/>
        <color indexed="8"/>
        <rFont val="Marlett"/>
        <charset val="2"/>
      </rPr>
      <t>r</t>
    </r>
  </si>
  <si>
    <r>
      <t xml:space="preserve">Compact Contact Center - </t>
    </r>
    <r>
      <rPr>
        <sz val="10"/>
        <color indexed="8"/>
        <rFont val="Marlett"/>
        <charset val="2"/>
      </rPr>
      <t>r</t>
    </r>
    <r>
      <rPr>
        <sz val="10"/>
        <color indexed="8"/>
        <rFont val="Verdana"/>
        <family val="2"/>
      </rPr>
      <t xml:space="preserve"> - (see note 5)</t>
    </r>
  </si>
  <si>
    <r>
      <t xml:space="preserve">Microsoft CRM Integration - </t>
    </r>
    <r>
      <rPr>
        <sz val="10"/>
        <color indexed="8"/>
        <rFont val="Marlett"/>
        <charset val="2"/>
      </rPr>
      <t>b</t>
    </r>
  </si>
  <si>
    <r>
      <t xml:space="preserve">Standalone Delta Server - </t>
    </r>
    <r>
      <rPr>
        <sz val="10"/>
        <color indexed="8"/>
        <rFont val="Marlett"/>
        <charset val="2"/>
      </rPr>
      <t>b</t>
    </r>
  </si>
  <si>
    <r>
      <t xml:space="preserve">Compact Business Center - </t>
    </r>
    <r>
      <rPr>
        <sz val="10"/>
        <color indexed="8"/>
        <rFont val="Marlett"/>
        <charset val="2"/>
      </rPr>
      <t>b</t>
    </r>
  </si>
  <si>
    <r>
      <t>Note 1</t>
    </r>
    <r>
      <rPr>
        <sz val="10"/>
        <color indexed="8"/>
        <rFont val="Verdana"/>
        <family val="2"/>
      </rPr>
      <t xml:space="preserve"> - If using the USB Feature Key, the ‘Sentinel System Driver Installer’ should be run following the normal Admin CD installation.</t>
    </r>
  </si>
  <si>
    <r>
      <t>Note 2</t>
    </r>
    <r>
      <rPr>
        <sz val="10"/>
        <color indexed="8"/>
        <rFont val="Verdana"/>
        <family val="2"/>
      </rPr>
      <t xml:space="preserve"> – Phone Manager PC Softphone is not supported on Microsoft Vista.</t>
    </r>
  </si>
  <si>
    <r>
      <t>Note 3</t>
    </r>
    <r>
      <rPr>
        <sz val="10"/>
        <color indexed="8"/>
        <rFont val="Verdana"/>
        <family val="2"/>
      </rPr>
      <t xml:space="preserve"> – Vista support will be announced in the next GA release of Voice Mail Pro.</t>
    </r>
  </si>
  <si>
    <r>
      <t>Note 4</t>
    </r>
    <r>
      <rPr>
        <sz val="10"/>
        <color indexed="8"/>
        <rFont val="Verdana"/>
        <family val="2"/>
      </rPr>
      <t xml:space="preserve"> – Conference Center Full Server Installation is not supported on Microsoft Vista. However, the Web Client Host application is supported.</t>
    </r>
  </si>
  <si>
    <r>
      <t>Note 5</t>
    </r>
    <r>
      <rPr>
        <sz val="10"/>
        <color indexed="8"/>
        <rFont val="Verdana"/>
        <family val="2"/>
      </rPr>
      <t xml:space="preserve"> – Vista support will be announced in the next GA release of CCC.</t>
    </r>
  </si>
  <si>
    <t>Microsoft Server 2003 Support:</t>
  </si>
  <si>
    <r>
      <t>h</t>
    </r>
    <r>
      <rPr>
        <sz val="10"/>
        <color indexed="8"/>
        <rFont val="Verdana"/>
        <family val="2"/>
      </rPr>
      <t>Service Pack 2 for Windows Server 2003 is now supported with applications which currently declare support for this Operating System. For further information please see IP Office Technical Tip 80.</t>
    </r>
  </si>
  <si>
    <r>
      <t>Note:</t>
    </r>
    <r>
      <rPr>
        <sz val="10"/>
        <color indexed="8"/>
        <rFont val="Verdana"/>
        <family val="2"/>
      </rPr>
      <t xml:space="preserve"> This does not currently include CCC. A separate announcement will be made in the next CCC GA release.</t>
    </r>
  </si>
  <si>
    <t>Microsoft Internet Explorer 7:</t>
  </si>
  <si>
    <r>
      <t>h</t>
    </r>
    <r>
      <rPr>
        <sz val="10"/>
        <color indexed="8"/>
        <rFont val="Verdana"/>
        <family val="2"/>
      </rPr>
      <t>Internet Explorer 7 is now supported on all applications which utilize an internet browser.</t>
    </r>
  </si>
  <si>
    <t>&lt;--- Release 4.0.7 - June 29, 2007 Maintenance Release</t>
  </si>
  <si>
    <t>IP Office Manager:</t>
  </si>
  <si>
    <t>• Known Units</t>
  </si>
  <si>
    <r>
      <t xml:space="preserve">» </t>
    </r>
    <r>
      <rPr>
        <sz val="10"/>
        <color indexed="8"/>
        <rFont val="Verdana"/>
        <family val="2"/>
      </rPr>
      <t xml:space="preserve"> The 3.2 Manager application can administer the following releases:</t>
    </r>
  </si>
  <si>
    <r>
      <t xml:space="preserve">≈ </t>
    </r>
    <r>
      <rPr>
        <sz val="10"/>
        <color indexed="8"/>
        <rFont val="Verdana"/>
        <family val="2"/>
      </rPr>
      <t>Release 2.1</t>
    </r>
  </si>
  <si>
    <r>
      <t xml:space="preserve">≈ </t>
    </r>
    <r>
      <rPr>
        <sz val="10"/>
        <color indexed="8"/>
        <rFont val="Verdana"/>
        <family val="2"/>
      </rPr>
      <t>Release 3.0</t>
    </r>
  </si>
  <si>
    <r>
      <t xml:space="preserve">≈ </t>
    </r>
    <r>
      <rPr>
        <sz val="10"/>
        <color indexed="8"/>
        <rFont val="Verdana"/>
        <family val="2"/>
      </rPr>
      <t>Release 3.0 DT</t>
    </r>
  </si>
  <si>
    <r>
      <t xml:space="preserve">≈ </t>
    </r>
    <r>
      <rPr>
        <sz val="10"/>
        <color indexed="8"/>
        <rFont val="Verdana"/>
        <family val="2"/>
      </rPr>
      <t>Release 3.1</t>
    </r>
  </si>
  <si>
    <r>
      <t xml:space="preserve">≈ </t>
    </r>
    <r>
      <rPr>
        <sz val="10"/>
        <color indexed="8"/>
        <rFont val="Verdana"/>
        <family val="2"/>
      </rPr>
      <t>Release 3.2</t>
    </r>
  </si>
  <si>
    <r>
      <t>»</t>
    </r>
    <r>
      <rPr>
        <sz val="10"/>
        <color indexed="8"/>
        <rFont val="Verdana"/>
        <family val="2"/>
      </rPr>
      <t xml:space="preserve">  IP Office 3.2 Manager New Look and Feel</t>
    </r>
  </si>
  <si>
    <r>
      <t xml:space="preserve">»  </t>
    </r>
    <r>
      <rPr>
        <sz val="10"/>
        <color indexed="8"/>
        <rFont val="Verdana"/>
        <family val="2"/>
      </rPr>
      <t>Validation and Error Checking</t>
    </r>
  </si>
  <si>
    <r>
      <t xml:space="preserve">»  </t>
    </r>
    <r>
      <rPr>
        <sz val="10"/>
        <color indexed="8"/>
        <rFont val="Verdana"/>
        <family val="2"/>
      </rPr>
      <t>Enhancements to User Button Programming</t>
    </r>
  </si>
  <si>
    <r>
      <t xml:space="preserve">≈ </t>
    </r>
    <r>
      <rPr>
        <sz val="10"/>
        <color indexed="8"/>
        <rFont val="Verdana"/>
        <family val="2"/>
      </rPr>
      <t>Adding New Buttons</t>
    </r>
  </si>
  <si>
    <r>
      <t xml:space="preserve">≈ </t>
    </r>
    <r>
      <rPr>
        <sz val="10"/>
        <color indexed="8"/>
        <rFont val="Verdana"/>
        <family val="2"/>
      </rPr>
      <t>Copying Buttons</t>
    </r>
  </si>
  <si>
    <r>
      <t xml:space="preserve">»  </t>
    </r>
    <r>
      <rPr>
        <sz val="10"/>
        <color indexed="8"/>
        <rFont val="Verdana"/>
        <family val="2"/>
      </rPr>
      <t>IP Office Security Enhancement</t>
    </r>
  </si>
  <si>
    <r>
      <t xml:space="preserve">≈ </t>
    </r>
    <r>
      <rPr>
        <sz val="10"/>
        <color indexed="8"/>
        <rFont val="Verdana"/>
        <family val="2"/>
      </rPr>
      <t>Service and User Logins and Passwords protection implemented</t>
    </r>
  </si>
  <si>
    <r>
      <t>≈</t>
    </r>
    <r>
      <rPr>
        <sz val="10"/>
        <color indexed="8"/>
        <rFont val="Verdana"/>
        <family val="2"/>
      </rPr>
      <t xml:space="preserve"> Audit Trails implemented</t>
    </r>
  </si>
  <si>
    <r>
      <t xml:space="preserve">≈ </t>
    </r>
    <r>
      <rPr>
        <sz val="10"/>
        <color indexed="8"/>
        <rFont val="Verdana"/>
        <family val="2"/>
      </rPr>
      <t>System Alarms enhancements</t>
    </r>
  </si>
  <si>
    <r>
      <t xml:space="preserve">IP400 Office Analog Trunk 16 provides an additional 16 Analog trunks (loop start, LS-ICLID or ground start) and two power fail sockets.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b/>
        <sz val="10"/>
        <rFont val="Verdana"/>
        <family val="2"/>
      </rPr>
      <t xml:space="preserve">
Supported in NAR only.</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</si>
  <si>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IPO 500 Control Unit, Modules and Cards</t>
  </si>
  <si>
    <t>BRI Terminal</t>
  </si>
  <si>
    <r>
      <t xml:space="preserve">IP Office Phone Status has been created to assist people who are blind or visually impaired to use IP Office telephones. It is available for use with </t>
    </r>
    <r>
      <rPr>
        <b/>
        <sz val="10"/>
        <color indexed="53"/>
        <rFont val="Verdana"/>
        <family val="2"/>
      </rPr>
      <t>IP Office R3.2 and above</t>
    </r>
    <r>
      <rPr>
        <sz val="10"/>
        <color indexed="8"/>
        <rFont val="Verdana"/>
        <family val="2"/>
      </rPr>
      <t>. 
The IP Office Phone Status application “speaks out” information about calls using the Microsoft Speech Engine. Events are spoken as they occur (in real time) or status items can be requested by pressing a key on the keyboard. Special keys can be defined to control various speaking functions. The information to be spoken is user selectable. All activities can be logged for later review.</t>
    </r>
  </si>
  <si>
    <t>VMPro CD</t>
  </si>
  <si>
    <r>
      <t xml:space="preserve"> </t>
    </r>
    <r>
      <rPr>
        <sz val="10"/>
        <color indexed="8"/>
        <rFont val="Verdana"/>
        <family val="2"/>
      </rPr>
      <t xml:space="preserve">IPO LIC SIP TRNK RFA 1 </t>
    </r>
    <r>
      <rPr>
        <sz val="10"/>
        <rFont val="Verdana"/>
        <family val="2"/>
      </rPr>
      <t xml:space="preserve"> </t>
    </r>
  </si>
  <si>
    <r>
      <t xml:space="preserve"> </t>
    </r>
    <r>
      <rPr>
        <sz val="10"/>
        <color indexed="8"/>
        <rFont val="Verdana"/>
        <family val="2"/>
      </rPr>
      <t xml:space="preserve">IPO LIC SIP TRNK RFA 5 </t>
    </r>
    <r>
      <rPr>
        <sz val="10"/>
        <rFont val="Verdana"/>
        <family val="2"/>
      </rPr>
      <t xml:space="preserve"> </t>
    </r>
  </si>
  <si>
    <r>
      <t xml:space="preserve"> </t>
    </r>
    <r>
      <rPr>
        <sz val="10"/>
        <color indexed="8"/>
        <rFont val="Verdana"/>
        <family val="2"/>
      </rPr>
      <t xml:space="preserve">IPO LIC SIP TRNK RFA 10 </t>
    </r>
    <r>
      <rPr>
        <sz val="10"/>
        <rFont val="Verdana"/>
        <family val="2"/>
      </rPr>
      <t xml:space="preserve"> </t>
    </r>
  </si>
  <si>
    <r>
      <t xml:space="preserve"> </t>
    </r>
    <r>
      <rPr>
        <sz val="10"/>
        <color indexed="8"/>
        <rFont val="Verdana"/>
        <family val="2"/>
      </rPr>
      <t xml:space="preserve">IPO LIC SIP TRNK RFA 20 </t>
    </r>
    <r>
      <rPr>
        <sz val="10"/>
        <rFont val="Verdana"/>
        <family val="2"/>
      </rPr>
      <t xml:space="preserve"> </t>
    </r>
  </si>
  <si>
    <t>• The IP Office 500 control unit can accept up to 2 IP400 trunk or VCM cards by mounting each card on an IP Office 500 Legacy Card Carrier</t>
  </si>
  <si>
    <t>• This card supports, one each, of the following IP400 cards:</t>
  </si>
  <si>
    <t>•       700185200 - PRI T1</t>
  </si>
  <si>
    <t>•       700185218 - Dual PRI T1</t>
  </si>
  <si>
    <t>•       700272461 - PRI 30 E1 (1.4)</t>
  </si>
  <si>
    <t>•       700272479 - Dual PRI E1</t>
  </si>
  <si>
    <t>•       700241631 - PRI 30 E1R2 RJ45</t>
  </si>
  <si>
    <t>•       700241649 - Dual PRI E1R2 RJ45</t>
  </si>
  <si>
    <t>•       700241656 - PRI 30 E1R2 COAX EXP</t>
  </si>
  <si>
    <t>•       700241664 - PRI 60 E1R2 COAX EXP</t>
  </si>
  <si>
    <t>•       700359938 - ANLG 4 Uni</t>
  </si>
  <si>
    <t>•       700262017 - BRI-8 (UNI)</t>
  </si>
  <si>
    <r>
      <t>IMPORTANT</t>
    </r>
    <r>
      <rPr>
        <sz val="10"/>
        <rFont val="Verdana"/>
        <family val="2"/>
      </rPr>
      <t xml:space="preserve">
Once a new message has been listened to, it is marked as 'old' and is automatically deleted after 24 hours. If you do not want the message deleted, you must mark it as 'saved' by pressing </t>
    </r>
    <r>
      <rPr>
        <b/>
        <sz val="10"/>
        <rFont val="Verdana"/>
        <family val="2"/>
      </rPr>
      <t>5</t>
    </r>
    <r>
      <rPr>
        <sz val="10"/>
        <rFont val="Verdana"/>
        <family val="2"/>
      </rPr>
      <t xml:space="preserve"> whilst listening to the message.</t>
    </r>
  </si>
  <si>
    <t>Caller Options</t>
  </si>
  <si>
    <t>Callers to your mailbox can perform the following actions when leaving a message in your mailbox.</t>
  </si>
  <si>
    <r>
      <t xml:space="preserve">• </t>
    </r>
    <r>
      <rPr>
        <b/>
        <sz val="10"/>
        <rFont val="Verdana"/>
        <family val="2"/>
      </rPr>
      <t>Skip Your Mailbox Greeting</t>
    </r>
  </si>
  <si>
    <r>
      <t xml:space="preserve">Caller's can skip your mailbox greeting by pressing </t>
    </r>
    <r>
      <rPr>
        <b/>
        <sz val="10"/>
        <rFont val="Verdana"/>
        <family val="2"/>
      </rPr>
      <t>1</t>
    </r>
    <r>
      <rPr>
        <sz val="10"/>
        <rFont val="Verdana"/>
        <family val="2"/>
      </rPr>
      <t>. Instead they immediately hear the tone for the start of recording.</t>
    </r>
  </si>
  <si>
    <t>• Transfer to another number</t>
  </si>
  <si>
    <t>Depending on your users settings the caller may be able to select to be transferred to another extension rather than leaving a message.</t>
  </si>
  <si>
    <r>
      <t xml:space="preserve">• </t>
    </r>
    <r>
      <rPr>
        <sz val="10"/>
        <rFont val="Verdana"/>
        <family val="2"/>
      </rPr>
      <t>Enter your access code if requested.</t>
    </r>
  </si>
  <si>
    <r>
      <t>1.</t>
    </r>
    <r>
      <rPr>
        <sz val="10"/>
        <rFont val="Verdana"/>
        <family val="2"/>
      </rPr>
      <t>When you are listening to a message, press 6.</t>
    </r>
  </si>
  <si>
    <r>
      <t>·</t>
    </r>
    <r>
      <rPr>
        <sz val="10"/>
        <rFont val="Verdana"/>
        <family val="2"/>
      </rPr>
      <t xml:space="preserve"> To forward the message as it is, press 2.</t>
    </r>
  </si>
  <si>
    <r>
      <t>·</t>
    </r>
    <r>
      <rPr>
        <sz val="10"/>
        <rFont val="Verdana"/>
        <family val="2"/>
      </rPr>
      <t xml:space="preserve"> To add your own message header before forwarding, press 3. You will be prompted to record your comment after the tone. Record your comment and press # to finish recording.</t>
    </r>
  </si>
  <si>
    <r>
      <t>4</t>
    </r>
    <r>
      <rPr>
        <sz val="10"/>
        <rFont val="Verdana"/>
        <family val="2"/>
      </rPr>
      <t>.Press</t>
    </r>
    <r>
      <rPr>
        <b/>
        <sz val="10"/>
        <rFont val="Verdana"/>
        <family val="2"/>
      </rPr>
      <t xml:space="preserve"> #</t>
    </r>
    <r>
      <rPr>
        <sz val="10"/>
        <rFont val="Verdana"/>
        <family val="2"/>
      </rPr>
      <t xml:space="preserve"> to finish addressing and forward the message.</t>
    </r>
  </si>
  <si>
    <r>
      <t>2</t>
    </r>
    <r>
      <rPr>
        <sz val="10"/>
        <rFont val="Verdana"/>
        <family val="2"/>
      </rPr>
      <t>.Enter the extension number to forward the message to and press</t>
    </r>
    <r>
      <rPr>
        <b/>
        <sz val="10"/>
        <rFont val="Verdana"/>
        <family val="2"/>
      </rPr>
      <t xml:space="preserve"> #.</t>
    </r>
  </si>
  <si>
    <r>
      <t>3</t>
    </r>
    <r>
      <rPr>
        <sz val="10"/>
        <rFont val="Verdana"/>
        <family val="2"/>
      </rPr>
      <t xml:space="preserve">.If you want to send the message to more than one extension, repeat the process of enter each extension number followed by </t>
    </r>
    <r>
      <rPr>
        <b/>
        <sz val="10"/>
        <rFont val="Verdana"/>
        <family val="2"/>
      </rPr>
      <t>#</t>
    </r>
    <r>
      <rPr>
        <sz val="10"/>
        <rFont val="Verdana"/>
        <family val="2"/>
      </rPr>
      <t>.</t>
    </r>
  </si>
  <si>
    <t>Outcalling</t>
  </si>
  <si>
    <t>You can have the voicemail system call a number that you have set whenever you receive a new message. This option is only supported on systems running Release 7.0 or higher. Embedded voicemail outcalling only supports a single destination number with no escalation and no time profiles.</t>
  </si>
  <si>
    <t>Each outcalling call alert will ring for a duration that you can set, the default is 15 seconds. If the call is not answered, it will end the call. If the outcalling call is answered, you will be prompted to enter your mailbox access code . If you don't have an access code set, it will ask for your extension number instead. The outcalling call is ended if:</t>
  </si>
  <si>
    <t>• You press *# to indicate that you do not want any more outcalling calls for the current new messages.</t>
  </si>
  <si>
    <t>• You enter the wrong access code 3 times.</t>
  </si>
  <si>
    <t>• More than 5 minutes passes with no response.</t>
  </si>
  <si>
    <t>Up to 4 outcalling calls are attempted, with a minimum of 15 minutes between calls, unless you answer and press *# or
access your mailbox by another method. If you receive any more new messages in the meantime they do not restart the
outcalling attempts.</t>
  </si>
  <si>
    <t>From non-trusted sources, entry of your mailbox access code is required. For example, entry of your access code is
usually required if your maintainer has configured a method for you to access your mailbox from remote locations other
than your own extension.</t>
  </si>
  <si>
    <t>2.You will hear a prompt telling you how many messages you have. The voicemail system will start playing your new messages. The following is a summary of the options that are available when you have logged into your mailbox.</t>
  </si>
  <si>
    <r>
      <t>1. At your own extension, dial</t>
    </r>
    <r>
      <rPr>
        <b/>
        <sz val="10"/>
        <rFont val="Verdana"/>
        <family val="2"/>
      </rPr>
      <t xml:space="preserve"> 777</t>
    </r>
    <r>
      <rPr>
        <sz val="10"/>
        <rFont val="Verdana"/>
        <family val="2"/>
      </rPr>
      <t>.</t>
    </r>
  </si>
  <si>
    <r>
      <t xml:space="preserve">• To access your mailbox from another extension, dial </t>
    </r>
    <r>
      <rPr>
        <b/>
        <sz val="10"/>
        <rFont val="Verdana"/>
        <family val="2"/>
      </rPr>
      <t>778</t>
    </r>
    <r>
      <rPr>
        <sz val="10"/>
        <rFont val="Verdana"/>
        <family val="2"/>
      </rPr>
      <t xml:space="preserve"> and enter your own extension number when asked which mailbox you want to access.</t>
    </r>
  </si>
  <si>
    <t>After leaving a mailbox message, callers can press # rather than hanging up immediately. The caller will hear a prompt informing them whether the message has been saved or whether the messages was too short (less than 3 seconds) and so was not saved.</t>
  </si>
  <si>
    <t>• Enter least four digits and up to 15. If you enter less than four numbers you will be prompted to enter a longer code</t>
  </si>
  <si>
    <t>ATAC - SMEC Pre-Sales Group</t>
  </si>
  <si>
    <t>The web site http://ups.avayaups.com provides a calculator into which you can enter the equipment you want supported on a UPS. It will then display various UPS options. The site uses VA values for typical IP Office systems. However, if more specific values are required for a particular system, the table below can be used to enter values.</t>
  </si>
  <si>
    <t xml:space="preserve"> VA</t>
  </si>
  <si>
    <t>IP500 V2 System</t>
  </si>
  <si>
    <t>Individual Equipment</t>
  </si>
  <si>
    <t xml:space="preserve">• The 1151C2/1151D2 power supply units for Avaya H.323 IP phones include a backup battery. This typically </t>
  </si>
  <si>
    <t xml:space="preserve"> provides 15 minutes backup at maximum load (20 Watts) and up to 8 hours at light load (2 Watts).</t>
  </si>
  <si>
    <t>IP Telephone Power Consumption</t>
  </si>
  <si>
    <t>Telephone</t>
  </si>
  <si>
    <t>PoE
Class
(IEEE 802.3af)</t>
  </si>
  <si>
    <t>Power Consumption (Watts)</t>
  </si>
  <si>
    <t>Conservative Mode</t>
  </si>
  <si>
    <t>Typical</t>
  </si>
  <si>
    <t xml:space="preserve"> Worst Case</t>
  </si>
  <si>
    <t>1120E W1120ENTYS03xA --NTYS03xCE6</t>
  </si>
  <si>
    <t>Class 3</t>
  </si>
  <si>
    <t>1120E NTYS03xDE6</t>
  </si>
  <si>
    <t>1120E NTYS03xEE6</t>
  </si>
  <si>
    <t>Class 2</t>
  </si>
  <si>
    <t>1140E W1140ENTYS05xA -- NTYS05xCE6</t>
  </si>
  <si>
    <t>1140E W1140ENTYS05xCE6 Rel 50 &amp; higher</t>
  </si>
  <si>
    <t xml:space="preserve"> </t>
  </si>
  <si>
    <t>1140E NTYS05xEE6</t>
  </si>
  <si>
    <t>1220 NTYS19xx</t>
  </si>
  <si>
    <t>1230 NTYS20xx</t>
  </si>
  <si>
    <t>1603 w/POE adapter</t>
  </si>
  <si>
    <t>1616*</t>
  </si>
  <si>
    <t>1616* with 1 BM32***</t>
  </si>
  <si>
    <t>1616* with 2 BM32*** Aux Power Supply</t>
  </si>
  <si>
    <t>1616-I*</t>
  </si>
  <si>
    <t>When selected, internal calls are excluded from the report.</t>
  </si>
  <si>
    <t>• Working Hours</t>
  </si>
  <si>
    <t>The start and finish time of the working day can be specified using the spin controls.</t>
  </si>
  <si>
    <t>• Group Results by</t>
  </si>
  <si>
    <t>The drop down list offers a list of display options.</t>
  </si>
  <si>
    <t>• Scheduled</t>
  </si>
  <si>
    <t>By default this field is shown as 'Manual'. If the option 'Scheduled' is selected then additional fields are available:</t>
  </si>
  <si>
    <t>• Report Format</t>
  </si>
  <si>
    <t>The format that the report is to be produced in can be selected from Adobe, Word, Excel, Rich Text or Crystal.</t>
  </si>
  <si>
    <t>• Email Address</t>
  </si>
  <si>
    <t>An email address can be entered if the report is to be sent by email.</t>
  </si>
  <si>
    <t>• Printer</t>
  </si>
  <si>
    <t>The printer path that the report should be sent to.</t>
  </si>
  <si>
    <t>• Report Period</t>
  </si>
  <si>
    <t>Selection of days, weeks or months from a list box. The number of days or weeks is counted from the date that the report is first scheduled to be run. Months are from the last full months data i.e. if the report is scheduled in February then January will be the last month in the report.</t>
  </si>
  <si>
    <t>• Report Range</t>
  </si>
  <si>
    <t>The start and end date for the report.</t>
  </si>
  <si>
    <t>• Language</t>
  </si>
  <si>
    <t>If the default language is not required then another language can be selected that your system supports.</t>
  </si>
  <si>
    <t>Filters can be used in the report to provide exactly the type of information the customer is looking for. The filter field is used to refine the data and offers the following options in a drop down list; All, Answered, Refused, Refused Overflowed, Overflowed All, Overflowed Off PBX, Overflowed on PBX, Transferred and Lost Calls. The default setting is all.</t>
  </si>
  <si>
    <t>Reports can also be scheduled for future delivery to any network printer or email address in any of the supported formats.</t>
  </si>
  <si>
    <t>IP Office Customer Call Reporter Report Examples</t>
  </si>
  <si>
    <t>&lt;--- Supervisor Wallboard</t>
  </si>
  <si>
    <t>For the release of IP Office R6, Customer Call Reporter now provides a browser based wallboard that can be used in businesses who want to display key statistics in a group area, such as on an LCD television screen.</t>
  </si>
  <si>
    <t>The wallboard has the ability to display all the statistics currently available within Customer Call Reporter, but can also provide two additional new features:</t>
  </si>
  <si>
    <t>• A scrolling message board, for important messages during the course of the working day</t>
  </si>
  <si>
    <t>• A standings or “leader” board, which displays the top agents for a particular activity during the day</t>
  </si>
  <si>
    <t>In addition to this, the wallboard can also be customized with the company’s logo and colors. Also, there is no limit to the number of statistics that can be displayed (caution: adding too many statistics may cause the displayed statistics to be too small to be viewed reasonably).</t>
  </si>
  <si>
    <t>Wallboard Requirements</t>
  </si>
  <si>
    <t>• The wallboard can run on all the supported browsers for Customer Call Reporter</t>
  </si>
  <si>
    <t>• Microsoft Silverlight is a required plug in that can be downloaded before starting the wallboard</t>
  </si>
  <si>
    <t>Wallboard Licensing</t>
  </si>
  <si>
    <t>The Customer Call Reporter wallboard is based upon the number of supervisors licensed within CCR, for each supervisor license purchased; there can be one instance of the wallboard. If five supervisor licenses are active on the system, then five instances of the wallboard can be used throughout the business. The wallboard logins do not have to be unique, for example, the system may have only one wallboard account set up within CCR, but that same account can be used for as many supervisor licenses that exist on the system.</t>
  </si>
  <si>
    <t>Customer Call Reporter provides real time monitoring of call center activity. This is achieved via a thin client web browser session logged onto the IP Office Customer Call Reporter server. Within the supervisor client a user can program up to 3 different views of their call center. This is a very useful feature as now a supervisor can divide their responsibilities into different views and compare the results of those views.</t>
  </si>
  <si>
    <t>When using phones that are internally twinned, access to primary user settings and information from either extension has been improved. That includes status indication for those features and related functions such as message waiting indication.</t>
  </si>
  <si>
    <r>
      <t xml:space="preserve">•  </t>
    </r>
    <r>
      <rPr>
        <sz val="10"/>
        <rFont val="Verdana"/>
        <family val="2"/>
      </rPr>
      <t>The user can access their personal directory contacts from the secondary phone if it is a 1608,
1616 or T3 Series phone.</t>
    </r>
  </si>
  <si>
    <r>
      <t xml:space="preserve">•  </t>
    </r>
    <r>
      <rPr>
        <sz val="10"/>
        <rFont val="Verdana"/>
        <family val="2"/>
      </rPr>
      <t>The user can access their centralized call log from the secondary phone if it is a 1608 or 1616 phone.</t>
    </r>
  </si>
  <si>
    <r>
      <t xml:space="preserve">•  </t>
    </r>
    <r>
      <rPr>
        <sz val="10"/>
        <rFont val="Verdana"/>
        <family val="2"/>
      </rPr>
      <t>User configuration changes made at the secondary phone using short codes or programmable buttons are applied to the primary user.</t>
    </r>
  </si>
  <si>
    <r>
      <t xml:space="preserve">•  </t>
    </r>
    <r>
      <rPr>
        <sz val="10"/>
        <rFont val="Verdana"/>
        <family val="2"/>
      </rPr>
      <t>For phones that use the single-letter user status indicators on their displays, a T will be shown on the secondary phone when it is internally twinned.</t>
    </r>
  </si>
  <si>
    <r>
      <t>u</t>
    </r>
    <r>
      <rPr>
        <b/>
        <sz val="10"/>
        <rFont val="Verdana"/>
        <family val="2"/>
      </rPr>
      <t xml:space="preserve"> External Call Lamp Indication</t>
    </r>
  </si>
  <si>
    <t>New system wide configuration parameter to select the LED flash pattern used for external call ringing on bridged and coverage appearances.</t>
  </si>
  <si>
    <r>
      <t>u</t>
    </r>
    <r>
      <rPr>
        <b/>
        <sz val="10"/>
        <rFont val="Verdana"/>
        <family val="2"/>
      </rPr>
      <t xml:space="preserve"> Unconditional Forward to Voicemail</t>
    </r>
  </si>
  <si>
    <t>The ability to forward calls to Voicemail, even when the user’s voicemail is not activated.</t>
  </si>
  <si>
    <r>
      <t>u</t>
    </r>
    <r>
      <rPr>
        <b/>
        <sz val="10"/>
        <rFont val="Verdana"/>
        <family val="2"/>
      </rPr>
      <t xml:space="preserve"> Coverage to Operator</t>
    </r>
  </si>
  <si>
    <t>An operator or a group of operators can be configured to provide coverage for external calls that would otherwise go to voicemail.</t>
  </si>
  <si>
    <r>
      <t>u</t>
    </r>
    <r>
      <rPr>
        <b/>
        <sz val="10"/>
        <rFont val="Verdana"/>
        <family val="2"/>
      </rPr>
      <t xml:space="preserve"> Drop External Only Conferences</t>
    </r>
  </si>
  <si>
    <t>New system wide configuration parameter to drop all external parties when the last internal party leaves a conference.</t>
  </si>
  <si>
    <t>Messaging Enhancements</t>
  </si>
  <si>
    <r>
      <t>u</t>
    </r>
    <r>
      <rPr>
        <b/>
        <sz val="10"/>
        <rFont val="Verdana"/>
        <family val="2"/>
      </rPr>
      <t xml:space="preserve"> Embedded Voicemail</t>
    </r>
  </si>
  <si>
    <r>
      <t xml:space="preserve">•  Dial by Name - </t>
    </r>
    <r>
      <rPr>
        <sz val="10"/>
        <rFont val="Verdana"/>
        <family val="2"/>
      </rPr>
      <t>The caller’s search is guided by voice prompts and can be based on either first or last name.</t>
    </r>
  </si>
  <si>
    <r>
      <t>u</t>
    </r>
    <r>
      <rPr>
        <b/>
        <sz val="10"/>
        <rFont val="Verdana"/>
        <family val="2"/>
      </rPr>
      <t xml:space="preserve"> VoiceMail Pro enhancements</t>
    </r>
  </si>
  <si>
    <r>
      <t xml:space="preserve">•  </t>
    </r>
    <r>
      <rPr>
        <sz val="10"/>
        <rFont val="Verdana"/>
        <family val="2"/>
      </rPr>
      <t>Integration with Microsoft Exchange Server 2007 for full message synchronization, also enabling Blackberry / PDA messaging integration.</t>
    </r>
  </si>
  <si>
    <r>
      <t xml:space="preserve">•  </t>
    </r>
    <r>
      <rPr>
        <sz val="10"/>
        <rFont val="Verdana"/>
        <family val="2"/>
      </rPr>
      <t>Unified Messaging Web Access has been enhanced to include controls for callback, get previous and get next messages.</t>
    </r>
  </si>
  <si>
    <r>
      <t xml:space="preserve">•  </t>
    </r>
    <r>
      <rPr>
        <sz val="10"/>
        <rFont val="Verdana"/>
        <family val="2"/>
      </rPr>
      <t>Unified Messaging Service (UMS) now supports hunt group mailboxes.</t>
    </r>
  </si>
  <si>
    <r>
      <t xml:space="preserve">•  </t>
    </r>
    <r>
      <rPr>
        <sz val="10"/>
        <rFont val="Verdana"/>
        <family val="2"/>
      </rPr>
      <t>Enhanced Small Community Network (SCN) support: VoiceMail Pro is now able to support SCN with up to 32 nodes.</t>
    </r>
  </si>
  <si>
    <r>
      <t xml:space="preserve">•  </t>
    </r>
    <r>
      <rPr>
        <sz val="10"/>
        <rFont val="Verdana"/>
        <family val="2"/>
      </rPr>
      <t>Maximum number of ports increased from 30 to 40 on IP500.</t>
    </r>
  </si>
  <si>
    <r>
      <t xml:space="preserve">•  </t>
    </r>
    <r>
      <rPr>
        <sz val="10"/>
        <rFont val="Verdana"/>
        <family val="2"/>
      </rPr>
      <t>Seamless support for the IP Office primary / backup resilience capability introduced in this release for business continuity.</t>
    </r>
  </si>
  <si>
    <r>
      <t xml:space="preserve">•  </t>
    </r>
    <r>
      <rPr>
        <sz val="10"/>
        <rFont val="Verdana"/>
        <family val="2"/>
      </rPr>
      <t>Ability to import and export conditions.</t>
    </r>
  </si>
  <si>
    <r>
      <t xml:space="preserve">•  </t>
    </r>
    <r>
      <rPr>
        <sz val="10"/>
        <rFont val="Verdana"/>
        <family val="2"/>
      </rPr>
      <t>Additional enhancements to:</t>
    </r>
  </si>
  <si>
    <t>» Whisper Action now allows the administrator to utilize it in a force feed capacity.</t>
  </si>
  <si>
    <t>» Alarm Set Action has the ability to pre-select extension and time.</t>
  </si>
  <si>
    <t>» Set Caller Priority allows the priority of the caller to be set as part of the VM Pro transfer / supervised transfer actions.</t>
  </si>
  <si>
    <t>» Minimum Message Length can be modified by the administrator.</t>
  </si>
  <si>
    <t>Private Call (cannot be intruded or recorded)</t>
  </si>
  <si>
    <t>EXCLUSION</t>
  </si>
  <si>
    <t>Held Appearance Select</t>
  </si>
  <si>
    <t>HELD_APPEARANCE_SELECT</t>
  </si>
  <si>
    <t>Same as FNE 00 - Dial Tone Appearance (a=)</t>
  </si>
  <si>
    <t xml:space="preserve">Enable Twinning
</t>
  </si>
  <si>
    <t>OFF_PBX_ENABLE</t>
  </si>
  <si>
    <t>Disable Twinning</t>
  </si>
  <si>
    <t>OFF_PBX_DISABLE</t>
  </si>
  <si>
    <t>DND On</t>
  </si>
  <si>
    <t>SEND_ALL_CALLS_ENABLE</t>
  </si>
  <si>
    <t>DND Off</t>
  </si>
  <si>
    <t>SEND_ALL_CALLS_DISABLE</t>
  </si>
  <si>
    <t>Blind Transfer</t>
  </si>
  <si>
    <t>TRANSFER_ON_HANGUP</t>
  </si>
  <si>
    <t>Transfer to Voicemail</t>
  </si>
  <si>
    <t>TRANSFER_TO_COVERAGE</t>
  </si>
  <si>
    <t>Mobile Call Control Features and FNE Codes</t>
  </si>
  <si>
    <t xml:space="preserve">Mobile Call Control </t>
  </si>
  <si>
    <r>
      <t xml:space="preserve">This code allows a user called or calling the IP Office to invoke mobile call control and to then handle and make calls as if they were at their IP Office extension. </t>
    </r>
    <r>
      <rPr>
        <b/>
        <sz val="10"/>
        <rFont val="Verdana"/>
        <family val="2"/>
      </rPr>
      <t xml:space="preserve">. </t>
    </r>
  </si>
  <si>
    <t>32</t>
  </si>
  <si>
    <t>Mobile Direct Access</t>
  </si>
  <si>
    <t xml:space="preserve">Immediately redials on switch the DDI digits received with the call rather than returning dial tone and waiting for DTMF digits as with FNE31 . </t>
  </si>
  <si>
    <t>33</t>
  </si>
  <si>
    <t>Mobile Callback</t>
  </si>
  <si>
    <t>Allows the user to call the IP Office and then hang up. The IP Office will then make a call to the user's CLI and when answered, provide them with dial tone from the IP Office to make calls.</t>
  </si>
  <si>
    <t>Material Code</t>
  </si>
  <si>
    <t>System</t>
  </si>
  <si>
    <t>» Call forwarding (CFWD), Do not disturb (DND) and exception management.</t>
  </si>
  <si>
    <t>» Voicemail collection and management</t>
  </si>
  <si>
    <t>» IP Office integrated System Directory (read only) and Personal Directory (read and write)</t>
  </si>
  <si>
    <t>» Ability to use external LDAP directory services (read only)</t>
  </si>
  <si>
    <t>» All directory contacts are presented as click-to-dial and are searchable</t>
  </si>
  <si>
    <t>» Dynamically updated user call log</t>
  </si>
  <si>
    <t>» Automated provisioning and management available to administrators</t>
  </si>
  <si>
    <t>» Presence information is shown for all internal users (including across Small Community Network)</t>
  </si>
  <si>
    <t>Service Enhancements</t>
  </si>
  <si>
    <t>IP telephony Quality of Service (QoS) reporting is now supported for Avaya 1600, 4600 and 5600 Series phones. It is also supported for calls using an IP Office VCM channel.</t>
  </si>
  <si>
    <r>
      <t xml:space="preserve">•  </t>
    </r>
    <r>
      <rPr>
        <sz val="10"/>
        <rFont val="Verdana"/>
        <family val="2"/>
      </rPr>
      <t>System Status Application (SSA) displays QoS data in extension/trunk status screens.</t>
    </r>
  </si>
  <si>
    <t>Enables PhoneManager Pro for 10 users (or 10 additional users).</t>
  </si>
  <si>
    <t>IP400 PhoneManager Pro RFA 10</t>
  </si>
  <si>
    <t xml:space="preserve">Enables Compact Business Center for one supervisor. </t>
  </si>
  <si>
    <t>IP400 CBC RFA</t>
  </si>
  <si>
    <r>
      <t>80 User Vertical Pack Bundle</t>
    </r>
    <r>
      <rPr>
        <b/>
        <i/>
        <sz val="12"/>
        <color indexed="10"/>
        <rFont val="Verdana"/>
        <family val="2"/>
      </rPr>
      <t xml:space="preserve">  </t>
    </r>
  </si>
  <si>
    <r>
      <t xml:space="preserve">80 User Vertical Pack includes: </t>
    </r>
    <r>
      <rPr>
        <b/>
        <i/>
        <u/>
        <sz val="10"/>
        <color indexed="10"/>
        <rFont val="Verdana"/>
        <family val="2"/>
      </rPr>
      <t>Discontiuned!</t>
    </r>
  </si>
  <si>
    <r>
      <t xml:space="preserve">IP400 Office Analog Trunk 16 provides an additional 16 Analog trunks (loop start, LS-ICLID or ground start) and two power fail sockets. 
</t>
    </r>
    <r>
      <rPr>
        <b/>
        <sz val="10"/>
        <color indexed="8"/>
        <rFont val="Verdana"/>
        <family val="2"/>
      </rPr>
      <t>Included:  IP400 EXP RJ45/RJ45 1M Blue For Connecting Expansion Module to Base Unit</t>
    </r>
  </si>
  <si>
    <r>
      <t xml:space="preserve">Adds an additional 16 Plain Ordinary Telephone ports to the IP403, IP406 and IP412. </t>
    </r>
    <r>
      <rPr>
        <b/>
        <sz val="10"/>
        <color indexed="8"/>
        <rFont val="Verdana"/>
        <family val="2"/>
      </rPr>
      <t xml:space="preserve">  
Included:  IP400 EXP RJ45/RJ45 1M Blue For Connecting Expansion Module to Base Unit.</t>
    </r>
  </si>
  <si>
    <t xml:space="preserve">IP400 Phone 16 </t>
  </si>
  <si>
    <t>Adds 4 ports of VMPro</t>
  </si>
  <si>
    <t>Enables PhoneManager Pro for 20 users (or 20 additional users).</t>
  </si>
  <si>
    <t>IP400 PhoneManager Pro RFA 20</t>
  </si>
  <si>
    <r>
      <t>Remote Voice Access to Data S/W Pack Bundle</t>
    </r>
    <r>
      <rPr>
        <b/>
        <i/>
        <sz val="12"/>
        <color indexed="8"/>
        <rFont val="Verdana"/>
        <family val="2"/>
      </rPr>
      <t xml:space="preserve">  </t>
    </r>
  </si>
  <si>
    <r>
      <t xml:space="preserve">Remote Voice Access to Data S/W Pack includes: </t>
    </r>
    <r>
      <rPr>
        <b/>
        <i/>
        <u/>
        <sz val="10"/>
        <color indexed="10"/>
        <rFont val="Verdana"/>
        <family val="2"/>
      </rPr>
      <t>Discontiuned!</t>
    </r>
  </si>
  <si>
    <r>
      <t xml:space="preserve">Enables VoiceMail Pro to use Avaya/Scansoft Text To Speech (TTS) engine within VM Pro callflows (IVR) and/or for listening to Emails (MS-Exchange). </t>
    </r>
    <r>
      <rPr>
        <b/>
        <sz val="10"/>
        <color indexed="8"/>
        <rFont val="Verdana"/>
        <family val="2"/>
      </rPr>
      <t>One TTS RFA is required per concurrent user up to the number of licensed VM Pro ports</t>
    </r>
    <r>
      <rPr>
        <sz val="10"/>
        <color indexed="8"/>
        <rFont val="Verdana"/>
        <family val="2"/>
      </rPr>
      <t>.</t>
    </r>
  </si>
  <si>
    <r>
      <t xml:space="preserve">Enables VoiceMail Pro to interact with 3rd Party database (IVR). </t>
    </r>
    <r>
      <rPr>
        <b/>
        <sz val="10"/>
        <color indexed="8"/>
        <rFont val="Verdana"/>
        <family val="2"/>
      </rPr>
      <t>(Requires VoiceMail Pro)</t>
    </r>
  </si>
  <si>
    <t>IP400 3rd PARTY IVR RFA</t>
  </si>
  <si>
    <r>
      <t>Contact Center S/W Pack Bundle</t>
    </r>
    <r>
      <rPr>
        <b/>
        <i/>
        <sz val="12"/>
        <color indexed="8"/>
        <rFont val="Verdana"/>
        <family val="2"/>
      </rPr>
      <t xml:space="preserve"> </t>
    </r>
  </si>
  <si>
    <r>
      <t xml:space="preserve">Contact Center S/W Pack includes: </t>
    </r>
    <r>
      <rPr>
        <b/>
        <i/>
        <u/>
        <sz val="10"/>
        <color indexed="10"/>
        <rFont val="Verdana"/>
        <family val="2"/>
      </rPr>
      <t>Discontiuned!</t>
    </r>
  </si>
  <si>
    <t>Enables Compact Contact Center for one supervisor, including reporting on 5 agents, and 1 PC Wallboard.</t>
  </si>
  <si>
    <t>IP400 CCC SVR RFA</t>
  </si>
  <si>
    <t>Enables reporting for 10 CCC agents (or 10 additional CCC agents).</t>
  </si>
  <si>
    <t>IP400 CCC AGT RFA 10</t>
  </si>
  <si>
    <t>Enables PC Wallboards for 5 agents (or 5 additional agents).</t>
  </si>
  <si>
    <t>IP400 CCC PCW RFA 5</t>
  </si>
  <si>
    <r>
      <t>Productivity S/W Pack Bundle</t>
    </r>
    <r>
      <rPr>
        <b/>
        <i/>
        <sz val="12"/>
        <color indexed="8"/>
        <rFont val="Verdana"/>
        <family val="2"/>
      </rPr>
      <t xml:space="preserve"> </t>
    </r>
  </si>
  <si>
    <r>
      <t xml:space="preserve">Productivity S/W Pack includes: </t>
    </r>
    <r>
      <rPr>
        <b/>
        <i/>
        <u/>
        <sz val="10"/>
        <color indexed="10"/>
        <rFont val="Verdana"/>
        <family val="2"/>
      </rPr>
      <t>Discontiuned!</t>
    </r>
  </si>
  <si>
    <r>
      <t xml:space="preserve">CD-ROM containing the Conferencing Center Application Software.  </t>
    </r>
    <r>
      <rPr>
        <b/>
        <sz val="10"/>
        <color indexed="8"/>
        <rFont val="Verdana"/>
        <family val="2"/>
      </rPr>
      <t>(IP Office VoiceMail Pro CD-ROM and RFA also required see below).</t>
    </r>
  </si>
  <si>
    <t>IP400 CONFERENCING CENTER RFA</t>
  </si>
  <si>
    <r>
      <t xml:space="preserve">Enables synchronisation to Microsoft Exchange email systems and adds a Graphical User interface to control voicemails within Outlook </t>
    </r>
    <r>
      <rPr>
        <b/>
        <sz val="10"/>
        <color indexed="8"/>
        <rFont val="Verdana"/>
        <family val="2"/>
      </rPr>
      <t>(Requires VoiceMail Pro).</t>
    </r>
  </si>
  <si>
    <t>&lt;--- Release 3.0 - March 21, 2005</t>
  </si>
  <si>
    <t xml:space="preserve">•  New Digital Phones - 5400 Series </t>
  </si>
  <si>
    <r>
      <t xml:space="preserve">» </t>
    </r>
    <r>
      <rPr>
        <sz val="10"/>
        <rFont val="Verdana"/>
        <family val="2"/>
      </rPr>
      <t>5402</t>
    </r>
  </si>
  <si>
    <r>
      <t xml:space="preserve">» </t>
    </r>
    <r>
      <rPr>
        <sz val="10"/>
        <rFont val="Verdana"/>
        <family val="2"/>
      </rPr>
      <t>5410</t>
    </r>
  </si>
  <si>
    <r>
      <t>»</t>
    </r>
    <r>
      <rPr>
        <sz val="10"/>
        <rFont val="Verdana"/>
        <family val="2"/>
      </rPr>
      <t xml:space="preserve"> 5420</t>
    </r>
  </si>
  <si>
    <t>•   New IP Phones - 5600 Series</t>
  </si>
  <si>
    <r>
      <t xml:space="preserve">» </t>
    </r>
    <r>
      <rPr>
        <sz val="10"/>
        <rFont val="Verdana"/>
        <family val="2"/>
      </rPr>
      <t>5601</t>
    </r>
  </si>
  <si>
    <r>
      <t>»</t>
    </r>
    <r>
      <rPr>
        <sz val="10"/>
        <rFont val="Verdana"/>
        <family val="2"/>
      </rPr>
      <t xml:space="preserve"> 5602</t>
    </r>
  </si>
  <si>
    <r>
      <t>»</t>
    </r>
    <r>
      <rPr>
        <sz val="10"/>
        <rFont val="Verdana"/>
        <family val="2"/>
      </rPr>
      <t xml:space="preserve"> 5610</t>
    </r>
  </si>
  <si>
    <r>
      <t>»</t>
    </r>
    <r>
      <rPr>
        <sz val="10"/>
        <rFont val="Verdana"/>
        <family val="2"/>
      </rPr>
      <t xml:space="preserve"> 5620</t>
    </r>
  </si>
  <si>
    <t>•   Support for 2402 and 2410 Digital Phones</t>
  </si>
  <si>
    <t xml:space="preserve">•   Support for 4601 and 4610 IP Sets </t>
  </si>
  <si>
    <t xml:space="preserve">•   EU24 Expansion Module </t>
  </si>
  <si>
    <t>•   201A Recorder Interface Module</t>
  </si>
  <si>
    <t xml:space="preserve">•   Modem 12 Card </t>
  </si>
  <si>
    <t xml:space="preserve">•   Embedded Voicemail for IP406v2 </t>
  </si>
  <si>
    <t>•   New Echo Cancellation VCMs 4, 8, 16 and 24 -  As of 1 August 2005</t>
  </si>
  <si>
    <t>•   New DS 16V2 and DS 30V2 Expansion modules - As of 1 August 2005</t>
  </si>
  <si>
    <r>
      <t xml:space="preserve">•  </t>
    </r>
    <r>
      <rPr>
        <sz val="10"/>
        <rFont val="Verdana"/>
        <family val="2"/>
      </rPr>
      <t>Quality thresholds can be set which, if exceeded will trigger an alarm to SSA and SNMP at the end of a call.</t>
    </r>
  </si>
  <si>
    <t>Enhancements to VoIP Telephone Support</t>
  </si>
  <si>
    <t>There three ways to support the upgrade of Avaya IP Phones</t>
  </si>
  <si>
    <r>
      <t xml:space="preserve">•  </t>
    </r>
    <r>
      <rPr>
        <sz val="10"/>
        <rFont val="Verdana"/>
        <family val="2"/>
      </rPr>
      <t>Custom – HTTP/TFTP Server</t>
    </r>
  </si>
  <si>
    <r>
      <t xml:space="preserve">•  </t>
    </r>
    <r>
      <rPr>
        <sz val="10"/>
        <rFont val="Verdana"/>
        <family val="2"/>
      </rPr>
      <t>Memory Card – Compact Flash</t>
    </r>
  </si>
  <si>
    <r>
      <t xml:space="preserve">•  </t>
    </r>
    <r>
      <rPr>
        <sz val="10"/>
        <rFont val="Verdana"/>
        <family val="2"/>
      </rPr>
      <t>Manager – HTTP/TFTP Relay to Manager</t>
    </r>
  </si>
  <si>
    <t>Manager Changes</t>
  </si>
  <si>
    <t>•  Print phone button labels for 1600 Series phones from Manager</t>
  </si>
  <si>
    <t>&lt;--- Release 4.2 Q2 May 13, 2009 Service Pack</t>
  </si>
  <si>
    <t>Microsoft Internet Explorer 8 Support:</t>
  </si>
  <si>
    <r>
      <t>u</t>
    </r>
    <r>
      <rPr>
        <b/>
        <sz val="10"/>
        <rFont val="Verdana"/>
        <family val="2"/>
      </rPr>
      <t xml:space="preserve"> Internet Explorer 8 is now supported on all applications which utilize an internet browser.</t>
    </r>
  </si>
  <si>
    <t>• Note:</t>
  </si>
  <si>
    <r>
      <t xml:space="preserve">» </t>
    </r>
    <r>
      <rPr>
        <b/>
        <sz val="10"/>
        <color indexed="8"/>
        <rFont val="Verdana"/>
        <family val="2"/>
      </rPr>
      <t>To avoid minor display issues when using Voicemail Pro UMS, Conference Center and Delta Server it is recommended the browser is configured for “compatibility mode”.</t>
    </r>
  </si>
  <si>
    <t>&lt;--- Release 4.2 Q1 February 17, 2009 Service Pack</t>
  </si>
  <si>
    <t>Hardware Support:</t>
  </si>
  <si>
    <r>
      <t>u</t>
    </r>
    <r>
      <rPr>
        <b/>
        <sz val="10"/>
        <rFont val="Verdana"/>
        <family val="2"/>
      </rPr>
      <t xml:space="preserve"> Terminals</t>
    </r>
  </si>
  <si>
    <t>• 1600 Series IP Telephone Firmware upgrade</t>
  </si>
  <si>
    <r>
      <t xml:space="preserve">» </t>
    </r>
    <r>
      <rPr>
        <b/>
        <sz val="10"/>
        <color indexed="8"/>
        <rFont val="Verdana"/>
        <family val="2"/>
      </rPr>
      <t>This release of IP Office software now supports a maximum of 3 Button Modules (BM32) to be connected to a 1616 telephone. A maximum of 16 Button Modules may be connected to an IP Office system.</t>
    </r>
  </si>
  <si>
    <t>• IP-DECT 3711 Telephone Firmware upgrade</t>
  </si>
  <si>
    <r>
      <t>h</t>
    </r>
    <r>
      <rPr>
        <sz val="10"/>
        <rFont val="Verdana"/>
        <family val="2"/>
      </rPr>
      <t>Integral CSU support (applicable for North America only)</t>
    </r>
  </si>
  <si>
    <r>
      <t>h</t>
    </r>
    <r>
      <rPr>
        <sz val="10"/>
        <rFont val="Verdana"/>
        <family val="2"/>
      </rPr>
      <t>T1 Support for Small Office Edition (applicable for North America only)</t>
    </r>
  </si>
  <si>
    <r>
      <t>h</t>
    </r>
    <r>
      <rPr>
        <sz val="10"/>
        <rFont val="Verdana"/>
        <family val="2"/>
      </rPr>
      <t>3810 Wireless Handset (applicable for North America only)</t>
    </r>
  </si>
  <si>
    <t>– Voice Conference Notification (VCN) to dial out participants</t>
  </si>
  <si>
    <t>– Participants name announcements as they enter/leave the conference bridge</t>
  </si>
  <si>
    <t>– Unique computer-generated Conference ID for security</t>
  </si>
  <si>
    <t>• Line Reversal A</t>
  </si>
  <si>
    <t>• The available CLI Type options are DTMF, FSK V23 and FSK BELL202.</t>
  </si>
  <si>
    <t>The requirement for Appearance buttons to be programmed as the first button onwards and as a continuous block before other button functions has now been removed.</t>
  </si>
  <si>
    <r>
      <t xml:space="preserve">u </t>
    </r>
    <r>
      <rPr>
        <b/>
        <sz val="10"/>
        <rFont val="Verdana"/>
        <family val="2"/>
      </rPr>
      <t>IP Office Essential Edition – Quick Mode</t>
    </r>
  </si>
  <si>
    <r>
      <t>u</t>
    </r>
    <r>
      <rPr>
        <b/>
        <sz val="10"/>
        <rFont val="Verdana"/>
        <family val="2"/>
      </rPr>
      <t xml:space="preserve"> Embedded Voicemail – Increased Storage Time (IP500v2 only)</t>
    </r>
  </si>
  <si>
    <r>
      <t xml:space="preserve">• </t>
    </r>
    <r>
      <rPr>
        <sz val="10"/>
        <rFont val="Verdana"/>
        <family val="2"/>
      </rPr>
      <t>This feature is only applies to Embedded Voicemail on the IP500v2 and is applicable to all IP Office modes.</t>
    </r>
  </si>
  <si>
    <t>• Using the default number of licensed voice mail ports (2), the default voice mail storage capacity remains at 15 hours only.</t>
  </si>
  <si>
    <t>• With two additional voice mail ports licensed and activated (total 4), the storage capacity is increased by 5 hours to 20 hours.</t>
  </si>
  <si>
    <t>• With four additional voice mail ports licensed and activated (total 6), the storage capacity is increased by an additional 5 hours to 25 hours.</t>
  </si>
  <si>
    <r>
      <t>u</t>
    </r>
    <r>
      <rPr>
        <b/>
        <sz val="10"/>
        <rFont val="Verdana"/>
        <family val="2"/>
      </rPr>
      <t xml:space="preserve"> Embedded Voicemail – Outcalling Notification (IP500v2 only)</t>
    </r>
  </si>
  <si>
    <r>
      <t xml:space="preserve">• </t>
    </r>
    <r>
      <rPr>
        <sz val="10"/>
        <rFont val="Verdana"/>
        <family val="2"/>
      </rPr>
      <t>Embedded Voicemail now has a new Outcalling feature, available in all IP Office modes, but only on the IP500v2 platform. The user is able to specify a single Outcalling telephone number that the Voicemail will call when the user receives a new voicemail message in their mailbox, no escalation capabilities are provided. When a message is left in the mailbox, Embedded VoiceMail calls the specified telephone number.</t>
    </r>
  </si>
  <si>
    <t>• If the user answers the Outcalling request, they can listen to the new message.</t>
  </si>
  <si>
    <t>• If the user does not answer or does not listen to the new message, Voicemail will retry a maximum of 3 times, waiting 15 minutes between attempts.</t>
  </si>
  <si>
    <r>
      <t>u</t>
    </r>
    <r>
      <rPr>
        <b/>
        <sz val="10"/>
        <rFont val="Verdana"/>
        <family val="2"/>
      </rPr>
      <t xml:space="preserve"> Backup and Restore</t>
    </r>
  </si>
  <si>
    <r>
      <t xml:space="preserve">• </t>
    </r>
    <r>
      <rPr>
        <sz val="10"/>
        <rFont val="Verdana"/>
        <family val="2"/>
      </rPr>
      <t>For VoiceMail Pro 7.0, the backup and restore process can be used to move data from a Windows based voicemail server to a Linux based voicemail server and vice versa. This allows migration from one server platform to another.</t>
    </r>
  </si>
  <si>
    <t xml:space="preserve">Expansion Modules </t>
  </si>
  <si>
    <t xml:space="preserve">Width 445mm/17.5" </t>
  </si>
  <si>
    <t xml:space="preserve">Height 71mm/2.8" </t>
  </si>
  <si>
    <t>Depth 245mm/9.7"</t>
  </si>
  <si>
    <t xml:space="preserve">Dimensions </t>
  </si>
  <si>
    <t xml:space="preserve">IP500V1/V2 </t>
  </si>
  <si>
    <t>Width 445mmm/17.5"</t>
  </si>
  <si>
    <t>Height 73mm/2.9"</t>
  </si>
  <si>
    <t>Depth 365mm/14.4"</t>
  </si>
  <si>
    <t>The recommended minimum clearance, front and rear, for the connection of cables and other devices is 75mm/3".</t>
  </si>
  <si>
    <t>Busy Hour Call Complete (BHCC) is a measure used to test IP Office systems under a high call load.</t>
  </si>
  <si>
    <t xml:space="preserve">For BHCC tests, each incoming call rings for 5 seconds, is answered and stays connected for </t>
  </si>
  <si>
    <t>Call Capacity</t>
  </si>
  <si>
    <t>6 seconds. The BHCC figures for the different IP Office control units are listed below. Note that</t>
  </si>
  <si>
    <t>in some cases the BHCC figure achievable will be limited by the number of incoming trunks supported.</t>
  </si>
  <si>
    <t xml:space="preserve">Environmental </t>
  </si>
  <si>
    <t>• Within the VoiceMail Pro Client a new item is added called ‘Eventing Notifications’, selecting this option will display a list of applications that are using the VoiceMail Pro server to receive mailbox information. As previously stated this is only used by the one-X Portal, the type of notifications which the one-X Portal application has requested to be informed about are shown.</t>
  </si>
  <si>
    <r>
      <t>u</t>
    </r>
    <r>
      <rPr>
        <b/>
        <sz val="10"/>
        <rFont val="Verdana"/>
        <family val="2"/>
      </rPr>
      <t xml:space="preserve"> User name case senitive enforcement</t>
    </r>
  </si>
  <si>
    <r>
      <t xml:space="preserve">• Note: </t>
    </r>
    <r>
      <rPr>
        <sz val="10"/>
        <rFont val="Verdana"/>
        <family val="2"/>
      </rPr>
      <t>With the 7.0 version of one-X Portal for IP Office usernames are now case sensitive. Please make sure that users are informed to use the correct case for their usernames. E.g. A user, Extn201, would have been able to enter their username as Extn201 or extn201 in previous versions of one-X Portal. With the 7.0 version their user credentials will only be valid if they use Extn201.</t>
    </r>
  </si>
  <si>
    <r>
      <t>u</t>
    </r>
    <r>
      <rPr>
        <b/>
        <sz val="10"/>
        <rFont val="Verdana"/>
        <family val="2"/>
      </rPr>
      <t xml:space="preserve"> World-clock Gadget</t>
    </r>
  </si>
  <si>
    <r>
      <t xml:space="preserve">• </t>
    </r>
    <r>
      <rPr>
        <sz val="10"/>
        <rFont val="Verdana"/>
        <family val="2"/>
      </rPr>
      <t>The World Clock Gadget is a new gadget that shows you the current time in different time zones that you select. It can present this information in two ways, in a time zones clock view or a time zones band view.</t>
    </r>
  </si>
  <si>
    <r>
      <t>•</t>
    </r>
    <r>
      <rPr>
        <sz val="10"/>
        <rFont val="Verdana"/>
        <family val="2"/>
      </rPr>
      <t xml:space="preserve"> The time zones band view has an option to allow the user to set the time format to be displayed on the Bar as 12 or 24 hour. If this is set to 12 hour then the time will also indicate whether it is am or pm.</t>
    </r>
  </si>
  <si>
    <r>
      <t>•</t>
    </r>
    <r>
      <rPr>
        <sz val="10"/>
        <rFont val="Verdana"/>
        <family val="2"/>
      </rPr>
      <t xml:space="preserve"> It is possible to add up to 5 time zones to your world clock. Users can modify or delete these according to their needs.</t>
    </r>
  </si>
  <si>
    <r>
      <t>u</t>
    </r>
    <r>
      <rPr>
        <b/>
        <sz val="10"/>
        <rFont val="Verdana"/>
        <family val="2"/>
      </rPr>
      <t xml:space="preserve"> CCR Agent Control Gadget</t>
    </r>
  </si>
  <si>
    <r>
      <t xml:space="preserve">• </t>
    </r>
    <r>
      <rPr>
        <sz val="10"/>
        <rFont val="Verdana"/>
        <family val="2"/>
      </rPr>
      <t>Another new gadget in one-X Portal is the Agent Control Gadget. This gadget is only available to those users that are enabled as CCR agents within the IP Office configuration.</t>
    </r>
  </si>
  <si>
    <r>
      <t xml:space="preserve">• </t>
    </r>
    <r>
      <rPr>
        <sz val="10"/>
        <rFont val="Verdana"/>
        <family val="2"/>
      </rPr>
      <t>It can be used to see your current agent state and also gives you the ability to change that state. You can also use it to change your membership status in the various Customer Call Reporter queues to which you belong. If these items are grayed out then it means you do not have permission to change your group status. The Manager application is used to set the permissions for the user to change their hunt group membership. This setting is found in User | Menu Programming | Huntgroup.</t>
    </r>
  </si>
  <si>
    <r>
      <t xml:space="preserve">• </t>
    </r>
    <r>
      <rPr>
        <sz val="10"/>
        <rFont val="Verdana"/>
        <family val="2"/>
      </rPr>
      <t>The Agent Control Gadget can also be used to set your reason codes when you change your status to Busy Not Available.</t>
    </r>
  </si>
  <si>
    <r>
      <t>•</t>
    </r>
    <r>
      <rPr>
        <sz val="10"/>
        <rFont val="Verdana"/>
        <family val="2"/>
      </rPr>
      <t xml:space="preserve"> When Agents log out of their one-X Portal session they will be prompted with the option to log off their extension, if the Agent accepts this then they will be logged out of one-X Portal and their corresponding IP Office extension.</t>
    </r>
  </si>
  <si>
    <r>
      <t>u</t>
    </r>
    <r>
      <rPr>
        <b/>
        <sz val="10"/>
        <rFont val="Verdana"/>
        <family val="2"/>
      </rPr>
      <t xml:space="preserve"> Directory Gadget Enhancements</t>
    </r>
  </si>
  <si>
    <r>
      <t xml:space="preserve">• </t>
    </r>
    <r>
      <rPr>
        <sz val="10"/>
        <rFont val="Verdana"/>
        <family val="2"/>
      </rPr>
      <t>Currently contacts can be filtered in the various directories (tabs) by name. This has been enhanced to now filter by phone number or part of the phone number. For example, if a user would like to see all contacts in the 408 area code, typing in 408 in the filter text input box will list all the contacts which have 408 in their phone number.</t>
    </r>
  </si>
  <si>
    <r>
      <t xml:space="preserve">• </t>
    </r>
    <r>
      <rPr>
        <sz val="10"/>
        <rFont val="Verdana"/>
        <family val="2"/>
      </rPr>
      <t>Also the search all directories option has been moved to its own tab which is used both for the search and the display of result.</t>
    </r>
  </si>
  <si>
    <r>
      <t>u</t>
    </r>
    <r>
      <rPr>
        <b/>
        <sz val="10"/>
        <rFont val="Verdana"/>
        <family val="2"/>
      </rPr>
      <t xml:space="preserve"> Mobile Twinning Handover</t>
    </r>
  </si>
  <si>
    <r>
      <t xml:space="preserve">• </t>
    </r>
    <r>
      <rPr>
        <sz val="10"/>
        <rFont val="Verdana"/>
        <family val="2"/>
      </rPr>
      <t>Users with mobile twinning enabled have been able to use the one-X Portal to turn twinning on and off and to set the twinned number. Further enhancements in the one-X Portal now provide these users with some additional controls in their Calls gadget. These controls allow them to transfer calls between their primary extension and their twinned device.</t>
    </r>
  </si>
  <si>
    <r>
      <t>u</t>
    </r>
    <r>
      <rPr>
        <b/>
        <sz val="10"/>
        <rFont val="Verdana"/>
        <family val="2"/>
      </rPr>
      <t xml:space="preserve"> Telecommuter Mode and Mobile Twinning</t>
    </r>
  </si>
  <si>
    <r>
      <t xml:space="preserve">• </t>
    </r>
    <r>
      <rPr>
        <sz val="10"/>
        <rFont val="Verdana"/>
        <family val="2"/>
      </rPr>
      <t>In previous versions of one-X Portal it was not possible to enable Telecommuter mode and mobile twinning, you could only set one or the other. With IP Office Release 7.0 it is now possible to enable both of these options at the same time.</t>
    </r>
  </si>
  <si>
    <r>
      <t>u</t>
    </r>
    <r>
      <rPr>
        <b/>
        <sz val="10"/>
        <rFont val="Verdana"/>
        <family val="2"/>
      </rPr>
      <t xml:space="preserve"> Google Chrome Support</t>
    </r>
  </si>
  <si>
    <r>
      <t xml:space="preserve">• </t>
    </r>
    <r>
      <rPr>
        <sz val="10"/>
        <rFont val="Verdana"/>
        <family val="2"/>
      </rPr>
      <t>The one-X Portal for IP Office is now tested and supported with the Google Chrome browser, version 5+.</t>
    </r>
  </si>
  <si>
    <r>
      <t xml:space="preserve">Note: </t>
    </r>
    <r>
      <rPr>
        <sz val="10"/>
        <color indexed="8"/>
        <rFont val="Verdana"/>
        <family val="2"/>
      </rPr>
      <t>Any versions of Customer Call Reporter earlier than 7.0 will not connect to an IP Office system running 7.0 core software. This is due to a change in the data stream that connects the IP Office to the Customer Call Reporter. Therefore make sure that you upgrade your Customer Call Reporter immediately after upgrading your IP Office core software or your CCR will cease to work until it has been upgraded.</t>
    </r>
  </si>
  <si>
    <t>Phone Manager PC Softphone 4.2 now allows users to login as an agent and therefore supports interaction with Compact Contact Center and Small Business Contact Center.</t>
  </si>
  <si>
    <t>Other Features:</t>
  </si>
  <si>
    <r>
      <t>u</t>
    </r>
    <r>
      <rPr>
        <b/>
        <sz val="10"/>
        <rFont val="Verdana"/>
        <family val="2"/>
      </rPr>
      <t xml:space="preserve"> SMDR Output from IP Office</t>
    </r>
  </si>
  <si>
    <r>
      <t xml:space="preserve">• </t>
    </r>
    <r>
      <rPr>
        <sz val="10"/>
        <rFont val="Verdana"/>
        <family val="2"/>
      </rPr>
      <t xml:space="preserve"> IP Office 4.2 can now provide SMDR (Station Message Detail Recording) call logging information direct from the IP Office. As IP Office already has an IP based method for outputting Call Accounting records (CDR, or Call Detail Recording), this has been further refined to output SMDR.</t>
    </r>
  </si>
  <si>
    <r>
      <t xml:space="preserve">• </t>
    </r>
    <r>
      <rPr>
        <sz val="10"/>
        <rFont val="Verdana"/>
        <family val="2"/>
      </rPr>
      <t xml:space="preserve"> The existing CDR tab has been renamed CDR/SMDR. SMDR cannot be output at the same time as CDR.</t>
    </r>
  </si>
  <si>
    <r>
      <t>u</t>
    </r>
    <r>
      <rPr>
        <b/>
        <sz val="10"/>
        <rFont val="Verdana"/>
        <family val="2"/>
      </rPr>
      <t xml:space="preserve"> Reversal of Operation 'Outgoing Called Number Display'</t>
    </r>
  </si>
  <si>
    <t>DECT 374x HANDSET ADV CHRGR BR MX - Advanced Charger (374x handsets) for Brasil and Mexico</t>
  </si>
  <si>
    <t>DECT 374x HANDSET ADV CHRGR AR - Advanced Charger (374x handsets) for Argentina</t>
  </si>
  <si>
    <t>372x Advanced Charger</t>
  </si>
  <si>
    <t>Same as 700466279 DECT HANDSET ADV CHRGR KIT EU but with power supply for North America</t>
  </si>
  <si>
    <t xml:space="preserve"> DECT HANDSET ADV CHRGR KIT NAR</t>
  </si>
  <si>
    <t>FCPLT KIT 9650 SLV PK25</t>
  </si>
  <si>
    <t>FCPLT SBM24 SLV PK25</t>
  </si>
  <si>
    <t>White</t>
  </si>
  <si>
    <t>FCPLT KIT 9620 WH PK25</t>
  </si>
  <si>
    <t>FCPLT KIT 9630/40 WH PK25</t>
  </si>
  <si>
    <t>FCPLT KIT 9650 WH PK25</t>
  </si>
  <si>
    <t>FCPLT SBM24 WH PK25</t>
  </si>
  <si>
    <r>
      <t xml:space="preserve">IPO </t>
    </r>
    <r>
      <rPr>
        <b/>
        <sz val="10"/>
        <rFont val="Verdana"/>
        <family val="2"/>
      </rPr>
      <t>5402</t>
    </r>
    <r>
      <rPr>
        <sz val="10"/>
        <rFont val="Verdana"/>
        <family val="2"/>
      </rPr>
      <t xml:space="preserve"> DCP TELSET GREY LIC:DS </t>
    </r>
    <r>
      <rPr>
        <b/>
        <sz val="10"/>
        <rFont val="Verdana"/>
        <family val="2"/>
      </rPr>
      <t>ROHS</t>
    </r>
    <r>
      <rPr>
        <sz val="10"/>
        <rFont val="Verdana"/>
        <family val="2"/>
      </rPr>
      <t xml:space="preserve"> - </t>
    </r>
    <r>
      <rPr>
        <b/>
        <sz val="10"/>
        <color indexed="10"/>
        <rFont val="Verdana"/>
        <family val="2"/>
      </rPr>
      <t>Requires IPO release 3.0 or higher</t>
    </r>
  </si>
  <si>
    <t>5402 - RoHS</t>
  </si>
  <si>
    <r>
      <t xml:space="preserve">IP OFFICE </t>
    </r>
    <r>
      <rPr>
        <b/>
        <sz val="10"/>
        <rFont val="Verdana"/>
        <family val="2"/>
      </rPr>
      <t>5410</t>
    </r>
    <r>
      <rPr>
        <sz val="10"/>
        <rFont val="Verdana"/>
        <family val="2"/>
      </rPr>
      <t xml:space="preserve"> DCP TELSET GREY LIC:DS </t>
    </r>
    <r>
      <rPr>
        <b/>
        <sz val="10"/>
        <rFont val="Verdana"/>
        <family val="2"/>
      </rPr>
      <t>ROHS</t>
    </r>
    <r>
      <rPr>
        <sz val="10"/>
        <rFont val="Verdana"/>
        <family val="2"/>
      </rPr>
      <t xml:space="preserve"> - </t>
    </r>
    <r>
      <rPr>
        <b/>
        <sz val="10"/>
        <color indexed="10"/>
        <rFont val="Verdana"/>
        <family val="2"/>
      </rPr>
      <t>Requires IPO release 3.0 or higher</t>
    </r>
  </si>
  <si>
    <t>5410 - RoHS</t>
  </si>
  <si>
    <r>
      <t>IPO DCP TELSET</t>
    </r>
    <r>
      <rPr>
        <b/>
        <sz val="10"/>
        <rFont val="Verdana"/>
        <family val="2"/>
      </rPr>
      <t xml:space="preserve"> 5420</t>
    </r>
    <r>
      <rPr>
        <sz val="10"/>
        <rFont val="Verdana"/>
        <family val="2"/>
      </rPr>
      <t xml:space="preserve"> D01A-2001 </t>
    </r>
    <r>
      <rPr>
        <b/>
        <sz val="10"/>
        <rFont val="Verdana"/>
        <family val="2"/>
      </rPr>
      <t>ROHS</t>
    </r>
    <r>
      <rPr>
        <sz val="10"/>
        <rFont val="Verdana"/>
        <family val="2"/>
      </rPr>
      <t xml:space="preserve"> LIC:DS - </t>
    </r>
    <r>
      <rPr>
        <b/>
        <sz val="10"/>
        <color indexed="10"/>
        <rFont val="Verdana"/>
        <family val="2"/>
      </rPr>
      <t>Requires IPO release 3.0 or higher</t>
    </r>
  </si>
  <si>
    <t>5420 - RoHS</t>
  </si>
  <si>
    <t>24xx ACM  DIGITAL SETS</t>
  </si>
  <si>
    <t>DEFINITY/ACM DIGITALSETS</t>
  </si>
  <si>
    <r>
      <t xml:space="preserve">TELSET </t>
    </r>
    <r>
      <rPr>
        <b/>
        <sz val="10"/>
        <rFont val="Verdana"/>
        <family val="2"/>
      </rPr>
      <t>2402D</t>
    </r>
    <r>
      <rPr>
        <sz val="10"/>
        <rFont val="Verdana"/>
        <family val="2"/>
      </rPr>
      <t xml:space="preserve"> GLOBAL DIGITAL VOICE TERMINAL - </t>
    </r>
    <r>
      <rPr>
        <b/>
        <sz val="10"/>
        <color indexed="10"/>
        <rFont val="Verdana"/>
        <family val="2"/>
      </rPr>
      <t>Requires IPO release 3.0 or higher</t>
    </r>
  </si>
  <si>
    <t>2402 - RoHS</t>
  </si>
  <si>
    <r>
      <t xml:space="preserve">TELSET </t>
    </r>
    <r>
      <rPr>
        <b/>
        <sz val="10"/>
        <rFont val="Verdana"/>
        <family val="2"/>
      </rPr>
      <t>2410D</t>
    </r>
    <r>
      <rPr>
        <sz val="10"/>
        <rFont val="Verdana"/>
        <family val="2"/>
      </rPr>
      <t xml:space="preserve"> GLOBAL DIGITAL VOICE TERMINAL -</t>
    </r>
    <r>
      <rPr>
        <b/>
        <sz val="10"/>
        <color indexed="10"/>
        <rFont val="Verdana"/>
        <family val="2"/>
      </rPr>
      <t xml:space="preserve"> Requires IPO release 3.0 or higher</t>
    </r>
  </si>
  <si>
    <t>2410 - RoHS</t>
  </si>
  <si>
    <r>
      <t xml:space="preserve">TELSET </t>
    </r>
    <r>
      <rPr>
        <b/>
        <sz val="10"/>
        <rFont val="Verdana"/>
        <family val="2"/>
      </rPr>
      <t>2420D</t>
    </r>
    <r>
      <rPr>
        <sz val="10"/>
        <rFont val="Verdana"/>
        <family val="2"/>
      </rPr>
      <t xml:space="preserve"> GLOBAL DIGITAL VOICE TERMINAL - </t>
    </r>
    <r>
      <rPr>
        <b/>
        <sz val="10"/>
        <color indexed="10"/>
        <rFont val="Verdana"/>
        <family val="2"/>
      </rPr>
      <t>Requires IPO release 2.0 or higher</t>
    </r>
  </si>
  <si>
    <t>2420D - RoHS</t>
  </si>
  <si>
    <t>Recorder Interface Module</t>
  </si>
  <si>
    <t>IP Office Release</t>
  </si>
  <si>
    <t>2.1</t>
  </si>
  <si>
    <t>3.0DT</t>
  </si>
  <si>
    <t>3.0</t>
  </si>
  <si>
    <t>3.1</t>
  </si>
  <si>
    <t xml:space="preserve">Short Code Parameters - </t>
  </si>
  <si>
    <t>Understanding Short Codes</t>
  </si>
  <si>
    <t xml:space="preserve">Code </t>
  </si>
  <si>
    <t xml:space="preserve">Telephone Number </t>
  </si>
  <si>
    <t xml:space="preserve">Feature </t>
  </si>
  <si>
    <t>TAPI Functions Supported on IP Office</t>
  </si>
  <si>
    <t>IP Office Power Demo Kits</t>
  </si>
  <si>
    <t>Mergeable Settings</t>
  </si>
  <si>
    <t>IP Office Ports</t>
  </si>
  <si>
    <t>IP Office IP Hard Phone Power Options</t>
  </si>
  <si>
    <t>Local Power Options</t>
  </si>
  <si>
    <t>Conferencing</t>
  </si>
  <si>
    <t>• The Avaya SIP Video Softphone can be used but with the following limitations:</t>
  </si>
  <si>
    <r>
      <t xml:space="preserve">» </t>
    </r>
    <r>
      <rPr>
        <sz val="10"/>
        <rFont val="Verdana"/>
        <family val="2"/>
      </rPr>
      <t>Cannot set DND reasons</t>
    </r>
  </si>
  <si>
    <r>
      <t>»</t>
    </r>
    <r>
      <rPr>
        <sz val="10"/>
        <rFont val="Verdana"/>
        <family val="2"/>
      </rPr>
      <t xml:space="preserve"> Agent can not be logged in using the CCR Control Panel</t>
    </r>
  </si>
  <si>
    <t>• The Nortel M and T Series Digital phones can be used.</t>
  </si>
  <si>
    <t>• The 11xx and 12xx SIP phones can be used but with the following limitations:</t>
  </si>
  <si>
    <t>Notes:</t>
  </si>
  <si>
    <r>
      <t xml:space="preserve">If you call your own extension and are diverted to voicemail, you can press </t>
    </r>
    <r>
      <rPr>
        <b/>
        <sz val="10"/>
        <rFont val="Verdana"/>
        <family val="2"/>
      </rPr>
      <t xml:space="preserve">8 </t>
    </r>
    <r>
      <rPr>
        <sz val="10"/>
        <rFont val="Verdana"/>
        <family val="2"/>
      </rPr>
      <t>during the initial greeting to switch to collecting your messages.</t>
    </r>
    <r>
      <rPr>
        <b/>
        <sz val="10"/>
        <rFont val="Verdana"/>
        <family val="2"/>
      </rPr>
      <t/>
    </r>
  </si>
  <si>
    <t>Here is a summary of the options that are available when you have logged into your mailbox from your own extension or remotely.</t>
  </si>
  <si>
    <t>• Note: Unless you choose to save a message, it is automatically deleted 36 hours after it is played. To save a message while it is playing, press 5.</t>
  </si>
  <si>
    <t>• E-mail options must enabled by your system administrator.</t>
  </si>
  <si>
    <t>• Voicemail Pro operation can be customized for some individual users and groups to provide different options.</t>
  </si>
  <si>
    <t>Voicemail Help Menu</t>
  </si>
  <si>
    <t>You can press 8 at any time to listen to the Help Menu.</t>
  </si>
  <si>
    <t>• 1 - Play old messages.</t>
  </si>
  <si>
    <t>• 2 - Play saved messages.</t>
  </si>
  <si>
    <t>• 3 - Edit your greeting.</t>
  </si>
  <si>
    <t>• 4 - Delete the message you are currently listening to.</t>
  </si>
  <si>
    <t>• 5 - Save the message you are currently listening to.</t>
  </si>
  <si>
    <t>• 6 - Forwarding options.</t>
  </si>
  <si>
    <t>• 7 - Repeat the last message.</t>
  </si>
  <si>
    <t>• 8 – Help.</t>
  </si>
  <si>
    <t>• 9 - Skip the message.</t>
  </si>
  <si>
    <t>• ** - Call back the sender. Only while listening to the message internally.</t>
  </si>
  <si>
    <t>• *01 - Direct all messages to e-mail.</t>
  </si>
  <si>
    <t>• *02 - Send e-mail notification.</t>
  </si>
  <si>
    <t>• *03 - Turn off e-mail functions.</t>
  </si>
  <si>
    <t>• *04 - Change your access code.</t>
  </si>
  <si>
    <t>Additional features not announced</t>
  </si>
  <si>
    <t>• # - Forward message.</t>
  </si>
  <si>
    <t>• * - Rewind message.</t>
  </si>
  <si>
    <t>• 0 - Pause message (while you hold down 0 ) or call voicemail reception</t>
  </si>
  <si>
    <t>Default Short Codes</t>
  </si>
  <si>
    <t>You can use the following default short codes from your own extension.</t>
  </si>
  <si>
    <t>• Log into your mailbox from your own extension: Dial *17.</t>
  </si>
  <si>
    <t>• Turn voicemail on or off: Dial *18 (on) or *19 (off).</t>
  </si>
  <si>
    <t>When off, this stops the system from forwarding callers to your mailbox when you are busy or do not answer. It does not stop messages from being forwarded to your mailbox by other mailbox users.</t>
  </si>
  <si>
    <t>• Turn voicemail ringback on or off: Dial *48 (on) or *49 (off).</t>
  </si>
  <si>
    <t>When this option is on, ringback occurs whenever you end a call and replace the telephone handset (unless another call is waiting). The system rings your telephone and when you answer, prompts you to log into your mailbox.</t>
  </si>
  <si>
    <t>Here is a summary of the options that are available for collecting voicemail messages. The options that are shown in gray are not supported by IP Office Intuity emulation. The absence of any other features does not imply that they are supported unless specifically detailed as such elsewhere.</t>
  </si>
  <si>
    <t>• If the system administrator has set up at least 1 voicemail transfer number, you can press *0 while you are collecting messages and you will be transferred to a reception number.</t>
  </si>
  <si>
    <t>• Usually you do not need to wait for a prompt to finish before you choose an option. However, you cannot dial through error messages or prompts that the system wants you to hear.</t>
  </si>
  <si>
    <t>• For details of options that are available to callers who want to leave a message see the Options for Mailbox Callers Overview.</t>
  </si>
  <si>
    <t>Options for Mailbox Callers</t>
  </si>
  <si>
    <t>When you call an extension and are directed to voicemail can access a number of other options. You can skip past the greeting message and go straight to the tone that indicates when to leave your message.</t>
  </si>
  <si>
    <t>To skip a mailbox greeting:</t>
  </si>
  <si>
    <t>1. Call the extension number.</t>
  </si>
  <si>
    <t>2. As soon your call is answered, press 1 to skip the greeting. You then hear the tone after which you can record your message.</t>
  </si>
  <si>
    <t>Options after leaving a message:</t>
  </si>
  <si>
    <t>• Microsoft Windows Server 2003 SP2.</t>
  </si>
  <si>
    <t>• Microsoft Windows Server 2003 R2.</t>
  </si>
  <si>
    <t>IP Office Customer Call Reporter Server Hardware Requirements</t>
  </si>
  <si>
    <t>The minimum server specifications are as follows:</t>
  </si>
  <si>
    <t>• IP Office Customer Call Reporter server</t>
  </si>
  <si>
    <t>IP Office Customer Call Reporter Client Components</t>
  </si>
  <si>
    <t>The client application consists of a secure thin client web browser session to the IP Office Customer Call Reporter server that will provide the Supervisor or Agent with a complete view of the Call Center.</t>
  </si>
  <si>
    <t>IP Office Customer Call Reporter Database</t>
  </si>
  <si>
    <t>&lt;--- Historical Reporting</t>
  </si>
  <si>
    <t>You can have notification of new messages sent to your email address. The notification can be a simple alert to tell you that you have a message or a copy of the voicemail message.</t>
  </si>
  <si>
    <t>IP Office 4.0</t>
  </si>
  <si>
    <t>• Enhanced options when listening to messages</t>
  </si>
  <si>
    <t>When a message is being played you can now skip to the next message, rewind or fast forward for approximately 5 seconds.</t>
  </si>
  <si>
    <t>• Forward a message</t>
  </si>
  <si>
    <t>A message can be forwarded to one or many mailboxes.</t>
  </si>
  <si>
    <t>• Reply to a message</t>
  </si>
  <si>
    <t>If a CLI is available you can reply to a message to either an internal or external number.</t>
  </si>
  <si>
    <t>• Choice of transfer options</t>
  </si>
  <si>
    <t>Up to 3 breakout numbers can be set up. When callers are directed to your mailbox they can either leave a message or choose to be transferred to one of three numbers.</t>
  </si>
  <si>
    <t>• Fax Transfer</t>
  </si>
  <si>
    <t>A fax transfer action can be set within IP Office Manager. If a transfer action has been set, on detecting a fax tone the auto attendant will route the call to the fax transfer destination. For more information, see your system administrator.</t>
  </si>
  <si>
    <t>• Visual Voice</t>
  </si>
  <si>
    <t>Users can access their mailbox using a soft key programmed for visual voice. A display menu provides the user with options to listen to messages, send messages, change their greetings and password. Access to visual voice is granted by the system administrator using IP Office Manager. The visual voice feature is not available on all telephones. Please refer to the telephone guide for more information.</t>
  </si>
  <si>
    <t>Summary of Mailbox Options</t>
  </si>
  <si>
    <t>Accessing your Mailbox and Messages</t>
  </si>
  <si>
    <t>By default you can access your mailbox from your extension without needing to use your access code as your extension's number is treated as a 'trusted source'. Your system maintainer can change that if required. They can also configure other numbers as trusted sources for your mailbox if you require that.</t>
  </si>
  <si>
    <t>From non-trusted sources, entry of your mailbox access code is required. For example, entry of your access code is usually required if your maintainer has configured a method for you to access your mailbox from remote locations other than your own extension.</t>
  </si>
  <si>
    <t>To log in to your mailbox:</t>
  </si>
  <si>
    <r>
      <t xml:space="preserve">1. Dial </t>
    </r>
    <r>
      <rPr>
        <b/>
        <sz val="10"/>
        <rFont val="Verdana"/>
        <family val="2"/>
      </rPr>
      <t>*17</t>
    </r>
    <r>
      <rPr>
        <sz val="10"/>
        <rFont val="Verdana"/>
        <family val="2"/>
      </rPr>
      <t xml:space="preserve"> from your own extension.</t>
    </r>
  </si>
  <si>
    <t>Supervisors can now force force a change to an agent's status. For example log an agent out or enable/disable an agents queue membership. The IP Office Customer Call Reporter administrator configures which supervisors have this function. This feature requires the IP Office Customer Call Reporter server to have access to a one-X Portal for IP Office server.</t>
  </si>
  <si>
    <r>
      <t>u</t>
    </r>
    <r>
      <rPr>
        <b/>
        <sz val="10"/>
        <rFont val="Verdana"/>
        <family val="2"/>
      </rPr>
      <t xml:space="preserve"> New Statistics</t>
    </r>
  </si>
  <si>
    <t>The following new statistics are available for use in views.</t>
  </si>
  <si>
    <t>• Agent Productivity Factor</t>
  </si>
  <si>
    <t>• Talk Average</t>
  </si>
  <si>
    <t>• Talk Inbound</t>
  </si>
  <si>
    <t>• Talk Inbound Average</t>
  </si>
  <si>
    <t>• Talk Internal</t>
  </si>
  <si>
    <t>• Talk Outbound</t>
  </si>
  <si>
    <t>• Talk Outbound Average</t>
  </si>
  <si>
    <t>• Talk Total</t>
  </si>
  <si>
    <r>
      <t>u</t>
    </r>
    <r>
      <rPr>
        <b/>
        <sz val="10"/>
        <rFont val="Verdana"/>
        <family val="2"/>
      </rPr>
      <t xml:space="preserve"> Report Templates</t>
    </r>
  </si>
  <si>
    <t>The follow changes have been made for historical reporting.</t>
  </si>
  <si>
    <r>
      <t xml:space="preserve">• The </t>
    </r>
    <r>
      <rPr>
        <b/>
        <sz val="10"/>
        <rFont val="Verdana"/>
        <family val="2"/>
      </rPr>
      <t>Call Summary Report</t>
    </r>
    <r>
      <rPr>
        <sz val="10"/>
        <rFont val="Verdana"/>
        <family val="2"/>
      </rPr>
      <t xml:space="preserve"> now includes </t>
    </r>
    <r>
      <rPr>
        <b/>
        <sz val="10"/>
        <rFont val="Verdana"/>
        <family val="2"/>
      </rPr>
      <t>Average Answer Time</t>
    </r>
    <r>
      <rPr>
        <sz val="10"/>
        <rFont val="Verdana"/>
        <family val="2"/>
      </rPr>
      <t xml:space="preserve"> when reporting on agents (previously this value was blank when reporting on an agent or agents).</t>
    </r>
  </si>
  <si>
    <r>
      <t xml:space="preserve">• A new template called the </t>
    </r>
    <r>
      <rPr>
        <b/>
        <sz val="10"/>
        <rFont val="Verdana"/>
        <family val="2"/>
      </rPr>
      <t>Agent Report Card</t>
    </r>
    <r>
      <rPr>
        <sz val="10"/>
        <rFont val="Verdana"/>
        <family val="2"/>
      </rPr>
      <t xml:space="preserve"> template has been added. It provides historical reporting on the Talk Time statistics.</t>
    </r>
  </si>
  <si>
    <r>
      <t>u</t>
    </r>
    <r>
      <rPr>
        <b/>
        <sz val="10"/>
        <rFont val="Verdana"/>
        <family val="2"/>
      </rPr>
      <t xml:space="preserve"> Message Color</t>
    </r>
  </si>
  <si>
    <t>When scheduling a wallboard message, supervisors can now select the color for the message.</t>
  </si>
  <si>
    <r>
      <t>u</t>
    </r>
    <r>
      <rPr>
        <b/>
        <sz val="10"/>
        <rFont val="Verdana"/>
        <family val="2"/>
      </rPr>
      <t xml:space="preserve"> IP Office Customer Call Reporter Help</t>
    </r>
  </si>
  <si>
    <t>IP Office Customer Call Reporter help is now also available in French and Latin Spanish.</t>
  </si>
  <si>
    <r>
      <t>u</t>
    </r>
    <r>
      <rPr>
        <b/>
        <sz val="10"/>
        <rFont val="Verdana"/>
        <family val="2"/>
      </rPr>
      <t xml:space="preserve"> Wallboard Controls</t>
    </r>
  </si>
  <si>
    <t>The wallboard Background and Content Settings now include options to adjust the animation effect applied to changing statistic values and the aspect ratio used for the display of the wallboard elements.</t>
  </si>
  <si>
    <r>
      <t>u</t>
    </r>
    <r>
      <rPr>
        <b/>
        <sz val="10"/>
        <rFont val="Verdana"/>
        <family val="2"/>
      </rPr>
      <t xml:space="preserve"> Skip Your Mailbox Greeting</t>
    </r>
  </si>
  <si>
    <t>Caller's can skip your mailbox greeting by pressing 1. Instead they immediately hear the tone for the start of recording.</t>
  </si>
  <si>
    <t>IP Office Essential Edition - PARTNER® Version</t>
  </si>
  <si>
    <r>
      <t>u</t>
    </r>
    <r>
      <rPr>
        <b/>
        <sz val="10"/>
        <rFont val="Verdana"/>
        <family val="2"/>
      </rPr>
      <t xml:space="preserve"> Phantom Users</t>
    </r>
  </si>
  <si>
    <t>Previously user settings were only created and configurable for the physical extensions present in the system (and excluding ports 7 and 8 on ETR6 cards). User settings are now created for all possible user extensions regardless of whether a matching physical extension port is present or not.</t>
  </si>
  <si>
    <r>
      <t xml:space="preserve">• </t>
    </r>
    <r>
      <rPr>
        <sz val="10"/>
        <rFont val="Verdana"/>
        <family val="2"/>
      </rPr>
      <t>Calls to a phantom extension number go directly to that user's mailbox. This applies for normal dialing, DDI call routing, line coverage, transfers and routing from an auto-attendant.</t>
    </r>
  </si>
  <si>
    <r>
      <t>u</t>
    </r>
    <r>
      <rPr>
        <b/>
        <sz val="10"/>
        <rFont val="Verdana"/>
        <family val="2"/>
      </rPr>
      <t xml:space="preserve"> Auto Attendant Enhancements</t>
    </r>
  </si>
  <si>
    <t>The following changes have been made to auto attendant support for IP Office Essential Edition - PARTNER® Version 6.1.</t>
  </si>
  <si>
    <t>• 9 Auto Attendants</t>
  </si>
  <si>
    <t>Up to 9 auto attendants are now supported. Where a line is associated with an auto attendant the auto attendant required can be selected.</t>
  </si>
  <si>
    <t>• Transfer to Auto Attendant Action</t>
  </si>
  <si>
    <t>This additional menu action allows calls to be routed from one auto attendant to another. When this occurs, only the menu prompt of the new auto attendant is played.</t>
  </si>
  <si>
    <t>• Language Selection</t>
  </si>
  <si>
    <t>Each auto attendant can be configured with a language selection. The selected language controls the prompts used by the auto attendant actions where applicable.</t>
  </si>
  <si>
    <t>• Time Profile Dependant Menu Actions</t>
  </si>
  <si>
    <t>In addition to controlling with initial greeting is played to callers, each auto attendants time profiles now also control which set of menu actions are available to the callers with the appropriate time dependant menu actions greeting.</t>
  </si>
  <si>
    <t>• Selectable Night Service Mode</t>
  </si>
  <si>
    <t>Previously when the system was put into night service, the auto attendant switched to its out of hours greeting. Each auto attendant now has a Follow Night Service setting. If selected, the previously behavior still applies. If not selected, when the system is put into night service, the auto attendant continues to follow
its own time profile settings.</t>
  </si>
  <si>
    <t>• Picking Up Auto Attendant Calls</t>
  </si>
  <si>
    <t>Bridging into a call being handled by an auto attendant drops the auto attendant from the call.</t>
  </si>
  <si>
    <t>Each auto attendant can have a recorded emergency greeting and a setting for whether that greeting is active or not. When active, the emergency greeting is played before any of the other auto attendant greetings. When an emergency greeting is active, a warning is displayed on extensions 10 and 11.</t>
  </si>
  <si>
    <r>
      <t xml:space="preserve">• </t>
    </r>
    <r>
      <rPr>
        <b/>
        <sz val="10"/>
        <rFont val="Verdana"/>
        <family val="2"/>
      </rPr>
      <t>Transfer to Greeting Action</t>
    </r>
  </si>
  <si>
    <t>This additional menu action allows the caller to play and record the emergency greeting. It also allows them to select whether the greeting is active or not. If a system password has been set, it is used to restrict access to this option.</t>
  </si>
  <si>
    <r>
      <t>u</t>
    </r>
    <r>
      <rPr>
        <b/>
        <sz val="10"/>
        <rFont val="Verdana"/>
        <family val="2"/>
      </rPr>
      <t xml:space="preserve"> Line Enhancements</t>
    </r>
  </si>
  <si>
    <t>• Unique Line Ringing</t>
  </si>
  <si>
    <t>Each incoming line, channel or DID can be assigned a ringing pattern. That pattern is then used for incoming calls on that line unless overridden by the user's setting.</t>
  </si>
  <si>
    <t>• Assigning Lines to Auto Attendants</t>
  </si>
  <si>
    <t>Previously assignment of a line to an auto attendant could only be done through the IP Office Manager. This option can now be selected through the administrator menus on extensions 10 and 11.</t>
  </si>
  <si>
    <r>
      <t>u</t>
    </r>
    <r>
      <rPr>
        <b/>
        <sz val="10"/>
        <rFont val="Verdana"/>
        <family val="2"/>
      </rPr>
      <t xml:space="preserve"> User Setting Enhancements</t>
    </r>
  </si>
  <si>
    <t>The following changes have been made to user support for IP Office Essential Edition - PARTNER® Version 6.1.</t>
  </si>
  <si>
    <t>• Immediate Voicemail</t>
  </si>
  <si>
    <t>The user setting for VMS Cover Ring can now be set to 0 for immediate voicemail.</t>
  </si>
  <si>
    <t>• Transfer Return Extension</t>
  </si>
  <si>
    <t>For users who have transfer return enabled, a different extension destination for the return calls can now be specified.</t>
  </si>
  <si>
    <t>• Override Line Ringing</t>
  </si>
  <si>
    <t>Avaya™ Wireless Voice Priority Processor AVPP10 (Max.. 10 Users)</t>
  </si>
  <si>
    <t>SVP010</t>
  </si>
  <si>
    <t>Avaya™ Wireless Voice Priority Processor AVPP20 (Max.. 20 Users)</t>
  </si>
  <si>
    <t>SVP020</t>
  </si>
  <si>
    <t>Avaya™ Wireless Voice Priority Processor 100</t>
  </si>
  <si>
    <t>SVP100A</t>
  </si>
  <si>
    <t>Gateway</t>
  </si>
  <si>
    <t>NetLink OAI Gateway</t>
  </si>
  <si>
    <t>MOG600</t>
  </si>
  <si>
    <t>MKR150</t>
  </si>
  <si>
    <t>AWTS BATTERY CHARGER PWR SUPP Mexico RHS</t>
  </si>
  <si>
    <t>AWTS BATTERY CHARGER PWR SUPP Japan RHS</t>
  </si>
  <si>
    <t>AWTS BATTERY CHARGER PWR SUPP CONT EURO RHS</t>
  </si>
  <si>
    <t>QPS101B</t>
  </si>
  <si>
    <t>AWTS BATTERY CHARGER PWR SUPP UK HK RHS</t>
  </si>
  <si>
    <t>QPS101C</t>
  </si>
  <si>
    <t>AWTS BATTERY CHARGER PWR SUPP Australia, New Zealand RHS</t>
  </si>
  <si>
    <t>WiFi Starter Pack</t>
  </si>
  <si>
    <t>Avaya WiFi Starter Pack - 
The WiFi Starter Pack includes the components and installation assistance services necessary for you to easily set up WiFi environments for any customer:
• (One) Avaya Voice Priority Processor (VPP) 10
• (Two) 3616 Wireless IP Telephones
• Discount code for Avaya University Wireless IP class
• Best Practices document from SpectraLink
• Assistance via phone before, during and after installation
• Avaya Remote Certification document</t>
  </si>
  <si>
    <t>AWTS AVPP PWR SUPP NA RHS</t>
  </si>
  <si>
    <t>TSP101A</t>
  </si>
  <si>
    <t>AWTS AVPP PWR SUPP CONT EURO RHS</t>
  </si>
  <si>
    <t>TPS101B</t>
  </si>
  <si>
    <t>AWTS AVPP PWR SUPP UK HK RHS</t>
  </si>
  <si>
    <t>TPS101C</t>
  </si>
  <si>
    <t>37xx IP DECT Wireless</t>
  </si>
  <si>
    <r>
      <t>3701</t>
    </r>
    <r>
      <rPr>
        <sz val="10"/>
        <color indexed="8"/>
        <rFont val="Verdana"/>
        <family val="2"/>
      </rPr>
      <t xml:space="preserve"> IP DECT handset - </t>
    </r>
    <r>
      <rPr>
        <b/>
        <sz val="10"/>
        <color indexed="8"/>
        <rFont val="Verdana"/>
        <family val="2"/>
      </rPr>
      <t>Not available in NAR</t>
    </r>
  </si>
  <si>
    <r>
      <t>3711</t>
    </r>
    <r>
      <rPr>
        <sz val="10"/>
        <color indexed="8"/>
        <rFont val="Verdana"/>
        <family val="2"/>
      </rPr>
      <t xml:space="preserve"> IP DECT handset - </t>
    </r>
    <r>
      <rPr>
        <b/>
        <sz val="10"/>
        <color indexed="8"/>
        <rFont val="Verdana"/>
        <family val="2"/>
      </rPr>
      <t>Except for NAR</t>
    </r>
  </si>
  <si>
    <r>
      <t>3711</t>
    </r>
    <r>
      <rPr>
        <sz val="10"/>
        <color indexed="8"/>
        <rFont val="Verdana"/>
        <family val="2"/>
      </rPr>
      <t xml:space="preserve"> IP DECT handset - </t>
    </r>
    <r>
      <rPr>
        <b/>
        <sz val="10"/>
        <color indexed="8"/>
        <rFont val="Verdana"/>
        <family val="2"/>
      </rPr>
      <t>Global</t>
    </r>
  </si>
  <si>
    <t>Handset Accessories</t>
  </si>
  <si>
    <t>IP DECT CHRGR FOR 3701/3711</t>
  </si>
  <si>
    <t xml:space="preserve">Universal charger cradle for 1 x 3711 handset. </t>
  </si>
  <si>
    <t>IP DECT PWR ADAPTR CHRGR NAR</t>
  </si>
  <si>
    <t>North America Region AC/DC power adapter for charger cradle</t>
  </si>
  <si>
    <t>IP DECT BELT CLIP FOR 3701/3711</t>
  </si>
  <si>
    <t>Belt-clip accessory for 3701/3711 handset</t>
  </si>
  <si>
    <t>IP DECT HEADSET FOR 3701/3711</t>
  </si>
  <si>
    <t>IP DECT RACK MNT CHRGR 3701/3711</t>
  </si>
  <si>
    <t>Universal "gang" charger, enables up to 8 handsets to be charged at once</t>
  </si>
  <si>
    <t>IP DECT PWR ADPTR RACKMNT CHRGR</t>
  </si>
  <si>
    <t>Universal AC/DC power adapter for gang charger</t>
  </si>
  <si>
    <t>IP DECT USB DATA CBL FOR 3711 NAR</t>
  </si>
  <si>
    <t>Programming cable for updating 3711 handset firmware</t>
  </si>
  <si>
    <t>IP DECT LEATHER CASE FOR 3711</t>
  </si>
  <si>
    <t>Leather carry case for 3711 handset</t>
  </si>
  <si>
    <t>A new tick box is located within the System/Telephony tab called WAN Mode Override. This option should only be enabled if an X25 circuit connected to a 406v2 WAN interface fails to synchronise correctly.</t>
  </si>
  <si>
    <t>• Voice Compressor Module configurable settings</t>
  </si>
  <si>
    <t xml:space="preserve">To replace Avaya Nortel Norstar systems in the middle eastern market, IP500v2 systems can be configured to run in IP Office Essential Edition - Norstar Version mode. This is done using a IP Office Essential Edition - Norstar Version System SD card. Operation is similar to IP Office Essential Edition - PARTNER® Version except with no support for ETR phones. </t>
  </si>
  <si>
    <t>• The locales supported for IP Office Essential Edition - Norstar Version are: Bahrain, Egypt,, Kuwait, Morocco, Oman, Pakistan, Qatar and the United Arab Emirates. These locales are also available for IP Office mode systems.</t>
  </si>
  <si>
    <t>• Automatic impedance matching is also available for the locales above.</t>
  </si>
  <si>
    <t>• For embedded voicemail, Arabic language prompts are supported.</t>
  </si>
  <si>
    <t>Voicemail Pro</t>
  </si>
  <si>
    <t>The following features have been added to Voicemail Pro 6.1.</t>
  </si>
  <si>
    <t>• Immediate Coverage to Mailbox</t>
  </si>
  <si>
    <t>Configuring a “0” Rings option in a user’s 1400 TUI or via Simplified Manager Cover Rings configuration will send calls immediately into the user’s voice mailbox without alerting the user’s extension, or the caller having to wait one ring cycle.</t>
  </si>
  <si>
    <r>
      <t xml:space="preserve">By default, the IP Office would insert the word ‘External’ to incoming calls that do not present incoming call line identification (ICLID). A Name field can now be enabled within the Line Settings tab to utilize specific naming conventions for inbound calls presented on the trunk line receiving no ICLID. To enable this option the following needs to be added to the ‘NoUser’ Source Numbers </t>
    </r>
    <r>
      <rPr>
        <b/>
        <sz val="10"/>
        <color indexed="8"/>
        <rFont val="Verdana"/>
        <family val="2"/>
      </rPr>
      <t>SHOW_LINEID_NOT_OUTSIDE</t>
    </r>
    <r>
      <rPr>
        <sz val="10"/>
        <color indexed="8"/>
        <rFont val="Verdana"/>
        <family val="2"/>
      </rPr>
      <t xml:space="preserve">
</t>
    </r>
    <r>
      <rPr>
        <b/>
        <sz val="10"/>
        <color indexed="10"/>
        <rFont val="Verdana"/>
        <family val="2"/>
      </rPr>
      <t>The new line ‘Name’ option is not available to S0, IP DECT, SIP trunks.</t>
    </r>
  </si>
  <si>
    <t>Audible Alerting: When set to Yes, ringer is enabled and Message lamp follows Flash Message Lamp setting. When set to No, ringer is disabled and Flash Message Lamp is locked in the Yes state (Message lamp always flashes).</t>
  </si>
  <si>
    <t>» Speaker</t>
  </si>
  <si>
    <r>
      <t xml:space="preserve">This short code feature allows the answering of calls ringing, parked or held against a User by use of that user’s Extension Number setting. If the targeted user has multiple calls, preference is given to ringing, parked and held calls in that order.
</t>
    </r>
    <r>
      <rPr>
        <b/>
        <sz val="10"/>
        <color indexed="10"/>
        <rFont val="Verdana"/>
        <family val="2"/>
      </rPr>
      <t>Note - This feature cannot be used on T3 telephones.</t>
    </r>
  </si>
  <si>
    <t>• Internal Twinning – North America</t>
  </si>
  <si>
    <t>IP Office systems from 3.1 GA have had the Twinning functionality. However this was disabled to systems with USA Locale. This feature is now enabled for units running the North American locale.</t>
  </si>
  <si>
    <t>• North American and Korean Locale Trunk Impedance Settings</t>
  </si>
  <si>
    <t>IP Office systems using US or Korean system locales now have further impedance options for analogue trunks. Echo can be induced to IP telephones when connected to analogue trunks. This can be due to analogue 2 wire to 4 wire conversion when connected to digital systems, with resulting line impedance mismatching. Choosing either of the two new options should assist in balancing the line impedance therefore reducing the possibility of hearing echo.</t>
  </si>
  <si>
    <t>• T3 Direct Media Support</t>
  </si>
  <si>
    <t>• Wireless Headset Support for T3 telephones on IP Office</t>
  </si>
  <si>
    <t>Avaya T3 telephones, supported from IP Office 3.1 GA release, could previously only use wired analogue headsets. With this maintenance release, T3 digital telephones can now support the T3 DECT wireless headset. The headset is connected to the phone via the T3 CTI/Audio link module.</t>
  </si>
  <si>
    <t>• Customized Locale</t>
  </si>
  <si>
    <t>This new feature allows customers to configure the IP Office system locale when a specific country locale is not available. The IP Office can be configured to use a choice of 5 tone plans and three different CLI signaling methods.</t>
  </si>
  <si>
    <t>• WAN Mode Override</t>
  </si>
  <si>
    <t>• Capacity Enhancements</t>
  </si>
  <si>
    <t>IP Office Release 7.0 has increased capacity enhancements for PARTNER Version, Norstar Version and Quick Mode systems of up to 100 phones and 64 trunks (may not be attained simultaneously)</t>
  </si>
  <si>
    <t>• Flexible Dial Plan</t>
  </si>
  <si>
    <t>Optional. If an code is set it must match an account code set in the account codes list. If no account code is set, the phone display will request entry of a valid code. This option is not supported on XX02 phones and the T7000 phone.</t>
  </si>
  <si>
    <t>The Absent Message Inspect feature allows one extension to inspect the status of another extension's Absent Message without initiating a call to it. This is an enhancement to the Absent Messaging feature, and requires no new administration or programming.</t>
  </si>
  <si>
    <t>• This feature can only be activated on phones with soft-keys:</t>
  </si>
  <si>
    <r>
      <t xml:space="preserve">» </t>
    </r>
    <r>
      <rPr>
        <sz val="10"/>
        <rFont val="Verdana"/>
        <family val="2"/>
      </rPr>
      <t>ETR-18D, ETR-34D, 1408, 1416, 9504, 9508, T7316, T7316E, M7310, and M7324.</t>
    </r>
  </si>
  <si>
    <t>• Do Not Disturb Exceptions</t>
  </si>
  <si>
    <t>The Do Not Disturb Exceptions feature allows users to program numbers which will override their Do Not Disturb setting. Up to 20 numbers can be programmed as exceptions.</t>
  </si>
  <si>
    <t>• When the feature is active, the caller ID or extension number of the caller is used to match against the Do Not Disturb exceptions list. If a match is found, the call will audibly alert at the extension. The feature is considered active if an extension has Do Not Disturb activated and has at least one number programmed in the exceptions list.</t>
  </si>
  <si>
    <t>• 1408, 1416, 9504 and 9508 users will use existing menus to store their own or other station’s numbers.</t>
  </si>
  <si>
    <t>• Call Log Enhancements</t>
  </si>
  <si>
    <t>Call Logging now includes calls that have been answered by Voicemail. This option is active by default and cannot be turned off.</t>
  </si>
  <si>
    <t>• Simplified Manager Enhancement</t>
  </si>
  <si>
    <t>To aid in locating the module and port that each extension is connected to an enhancement has been made in Simplified Manager to display Base Card, Expansion Module and Port numbers.</t>
  </si>
  <si>
    <t>IP Office Release 7.0 introduced the ability to support the Nortel M and T Series digital phones, also known as Business Series Terminals or BST.</t>
  </si>
  <si>
    <t>• In general all IP Office Telephony Features that can be assigned to a button on any Avaya Digital or IP phone can also be programmed to a button/key on the M and T series phones. BCM or N* set. This represents a large number of features, many of which do not exist on BCM or Norstar today.</t>
  </si>
  <si>
    <r>
      <t xml:space="preserve">» </t>
    </r>
    <r>
      <rPr>
        <sz val="10"/>
        <color indexed="8"/>
        <rFont val="Verdana"/>
        <family val="2"/>
      </rPr>
      <t>Visual Voice - access and control voice messages via the phone display</t>
    </r>
  </si>
  <si>
    <r>
      <t xml:space="preserve">» </t>
    </r>
    <r>
      <rPr>
        <sz val="10"/>
        <color indexed="8"/>
        <rFont val="Verdana"/>
        <family val="2"/>
      </rPr>
      <t>Cascaded out-calling – send notification, with an escalation capability, that a new voice message has been received in a user's mailbox to specified phone number(s)</t>
    </r>
  </si>
  <si>
    <r>
      <t xml:space="preserve">» </t>
    </r>
    <r>
      <rPr>
        <sz val="10"/>
        <color indexed="8"/>
        <rFont val="Verdana"/>
        <family val="2"/>
      </rPr>
      <t>Voice Recording - record calls with IP endpoints, trigger call recording by Incoming Call Routes</t>
    </r>
  </si>
  <si>
    <r>
      <t xml:space="preserve">» </t>
    </r>
    <r>
      <rPr>
        <sz val="10"/>
        <color indexed="8"/>
        <rFont val="Verdana"/>
        <family val="2"/>
      </rPr>
      <t>User Announcements - user start points in VoiceMail Pro now include Queued and Still Queued options</t>
    </r>
  </si>
  <si>
    <t>• Embedded Voicemail enhancements</t>
  </si>
  <si>
    <r>
      <t xml:space="preserve">» </t>
    </r>
    <r>
      <rPr>
        <sz val="10"/>
        <color indexed="8"/>
        <rFont val="Verdana"/>
        <family val="2"/>
      </rPr>
      <t>Support for simple announcements for users as well as hunt-groups</t>
    </r>
  </si>
  <si>
    <t>» Auto attendant menu includes option for rerouting fax calls.</t>
  </si>
  <si>
    <r>
      <t xml:space="preserve">» </t>
    </r>
    <r>
      <rPr>
        <sz val="10"/>
        <color indexed="8"/>
        <rFont val="Verdana"/>
        <family val="2"/>
      </rPr>
      <t>Support for Sub Menus (multi-level auto attendant)</t>
    </r>
  </si>
  <si>
    <r>
      <t xml:space="preserve">» </t>
    </r>
    <r>
      <rPr>
        <sz val="10"/>
        <color indexed="8"/>
        <rFont val="Verdana"/>
        <family val="2"/>
      </rPr>
      <t>Support for Fast Forward (#), Rewind (*), Skip message (9) and Call Sender (**) when listening to messages.</t>
    </r>
  </si>
  <si>
    <r>
      <t xml:space="preserve">» </t>
    </r>
    <r>
      <rPr>
        <sz val="10"/>
        <color indexed="8"/>
        <rFont val="Verdana"/>
        <family val="2"/>
      </rPr>
      <t>Support for 3 voicemail reception destinations using *0, *2 and *3 (as per VoiceMail Pro).</t>
    </r>
  </si>
  <si>
    <t>&lt;--- Release 3.2 - July 24, 2006</t>
  </si>
  <si>
    <t>New Hardware Capabilities:</t>
  </si>
  <si>
    <r>
      <t>h</t>
    </r>
    <r>
      <rPr>
        <b/>
        <sz val="10"/>
        <rFont val="Verdana"/>
        <family val="2"/>
      </rPr>
      <t xml:space="preserve"> Avaya T3 series IP Telephones (Selected EMEA Countries only)</t>
    </r>
    <r>
      <rPr>
        <sz val="10"/>
        <rFont val="Verdana"/>
        <family val="2"/>
      </rPr>
      <t>.  IP Office 3.2 will support the IP versions of the following telephones on the IP Office Small Office Edition, IP Office 406V2 and IP Office 412 platforms:</t>
    </r>
  </si>
  <si>
    <r>
      <t>»</t>
    </r>
    <r>
      <rPr>
        <sz val="10"/>
        <color indexed="8"/>
        <rFont val="Verdana"/>
        <family val="2"/>
      </rPr>
      <t xml:space="preserve"> T3 Comfort</t>
    </r>
  </si>
  <si>
    <r>
      <t>»</t>
    </r>
    <r>
      <rPr>
        <sz val="10"/>
        <color indexed="8"/>
        <rFont val="Verdana"/>
        <family val="2"/>
      </rPr>
      <t xml:space="preserve"> T3 Classic</t>
    </r>
  </si>
  <si>
    <r>
      <t xml:space="preserve">» </t>
    </r>
    <r>
      <rPr>
        <sz val="10"/>
        <color indexed="8"/>
        <rFont val="Verdana"/>
        <family val="2"/>
      </rPr>
      <t>T3 Compact and accessories:</t>
    </r>
  </si>
  <si>
    <r>
      <t xml:space="preserve">≈ </t>
    </r>
    <r>
      <rPr>
        <sz val="10"/>
        <color indexed="8"/>
        <rFont val="Verdana"/>
        <family val="2"/>
      </rPr>
      <t>AEI-Headset-Link</t>
    </r>
  </si>
  <si>
    <r>
      <t xml:space="preserve">≈ </t>
    </r>
    <r>
      <rPr>
        <sz val="10"/>
        <color indexed="8"/>
        <rFont val="Verdana"/>
        <family val="2"/>
      </rPr>
      <t>DSS Modules (A maximum of 3 per telephone with a limit 30 per system)</t>
    </r>
  </si>
  <si>
    <r>
      <t>h</t>
    </r>
    <r>
      <rPr>
        <b/>
        <sz val="10"/>
        <color indexed="8"/>
        <rFont val="Verdana"/>
        <family val="2"/>
      </rPr>
      <t xml:space="preserve"> 5621SW IP Telephone</t>
    </r>
  </si>
  <si>
    <r>
      <t xml:space="preserve">»  </t>
    </r>
    <r>
      <rPr>
        <sz val="10"/>
        <color indexed="8"/>
        <rFont val="Verdana"/>
        <family val="2"/>
      </rPr>
      <t>The 5621SW is very similar in form and function to the 5620SW but includes a backlit screen display. This IP phone is also RoHS-compliant (Restriction of Hazardous Substances).</t>
    </r>
  </si>
  <si>
    <r>
      <t>h</t>
    </r>
    <r>
      <rPr>
        <b/>
        <sz val="10"/>
        <color indexed="8"/>
        <rFont val="Verdana"/>
        <family val="2"/>
      </rPr>
      <t xml:space="preserve"> 4625SW IP Telephone</t>
    </r>
  </si>
  <si>
    <r>
      <t xml:space="preserve">»  </t>
    </r>
    <r>
      <rPr>
        <sz val="10"/>
        <color indexed="8"/>
        <rFont val="Verdana"/>
        <family val="2"/>
      </rPr>
      <t>IP Office release 3.2 will also introduce support for the 4625SW IP telephone. The 4625SW supports access to the World Wide Web as well as offering the latest features and applications. The large display area allows up to 12 application-specific buttons to be presented and labelled. Additionally, 12 Line/Feature buttons, 4 soft keys, and other fixed buttons provide access to powerful capacities such as:</t>
    </r>
  </si>
  <si>
    <r>
      <t xml:space="preserve">≈ </t>
    </r>
    <r>
      <rPr>
        <sz val="10"/>
        <color indexed="8"/>
        <rFont val="Verdana"/>
        <family val="2"/>
      </rPr>
      <t>Color Backlit Screen</t>
    </r>
  </si>
  <si>
    <r>
      <t xml:space="preserve">≈ </t>
    </r>
    <r>
      <rPr>
        <sz val="10"/>
        <color indexed="8"/>
        <rFont val="Verdana"/>
        <family val="2"/>
      </rPr>
      <t>Call server based features</t>
    </r>
  </si>
  <si>
    <r>
      <t xml:space="preserve">≈ </t>
    </r>
    <r>
      <rPr>
        <sz val="10"/>
        <color indexed="8"/>
        <rFont val="Verdana"/>
        <family val="2"/>
      </rPr>
      <t>Speed dialing</t>
    </r>
  </si>
  <si>
    <r>
      <t xml:space="preserve">≈ </t>
    </r>
    <r>
      <rPr>
        <sz val="10"/>
        <color indexed="8"/>
        <rFont val="Verdana"/>
        <family val="2"/>
      </rPr>
      <t>Call log</t>
    </r>
  </si>
  <si>
    <r>
      <t xml:space="preserve">≈ </t>
    </r>
    <r>
      <rPr>
        <sz val="10"/>
        <color indexed="8"/>
        <rFont val="Verdana"/>
        <family val="2"/>
      </rPr>
      <t>Wireless Markup Language (WML) browser</t>
    </r>
  </si>
  <si>
    <r>
      <t>h</t>
    </r>
    <r>
      <rPr>
        <b/>
        <sz val="10"/>
        <color indexed="8"/>
        <rFont val="Verdana"/>
        <family val="2"/>
      </rPr>
      <t xml:space="preserve"> Avaya Wireless IP Solution (US Only)</t>
    </r>
  </si>
  <si>
    <r>
      <t xml:space="preserve">»  AVAYA Voice Priority Processor (AVPP) 10 and 20 </t>
    </r>
    <r>
      <rPr>
        <sz val="10"/>
        <color indexed="8"/>
        <rFont val="Verdana"/>
        <family val="2"/>
      </rPr>
      <t>enable a wireless network to support simultaneous calls in increments of 10 and 20.</t>
    </r>
  </si>
  <si>
    <r>
      <t xml:space="preserve">»  The new Avaya 3620 </t>
    </r>
    <r>
      <rPr>
        <sz val="10"/>
        <color indexed="8"/>
        <rFont val="Verdana"/>
        <family val="2"/>
      </rPr>
      <t>is water resistant and comes standard with a backlit display.</t>
    </r>
  </si>
  <si>
    <t>System Software Enhancements:</t>
  </si>
  <si>
    <r>
      <t>h</t>
    </r>
    <r>
      <rPr>
        <b/>
        <sz val="10"/>
        <color indexed="8"/>
        <rFont val="Verdana"/>
        <family val="2"/>
      </rPr>
      <t xml:space="preserve"> IP Office Core Software (Version 3.2.17)</t>
    </r>
  </si>
  <si>
    <r>
      <t xml:space="preserve">» </t>
    </r>
    <r>
      <rPr>
        <sz val="10"/>
        <color indexed="8"/>
        <rFont val="Verdana"/>
        <family val="2"/>
      </rPr>
      <t xml:space="preserve"> New Manager Application</t>
    </r>
  </si>
  <si>
    <r>
      <t xml:space="preserve">» </t>
    </r>
    <r>
      <rPr>
        <sz val="10"/>
        <color indexed="8"/>
        <rFont val="Verdana"/>
        <family val="2"/>
      </rPr>
      <t xml:space="preserve"> Security Enhancements/Audit Trail</t>
    </r>
  </si>
  <si>
    <r>
      <t xml:space="preserve">»  </t>
    </r>
    <r>
      <rPr>
        <sz val="10"/>
        <color indexed="8"/>
        <rFont val="Verdana"/>
        <family val="2"/>
      </rPr>
      <t>User Rights Management</t>
    </r>
  </si>
  <si>
    <r>
      <t xml:space="preserve">»  </t>
    </r>
    <r>
      <rPr>
        <sz val="10"/>
        <color indexed="8"/>
        <rFont val="Verdana"/>
        <family val="2"/>
      </rPr>
      <t>CSV import/export</t>
    </r>
  </si>
  <si>
    <r>
      <t xml:space="preserve">»  </t>
    </r>
    <r>
      <rPr>
        <sz val="10"/>
        <color indexed="8"/>
        <rFont val="Verdana"/>
        <family val="2"/>
      </rPr>
      <t>Email support of System Alarms</t>
    </r>
  </si>
  <si>
    <r>
      <t xml:space="preserve">»  </t>
    </r>
    <r>
      <rPr>
        <sz val="10"/>
        <color indexed="8"/>
        <rFont val="Verdana"/>
        <family val="2"/>
      </rPr>
      <t>Mobile Twinning</t>
    </r>
  </si>
  <si>
    <r>
      <t xml:space="preserve">»  </t>
    </r>
    <r>
      <rPr>
        <sz val="10"/>
        <color indexed="8"/>
        <rFont val="Verdana"/>
        <family val="2"/>
      </rPr>
      <t>Music on Hold Enhancements</t>
    </r>
  </si>
  <si>
    <r>
      <t xml:space="preserve">»  </t>
    </r>
    <r>
      <rPr>
        <sz val="10"/>
        <color indexed="8"/>
        <rFont val="Verdana"/>
        <family val="2"/>
      </rPr>
      <t>Appearance Ring Delays</t>
    </r>
  </si>
  <si>
    <r>
      <t xml:space="preserve">»  </t>
    </r>
    <r>
      <rPr>
        <sz val="10"/>
        <color indexed="8"/>
        <rFont val="Verdana"/>
        <family val="2"/>
      </rPr>
      <t>Authorization Codes (CALA Only)</t>
    </r>
  </si>
  <si>
    <t>Applications Enhancements:</t>
  </si>
  <si>
    <r>
      <t>h</t>
    </r>
    <r>
      <rPr>
        <b/>
        <sz val="10"/>
        <color indexed="8"/>
        <rFont val="Verdana"/>
        <family val="2"/>
      </rPr>
      <t xml:space="preserve"> IP Office 3.2 Manager Application (Version 3.2.17)</t>
    </r>
  </si>
  <si>
    <t>The IP Office 3.2 Manager application has been re-engineered to support configuration of previous IP Office software releases, removing the requirement to install the correct Manager version when administering various builds of IP Office.  The new Manager application adapts to the Core Platform it is connected to and only displays relevant information. For example 3.0 features will not be available when administering 2.1 systems.</t>
  </si>
  <si>
    <r>
      <t xml:space="preserve">u </t>
    </r>
    <r>
      <rPr>
        <b/>
        <sz val="10"/>
        <color indexed="8"/>
        <rFont val="Verdana"/>
        <family val="2"/>
      </rPr>
      <t xml:space="preserve">Resilient Voicemail &amp; expansion to 1000 users - </t>
    </r>
    <r>
      <rPr>
        <b/>
        <i/>
        <sz val="10"/>
        <color indexed="10"/>
        <rFont val="Verdana"/>
        <family val="2"/>
      </rPr>
      <t>Available during the first half of 2010</t>
    </r>
  </si>
  <si>
    <t>Enhancements to SIP Trunking</t>
  </si>
  <si>
    <r>
      <t xml:space="preserve">•  </t>
    </r>
    <r>
      <rPr>
        <sz val="10"/>
        <rFont val="Verdana"/>
        <family val="2"/>
      </rPr>
      <t>Dial from call log using configurable line prefixes.</t>
    </r>
  </si>
  <si>
    <r>
      <t xml:space="preserve">•  </t>
    </r>
    <r>
      <rPr>
        <sz val="10"/>
        <rFont val="Verdana"/>
        <family val="2"/>
      </rPr>
      <t>Easier setup of incoming SIP calls to Hunt Groups.</t>
    </r>
  </si>
  <si>
    <r>
      <t xml:space="preserve">•  </t>
    </r>
    <r>
      <rPr>
        <sz val="10"/>
        <rFont val="Verdana"/>
        <family val="2"/>
      </rPr>
      <t>Support for SIP session timers.</t>
    </r>
  </si>
  <si>
    <r>
      <t xml:space="preserve">•  </t>
    </r>
    <r>
      <rPr>
        <sz val="10"/>
        <rFont val="Verdana"/>
        <family val="2"/>
      </rPr>
      <t>Multiple account credentials per SIP trunk.</t>
    </r>
  </si>
  <si>
    <r>
      <t xml:space="preserve">•  </t>
    </r>
    <r>
      <rPr>
        <sz val="10"/>
        <rFont val="Verdana"/>
        <family val="2"/>
      </rPr>
      <t>Register SIP Line using domain name.</t>
    </r>
  </si>
  <si>
    <r>
      <t xml:space="preserve">•  </t>
    </r>
    <r>
      <rPr>
        <sz val="10"/>
        <rFont val="Verdana"/>
        <family val="2"/>
      </rPr>
      <t>The Diversion header can be used to present the originating calling id to twinned devices (where supported by the carrier).</t>
    </r>
  </si>
  <si>
    <t>Enhancements to ISDN Trunking</t>
  </si>
  <si>
    <r>
      <t xml:space="preserve">•  </t>
    </r>
    <r>
      <rPr>
        <sz val="10"/>
        <rFont val="Verdana"/>
        <family val="2"/>
      </rPr>
      <t>The Redirecting Number information element can be used to present the originating calling id to twinned devices (where supported by the carrier).</t>
    </r>
  </si>
  <si>
    <r>
      <t xml:space="preserve">» "To" header hostpart against ITSP domain </t>
    </r>
    <r>
      <rPr>
        <sz val="10"/>
        <rFont val="Verdana"/>
        <family val="2"/>
      </rPr>
      <t>- This option uses the host part of the To header in the incoming SIP request for association. The match is against the ITSP Domain Name above.</t>
    </r>
  </si>
  <si>
    <r>
      <t>» "From" header hostpart against DNS-resolved ITSP domain</t>
    </r>
    <r>
      <rPr>
        <sz val="10"/>
        <rFont val="Verdana"/>
        <family val="2"/>
      </rPr>
      <t xml:space="preserve"> - This option uses the host part of the FROM header in the incoming SIP request for association. The match is found by comparing the FROM header against a list of IP addresses resulting from resolution of the ITSP Domain Name above or, if set, the ITSP Proxy Address on the Transport tab.</t>
    </r>
  </si>
  <si>
    <t>Enables the use of one Avaya IP telephone.</t>
  </si>
  <si>
    <t>IPO LIC R6 AV IP
ENDPOINT 1</t>
  </si>
  <si>
    <t>Enables the use of 5 Avaya IP telephones.</t>
  </si>
  <si>
    <t>IPO LIC R6 AV IP
ENDPOINT 5</t>
  </si>
  <si>
    <t>Enables the use of 20 Avaya IP telephones.</t>
  </si>
  <si>
    <t>IPO LIC R6 AV IP
ENDPOINT 20</t>
  </si>
  <si>
    <t>IP Office Applications, Feature Keys &amp; CDs</t>
  </si>
  <si>
    <t>IP 400 Feature Key Dongles - Only used with IP400 Series Control Units</t>
  </si>
  <si>
    <r>
      <t xml:space="preserve">Feature Key with unique serial number.  One Feature Key is required per IP Office system for all software licenses (RFA product codes).  Connects to IPO Serial port (No PC Key Server required). </t>
    </r>
    <r>
      <rPr>
        <b/>
        <sz val="10"/>
        <color indexed="10"/>
        <rFont val="Verdana"/>
        <family val="2"/>
      </rPr>
      <t>Connects to Small Office Edition, IPO 406 V2 and IPO 412 only.</t>
    </r>
  </si>
  <si>
    <t>IP400 FEATURE KEY - SERIAL</t>
  </si>
  <si>
    <t>Application CD's</t>
  </si>
  <si>
    <t xml:space="preserve">IP Office Phone Status </t>
  </si>
  <si>
    <t>IP500V2 SD Cards</t>
  </si>
  <si>
    <t>IP Office Edition</t>
  </si>
  <si>
    <r>
      <t xml:space="preserve">IPO IP500V2 SYSTEM IP Office Essential Edition SD CARD MU-LAW NAR
NA, CALA
</t>
    </r>
    <r>
      <rPr>
        <b/>
        <sz val="10"/>
        <color indexed="8"/>
        <rFont val="Verdana"/>
        <family val="2"/>
      </rPr>
      <t>Includes two (2) port Essential VM, upgradeable to a maximum of six (6) ports.</t>
    </r>
  </si>
  <si>
    <r>
      <t xml:space="preserve">IPO IP500V2 SYSTEM IP Office Essential Edition SD CARD A-LAW
APAC, CALA, EMEA
</t>
    </r>
    <r>
      <rPr>
        <b/>
        <sz val="10"/>
        <color indexed="8"/>
        <rFont val="Verdana"/>
        <family val="2"/>
      </rPr>
      <t>Includes two (2) port Essential VM, upgradeable to a maximum of six (6) ports.</t>
    </r>
  </si>
  <si>
    <t>IP Office PARTNER® Version</t>
  </si>
  <si>
    <r>
      <t xml:space="preserve">IPO IP500V2 SYSTEM  PARTNER® Version SD CARD PARTNER
NA, CALA
</t>
    </r>
    <r>
      <rPr>
        <b/>
        <sz val="10"/>
        <color indexed="8"/>
        <rFont val="Verdana"/>
        <family val="2"/>
      </rPr>
      <t>Includes two (2) port Essential VM, upgradeable to a maximum of six (6) ports.</t>
    </r>
  </si>
  <si>
    <t>IP Office Norstar</t>
  </si>
  <si>
    <r>
      <t xml:space="preserve">IPO IP500V2 SYSTEM SD CARD NORSTAR </t>
    </r>
    <r>
      <rPr>
        <b/>
        <sz val="10"/>
        <color indexed="10"/>
        <rFont val="Verdana"/>
        <family val="2"/>
      </rPr>
      <t>(available for Middle East Africa region)</t>
    </r>
  </si>
  <si>
    <t xml:space="preserve">IP OFFICE IP500 R6.1 SYSTEM SD CARD NORSTAR </t>
  </si>
  <si>
    <t>Essential Edition Voicemail Port upgrade</t>
  </si>
  <si>
    <t>» Text to Speech Announcements</t>
  </si>
  <si>
    <t>» Graceful shutdown</t>
  </si>
  <si>
    <t>» Client Enhancements</t>
  </si>
  <si>
    <t>» Enhanced User Personal Configuration Options</t>
  </si>
  <si>
    <r>
      <t>» Small Community Network Resilience</t>
    </r>
    <r>
      <rPr>
        <b/>
        <sz val="10"/>
        <color indexed="10"/>
        <rFont val="Verdana"/>
        <family val="2"/>
      </rPr>
      <t>*</t>
    </r>
  </si>
  <si>
    <r>
      <t>» Distributed VoiceMail</t>
    </r>
    <r>
      <rPr>
        <b/>
        <sz val="10"/>
        <color indexed="10"/>
        <rFont val="Verdana"/>
        <family val="2"/>
      </rPr>
      <t>*</t>
    </r>
  </si>
  <si>
    <t>*Available during the first half of 2010.</t>
  </si>
  <si>
    <t>Advanced Edition Enhancements</t>
  </si>
  <si>
    <r>
      <t>•  Advanced Edition</t>
    </r>
    <r>
      <rPr>
        <sz val="10"/>
        <rFont val="Verdana"/>
        <family val="2"/>
      </rPr>
      <t xml:space="preserve"> has seen enhancements to Customer Call Reporter in the following areas:</t>
    </r>
  </si>
  <si>
    <t>» Wallboard</t>
  </si>
  <si>
    <t>» Scheduler Enhancements</t>
  </si>
  <si>
    <t>» Historic Reporting</t>
  </si>
  <si>
    <t>•       700359854 - VCM 4</t>
  </si>
  <si>
    <t>•       700359862 - VCM 8</t>
  </si>
  <si>
    <t>•       700359870 - VCM 16</t>
  </si>
  <si>
    <t>•       700359888 - VCM 24</t>
  </si>
  <si>
    <t>•       700293939 - VCM 30</t>
  </si>
  <si>
    <t>&lt;--- IP Office 500 Trunk Cards</t>
  </si>
  <si>
    <t>IP500 daughter trunk cards can be fitted to existing IP500 base cards to provide support for trunk ports. The daughter card uses the ports provided on the base card for cable connection. The addition of an IP500 daughter trunk card is supported on IP500 Digital Station, IP500 Analog Phone and IP500 VCM base cards. They are not supported on the IP500 Legacy Card Carrier base card.</t>
  </si>
  <si>
    <t xml:space="preserve">Each daughter card is supplied with the spacer pegs required for installation and a label to identify the cards presence on the physical unit once installed. </t>
  </si>
  <si>
    <r>
      <t xml:space="preserve">• </t>
    </r>
    <r>
      <rPr>
        <b/>
        <sz val="10"/>
        <rFont val="Verdana"/>
        <family val="2"/>
      </rPr>
      <t>IP Office 500 Analog Trunk Card (Maximum 4)</t>
    </r>
  </si>
  <si>
    <t>• When fitted to an IP500 Analog Phone 8 base card (not Phone 2), the combination supports 1 power failure extension to trunk connection.</t>
  </si>
  <si>
    <t>• IP Office 500 BRI Trunk Card (Euro ISDN) (Maximum 4)</t>
  </si>
  <si>
    <t>The ports on IP500 BRI cards can be individually configured to operate as an S-interface (S0 mode). When set as an S interface the settings for the Line will be exactly the same as for a circuit on an So8 Expansion Module.</t>
  </si>
  <si>
    <t>• These trunks support the mobility features of Mobile Call Control and one-X Mobile client</t>
  </si>
  <si>
    <t>• IP500 Universal PRI Trunk Card (Maximum 4)</t>
  </si>
  <si>
    <t>This type of card can be added to an IP500 Digital Station card, IP500 Analog Phone card, or IP500 VCM card.  It allows that card to then also support primary rate digital trunk connections. Available in single and dual versions the IP400 PRI card provides single and dual primary rate trunk interfaces respectively. The PRI is configurable for T1, E1 or E1R2 MFC use depending on the territory.</t>
  </si>
  <si>
    <t>Details of the supported ISDN supplementary services and protocols for each PRI are given in the 'Public and Private Voice Networks' section.</t>
  </si>
  <si>
    <t>The IP500 Universal PRI trunk cards incorporate an integrated CSU/DSU. The CSU function allows the trunk to be put in loop-back mode for testing purposes. This can be set manually, using the monitor application, or automatically from a Central Office sending a Line Loop Back (LLB) pattern. The DSU function allows the T1 trunk to be shared between data and voice services.</t>
  </si>
  <si>
    <t>Here is a summary of the capabilities of the card:</t>
  </si>
  <si>
    <t>• Each card is configurable to connect to T1, E1 or E1R2 lines.</t>
  </si>
  <si>
    <t>• The card is available in either a single or dual PRI variant. The single variant can support up to 24 T1 channels or up to 30 E1 channels. The dual variant can support up to 48 T1 channels or 60 E1 channels.</t>
  </si>
  <si>
    <t>• On each card, 8 channels per interface are enabled by default. This means that the single PRI has 8
channels enabled, while the dual PRI has 16 channels enabled. Further channels may be enabled by the
purchase of additional licenses in 2-channel or 8-channel increments.</t>
  </si>
  <si>
    <t>• The IP500 PRI daughter card works on any IP500 VCM or extension base card (not the Legacy Card Carrier).</t>
  </si>
  <si>
    <t>• Diagnostics capabilities:</t>
  </si>
  <si>
    <t>• Visual indicators to show service state</t>
  </si>
  <si>
    <t>• Physical test points to monitor traffic</t>
  </si>
  <si>
    <t>• These trunks support the mobility features of Mobile Call Control and one-X Mobile client.</t>
  </si>
  <si>
    <t>RETURN TO COVER</t>
  </si>
  <si>
    <t>The IP500 V2 control unit is compatible with all IP500 base extension and Voice Compression Modules (VCM) cards as well as all external IP500 expansion modules.</t>
  </si>
  <si>
    <r>
      <t xml:space="preserve">• TCM8 Station card supporting select Nortel digital telephones </t>
    </r>
    <r>
      <rPr>
        <b/>
        <sz val="10"/>
        <rFont val="Verdana"/>
        <family val="2"/>
      </rPr>
      <t>(IP500 V2 control unit only)</t>
    </r>
  </si>
  <si>
    <r>
      <t>• ETR 6 port phone card.</t>
    </r>
    <r>
      <rPr>
        <b/>
        <sz val="10"/>
        <rFont val="Verdana"/>
        <family val="2"/>
      </rPr>
      <t xml:space="preserve"> (IP500 V2 only, North America only)</t>
    </r>
  </si>
  <si>
    <r>
      <t>• Combination Card with 10 VCM channels, 2 BRI trunk interfaces (4 channels), 6 Digital Station (DS) and 2 Phone ports.</t>
    </r>
    <r>
      <rPr>
        <b/>
        <sz val="10"/>
        <rFont val="Verdana"/>
        <family val="2"/>
      </rPr>
      <t xml:space="preserve"> (IP500 V2 only)</t>
    </r>
  </si>
  <si>
    <r>
      <t>• Combination Card with 10 VCM channels, 4 analog trunks, 6 Digital Station (DS) and 2 Phone ports.</t>
    </r>
    <r>
      <rPr>
        <b/>
        <sz val="10"/>
        <rFont val="Verdana"/>
        <family val="2"/>
      </rPr>
      <t xml:space="preserve"> (IP500 V2 only)</t>
    </r>
  </si>
  <si>
    <t>• IP500 Legacy Card Carrier: this card allows up to two IP400 Trunk or VCM Cards to be used with the IP500 control unit (1 Daugther card per Carrier)</t>
  </si>
  <si>
    <t>95xx &amp; 96xx IP OFFICE Digital/IP SETS</t>
  </si>
  <si>
    <t>9504 TELSET FOR IP OFFICE - New 4/12 keys paperless digital phone for IP Office</t>
  </si>
  <si>
    <t>9508 TELSET FOR IP OFFICE - New 8/24 keys paperless digital phone</t>
  </si>
  <si>
    <t>IP OFFICE 95xx Digital SETS - Requires IPO release 7.0 or higher</t>
  </si>
  <si>
    <t>1616-I* w/ BM32</t>
  </si>
  <si>
    <t xml:space="preserve">1616-I* w/2 BM32        Aux Power Supply </t>
  </si>
  <si>
    <t>4601, 4602, 5601, 5602</t>
  </si>
  <si>
    <t>3.5W</t>
  </si>
  <si>
    <t xml:space="preserve">4602SW, 5602SW </t>
  </si>
  <si>
    <t xml:space="preserve">4610SW, 5610SW </t>
  </si>
  <si>
    <t xml:space="preserve">4620, 5620 </t>
  </si>
  <si>
    <t>4620SW **</t>
  </si>
  <si>
    <t xml:space="preserve">4620SW, 5620SW </t>
  </si>
  <si>
    <t xml:space="preserve">4621SW, 5621SW </t>
  </si>
  <si>
    <t xml:space="preserve">4625SW </t>
  </si>
  <si>
    <t xml:space="preserve">Gig Adapter 16xx/46xx </t>
  </si>
  <si>
    <t>Class 1</t>
  </si>
  <si>
    <t>9611G</t>
  </si>
  <si>
    <t>9621G</t>
  </si>
  <si>
    <t>9641G</t>
  </si>
  <si>
    <t>BM12</t>
  </si>
  <si>
    <t>SMB-24</t>
  </si>
  <si>
    <t>Blue Tooth Adapter</t>
  </si>
  <si>
    <t>Gig Adapter for 96xx</t>
  </si>
  <si>
    <t>*There is a sticker on the back of the 1616 which will provide the material code. If the material code is 700450190 or 700458540, the phone is Class 2. If the material code is 700415565, the phone is class 3.</t>
  </si>
  <si>
    <t>**The 4620SW that require Class 3 power can be identified by the ethernet jacks that point straight out of the back of the telephone, rather than down from the back of telephone.</t>
  </si>
  <si>
    <r>
      <t xml:space="preserve">***Note: </t>
    </r>
    <r>
      <rPr>
        <sz val="10"/>
        <rFont val="Verdana"/>
        <family val="2"/>
      </rPr>
      <t>when using the 1616 phone with more than 1 BM32, an external power supply is needed.</t>
    </r>
  </si>
  <si>
    <t>Note1: The EU24 adds less than 1W to the 4620 and 462xSW numbers. The EU24BL (1.5W) should not be used with POE, use the 1151(C/D).the telephone, rather than down from the back of telephone.</t>
  </si>
  <si>
    <t>Note2: The GigE adapter for the 46xx phones will work with Class 0, 1 or 2 phones. Class 0 devices may require use of a local power supply, depending on the power rating. Class 3 devices always require the use of a local power supply.</t>
  </si>
  <si>
    <t>Note3: Assuming that your PoE source supports Class 3 power, you should never be forced to aux power a 96xx phone.  All phones operate in Class 2 and all but the 9630G will accept a single button module and still be in Class 2.  However, once you add a second button module (or a first for the 9630G), you must flip the IEEE power switch on the back of the phone.  This will then present the Class 3 power signature and if the PoE source will allow a Class 3 device it will provide full power for as many other devices that we currently have designed or planned for the 96xx phones.</t>
  </si>
  <si>
    <t>Note that the GigE adapter starts out in Class 3 – so if we take any phone and plug a GigE adapter to it, the Ethernet switch must support Class 3 power or else you need a brick.</t>
  </si>
  <si>
    <t>Note4:</t>
  </si>
  <si>
    <t>Default PoE Class "L"</t>
  </si>
  <si>
    <t>One BM12</t>
  </si>
  <si>
    <t>Two BM12</t>
  </si>
  <si>
    <t>Three BM12</t>
  </si>
  <si>
    <t>L</t>
  </si>
  <si>
    <t>H</t>
  </si>
  <si>
    <t>• Power consumption measured using Power over Ethernet IEEE802.3af standard powering — The measurements were taken as average from six IEEE802.3af compliant PoE switches; The power consumption using AC/DC Adapters is similar to above, but must account for approximately 72% efficiency rating from AC source.  Power consumption measured at the endpoint/device — 7ft maximum length LAN cord to PoE switch; 2.45W maximum power loss allowable over 100m cable lengths.</t>
  </si>
  <si>
    <r>
      <t>Note:</t>
    </r>
    <r>
      <rPr>
        <sz val="10"/>
        <rFont val="Verdana"/>
        <family val="2"/>
      </rPr>
      <t xml:space="preserve"> Typical is measured off-hook sample size 1. Worst Case is analytical. Except the 4601, 4602, 5601 and 5602 all telephones had a PC attached at 100Mbps. The EU24/EU24BL adds less than 1W to the 4620, 4620SW and 5620 numbers.</t>
    </r>
  </si>
  <si>
    <t>Notes for the Nortel 1xxx phones:</t>
  </si>
  <si>
    <t>Typical Use defined as: Two Ethernet ports linked at maximum speed, light traffic, backlight on, active on a handsfree call,</t>
  </si>
  <si>
    <t>For a full list of supported handsets see http://support.avaya.com.</t>
  </si>
  <si>
    <t>One-X Mobile Compatibilty List</t>
  </si>
  <si>
    <t>Mobile Call Control</t>
  </si>
  <si>
    <r>
      <t xml:space="preserve"> </t>
    </r>
    <r>
      <rPr>
        <sz val="10"/>
        <color indexed="8"/>
        <rFont val="Verdana"/>
        <family val="2"/>
      </rPr>
      <t xml:space="preserve">IPO CD 4.2 USER/ADMIN SET </t>
    </r>
    <r>
      <rPr>
        <sz val="10"/>
        <rFont val="Verdana"/>
        <family val="2"/>
      </rPr>
      <t xml:space="preserve"> 
• One User CD
• One Admin CD
• One English documentation CD
• One German documentation CD
• One French documentation CD</t>
    </r>
  </si>
  <si>
    <t>IP OFFICE R4.2 ADMIN FIVE PACK CD</t>
  </si>
  <si>
    <r>
      <t xml:space="preserve"> </t>
    </r>
    <r>
      <rPr>
        <sz val="10"/>
        <color indexed="8"/>
        <rFont val="Verdana"/>
        <family val="2"/>
      </rPr>
      <t xml:space="preserve">IPO CD 4.1 USER/ADMIN SET </t>
    </r>
    <r>
      <rPr>
        <sz val="10"/>
        <rFont val="Verdana"/>
        <family val="2"/>
      </rPr>
      <t xml:space="preserve"> 
• One User CD
• One Admin CD
• One English documentation CD
• One German documentation CD
• One French documentation CD</t>
    </r>
  </si>
  <si>
    <t>IP OFFICE R4.1 ADMIN FIVE PACK CD</t>
  </si>
  <si>
    <t xml:space="preserve">IPO DVD R5.0 USER/ADMIN SET </t>
  </si>
  <si>
    <t>IP OFFICE R5.0 ADMIN DVD</t>
  </si>
  <si>
    <r>
      <t xml:space="preserve">IPO DVD 4.2 USER/ADMIN SET </t>
    </r>
    <r>
      <rPr>
        <sz val="10"/>
        <rFont val="Verdana"/>
        <family val="2"/>
      </rPr>
      <t xml:space="preserve"> </t>
    </r>
  </si>
  <si>
    <t>IP OFFICE R4.2 ADMIN DVD</t>
  </si>
  <si>
    <r>
      <t xml:space="preserve">IPO DVD 4.1 USER/ADMIN SET </t>
    </r>
    <r>
      <rPr>
        <sz val="10"/>
        <rFont val="Verdana"/>
        <family val="2"/>
      </rPr>
      <t xml:space="preserve"> </t>
    </r>
  </si>
  <si>
    <t>IP OFFICE R4.1 ADMIN DVD</t>
  </si>
  <si>
    <r>
      <t xml:space="preserve">IPO DVD 4.0 USER/ADMIN SET </t>
    </r>
    <r>
      <rPr>
        <sz val="10"/>
        <rFont val="Verdana"/>
        <family val="2"/>
      </rPr>
      <t xml:space="preserve"> </t>
    </r>
  </si>
  <si>
    <t>IP OFFICE R4.0 ADMIN DVD</t>
  </si>
  <si>
    <t>IP Office R3.2 Admin DVD</t>
  </si>
  <si>
    <t>IP OFFICE R3.2 ADMIN DVD</t>
  </si>
  <si>
    <t>IP Office R3.1 Admin DVD</t>
  </si>
  <si>
    <t>IP OFFICE R3.1 ADMIN DVD</t>
  </si>
  <si>
    <t>Conference Center CD</t>
  </si>
  <si>
    <r>
      <t xml:space="preserve">CD-ROM containing the Conferencing Center Application Software </t>
    </r>
    <r>
      <rPr>
        <b/>
        <sz val="10"/>
        <color indexed="8"/>
        <rFont val="Verdana"/>
        <family val="2"/>
      </rPr>
      <t>Release 2.1</t>
    </r>
    <r>
      <rPr>
        <sz val="10"/>
        <color indexed="8"/>
        <rFont val="Verdana"/>
        <family val="2"/>
      </rPr>
      <t xml:space="preserve">.  </t>
    </r>
    <r>
      <rPr>
        <b/>
        <sz val="10"/>
        <color indexed="8"/>
        <rFont val="Verdana"/>
        <family val="2"/>
      </rPr>
      <t>(IP Office VoiceMail Pro CD-ROM and RFA also required).</t>
    </r>
  </si>
  <si>
    <t>Conferencing Center R2.1 CD</t>
  </si>
  <si>
    <t>CCC CD</t>
  </si>
  <si>
    <r>
      <t xml:space="preserve">CD-ROM containing the IP Office Compact Contact Centre </t>
    </r>
    <r>
      <rPr>
        <b/>
        <sz val="10"/>
        <color indexed="10"/>
        <rFont val="Verdana"/>
        <family val="2"/>
      </rPr>
      <t>Version 5 Software</t>
    </r>
    <r>
      <rPr>
        <sz val="10"/>
        <rFont val="Verdana"/>
        <family val="2"/>
      </rPr>
      <t xml:space="preserve">. The IP400 CCC SVR RFA is also required to enable the CCC functionality. </t>
    </r>
  </si>
  <si>
    <r>
      <t xml:space="preserve">CCC v5 CD
</t>
    </r>
    <r>
      <rPr>
        <b/>
        <i/>
        <sz val="10"/>
        <color indexed="10"/>
        <rFont val="Verdana"/>
        <family val="2"/>
      </rPr>
      <t>DISCONTINUED!</t>
    </r>
  </si>
  <si>
    <t>CD-ROM containing the IP Office Compact Contact Centre Version 4 Software. The IP400 CCC SVR RFA is also required to enable the CCC functionality.</t>
  </si>
  <si>
    <t>IP Office CCC v4 CD</t>
  </si>
  <si>
    <r>
      <t xml:space="preserve">IPO CD Conferencing Center R3.2 -  </t>
    </r>
    <r>
      <rPr>
        <b/>
        <sz val="10"/>
        <color indexed="10"/>
        <rFont val="Verdana"/>
        <family val="2"/>
      </rPr>
      <t>(IP Office VoiceMail Pro CD-ROM and RFA also required).</t>
    </r>
  </si>
  <si>
    <t>IP OFFICE CD CONFERENCING CENTER R3.2</t>
  </si>
  <si>
    <r>
      <t xml:space="preserve">IPO CD Conferencing Center R3.1 -  </t>
    </r>
    <r>
      <rPr>
        <b/>
        <sz val="10"/>
        <color indexed="10"/>
        <rFont val="Verdana"/>
        <family val="2"/>
      </rPr>
      <t>(IP Office VoiceMail Pro CD-ROM and RFA also required).</t>
    </r>
  </si>
  <si>
    <t>IP OFFICE CD CONFERENCING CENTER R3.1</t>
  </si>
  <si>
    <r>
      <t xml:space="preserve">CD-ROM containing the Conferencing Center Application Software </t>
    </r>
    <r>
      <rPr>
        <b/>
        <sz val="10"/>
        <rFont val="Verdana"/>
        <family val="2"/>
      </rPr>
      <t>Release 3.0</t>
    </r>
    <r>
      <rPr>
        <sz val="10"/>
        <rFont val="Verdana"/>
        <family val="2"/>
      </rPr>
      <t xml:space="preserve">.  </t>
    </r>
    <r>
      <rPr>
        <b/>
        <sz val="10"/>
        <color indexed="10"/>
        <rFont val="Verdana"/>
        <family val="2"/>
      </rPr>
      <t>(IP Office VoiceMail Pro CD-ROM and RFA also required).</t>
    </r>
  </si>
  <si>
    <t>Conferencing Center R3.0 CD</t>
  </si>
  <si>
    <t>SDK CD</t>
  </si>
  <si>
    <t>CD-ROM containing the IP Office CTI Software Development Kit, including software development manuals. A Licence key is required to enable CTI Link Pro functionality.</t>
  </si>
  <si>
    <r>
      <t>IP Office SDK CD</t>
    </r>
    <r>
      <rPr>
        <b/>
        <sz val="10"/>
        <color indexed="10"/>
        <rFont val="Verdana"/>
        <family val="2"/>
      </rPr>
      <t xml:space="preserve">
Available through Dev Connect Program only!</t>
    </r>
  </si>
  <si>
    <t>MS-CRM CD</t>
  </si>
  <si>
    <r>
      <t xml:space="preserve">IPO CD MICROSOFT CRM 3.0  -  </t>
    </r>
    <r>
      <rPr>
        <b/>
        <sz val="10"/>
        <color indexed="10"/>
        <rFont val="Verdana"/>
        <family val="2"/>
      </rPr>
      <t>(IP Office MSCRM RFA also required).</t>
    </r>
  </si>
  <si>
    <r>
      <t xml:space="preserve">Set of 5 CD-ROMs containing the Text to Speech Engines.  </t>
    </r>
    <r>
      <rPr>
        <b/>
        <sz val="10"/>
        <color indexed="8"/>
        <rFont val="Verdana"/>
        <family val="2"/>
      </rPr>
      <t>(IP Office VoiceMail Pro CD-ROM also required).</t>
    </r>
  </si>
  <si>
    <t>IP Office Avaya TTS CD Set</t>
  </si>
  <si>
    <t>Customer Call Reporter (CCR)</t>
  </si>
  <si>
    <t>IPO LIC CUSTMR SVC AGT RFA 10 LIC:CU</t>
  </si>
  <si>
    <t>IPO LIC CUSTMR SVC AGT RFA 50 LIC:CU</t>
  </si>
  <si>
    <t>Compact Business Center - For one Supervisor</t>
  </si>
  <si>
    <t>IPO TRIAL CBC RFA LIC:DS</t>
  </si>
  <si>
    <t>Integrated Messaging (now replaced by UMS)</t>
  </si>
  <si>
    <r>
      <t xml:space="preserve"> </t>
    </r>
    <r>
      <rPr>
        <sz val="10"/>
        <color indexed="8"/>
        <rFont val="Verdana"/>
        <family val="2"/>
      </rPr>
      <t xml:space="preserve">IPO TRIAL INTG MSGING PRO RFA LIC:DS </t>
    </r>
    <r>
      <rPr>
        <sz val="10"/>
        <rFont val="Verdana"/>
        <family val="2"/>
      </rPr>
      <t xml:space="preserve"> </t>
    </r>
  </si>
  <si>
    <t>VPN Phone (10 user)</t>
  </si>
  <si>
    <t>IPO LIC VPN PHONE 10 TRIAL</t>
  </si>
  <si>
    <t>3rd Party Database/IVR</t>
  </si>
  <si>
    <r>
      <t xml:space="preserve"> </t>
    </r>
    <r>
      <rPr>
        <sz val="10"/>
        <color indexed="8"/>
        <rFont val="Verdana"/>
        <family val="2"/>
      </rPr>
      <t xml:space="preserve">IPO TRIAL 3RD PRTY IVR RFA LIC:DS </t>
    </r>
    <r>
      <rPr>
        <sz val="10"/>
        <rFont val="Verdana"/>
        <family val="2"/>
      </rPr>
      <t xml:space="preserve"> </t>
    </r>
  </si>
  <si>
    <t>VB Scripting</t>
  </si>
  <si>
    <r>
      <t xml:space="preserve"> </t>
    </r>
    <r>
      <rPr>
        <sz val="10"/>
        <color indexed="8"/>
        <rFont val="Verdana"/>
        <family val="2"/>
      </rPr>
      <t xml:space="preserve">IPO TRIAL VB SCRIPTING RFA LIC:DS </t>
    </r>
    <r>
      <rPr>
        <sz val="10"/>
        <rFont val="Verdana"/>
        <family val="2"/>
      </rPr>
      <t xml:space="preserve"> </t>
    </r>
  </si>
  <si>
    <t>Phone Manager PC Softphone (10 user)</t>
  </si>
  <si>
    <r>
      <t xml:space="preserve"> </t>
    </r>
    <r>
      <rPr>
        <sz val="10"/>
        <color indexed="8"/>
        <rFont val="Verdana"/>
        <family val="2"/>
      </rPr>
      <t xml:space="preserve">IPO TRIAL IPPRO RFA 10 LIC:CU </t>
    </r>
    <r>
      <rPr>
        <sz val="10"/>
        <rFont val="Verdana"/>
        <family val="2"/>
      </rPr>
      <t xml:space="preserve"> </t>
    </r>
  </si>
  <si>
    <t>Phone Manager Pro (10 user)</t>
  </si>
  <si>
    <r>
      <t xml:space="preserve"> </t>
    </r>
    <r>
      <rPr>
        <sz val="10"/>
        <color indexed="8"/>
        <rFont val="Verdana"/>
        <family val="2"/>
      </rPr>
      <t xml:space="preserve">IPO TRIAL PMGR PRO RFA 10 LIC:CU </t>
    </r>
    <r>
      <rPr>
        <sz val="10"/>
        <rFont val="Verdana"/>
        <family val="2"/>
      </rPr>
      <t xml:space="preserve"> </t>
    </r>
  </si>
  <si>
    <t>Conferencing Center</t>
  </si>
  <si>
    <r>
      <t xml:space="preserve"> </t>
    </r>
    <r>
      <rPr>
        <sz val="10"/>
        <color indexed="8"/>
        <rFont val="Verdana"/>
        <family val="2"/>
      </rPr>
      <t xml:space="preserve">IPO TRIAL CONF CENTER RFA LIC:DS </t>
    </r>
    <r>
      <rPr>
        <sz val="10"/>
        <rFont val="Verdana"/>
        <family val="2"/>
      </rPr>
      <t xml:space="preserve"> </t>
    </r>
  </si>
  <si>
    <t>Avaya Unified Communications for Small Business</t>
  </si>
  <si>
    <t>Each seat of Avaya Unified Communications for Small Business includes:</t>
  </si>
  <si>
    <t>• 1 seat of Phone Manager Pro</t>
  </si>
  <si>
    <t>• 1 seat of PhoneManager PC Softphone  ----&gt;</t>
  </si>
  <si>
    <t>As of November 2, 2008</t>
  </si>
  <si>
    <t>• 1 seat of Mobility</t>
  </si>
  <si>
    <t>Avaya Unified Communications for Small Business license packs.</t>
  </si>
  <si>
    <r>
      <t>IPO UC SML BUSINESS SOLUTION 20 LIC</t>
    </r>
    <r>
      <rPr>
        <sz val="10"/>
        <rFont val="Verdana"/>
        <family val="2"/>
      </rPr>
      <t xml:space="preserve"> - Comprising:
20 PhoneManager Pro
20 PhoneManager PC Softphone
20 Mobility</t>
    </r>
  </si>
  <si>
    <t xml:space="preserve">IPO UC SML BUSINESS SOLUTION 20 LIC  </t>
  </si>
  <si>
    <r>
      <t>IPO UC SML BUSINESS SOLUTION 25 LIC -</t>
    </r>
    <r>
      <rPr>
        <sz val="10"/>
        <rFont val="Verdana"/>
        <family val="2"/>
      </rPr>
      <t xml:space="preserve"> Comprising:
25 PhoneManager Pro
25 PhoneManager PC Softphone
25 Mobility</t>
    </r>
  </si>
  <si>
    <t xml:space="preserve">IPO UC SML BUSINESS SOLUTION 25 LIC  </t>
  </si>
  <si>
    <r>
      <t xml:space="preserve">IPO UC SML BUSINESS SOLUTION 30 LIC - </t>
    </r>
    <r>
      <rPr>
        <sz val="10"/>
        <rFont val="Verdana"/>
        <family val="2"/>
      </rPr>
      <t>Comprising:
30 PhoneManager Pro
30 PhoneManager PC Softphone
30 Mobility</t>
    </r>
  </si>
  <si>
    <t xml:space="preserve">IPO UC SML BUSINESS SOLUTION 30 LIC  </t>
  </si>
  <si>
    <t>» Generic Action now has a Wizard to allow the administrator to easily create customized call flows.</t>
  </si>
  <si>
    <t>one-X Portal for IP Office (new)</t>
  </si>
  <si>
    <r>
      <t xml:space="preserve">•  </t>
    </r>
    <r>
      <rPr>
        <sz val="10"/>
        <rFont val="Verdana"/>
        <family val="2"/>
      </rPr>
      <t xml:space="preserve">The one-X Portal for IP Office is a thin client application i.e. the user accesses one-X Portal for IP Office via a browser. Current versions of major browsers will be supported (e.g. Internet Explorer, Mozilla FireFox). </t>
    </r>
  </si>
  <si>
    <r>
      <t xml:space="preserve">•  </t>
    </r>
    <r>
      <rPr>
        <sz val="10"/>
        <rFont val="Verdana"/>
        <family val="2"/>
      </rPr>
      <t>The following features are supported by one-X Portal for IP Office:</t>
    </r>
  </si>
  <si>
    <t>» User Call Control</t>
  </si>
  <si>
    <r>
      <t>Adds an additional 8 Plain Ordinary Telephone ports</t>
    </r>
    <r>
      <rPr>
        <b/>
        <sz val="10"/>
        <color indexed="8"/>
        <rFont val="Verdana"/>
        <family val="2"/>
      </rPr>
      <t xml:space="preserve">
Included:  IP400 EXP RJ45/RJ45 1M Blue For Connecting Expansion Module to Base Unit.</t>
    </r>
  </si>
  <si>
    <r>
      <t>Adds an additional 30 Digital Station ports.</t>
    </r>
    <r>
      <rPr>
        <b/>
        <sz val="10"/>
        <color indexed="8"/>
        <rFont val="Verdana"/>
        <family val="2"/>
      </rPr>
      <t xml:space="preserve">
Included:  IP400 EXP RJ45/RJ45 1M Blue For Connecting Expansion Module to Base Unit</t>
    </r>
  </si>
  <si>
    <r>
      <t xml:space="preserve">Interface card providing 1 x T1/PRI port. 
</t>
    </r>
    <r>
      <rPr>
        <b/>
        <sz val="10"/>
        <color indexed="8"/>
        <rFont val="Verdana"/>
        <family val="2"/>
      </rPr>
      <t>Not Included: Trunk cable (700213440).</t>
    </r>
  </si>
  <si>
    <t>Rack Mounting Kit for 19 inch racks.</t>
  </si>
  <si>
    <t>IP400 Rack Mounting Kit</t>
  </si>
  <si>
    <t>Power Lead - USA. Phone 8 &amp; DS30</t>
  </si>
  <si>
    <t>IP400 Power Lead USA</t>
  </si>
  <si>
    <t>Power Lead - 406 V2</t>
  </si>
  <si>
    <t>Power Lead (Earthed) USA</t>
  </si>
  <si>
    <t>CD-ROM containing the VoiceMail Pro application for IP Office.</t>
  </si>
  <si>
    <t xml:space="preserve">CD-ROM containing the Conferencing Center Application Software. </t>
  </si>
  <si>
    <t>IP Office Conferencing Center CD</t>
  </si>
  <si>
    <r>
      <t xml:space="preserve">CD-ROM containing the IP Office Compact Contact Centre </t>
    </r>
    <r>
      <rPr>
        <b/>
        <sz val="10"/>
        <color indexed="8"/>
        <rFont val="Verdana"/>
        <family val="2"/>
      </rPr>
      <t>version 5 Software</t>
    </r>
    <r>
      <rPr>
        <sz val="10"/>
        <color indexed="8"/>
        <rFont val="Verdana"/>
        <family val="2"/>
      </rPr>
      <t xml:space="preserve">. The IP400 CCC SVR RFA is also required to enable the CCC functionality. </t>
    </r>
    <r>
      <rPr>
        <b/>
        <sz val="10"/>
        <color indexed="8"/>
        <rFont val="Verdana"/>
        <family val="2"/>
      </rPr>
      <t>Availability To Be Advised</t>
    </r>
  </si>
  <si>
    <r>
      <t xml:space="preserve">IP Office CCC </t>
    </r>
    <r>
      <rPr>
        <b/>
        <sz val="10"/>
        <color indexed="8"/>
        <rFont val="Verdana"/>
        <family val="2"/>
      </rPr>
      <t>v5 CD (2.1 core Release)</t>
    </r>
  </si>
  <si>
    <t>Set of 5 CD-ROMs containing the Text to Speech Engines.</t>
  </si>
  <si>
    <t>Software Licence Bundle</t>
  </si>
  <si>
    <t xml:space="preserve">Feature Key with unique serial number. </t>
  </si>
  <si>
    <t xml:space="preserve">SoftConsole Starter Pack License key. </t>
  </si>
  <si>
    <t>IP400 SoftConsole RFA</t>
  </si>
  <si>
    <t xml:space="preserve">Upgrades a 4 port VoiceMail Lite to a 4 port VoiceMail Pro. </t>
  </si>
  <si>
    <t>Adds 2 ports VMPro Ports</t>
  </si>
  <si>
    <r>
      <t>Enables Email routing and reporting, outbound calling, web call me buttons</t>
    </r>
    <r>
      <rPr>
        <b/>
        <sz val="10"/>
        <rFont val="Verdana"/>
        <family val="2"/>
      </rPr>
      <t xml:space="preserve"> (includes IP400 CTI Pro RFA). Requires CCC Svr RFA</t>
    </r>
  </si>
  <si>
    <t>IP400 CCC EMAIL CTI RFA</t>
  </si>
  <si>
    <t>Initial Supervisor &amp; Agents</t>
  </si>
  <si>
    <r>
      <t xml:space="preserve">Enables Compact Contact Center for one supervisor, including reporting on 5 agents, and 1 PC Wallboard.
</t>
    </r>
    <r>
      <rPr>
        <b/>
        <sz val="10"/>
        <rFont val="Verdana"/>
        <family val="2"/>
      </rPr>
      <t>•  IP500 requires IPO LIC IP500 IPO STD UPG TO PRO (202959) License.</t>
    </r>
  </si>
  <si>
    <r>
      <t xml:space="preserve">Enables an additional 5 supervisors for Compact Contact Centre (up to 21 Supervisors in total, including the one supervisor in CCC SVR). </t>
    </r>
    <r>
      <rPr>
        <b/>
        <sz val="10"/>
        <color indexed="10"/>
        <rFont val="Verdana"/>
        <family val="2"/>
      </rPr>
      <t>(Requires CCC V5)</t>
    </r>
  </si>
  <si>
    <t>IP400 CCC SUP RFA 5</t>
  </si>
  <si>
    <r>
      <t xml:space="preserve">Enables an additional 10 supervisors for Compact Contact Centre (up to 21 Supervisors in total, including the one supervisor in CCC SVR). </t>
    </r>
    <r>
      <rPr>
        <b/>
        <sz val="10"/>
        <color indexed="10"/>
        <rFont val="Verdana"/>
        <family val="2"/>
      </rPr>
      <t xml:space="preserve">(Requires CCC V5) </t>
    </r>
  </si>
  <si>
    <t>IP400 CCC SUP RFA 10</t>
  </si>
  <si>
    <r>
      <t xml:space="preserve">Enables an additional 20 supervisors for Compact Contact Centre (up to 21 Supervisors in total, including the one supervisor in CCC SVR). </t>
    </r>
    <r>
      <rPr>
        <b/>
        <sz val="10"/>
        <color indexed="10"/>
        <rFont val="Verdana"/>
        <family val="2"/>
      </rPr>
      <t xml:space="preserve">(Requires CCC V5) </t>
    </r>
  </si>
  <si>
    <t>IP400 CCC SUP RFA 20</t>
  </si>
  <si>
    <r>
      <t xml:space="preserve">Enables reporting for 10 CCC agents (or 10 additional CCC agents). </t>
    </r>
    <r>
      <rPr>
        <b/>
        <sz val="10"/>
        <color indexed="10"/>
        <rFont val="Verdana"/>
        <family val="2"/>
      </rPr>
      <t>(Requires CCC V5</t>
    </r>
    <r>
      <rPr>
        <sz val="10"/>
        <rFont val="Verdana"/>
        <family val="2"/>
      </rPr>
      <t xml:space="preserve">) </t>
    </r>
  </si>
  <si>
    <r>
      <t xml:space="preserve">Enables reporting for 20 CCC agents (or 20 additional CCC agents). </t>
    </r>
    <r>
      <rPr>
        <b/>
        <sz val="10"/>
        <color indexed="10"/>
        <rFont val="Verdana"/>
        <family val="2"/>
      </rPr>
      <t>(Requires CCC V5)</t>
    </r>
    <r>
      <rPr>
        <sz val="10"/>
        <rFont val="Verdana"/>
        <family val="2"/>
      </rPr>
      <t xml:space="preserve"> </t>
    </r>
  </si>
  <si>
    <t>IP400 CCC AGT RFA 20</t>
  </si>
  <si>
    <r>
      <t xml:space="preserve">Enables reporting for 50 CCC agents (or 50 additional CCC agents). </t>
    </r>
    <r>
      <rPr>
        <b/>
        <sz val="10"/>
        <color indexed="10"/>
        <rFont val="Verdana"/>
        <family val="2"/>
      </rPr>
      <t xml:space="preserve">(Requires CCC V5) </t>
    </r>
  </si>
  <si>
    <t>IP400 CCC AGT RFA 50</t>
  </si>
  <si>
    <t>Historic Reporting Only (NO Real Time Reporting)</t>
  </si>
  <si>
    <r>
      <t xml:space="preserve">Enables access to historic reporting for 5 users (or 5 additional users). </t>
    </r>
    <r>
      <rPr>
        <b/>
        <sz val="10"/>
        <color indexed="10"/>
        <rFont val="Verdana"/>
        <family val="2"/>
      </rPr>
      <t xml:space="preserve">(Requires CCC V5) </t>
    </r>
  </si>
  <si>
    <t>IP400 CCC REPORT RFA 5</t>
  </si>
  <si>
    <r>
      <t xml:space="preserve">Enables access to historic reporting for 10 users (or 10 additional users). </t>
    </r>
    <r>
      <rPr>
        <b/>
        <sz val="10"/>
        <color indexed="10"/>
        <rFont val="Verdana"/>
        <family val="2"/>
      </rPr>
      <t xml:space="preserve">(Requires CCC V5) </t>
    </r>
  </si>
  <si>
    <t>IP400 CCC REPORT RFA 10</t>
  </si>
  <si>
    <r>
      <t>Enables access to historic reporting for 20 users (or 20 additional users).</t>
    </r>
    <r>
      <rPr>
        <b/>
        <sz val="10"/>
        <color indexed="10"/>
        <rFont val="Verdana"/>
        <family val="2"/>
      </rPr>
      <t xml:space="preserve"> (Requires CCC V5)</t>
    </r>
    <r>
      <rPr>
        <sz val="10"/>
        <rFont val="Verdana"/>
        <family val="2"/>
      </rPr>
      <t xml:space="preserve"> </t>
    </r>
  </si>
  <si>
    <t>IP400 CCC REPORT RFA 20</t>
  </si>
  <si>
    <t>PC Wallboards</t>
  </si>
  <si>
    <t>Enables PC Wallboards for 10 agents (or 10 additional agents).</t>
  </si>
  <si>
    <t>IP400 CCC PCW RFA 10</t>
  </si>
  <si>
    <t>Enables PC Wallboards for 20 agents (or 20 additional agents).</t>
  </si>
  <si>
    <t>IP400 CCC PCW RFA 20</t>
  </si>
  <si>
    <t>Enables PC Wallboards for 50 agents (or 50 additional agents).</t>
  </si>
  <si>
    <t>IP400 CCC PCW RFA 50</t>
  </si>
  <si>
    <t>Report Designer</t>
  </si>
  <si>
    <t>IP400 Integrated Messaging Pro RFA</t>
  </si>
  <si>
    <r>
      <t xml:space="preserve">Enables iPhoneManager Pro for 5 users (or 5 additional users).  </t>
    </r>
    <r>
      <rPr>
        <b/>
        <sz val="10"/>
        <color indexed="8"/>
        <rFont val="Verdana"/>
        <family val="2"/>
      </rPr>
      <t>Requires at least the same number of PhoneManager Pro licenses (IP400 Phone Manager Pro RFA) to be installed.</t>
    </r>
  </si>
  <si>
    <t>IP400 IPPRO RFA 5</t>
  </si>
  <si>
    <t>IPO UC SML BUSINESS SOLUTION 5 LIC</t>
  </si>
  <si>
    <t>SOE Embedded Voice Mail</t>
  </si>
  <si>
    <t xml:space="preserve">•   Key System Features </t>
  </si>
  <si>
    <r>
      <t>»</t>
    </r>
    <r>
      <rPr>
        <sz val="10"/>
        <rFont val="Verdana"/>
        <family val="2"/>
      </rPr>
      <t xml:space="preserve"> Call Appearance </t>
    </r>
  </si>
  <si>
    <r>
      <t>»</t>
    </r>
    <r>
      <rPr>
        <sz val="10"/>
        <rFont val="Verdana"/>
        <family val="2"/>
      </rPr>
      <t xml:space="preserve"> Bridged Appearance </t>
    </r>
  </si>
  <si>
    <r>
      <t>»</t>
    </r>
    <r>
      <rPr>
        <sz val="10"/>
        <rFont val="Verdana"/>
        <family val="2"/>
      </rPr>
      <t xml:space="preserve"> Line Appearance</t>
    </r>
  </si>
  <si>
    <r>
      <t>»</t>
    </r>
    <r>
      <rPr>
        <sz val="10"/>
        <rFont val="Verdana"/>
        <family val="2"/>
      </rPr>
      <t xml:space="preserve"> Call Coverage </t>
    </r>
  </si>
  <si>
    <r>
      <t>»</t>
    </r>
    <r>
      <rPr>
        <sz val="10"/>
        <rFont val="Verdana"/>
        <family val="2"/>
      </rPr>
      <t xml:space="preserve"> Idle Line Preference</t>
    </r>
  </si>
  <si>
    <r>
      <t>»</t>
    </r>
    <r>
      <rPr>
        <sz val="10"/>
        <rFont val="Verdana"/>
        <family val="2"/>
      </rPr>
      <t xml:space="preserve"> Ringing Line Preference </t>
    </r>
  </si>
  <si>
    <r>
      <t>»</t>
    </r>
    <r>
      <rPr>
        <sz val="10"/>
        <rFont val="Verdana"/>
        <family val="2"/>
      </rPr>
      <t xml:space="preserve"> Hold Functionality redesign</t>
    </r>
  </si>
  <si>
    <r>
      <t>»</t>
    </r>
    <r>
      <rPr>
        <sz val="10"/>
        <rFont val="Verdana"/>
        <family val="2"/>
      </rPr>
      <t xml:space="preserve"> LED Feedback redesign</t>
    </r>
  </si>
  <si>
    <r>
      <t>»</t>
    </r>
    <r>
      <rPr>
        <sz val="10"/>
        <rFont val="Verdana"/>
        <family val="2"/>
      </rPr>
      <t xml:space="preserve"> Distinctive Ringing </t>
    </r>
  </si>
  <si>
    <t>•   SNMP Alarms for Applications</t>
  </si>
  <si>
    <r>
      <t>»</t>
    </r>
    <r>
      <rPr>
        <sz val="10"/>
        <rFont val="Verdana"/>
        <family val="2"/>
      </rPr>
      <t xml:space="preserve"> VMPro</t>
    </r>
  </si>
  <si>
    <r>
      <t>»</t>
    </r>
    <r>
      <rPr>
        <sz val="10"/>
        <rFont val="Verdana"/>
        <family val="2"/>
      </rPr>
      <t xml:space="preserve"> Small Office Edition Embedded Voicemail</t>
    </r>
  </si>
  <si>
    <r>
      <t>»</t>
    </r>
    <r>
      <rPr>
        <sz val="10"/>
        <rFont val="Verdana"/>
        <family val="2"/>
      </rPr>
      <t xml:space="preserve"> IP 406V2 Embedded Voicemail</t>
    </r>
  </si>
  <si>
    <t xml:space="preserve">Enhancements to Small Office Edition Embedded Voicemail </t>
  </si>
  <si>
    <r>
      <t xml:space="preserve">• </t>
    </r>
    <r>
      <rPr>
        <sz val="10"/>
        <rFont val="Verdana"/>
        <family val="2"/>
      </rPr>
      <t xml:space="preserve"> Default message length - increased to 2 minutes, configurable to a maximum</t>
    </r>
  </si>
  <si>
    <t>of 3 minutes.</t>
  </si>
  <si>
    <r>
      <t xml:space="preserve">• </t>
    </r>
    <r>
      <rPr>
        <sz val="10"/>
        <rFont val="Verdana"/>
        <family val="2"/>
      </rPr>
      <t xml:space="preserve"> Auto-attendant time-out - in the absence of DTMF input the caller will time-out to a pre-defined position</t>
    </r>
  </si>
  <si>
    <t xml:space="preserve">Changes in Manager </t>
  </si>
  <si>
    <t>•   Call Coverage Tab removed from "User Form"</t>
  </si>
  <si>
    <t>•   Gain Control for IP Phones added to "VoIP" tab in Extension form</t>
  </si>
  <si>
    <t xml:space="preserve">IP Office VoiceMail Pro </t>
  </si>
  <si>
    <t xml:space="preserve">•  Personal Distribution Lists </t>
  </si>
  <si>
    <t xml:space="preserve">•  Group Message Broadcast </t>
  </si>
  <si>
    <t>•  Introduction of ContactStore for IP Office</t>
  </si>
  <si>
    <t>•  Fax Server Support Tested and verifed</t>
  </si>
  <si>
    <r>
      <t>»</t>
    </r>
    <r>
      <rPr>
        <sz val="10"/>
        <rFont val="Verdana"/>
        <family val="2"/>
      </rPr>
      <t xml:space="preserve"> Equisys - Zetafax</t>
    </r>
  </si>
  <si>
    <r>
      <t>»</t>
    </r>
    <r>
      <rPr>
        <sz val="10"/>
        <rFont val="Verdana"/>
        <family val="2"/>
      </rPr>
      <t xml:space="preserve"> Captaris - RightFax</t>
    </r>
  </si>
  <si>
    <r>
      <t>»</t>
    </r>
    <r>
      <rPr>
        <sz val="10"/>
        <rFont val="Verdana"/>
        <family val="2"/>
      </rPr>
      <t xml:space="preserve"> Fenestrae – Faxination</t>
    </r>
  </si>
  <si>
    <r>
      <t>»</t>
    </r>
    <r>
      <rPr>
        <sz val="10"/>
        <rFont val="Verdana"/>
        <family val="2"/>
      </rPr>
      <t xml:space="preserve"> GFI - GFI FAXMaker</t>
    </r>
  </si>
  <si>
    <t xml:space="preserve">•  SNMP Alarms </t>
  </si>
  <si>
    <r>
      <t>»</t>
    </r>
    <r>
      <rPr>
        <sz val="10"/>
        <rFont val="Verdana"/>
        <family val="2"/>
      </rPr>
      <t xml:space="preserve"> Disk Full Warning</t>
    </r>
  </si>
  <si>
    <t xml:space="preserve">IP Office Conferencing Center </t>
  </si>
  <si>
    <t>•  Local Address Book</t>
  </si>
  <si>
    <t xml:space="preserve">•  Conference Templates </t>
  </si>
  <si>
    <t>•  Installation Enhancements</t>
  </si>
  <si>
    <t xml:space="preserve">PhoneManager </t>
  </si>
  <si>
    <t>•  Profiles</t>
  </si>
  <si>
    <t>•  Compact Mode (Pro Only)</t>
  </si>
  <si>
    <t>•  Speed Dial Enhancements - 10 Tabs 100 per Tab</t>
  </si>
  <si>
    <t>•  Password Protection</t>
  </si>
  <si>
    <t xml:space="preserve">•  Moves Adds and Changes Wizard Enhancements </t>
  </si>
  <si>
    <t>•  Wizard Support for Embedded Voicemail and VoiceMail Pro</t>
  </si>
  <si>
    <t xml:space="preserve">•  Embedded Voicemail Support </t>
  </si>
  <si>
    <t>•  VoiceMail Pro Support</t>
  </si>
  <si>
    <t xml:space="preserve">•  Reports For Voicemail Pro Automated Attendants </t>
  </si>
  <si>
    <t>CCC Compatibility</t>
  </si>
  <si>
    <t>•  IP Office R3.0 is compatible with both CCCv4 and CCCv5, however the new Key and Lamp features are not supported.</t>
  </si>
  <si>
    <t>&lt;--- Release 2.1 - May 31, 2004</t>
  </si>
  <si>
    <r>
      <t>h</t>
    </r>
    <r>
      <rPr>
        <sz val="10"/>
        <rFont val="Verdana"/>
        <family val="2"/>
      </rPr>
      <t>Removal of IP403 digital trunk card restrictions, which will allow for 2 T1s (applicable for North America and CALA)</t>
    </r>
  </si>
  <si>
    <t>IP Office 4.2 permits circuits on the IP500 Dual and Quad BRI trunk interfaces (daughter cards) to operate as So interfaces in the same way as ports on the S08 Expansion Module. IP Office provides clocking, and runs the ETSI Protocol as network rather than TE equipment.</t>
  </si>
  <si>
    <r>
      <t>h</t>
    </r>
    <r>
      <rPr>
        <sz val="10"/>
        <rFont val="Verdana"/>
        <family val="2"/>
      </rPr>
      <t>IP406V2 with release 2.1.27 core software</t>
    </r>
  </si>
  <si>
    <r>
      <t xml:space="preserve">•   New Echo Cancellation VCMs 4, 8, 16 and 24 -  </t>
    </r>
    <r>
      <rPr>
        <b/>
        <sz val="10"/>
        <color indexed="10"/>
        <rFont val="Verdana"/>
        <family val="2"/>
      </rPr>
      <t>As of 1 August 2005 and requires Core release 2.1.35</t>
    </r>
  </si>
  <si>
    <r>
      <t>•   New DS 16V2 and DS 30V2 Expansion modules -</t>
    </r>
    <r>
      <rPr>
        <b/>
        <sz val="10"/>
        <color indexed="10"/>
        <rFont val="Verdana"/>
        <family val="2"/>
      </rPr>
      <t xml:space="preserve"> As of 1 August 2005 and requires Core release 2.1.35</t>
    </r>
  </si>
  <si>
    <t>Core Software</t>
  </si>
  <si>
    <r>
      <t>h</t>
    </r>
    <r>
      <rPr>
        <sz val="10"/>
        <rFont val="Verdana"/>
        <family val="2"/>
      </rPr>
      <t>Reliable disconnect on analog lines with and without ICLID</t>
    </r>
  </si>
  <si>
    <r>
      <t>h</t>
    </r>
    <r>
      <rPr>
        <sz val="10"/>
        <rFont val="Verdana"/>
        <family val="2"/>
      </rPr>
      <t>PIN restricted terminals</t>
    </r>
  </si>
  <si>
    <r>
      <t>h</t>
    </r>
    <r>
      <rPr>
        <sz val="10"/>
        <rFont val="Verdana"/>
        <family val="2"/>
      </rPr>
      <t>Paging over IP Phones</t>
    </r>
  </si>
  <si>
    <r>
      <t>h</t>
    </r>
    <r>
      <rPr>
        <sz val="10"/>
        <rFont val="Verdana"/>
        <family val="2"/>
      </rPr>
      <t>Fax over IP Transmission IP Office to Avaya Communication Manager Gateways</t>
    </r>
  </si>
  <si>
    <r>
      <t>h</t>
    </r>
    <r>
      <rPr>
        <sz val="10"/>
        <rFont val="Verdana"/>
        <family val="2"/>
      </rPr>
      <t>Integrated VPN capabilities</t>
    </r>
  </si>
  <si>
    <r>
      <t>h</t>
    </r>
    <r>
      <rPr>
        <sz val="10"/>
        <rFont val="Verdana"/>
        <family val="2"/>
      </rPr>
      <t>All Hunt Group and User parameters are now Mergeable</t>
    </r>
  </si>
  <si>
    <t>Management Tools</t>
  </si>
  <si>
    <r>
      <t>h</t>
    </r>
    <r>
      <rPr>
        <sz val="10"/>
        <rFont val="Verdana"/>
        <family val="2"/>
      </rPr>
      <t>Streamlined Installation and Administration Wizard</t>
    </r>
  </si>
  <si>
    <r>
      <t>h</t>
    </r>
    <r>
      <rPr>
        <sz val="10"/>
        <rFont val="Verdana"/>
        <family val="2"/>
      </rPr>
      <t>IP Office - Small Office Edition Wizard.</t>
    </r>
  </si>
  <si>
    <r>
      <t>h</t>
    </r>
    <r>
      <rPr>
        <sz val="10"/>
        <rFont val="Verdana"/>
        <family val="2"/>
      </rPr>
      <t>Moves, Adds and Changes Wizard.</t>
    </r>
  </si>
  <si>
    <t>COMPACT BUSINESS CENTER (CBC)</t>
  </si>
  <si>
    <r>
      <t>h</t>
    </r>
    <r>
      <rPr>
        <sz val="10"/>
        <rFont val="Verdana"/>
        <family val="2"/>
      </rPr>
      <t>Added new alarms - Lost Calls, Trunk Utilization, Calls Queued &amp; Available Agents</t>
    </r>
  </si>
  <si>
    <r>
      <t>h</t>
    </r>
    <r>
      <rPr>
        <sz val="10"/>
        <rFont val="Verdana"/>
        <family val="2"/>
      </rPr>
      <t>New Key Performance Screen - Current Alarm, Last Alarm &amp; Longest Call Waiting Alarm</t>
    </r>
  </si>
  <si>
    <r>
      <t>h</t>
    </r>
    <r>
      <rPr>
        <sz val="10"/>
        <rFont val="Verdana"/>
        <family val="2"/>
      </rPr>
      <t>Trunk Utilization Graphs</t>
    </r>
  </si>
  <si>
    <r>
      <t>h</t>
    </r>
    <r>
      <rPr>
        <sz val="10"/>
        <rFont val="Verdana"/>
        <family val="2"/>
      </rPr>
      <t>Email Notification</t>
    </r>
  </si>
  <si>
    <r>
      <t>h</t>
    </r>
    <r>
      <rPr>
        <sz val="10"/>
        <rFont val="Verdana"/>
        <family val="2"/>
      </rPr>
      <t>New language support - Itailian &amp; Russian</t>
    </r>
  </si>
  <si>
    <r>
      <t>h</t>
    </r>
    <r>
      <rPr>
        <sz val="10"/>
        <rFont val="Verdana"/>
        <family val="2"/>
      </rPr>
      <t>New Look and Feel</t>
    </r>
  </si>
  <si>
    <t>VOICEMAIL PRO V2.1</t>
  </si>
  <si>
    <r>
      <t>h</t>
    </r>
    <r>
      <rPr>
        <sz val="10"/>
        <rFont val="Verdana"/>
        <family val="2"/>
      </rPr>
      <t>Email reading enabled, by User on Manager via TTS</t>
    </r>
  </si>
  <si>
    <r>
      <t>h</t>
    </r>
    <r>
      <rPr>
        <sz val="10"/>
        <rFont val="Verdana"/>
        <family val="2"/>
      </rPr>
      <t>Call Data Tagging</t>
    </r>
  </si>
  <si>
    <r>
      <t>h</t>
    </r>
    <r>
      <rPr>
        <sz val="10"/>
        <rFont val="Verdana"/>
        <family val="2"/>
      </rPr>
      <t>VM Pro Fax Detection without callflows</t>
    </r>
  </si>
  <si>
    <r>
      <t>h</t>
    </r>
    <r>
      <rPr>
        <sz val="10"/>
        <rFont val="Verdana"/>
        <family val="2"/>
      </rPr>
      <t>VB Scripting "GetDTMF" &amp; RecFile" function present a beep on calls to indicate strat of recording of DTMF entries</t>
    </r>
  </si>
  <si>
    <r>
      <t>h</t>
    </r>
    <r>
      <rPr>
        <sz val="10"/>
        <rFont val="Verdana"/>
        <family val="2"/>
      </rPr>
      <t>VoiceMail Pro Networked Messaging</t>
    </r>
  </si>
  <si>
    <t>IP Office Conferencing Center (Formally known as Power Conferencing)</t>
  </si>
  <si>
    <r>
      <t>h</t>
    </r>
    <r>
      <rPr>
        <sz val="10"/>
        <rFont val="Verdana"/>
        <family val="2"/>
      </rPr>
      <t>Web-based Conference booking and scheduling system (requires Windows 2000/2003 server running IIS)</t>
    </r>
  </si>
  <si>
    <t>– Web-based conference booking tool to reserve conference resources (immediate or future)</t>
  </si>
  <si>
    <t>– Ability to select “Listen-only” or “Speak &amp; Listen” mode for each participant</t>
  </si>
  <si>
    <t>– Email notification to all participants</t>
  </si>
  <si>
    <t>– Unique PIN code for each participant for security and authentication</t>
  </si>
  <si>
    <t>– Web-based reports on conference usage and voting results</t>
  </si>
  <si>
    <r>
      <t>h</t>
    </r>
    <r>
      <rPr>
        <sz val="10"/>
        <color indexed="8"/>
        <rFont val="Verdana"/>
        <family val="2"/>
      </rPr>
      <t>Value Proposition Web client interface (requires Internet Explorer 6.0 or higher) enabling:</t>
    </r>
  </si>
  <si>
    <t>– Real-time view of participants status (Dialed in, Logged on to Web client, Speak &amp; Listen, Listen Only)</t>
  </si>
  <si>
    <r>
      <t>• Note:</t>
    </r>
    <r>
      <rPr>
        <sz val="10"/>
        <rFont val="Verdana"/>
        <family val="2"/>
      </rPr>
      <t xml:space="preserve"> Access to the Linux server using an SSH/SFTP client is required to access the folders used to store backups, refer to the IP Office Application Server Installation manual for further details.</t>
    </r>
  </si>
  <si>
    <r>
      <t>u</t>
    </r>
    <r>
      <rPr>
        <b/>
        <sz val="10"/>
        <color indexed="8"/>
        <rFont val="Verdana"/>
        <family val="2"/>
      </rPr>
      <t xml:space="preserve"> PARTNER Version, Norstar Version and Quick Mode Enhancements</t>
    </r>
  </si>
  <si>
    <r>
      <t>u</t>
    </r>
    <r>
      <rPr>
        <b/>
        <sz val="10"/>
        <rFont val="Verdana"/>
        <family val="2"/>
      </rPr>
      <t xml:space="preserve"> Authenticated Recording</t>
    </r>
  </si>
  <si>
    <r>
      <t xml:space="preserve">• </t>
    </r>
    <r>
      <rPr>
        <sz val="10"/>
        <rFont val="Verdana"/>
        <family val="2"/>
      </rPr>
      <t>For systems where Voicemail Pro is being used in conjunction with ContactStore, IP Office Release 7.0 delivers the capability to encode recordings. The recording file is encoded in such a way that any attempt to change or manipulate the file settings or its recording content will invalidate the file but will not prevent its playback.</t>
    </r>
  </si>
  <si>
    <r>
      <t>• Note:</t>
    </r>
    <r>
      <rPr>
        <sz val="10"/>
        <rFont val="Verdana"/>
        <family val="2"/>
      </rPr>
      <t xml:space="preserve"> This feature is not supported on the Linux version of VoiceMail Pro, it is only supported on the Windows version.</t>
    </r>
  </si>
  <si>
    <r>
      <t xml:space="preserve">• </t>
    </r>
    <r>
      <rPr>
        <sz val="10"/>
        <rFont val="Verdana"/>
        <family val="2"/>
      </rPr>
      <t>Within the Manager application any of the manual and automatic recording destinations that could previously be set to Voice Recording Library can now also be set to Voice Recording Library Authenticated.</t>
    </r>
  </si>
  <si>
    <r>
      <t>u</t>
    </r>
    <r>
      <rPr>
        <b/>
        <sz val="10"/>
        <rFont val="Verdana"/>
        <family val="2"/>
      </rPr>
      <t xml:space="preserve"> Status Change Event Notifications</t>
    </r>
  </si>
  <si>
    <r>
      <t xml:space="preserve">• </t>
    </r>
    <r>
      <rPr>
        <sz val="10"/>
        <rFont val="Verdana"/>
        <family val="2"/>
      </rPr>
      <t>IP Office Release 7.0 delivers the Status Change Event Notification requirements that did not get addressed in the IP Office 6.1 release, these changes are purely for the one-X Portal.</t>
    </r>
  </si>
  <si>
    <t>• At the moment the configuration changes made via the various mechanisms are not shown in the one-X Portal if the one-X Portal page is showing the configuration details, unless it is refreshed.</t>
  </si>
  <si>
    <t>• In Release 7.0 VoiceMail Pro will notify the one-X Portal when configuration items they are interested in change.</t>
  </si>
  <si>
    <r>
      <t>h</t>
    </r>
    <r>
      <rPr>
        <sz val="10"/>
        <rFont val="Verdana"/>
        <family val="2"/>
      </rPr>
      <t>DiffServ QoS support</t>
    </r>
  </si>
  <si>
    <r>
      <t>h</t>
    </r>
    <r>
      <rPr>
        <sz val="10"/>
        <rFont val="Verdana"/>
        <family val="2"/>
      </rPr>
      <t>Call record start and stop in conjunction with VM Pro</t>
    </r>
  </si>
  <si>
    <r>
      <t>h</t>
    </r>
    <r>
      <rPr>
        <sz val="10"/>
        <rFont val="Verdana"/>
        <family val="2"/>
      </rPr>
      <t>Post connect dial and DTMF</t>
    </r>
  </si>
  <si>
    <t>Soft Console</t>
  </si>
  <si>
    <r>
      <t>h</t>
    </r>
    <r>
      <rPr>
        <sz val="10"/>
        <rFont val="Verdana"/>
        <family val="2"/>
      </rPr>
      <t>New Soft Console replaces eConsole and eBLF applications</t>
    </r>
  </si>
  <si>
    <r>
      <t>h</t>
    </r>
    <r>
      <rPr>
        <sz val="10"/>
        <rFont val="Verdana"/>
        <family val="2"/>
      </rPr>
      <t>BLF integrated into Console screen</t>
    </r>
  </si>
  <si>
    <r>
      <t>h</t>
    </r>
    <r>
      <rPr>
        <sz val="10"/>
        <rFont val="Verdana"/>
        <family val="2"/>
      </rPr>
      <t>Simplified and efficient new user interface</t>
    </r>
  </si>
  <si>
    <r>
      <t>h</t>
    </r>
    <r>
      <rPr>
        <sz val="10"/>
        <rFont val="Verdana"/>
        <family val="2"/>
      </rPr>
      <t>Enhanced directory access</t>
    </r>
  </si>
  <si>
    <r>
      <t>h</t>
    </r>
    <r>
      <rPr>
        <sz val="10"/>
        <rFont val="Verdana"/>
        <family val="2"/>
      </rPr>
      <t>Record start and stop in conjunction with VM Pro</t>
    </r>
  </si>
  <si>
    <r>
      <t>h</t>
    </r>
    <r>
      <rPr>
        <sz val="10"/>
        <rFont val="Verdana"/>
        <family val="2"/>
      </rPr>
      <t>Multi-profile support</t>
    </r>
  </si>
  <si>
    <r>
      <t>h</t>
    </r>
    <r>
      <rPr>
        <sz val="10"/>
        <rFont val="Verdana"/>
        <family val="2"/>
      </rPr>
      <t>3rd party IVR database support</t>
    </r>
  </si>
  <si>
    <r>
      <t>h</t>
    </r>
    <r>
      <rPr>
        <sz val="10"/>
        <rFont val="Verdana"/>
        <family val="2"/>
      </rPr>
      <t>Text to Speech within call flows</t>
    </r>
  </si>
  <si>
    <r>
      <t>h</t>
    </r>
    <r>
      <rPr>
        <sz val="10"/>
        <rFont val="Verdana"/>
        <family val="2"/>
      </rPr>
      <t>Text to Speech for listening to emails</t>
    </r>
  </si>
  <si>
    <r>
      <t>h</t>
    </r>
    <r>
      <rPr>
        <sz val="10"/>
        <rFont val="Verdana"/>
        <family val="2"/>
      </rPr>
      <t>Fax detection within auto attendant call flows</t>
    </r>
  </si>
  <si>
    <r>
      <t>h</t>
    </r>
    <r>
      <rPr>
        <sz val="10"/>
        <rFont val="Verdana"/>
        <family val="2"/>
      </rPr>
      <t>Enhanced Audio compression for Integrated Messaging Pro users</t>
    </r>
  </si>
  <si>
    <r>
      <t>h</t>
    </r>
    <r>
      <rPr>
        <sz val="10"/>
        <rFont val="Verdana"/>
        <family val="2"/>
      </rPr>
      <t>Forwarding voicemail as email to non MS Exchange email servers via SMTP</t>
    </r>
  </si>
  <si>
    <r>
      <t>h</t>
    </r>
    <r>
      <rPr>
        <sz val="10"/>
        <rFont val="Verdana"/>
        <family val="2"/>
      </rPr>
      <t>Improved housekeeping for message storage</t>
    </r>
  </si>
  <si>
    <r>
      <t>h</t>
    </r>
    <r>
      <rPr>
        <sz val="10"/>
        <rFont val="Verdana"/>
        <family val="2"/>
      </rPr>
      <t>WAV editor with the capability to utilize a telephone</t>
    </r>
  </si>
  <si>
    <r>
      <t>h</t>
    </r>
    <r>
      <rPr>
        <sz val="10"/>
        <rFont val="Verdana"/>
        <family val="2"/>
      </rPr>
      <t>Additional Personal Greetings (Internal, External, Busy, Out of Hours, No Reply)</t>
    </r>
  </si>
  <si>
    <r>
      <t>h</t>
    </r>
    <r>
      <rPr>
        <sz val="10"/>
        <rFont val="Verdana"/>
        <family val="2"/>
      </rPr>
      <t>Additional Message Capture options (Private and Priority)</t>
    </r>
  </si>
  <si>
    <t>&lt;--- Release 1.4 - June 16, 2003</t>
  </si>
  <si>
    <r>
      <t>h</t>
    </r>
    <r>
      <rPr>
        <sz val="10"/>
        <color indexed="8"/>
        <rFont val="Verdana"/>
        <family val="2"/>
      </rPr>
      <t>New Digital Phone 2420</t>
    </r>
  </si>
  <si>
    <r>
      <t>h</t>
    </r>
    <r>
      <rPr>
        <sz val="10"/>
        <color indexed="8"/>
        <rFont val="Verdana"/>
        <family val="2"/>
      </rPr>
      <t>Enhanced WAN 3 Module</t>
    </r>
  </si>
  <si>
    <r>
      <t>h</t>
    </r>
    <r>
      <rPr>
        <sz val="10"/>
        <color indexed="8"/>
        <rFont val="Verdana"/>
        <family val="2"/>
      </rPr>
      <t>Increased networking capabilities through support of quality of service over Frame Relay networks</t>
    </r>
  </si>
  <si>
    <r>
      <t>h</t>
    </r>
    <r>
      <rPr>
        <sz val="10"/>
        <color indexed="8"/>
        <rFont val="Verdana"/>
        <family val="2"/>
      </rPr>
      <t>Additional phone devices supported on the core platform.</t>
    </r>
  </si>
  <si>
    <r>
      <t>h</t>
    </r>
    <r>
      <rPr>
        <sz val="10"/>
        <color indexed="8"/>
        <rFont val="Verdana"/>
        <family val="2"/>
      </rPr>
      <t>Increased system performance and reliability through improvements to the core system software.</t>
    </r>
  </si>
  <si>
    <r>
      <t>h</t>
    </r>
    <r>
      <rPr>
        <sz val="10"/>
        <color indexed="8"/>
        <rFont val="Verdana"/>
        <family val="2"/>
      </rPr>
      <t>The use of remote access software for system support via DameWare.</t>
    </r>
  </si>
  <si>
    <r>
      <t>h</t>
    </r>
    <r>
      <rPr>
        <sz val="10"/>
        <color indexed="8"/>
        <rFont val="Verdana"/>
        <family val="2"/>
      </rPr>
      <t>Localization for China and Russia country connection.</t>
    </r>
  </si>
  <si>
    <r>
      <t>h</t>
    </r>
    <r>
      <rPr>
        <sz val="10"/>
        <color indexed="8"/>
        <rFont val="Verdana"/>
        <family val="2"/>
      </rPr>
      <t>IP Office Compact Contact Center Version 4.</t>
    </r>
  </si>
  <si>
    <t>&lt;--- Release 1.3.2 - February 28, 2003</t>
  </si>
  <si>
    <r>
      <t>h</t>
    </r>
    <r>
      <rPr>
        <sz val="10"/>
        <color indexed="8"/>
        <rFont val="Verdana"/>
        <family val="2"/>
      </rPr>
      <t>Increased networking capabilities through increased support of the QSIG protocol, including Intuity</t>
    </r>
    <r>
      <rPr>
        <vertAlign val="superscript"/>
        <sz val="10"/>
        <color indexed="8"/>
        <rFont val="Verdana"/>
        <family val="2"/>
      </rPr>
      <t>TM</t>
    </r>
    <r>
      <rPr>
        <sz val="10"/>
        <color indexed="8"/>
        <rFont val="Verdana"/>
        <family val="2"/>
      </rPr>
      <t>  AUDIX® (via DEFINITY® and MultiVantage</t>
    </r>
    <r>
      <rPr>
        <vertAlign val="superscript"/>
        <sz val="10"/>
        <color indexed="8"/>
        <rFont val="Verdana"/>
        <family val="2"/>
      </rPr>
      <t>TM</t>
    </r>
    <r>
      <rPr>
        <sz val="10"/>
        <color indexed="8"/>
        <rFont val="Verdana"/>
        <family val="2"/>
      </rPr>
      <t> platforms).</t>
    </r>
  </si>
  <si>
    <r>
      <t>h</t>
    </r>
    <r>
      <rPr>
        <sz val="10"/>
        <color indexed="8"/>
        <rFont val="Verdana"/>
        <family val="2"/>
      </rPr>
      <t>New versions of IP Office Manager, IP Office Phone Manager Lite/Pro, IP Office eConsole/Busy Lamp Field, IP Office VoiceMail Pro, and IP Office Compact Contact Center address multiple issues.</t>
    </r>
  </si>
  <si>
    <t>&lt;--- Release 1.3 - December 13, 2002</t>
  </si>
  <si>
    <r>
      <t>h</t>
    </r>
    <r>
      <rPr>
        <sz val="10"/>
        <color indexed="8"/>
        <rFont val="Verdana"/>
        <family val="2"/>
      </rPr>
      <t>IP412 control unit</t>
    </r>
  </si>
  <si>
    <r>
      <t>h</t>
    </r>
    <r>
      <rPr>
        <sz val="10"/>
        <color indexed="8"/>
        <rFont val="Verdana"/>
        <family val="2"/>
      </rPr>
      <t>Dual T1/PRI expansion modules (supported only on IP412 Office base modules)</t>
    </r>
  </si>
  <si>
    <r>
      <t>h</t>
    </r>
    <r>
      <rPr>
        <sz val="10"/>
        <color indexed="8"/>
        <rFont val="Verdana"/>
        <family val="2"/>
      </rPr>
      <t>Support for Avaya 4602 IP Hard Phone (Release 1.6.69)</t>
    </r>
  </si>
  <si>
    <r>
      <t xml:space="preserve">• </t>
    </r>
    <r>
      <rPr>
        <sz val="10"/>
        <rFont val="Verdana"/>
        <family val="2"/>
      </rPr>
      <t xml:space="preserve"> A new Response Timeout option has been added to the IP Line, SIP Line and SES Line forms within IP Office 4.2 Manager to configure the timeout after which the line is considered unreachable. This enables fallback to an alternative trunk within Alternate Route Selection (ARS) within a reasonable time.</t>
    </r>
  </si>
  <si>
    <r>
      <t>u</t>
    </r>
    <r>
      <rPr>
        <b/>
        <sz val="10"/>
        <rFont val="Verdana"/>
        <family val="2"/>
      </rPr>
      <t xml:space="preserve"> New country support</t>
    </r>
  </si>
  <si>
    <r>
      <t xml:space="preserve">• </t>
    </r>
    <r>
      <rPr>
        <sz val="10"/>
        <rFont val="Verdana"/>
        <family val="2"/>
      </rPr>
      <t xml:space="preserve"> New locales for German Swiss and Italian Swiss have been added, as has a Turkish locale.</t>
    </r>
  </si>
  <si>
    <r>
      <t>u</t>
    </r>
    <r>
      <rPr>
        <b/>
        <sz val="10"/>
        <rFont val="Verdana"/>
        <family val="2"/>
      </rPr>
      <t xml:space="preserve"> Enhanced Outgoing Call Barring</t>
    </r>
  </si>
  <si>
    <r>
      <t xml:space="preserve">• </t>
    </r>
    <r>
      <rPr>
        <sz val="10"/>
        <rFont val="Verdana"/>
        <family val="2"/>
      </rPr>
      <t xml:space="preserve"> Release 4.2 adds a password protected mechanism to allow a user to enable and disable the ability to make external outbound calls from an extension. This is supported through the introduction of a new Short Code and makes use of existing Login Codes.</t>
    </r>
  </si>
  <si>
    <t>Embedded Voicemail Enhancements:</t>
  </si>
  <si>
    <r>
      <t>u</t>
    </r>
    <r>
      <rPr>
        <b/>
        <sz val="10"/>
        <rFont val="Verdana"/>
        <family val="2"/>
      </rPr>
      <t xml:space="preserve"> Voicemail to Email -</t>
    </r>
    <r>
      <rPr>
        <b/>
        <sz val="10"/>
        <color indexed="10"/>
        <rFont val="Verdana"/>
        <family val="2"/>
      </rPr>
      <t xml:space="preserve"> IP500 and IP406 V2 only</t>
    </r>
  </si>
  <si>
    <t>IP Office 4.2 supports the ability to send an email containing either notification or the complete voicemail message from the Embedded Voicemail when using IP406 V2 and IP500 units only.</t>
  </si>
  <si>
    <r>
      <t>u</t>
    </r>
    <r>
      <rPr>
        <b/>
        <sz val="10"/>
        <rFont val="Verdana"/>
        <family val="2"/>
      </rPr>
      <t xml:space="preserve"> Cantonese Voicemail Prompts -</t>
    </r>
    <r>
      <rPr>
        <b/>
        <sz val="10"/>
        <color indexed="10"/>
        <rFont val="Verdana"/>
        <family val="2"/>
      </rPr>
      <t xml:space="preserve"> IP500 and IP406 V2 only</t>
    </r>
  </si>
  <si>
    <t>When using the Hong Kong locale, Embedded Voicemail prompts are now available in Cantonese.</t>
  </si>
  <si>
    <t>VoiceMail Pro Enhancements:</t>
  </si>
  <si>
    <r>
      <t>u</t>
    </r>
    <r>
      <rPr>
        <b/>
        <sz val="10"/>
        <rFont val="Verdana"/>
        <family val="2"/>
      </rPr>
      <t xml:space="preserve"> Unified Messaging Service (UMS)</t>
    </r>
  </si>
  <si>
    <t>VoiceMail Pro 4.2 replaces the existing Integrated Messaging Service (IMS) with a new Unified Messaging Service (UMS). This has two main uses:</t>
  </si>
  <si>
    <r>
      <t>•</t>
    </r>
    <r>
      <rPr>
        <sz val="10"/>
        <rFont val="Verdana"/>
        <family val="2"/>
      </rPr>
      <t xml:space="preserve">  UMS is an Outlook integration solution that does not require the installation of client side components.  VoiceMail Pro provides an IMAP Server to which IMAP Client capability of Microsoft Outlook can connect.</t>
    </r>
  </si>
  <si>
    <r>
      <t>•</t>
    </r>
    <r>
      <rPr>
        <sz val="10"/>
        <rFont val="Verdana"/>
        <family val="2"/>
      </rPr>
      <t xml:space="preserve">  There is a new UMS User License. One valid license is required for each user of the service.</t>
    </r>
  </si>
  <si>
    <r>
      <t>u</t>
    </r>
    <r>
      <rPr>
        <b/>
        <sz val="10"/>
        <rFont val="Verdana"/>
        <family val="2"/>
      </rPr>
      <t xml:space="preserve"> Check Digit Action</t>
    </r>
  </si>
  <si>
    <t>The current Check Digit Action has been enhanced to support the ability for the variables in the system to be validated against existing Extensions, Hunt Groups or Mailboxes. This is particularly important if constructing call flows that require unsupervised transfers to these targets, when there is a need to validate the existence of a target before committing a caller to that target.</t>
  </si>
  <si>
    <r>
      <t>u</t>
    </r>
    <r>
      <rPr>
        <b/>
        <sz val="10"/>
        <rFont val="Verdana"/>
        <family val="2"/>
      </rPr>
      <t xml:space="preserve"> Menu Action Enhancements   </t>
    </r>
  </si>
  <si>
    <t>The current Menu action implementation requires additional call flow elements to be constructed to accommodate Timeout, invalid entries, and retry loops. VoiceMail Pro 4.2 has simple enhancements to the Menu Action providing an easier and quicker way of accommodating this capability.</t>
  </si>
  <si>
    <r>
      <t>u</t>
    </r>
    <r>
      <rPr>
        <b/>
        <sz val="10"/>
        <rFont val="Verdana"/>
        <family val="2"/>
      </rPr>
      <t xml:space="preserve"> Extended VBScript support</t>
    </r>
  </si>
  <si>
    <t>VBScript action will now support VB scripts of up to 10,000 characters.</t>
  </si>
  <si>
    <t>Phone Manager Enhancements:</t>
  </si>
  <si>
    <r>
      <t>u</t>
    </r>
    <r>
      <rPr>
        <b/>
        <sz val="10"/>
        <rFont val="Verdana"/>
        <family val="2"/>
      </rPr>
      <t xml:space="preserve"> Out-Calling control</t>
    </r>
  </si>
  <si>
    <t>In IP Office 4.2, Phone Manager Pro and Phone Manager PC Softphone provide the ability for users to change their Out-calling options, including the ability to set phone numbers and associated timeouts. The Out-calling information is passed between Phone Manager Pro 4.2 and VoiceMail Pro 4.2.</t>
  </si>
  <si>
    <r>
      <t>u</t>
    </r>
    <r>
      <rPr>
        <b/>
        <sz val="10"/>
        <rFont val="Verdana"/>
        <family val="2"/>
      </rPr>
      <t xml:space="preserve"> Voicemail Forward</t>
    </r>
  </si>
  <si>
    <t>Phone Manager Pro and PC Softphone allow users to forward their voicemail messages to other IP Office users.</t>
  </si>
  <si>
    <r>
      <t>u</t>
    </r>
    <r>
      <rPr>
        <b/>
        <sz val="10"/>
        <rFont val="Verdana"/>
        <family val="2"/>
      </rPr>
      <t xml:space="preserve"> Password Changing</t>
    </r>
  </si>
  <si>
    <t>Phone Manager Pro 4.2 can now interact with the IP Office to change the User password. The Phone Manager User password is also used by the TAPI driver, if installed. The Phone Manager Password mechanism also accommodates the requirements of the Avaya TAPI Driver when changed.</t>
  </si>
  <si>
    <r>
      <t>u</t>
    </r>
    <r>
      <rPr>
        <b/>
        <sz val="10"/>
        <rFont val="Verdana"/>
        <family val="2"/>
      </rPr>
      <t xml:space="preserve"> Softphone Vista Support</t>
    </r>
  </si>
  <si>
    <t>Phone Manager PC Softphone 4.2 supports operation on Windows Vista Business/Ultimate.</t>
  </si>
  <si>
    <r>
      <t>u</t>
    </r>
    <r>
      <rPr>
        <b/>
        <sz val="10"/>
        <rFont val="Verdana"/>
        <family val="2"/>
      </rPr>
      <t xml:space="preserve"> Softphone supports Login</t>
    </r>
  </si>
  <si>
    <t>FCPLT KIT 9630/40 RED PK25</t>
  </si>
  <si>
    <t>FCPLT KIT 9650 BLUE PK25</t>
  </si>
  <si>
    <t>FCPLT SBM24 RED PK25</t>
  </si>
  <si>
    <t>Blue</t>
  </si>
  <si>
    <t>FCPLT KIT 9620 BLUE PK25</t>
  </si>
  <si>
    <t>FCPLT KIT 9630/40 BLUE PK25</t>
  </si>
  <si>
    <t>FCPLT SBM24 BLUE PK25</t>
  </si>
  <si>
    <t>Silva</t>
  </si>
  <si>
    <t>FCPLT KIT 9620 SLV PK25</t>
  </si>
  <si>
    <t>FCPLT KIT 9630/40 SLV PK25</t>
  </si>
  <si>
    <r>
      <t xml:space="preserve">The 201B Recorder Interface Module (RIM) is supported for use with 2420 and 5420 phones. It provides the phone with a 3.5mm mini-RCA jack socket for connection of recording devices. It also provides two headset sockets which can be used in place of the phones existing headset socket (the phone and the RIM sockets can not be used at the same time).
To install the 201B, the phones existing stand must be removed and be replace by a 20B stand (also called the 20B Module Adapter Base). This is an expanded stand that includes two slots, into one of which the 201B can be inserted. However only one 201B is supported per phone.  
</t>
    </r>
    <r>
      <rPr>
        <b/>
        <sz val="10"/>
        <color indexed="8"/>
        <rFont val="Verdana"/>
        <family val="2"/>
      </rPr>
      <t>Use of the 20B and therefore the 201B requires the phone to be powered by a 1151C1 or 1151C2 power supply unit. Full installation instructions are included with the 20B Stand.</t>
    </r>
  </si>
  <si>
    <t>TELSET MODULE RECORDER INTERFACE 201B-003</t>
  </si>
  <si>
    <t>TELSET MODULE ADAPTER 20B-003</t>
  </si>
  <si>
    <t>TELSET MOD ADPTR 20B-003</t>
  </si>
  <si>
    <t>EU24 Expansion Modules</t>
  </si>
  <si>
    <r>
      <t>EU24</t>
    </r>
    <r>
      <rPr>
        <sz val="10"/>
        <color indexed="8"/>
        <rFont val="Verdana"/>
        <family val="2"/>
      </rPr>
      <t xml:space="preserve"> - 1XU-A Expansion module  - ROHS for 2420/5420, 4620/5620 and 4621/5621 - </t>
    </r>
    <r>
      <rPr>
        <b/>
        <sz val="10"/>
        <color indexed="10"/>
        <rFont val="Verdana"/>
        <family val="2"/>
      </rPr>
      <t>Requires IPO release 3.0 or higher or higher</t>
    </r>
  </si>
  <si>
    <t>EU24 - RoHS</t>
  </si>
  <si>
    <t xml:space="preserve">16xx IP OFFICE IP SETS </t>
  </si>
  <si>
    <t>IP PHONE 1603-I BLK</t>
  </si>
  <si>
    <t>IP PHONE 1603SW-I BLK</t>
  </si>
  <si>
    <t>IP PHONE 1608-I BLK</t>
  </si>
  <si>
    <t>Charger to charge six DECT handsets (3720 and 3725 are both possible), contains also a USB connector and an Ethernet connector to use the charger for phone configuration either with a PC attached via standard USB cable or using the centralized management offered by the AIWS server via Ethernet, up to four Rack mount Chargers can be serially connected to the same power source with Ethernet pull through possible, universal power supply for Western Europe, United Kingdom, North America and Australia included</t>
  </si>
  <si>
    <t>DECT HANDSET RACKMOUNT CHRGR KIT</t>
  </si>
  <si>
    <t>Multi Battery Charger</t>
  </si>
  <si>
    <t>374x Multi Battery Charger</t>
  </si>
  <si>
    <t>DECT 374x MULTIPLE BATTERY CHARGER KIT -374x multi-battery charger</t>
  </si>
  <si>
    <t>372x Multi Battery Charger</t>
  </si>
  <si>
    <t>Charger to charge six 3725 battery packs (not usable for 3720 battery packs), universal power supply for Western Europe, United Kingdom, North America and Australia included</t>
  </si>
  <si>
    <t>DECT MULT BATTERY CHRGR KIT</t>
  </si>
  <si>
    <t>374X Headsets and Adapters</t>
  </si>
  <si>
    <t>DECT 374x HEADSET MICROPHONE ON BOOM - Headset for 374x with Microphone on the Boom</t>
  </si>
  <si>
    <t>DECT 374x HEADSET ADAPTER QD - QD- Headset Adapter for 374x</t>
  </si>
  <si>
    <t>DECT 374x HEADSET INDUSTRY - Industrial Headset for 374x</t>
  </si>
  <si>
    <r>
      <t>u</t>
    </r>
    <r>
      <rPr>
        <b/>
        <sz val="10"/>
        <rFont val="Verdana"/>
        <family val="2"/>
      </rPr>
      <t xml:space="preserve"> Customer Map Enhancements</t>
    </r>
  </si>
  <si>
    <t>• The Customer Map now includes a help button.</t>
  </si>
  <si>
    <t>Data Migration Manager</t>
  </si>
  <si>
    <r>
      <t>u</t>
    </r>
    <r>
      <rPr>
        <b/>
        <sz val="10"/>
        <rFont val="Verdana"/>
        <family val="2"/>
      </rPr>
      <t xml:space="preserve"> Data Migration Manager (DMM)</t>
    </r>
  </si>
  <si>
    <t>• Data Migration Manager (DMM) is a time saving desktop tool used to migrate configuration and user data from one system type to another system type for which there is no traditional upgrade. The Data Migration Manager for IP Office allows users to move BCM or Norstar Mailbox data including Personal Greetings and voice messages to an IP Office system. The tool also converts Auto Attendant greetings and announcements to IP Office format so that they may be reused on the IP Office system.</t>
  </si>
  <si>
    <t>• Use of the DMM eliminates repetitive, error prone and time consuming manual configuration setup when migrating from one system to another.</t>
  </si>
  <si>
    <t>• DMM supports migrating data from:</t>
  </si>
  <si>
    <r>
      <t xml:space="preserve">» </t>
    </r>
    <r>
      <rPr>
        <sz val="10"/>
        <rFont val="Verdana"/>
        <family val="2"/>
      </rPr>
      <t>Norstar CICS/MICS 7.1</t>
    </r>
  </si>
  <si>
    <r>
      <t xml:space="preserve">» </t>
    </r>
    <r>
      <rPr>
        <sz val="10"/>
        <rFont val="Verdana"/>
        <family val="2"/>
      </rPr>
      <t>BCM200/400/1000 Release 4.0</t>
    </r>
  </si>
  <si>
    <r>
      <t xml:space="preserve">» </t>
    </r>
    <r>
      <rPr>
        <sz val="10"/>
        <rFont val="Verdana"/>
        <family val="2"/>
      </rPr>
      <t>BCM 50 Release 3.0/5.0/6.0 to IP Office systems</t>
    </r>
  </si>
  <si>
    <t>End of Support</t>
  </si>
  <si>
    <t>• With the GA of IP Office Release 7.0 systems running IP Office Release 5.0 will no longer be supported. Support will still be available for Customer Contact Center.</t>
  </si>
  <si>
    <r>
      <t xml:space="preserve">• </t>
    </r>
    <r>
      <rPr>
        <sz val="10"/>
        <rFont val="Verdana"/>
        <family val="2"/>
      </rPr>
      <t xml:space="preserve"> IP Office 4.0 changed the feature phone display for outgoing calls from the user dialed digits to the digits sent to line. IP Office 4.2 reverses this change and the display for outbound external calls from the IP Office will be the user dialed digits. Where the call is made using the directory feature the number from the directory will be displayed as if the user dialed the digits.</t>
    </r>
  </si>
  <si>
    <r>
      <t>u</t>
    </r>
    <r>
      <rPr>
        <b/>
        <sz val="10"/>
        <rFont val="Verdana"/>
        <family val="2"/>
      </rPr>
      <t xml:space="preserve"> Trunk Impedance Detection (North America only) IP Office 500 Only using US Locale.</t>
    </r>
  </si>
  <si>
    <r>
      <t xml:space="preserve">• </t>
    </r>
    <r>
      <rPr>
        <sz val="10"/>
        <rFont val="Verdana"/>
        <family val="2"/>
      </rPr>
      <t xml:space="preserve"> Automatic Impedance Balancing - IP Office 4.2 includes a utility to test the impedance of analog trunks and propose appropriate gain settings.  This could be useful if echo or noise problems are encountered on the line.</t>
    </r>
  </si>
  <si>
    <r>
      <t>u</t>
    </r>
    <r>
      <rPr>
        <b/>
        <sz val="10"/>
        <rFont val="Verdana"/>
        <family val="2"/>
      </rPr>
      <t xml:space="preserve"> User Log Out Rule Change</t>
    </r>
  </si>
  <si>
    <r>
      <t xml:space="preserve">• </t>
    </r>
    <r>
      <rPr>
        <sz val="10"/>
        <rFont val="Verdana"/>
        <family val="2"/>
      </rPr>
      <t xml:space="preserve"> In IP Office 4.2 facilitates the moving of users from one extension to another by allowing users to log out from their old extension, which will automatically result in their being logged in at the new extension (providing the new configuration has previously been merged).</t>
    </r>
  </si>
  <si>
    <r>
      <t>u</t>
    </r>
    <r>
      <rPr>
        <b/>
        <sz val="10"/>
        <rFont val="Verdana"/>
        <family val="2"/>
      </rPr>
      <t xml:space="preserve"> IP Office XML Configuration Service</t>
    </r>
  </si>
  <si>
    <r>
      <t xml:space="preserve">• </t>
    </r>
    <r>
      <rPr>
        <sz val="10"/>
        <rFont val="Verdana"/>
        <family val="2"/>
      </rPr>
      <t xml:space="preserve"> IP Office 4.2 introduces a backend configuration service component that runs on a Microsoft Server, to provide configuration services that can be accessed through a 3rd Party application via an XML interface. It enables:</t>
    </r>
  </si>
  <si>
    <r>
      <t>»</t>
    </r>
    <r>
      <rPr>
        <sz val="10"/>
        <rFont val="Verdana"/>
        <family val="2"/>
      </rPr>
      <t xml:space="preserve"> Secure configuration access to supported IP Office 4.2 platforms</t>
    </r>
  </si>
  <si>
    <r>
      <t>»</t>
    </r>
    <r>
      <rPr>
        <sz val="10"/>
        <rFont val="Verdana"/>
        <family val="2"/>
      </rPr>
      <t xml:space="preserve"> Retrieval of configuration data from the IP Office using secure TCP connection</t>
    </r>
  </si>
  <si>
    <r>
      <t>»</t>
    </r>
    <r>
      <rPr>
        <sz val="10"/>
        <rFont val="Verdana"/>
        <family val="2"/>
      </rPr>
      <t xml:space="preserve"> Exposure of configuration services via a web Service interface to obtain an XML representation of the configuration elements - this is limited to some User telephony settings, a subset of buttons and some Hunt Group settings.</t>
    </r>
  </si>
  <si>
    <r>
      <t>»</t>
    </r>
    <r>
      <rPr>
        <sz val="10"/>
        <rFont val="Verdana"/>
        <family val="2"/>
      </rPr>
      <t xml:space="preserve"> Transfer of the updated configuration back to the IP Office using a secure TCP connection</t>
    </r>
  </si>
  <si>
    <r>
      <t>»</t>
    </r>
    <r>
      <rPr>
        <sz val="10"/>
        <rFont val="Verdana"/>
        <family val="2"/>
      </rPr>
      <t xml:space="preserve"> Support of this component is only available through the Avaya Developer Connection (DevConnect) program.</t>
    </r>
  </si>
  <si>
    <t>&lt;--- Release 4.1.x GA - December 17, 2007</t>
  </si>
  <si>
    <t>New hardware capabilities:</t>
  </si>
  <si>
    <t>IP Office 500 Platform</t>
  </si>
  <si>
    <r>
      <t>h</t>
    </r>
    <r>
      <rPr>
        <sz val="10"/>
        <color indexed="8"/>
        <rFont val="Verdana"/>
        <family val="2"/>
      </rPr>
      <t>Support for VCM 20 (Voice Compression Module 20 channels) on the IP403 Office</t>
    </r>
  </si>
  <si>
    <r>
      <t>h</t>
    </r>
    <r>
      <rPr>
        <sz val="10"/>
        <color indexed="8"/>
        <rFont val="Verdana"/>
        <family val="2"/>
      </rPr>
      <t>Larger capacity: support for 256 endpoints on IP412 Office.</t>
    </r>
  </si>
  <si>
    <r>
      <t>h</t>
    </r>
    <r>
      <rPr>
        <sz val="10"/>
        <color indexed="8"/>
        <rFont val="Verdana"/>
        <family val="2"/>
      </rPr>
      <t>Enhanced Boss/Secretary operation including call coverage.</t>
    </r>
  </si>
  <si>
    <r>
      <t>h</t>
    </r>
    <r>
      <rPr>
        <sz val="10"/>
        <color indexed="8"/>
        <rFont val="Verdana"/>
        <family val="2"/>
      </rPr>
      <t>Improved IP Telephone operation, including support for the 4600 Series Terminal 1.6.17 software (single-connect and support for the 4602 IP terminal.</t>
    </r>
  </si>
  <si>
    <r>
      <t>h</t>
    </r>
    <r>
      <rPr>
        <sz val="10"/>
        <color indexed="8"/>
        <rFont val="Verdana"/>
        <family val="2"/>
      </rPr>
      <t>Better networking and interoperability, including QSIG enhancements and Name on PRI.</t>
    </r>
  </si>
  <si>
    <r>
      <t>h</t>
    </r>
    <r>
      <rPr>
        <sz val="10"/>
        <color indexed="8"/>
        <rFont val="Verdana"/>
        <family val="2"/>
      </rPr>
      <t>More efficient use of feature keys, including support for single button on/off control for popular features.</t>
    </r>
  </si>
  <si>
    <r>
      <t>h</t>
    </r>
    <r>
      <rPr>
        <sz val="10"/>
        <color indexed="8"/>
        <rFont val="Verdana"/>
        <family val="2"/>
      </rPr>
      <t>Voicemail Pro Release 1.2. (12), including Dial by Name and Pin Code Check for Meet Me Conferencing</t>
    </r>
  </si>
  <si>
    <r>
      <t>h</t>
    </r>
    <r>
      <rPr>
        <sz val="10"/>
        <color indexed="8"/>
        <rFont val="Verdana"/>
        <family val="2"/>
      </rPr>
      <t>Phone Manager Pro Release 1.3, including Per Seat Licensing and Agent Enabled.</t>
    </r>
  </si>
  <si>
    <r>
      <t>h</t>
    </r>
    <r>
      <rPr>
        <sz val="10"/>
        <color indexed="8"/>
        <rFont val="Verdana"/>
        <family val="2"/>
      </rPr>
      <t>CTI Link 1.5</t>
    </r>
  </si>
  <si>
    <r>
      <t>h</t>
    </r>
    <r>
      <rPr>
        <sz val="10"/>
        <color indexed="8"/>
        <rFont val="Verdana"/>
        <family val="2"/>
      </rPr>
      <t>Improved interface to 3rd party call accounting packages through IP Office SMDR.</t>
    </r>
  </si>
  <si>
    <r>
      <t>h</t>
    </r>
    <r>
      <rPr>
        <sz val="10"/>
        <color indexed="8"/>
        <rFont val="Verdana"/>
        <family val="2"/>
      </rPr>
      <t>Support for Windows XP on client applications.</t>
    </r>
  </si>
  <si>
    <t xml:space="preserve">&lt;--- Release 7.0 GA March 23, 2011 </t>
  </si>
  <si>
    <r>
      <t xml:space="preserve">• </t>
    </r>
    <r>
      <rPr>
        <sz val="10"/>
        <rFont val="Verdana"/>
        <family val="2"/>
      </rPr>
      <t>IP500 and IP500V2</t>
    </r>
  </si>
  <si>
    <r>
      <t xml:space="preserve">• </t>
    </r>
    <r>
      <rPr>
        <sz val="10"/>
        <rFont val="Verdana"/>
        <family val="2"/>
      </rPr>
      <t>IP401, IP403, IP406 (v1), IP406v2, IP412 and Small Office Edition</t>
    </r>
  </si>
  <si>
    <t>New Hardware Support:</t>
  </si>
  <si>
    <t>• TCM8 Base Card (IP500v2 only)</t>
  </si>
  <si>
    <t>• 9500 Series Digital Telephones</t>
  </si>
  <si>
    <t>• 96x1 Series IP Telephones</t>
  </si>
  <si>
    <t>• 18 Key LED KEM for 1200 Series SIP Telephones</t>
  </si>
  <si>
    <t>This card will provide connectivity for eight Nortel digital telephones as well as providing trunk connections, the same as the other IP500 base cards. This will allow customers who want to migrate their Norstar or BCM systems to an IP Office to retain their investment in their phones.</t>
  </si>
  <si>
    <r>
      <t xml:space="preserve">• </t>
    </r>
    <r>
      <rPr>
        <b/>
        <sz val="10"/>
        <color indexed="8"/>
        <rFont val="Verdana"/>
        <family val="2"/>
      </rPr>
      <t>The TCM8 card provides support for:</t>
    </r>
  </si>
  <si>
    <r>
      <t xml:space="preserve">» </t>
    </r>
    <r>
      <rPr>
        <sz val="10"/>
        <rFont val="Verdana"/>
        <family val="2"/>
      </rPr>
      <t>Nortel Digital M and T Series Digital Phones</t>
    </r>
  </si>
  <si>
    <r>
      <t xml:space="preserve">» </t>
    </r>
    <r>
      <rPr>
        <sz val="10"/>
        <rFont val="Verdana"/>
        <family val="2"/>
      </rPr>
      <t>Nortel Digital Mobility Solution</t>
    </r>
  </si>
  <si>
    <r>
      <t xml:space="preserve">» </t>
    </r>
    <r>
      <rPr>
        <sz val="10"/>
        <rFont val="Verdana"/>
        <family val="2"/>
      </rPr>
      <t>Nortel Digital Conferencing Unit (NACU)</t>
    </r>
  </si>
  <si>
    <r>
      <t xml:space="preserve">» </t>
    </r>
    <r>
      <rPr>
        <sz val="10"/>
        <rFont val="Verdana"/>
        <family val="2"/>
      </rPr>
      <t>Nortel T7406/T7406E Cordless Phone</t>
    </r>
  </si>
  <si>
    <r>
      <t xml:space="preserve">• </t>
    </r>
    <r>
      <rPr>
        <b/>
        <sz val="10"/>
        <color indexed="8"/>
        <rFont val="Verdana"/>
        <family val="2"/>
      </rPr>
      <t>The TCM8 card is supported with PARTNER® Version, Norstar™ Version, Quick Mode and Standard Mode systems.</t>
    </r>
  </si>
  <si>
    <t>• DS16A and DS30A Expansion Modules (IP500v2 only)</t>
  </si>
  <si>
    <t>When you leave a voicemail message you can designate the message as priority or private or both. Mailbox owners hear priority messages first when they listen to their messages. Priority Private Messages are played before Priority Messages . Private messages cannot be forwarded to another mailbox.</t>
  </si>
  <si>
    <t>2. Leave a message.</t>
  </si>
  <si>
    <r>
      <t xml:space="preserve">3. Instead of hanging up, press </t>
    </r>
    <r>
      <rPr>
        <b/>
        <sz val="10"/>
        <rFont val="Verdana"/>
        <family val="2"/>
      </rPr>
      <t>#.</t>
    </r>
  </si>
  <si>
    <r>
      <t xml:space="preserve">4. To mark a message as private, press </t>
    </r>
    <r>
      <rPr>
        <b/>
        <sz val="10"/>
        <rFont val="Verdana"/>
        <family val="2"/>
      </rPr>
      <t>1</t>
    </r>
    <r>
      <rPr>
        <sz val="10"/>
        <rFont val="Verdana"/>
        <family val="2"/>
      </rPr>
      <t xml:space="preserve">. To mark a message as priority, press </t>
    </r>
    <r>
      <rPr>
        <b/>
        <sz val="10"/>
        <rFont val="Verdana"/>
        <family val="2"/>
      </rPr>
      <t>2</t>
    </r>
    <r>
      <rPr>
        <sz val="10"/>
        <rFont val="Verdana"/>
        <family val="2"/>
      </rPr>
      <t>. You hear a confirmation message. Follow the instructions that you hear if you need to change the status back again.</t>
    </r>
  </si>
  <si>
    <r>
      <t xml:space="preserve">5. Press </t>
    </r>
    <r>
      <rPr>
        <b/>
        <sz val="10"/>
        <rFont val="Verdana"/>
        <family val="2"/>
      </rPr>
      <t>#</t>
    </r>
    <r>
      <rPr>
        <sz val="10"/>
        <rFont val="Verdana"/>
        <family val="2"/>
      </rPr>
      <t xml:space="preserve"> again to send the message.</t>
    </r>
  </si>
  <si>
    <r>
      <t>6.You can now press</t>
    </r>
    <r>
      <rPr>
        <b/>
        <sz val="10"/>
        <rFont val="Verdana"/>
        <family val="2"/>
      </rPr>
      <t xml:space="preserve"> *7</t>
    </r>
    <r>
      <rPr>
        <sz val="10"/>
        <rFont val="Verdana"/>
        <family val="2"/>
      </rPr>
      <t xml:space="preserve"> to login to a mailbox or </t>
    </r>
    <r>
      <rPr>
        <b/>
        <sz val="10"/>
        <rFont val="Verdana"/>
        <family val="2"/>
      </rPr>
      <t>*8</t>
    </r>
    <r>
      <rPr>
        <sz val="10"/>
        <rFont val="Verdana"/>
        <family val="2"/>
      </rPr>
      <t xml:space="preserve"> to be transferred to an extension number.</t>
    </r>
  </si>
  <si>
    <t>Logging in Remotely</t>
  </si>
  <si>
    <t>You can log in to your own mailbox from a telephone outside of your company's telephone system. Typically your system is configured with a special number that you dial and then you select the required mailbox. However if this has not been set up, you can use the following method to log in remotely.</t>
  </si>
  <si>
    <t>To log in remotely:</t>
  </si>
  <si>
    <t>1.Call your company and ask to be connected to a number that will go to voicemail. This means a number that will not be answered by a person, for example, your own extension number.</t>
  </si>
  <si>
    <t>2.Wait for the voicemail system to respond and ask you to leave a message.</t>
  </si>
  <si>
    <r>
      <t xml:space="preserve">3.After the tone, do not leave a message but press </t>
    </r>
    <r>
      <rPr>
        <b/>
        <sz val="10"/>
        <rFont val="Verdana"/>
        <family val="2"/>
      </rPr>
      <t>#</t>
    </r>
    <r>
      <rPr>
        <sz val="10"/>
        <rFont val="Verdana"/>
        <family val="2"/>
      </rPr>
      <t>. In some cases you may hear the prompt No message to save.</t>
    </r>
  </si>
  <si>
    <r>
      <t>4.Dial</t>
    </r>
    <r>
      <rPr>
        <b/>
        <sz val="10"/>
        <rFont val="Verdana"/>
        <family val="2"/>
      </rPr>
      <t xml:space="preserve"> *7</t>
    </r>
    <r>
      <rPr>
        <sz val="10"/>
        <rFont val="Verdana"/>
        <family val="2"/>
      </rPr>
      <t>. You are asked to select the mailbox that you require.</t>
    </r>
  </si>
  <si>
    <r>
      <t>5.Enter your own extension number and press</t>
    </r>
    <r>
      <rPr>
        <b/>
        <sz val="10"/>
        <rFont val="Verdana"/>
        <family val="2"/>
      </rPr>
      <t xml:space="preserve"> #.</t>
    </r>
  </si>
  <si>
    <r>
      <t xml:space="preserve">6.When prompted enter your mailbox password and press </t>
    </r>
    <r>
      <rPr>
        <b/>
        <sz val="10"/>
        <rFont val="Verdana"/>
        <family val="2"/>
      </rPr>
      <t>#</t>
    </r>
    <r>
      <rPr>
        <sz val="10"/>
        <rFont val="Verdana"/>
        <family val="2"/>
      </rPr>
      <t>. You hear a summary of your voicemail messages as normal.</t>
    </r>
  </si>
  <si>
    <t>&lt;--- Embedded/Essential Voicemail IP Office Edition</t>
  </si>
  <si>
    <t>What's New</t>
  </si>
  <si>
    <t>Here is a list of new features that have been added to IP Office Embedded Voicemail. Note that for existing systems, the addition of new features that use prompts requires the prompt set of existing Embedded Voicemail installations to be upgraded. Refer to the IP Office Embedded Voicemail Installation Manual.</t>
  </si>
  <si>
    <t>IP Office 6.1</t>
  </si>
  <si>
    <t>IP Office 5.0</t>
  </si>
  <si>
    <t>• Dial by Name</t>
  </si>
  <si>
    <t>Use of dial by name is supported by embedded voicemail auto attendants. To be included in the names listed and reachable by callers, you must record a mailbox name .</t>
  </si>
  <si>
    <t>IP Office 4.2</t>
  </si>
  <si>
    <t>• Forward a message or message alert to Email</t>
  </si>
  <si>
    <t>• Additional features for 11/12xx series Nortel SIP Phones</t>
  </si>
  <si>
    <t>• Public SIP Trunk Enhancements</t>
  </si>
  <si>
    <t>• Template Provisioning for SIP and Analogue Trunks</t>
  </si>
  <si>
    <t>• Installation and Management Simplification on DECT R4</t>
  </si>
  <si>
    <t>• Enhanced Fault Management</t>
  </si>
  <si>
    <t>• Modem Transfer for IP Office Mode</t>
  </si>
  <si>
    <t>• Receptionist Licensing Change</t>
  </si>
  <si>
    <t>• Optimization for CallerID Detection on Analogue trunks</t>
  </si>
  <si>
    <t>• Analogue Trunk CLI Detection Method</t>
  </si>
  <si>
    <t>• Appearance Button Programming</t>
  </si>
  <si>
    <t>IP Office Core Software:</t>
  </si>
  <si>
    <r>
      <t xml:space="preserve">≈ </t>
    </r>
    <r>
      <rPr>
        <sz val="10"/>
        <color indexed="8"/>
        <rFont val="Verdana"/>
        <family val="2"/>
      </rPr>
      <t>When calls are transferred to a number, Voicemail Pro is able to announce the destination name or number to the caller. This feature is configurable through the Auto Attendant Properties for Transfer.</t>
    </r>
  </si>
  <si>
    <t xml:space="preserve">» Call Transfer Data Tagging </t>
  </si>
  <si>
    <r>
      <t xml:space="preserve">≈ </t>
    </r>
    <r>
      <rPr>
        <sz val="10"/>
        <color indexed="8"/>
        <rFont val="Verdana"/>
        <family val="2"/>
      </rPr>
      <t xml:space="preserve">Call Data tagging has been enhanced to support unsupervised transfers so that all call transfers support the ability for Call Data tagging information to be passed with the transferred call. </t>
    </r>
  </si>
  <si>
    <t>» Queue Announcements</t>
  </si>
  <si>
    <r>
      <t xml:space="preserve">≈ </t>
    </r>
    <r>
      <rPr>
        <sz val="10"/>
        <color indexed="8"/>
        <rFont val="Verdana"/>
        <family val="2"/>
      </rPr>
      <t xml:space="preserve">Voicemail Pro can announce to callers in queue the length of time the call has been in the system, as well as the length of time the call has been in queue. This will help alleviate frustration since callers will know they are not stuck in a non-progressing queue. </t>
    </r>
  </si>
  <si>
    <t>» Variable routing via Call Flow</t>
  </si>
  <si>
    <r>
      <t>To order these phones,</t>
    </r>
    <r>
      <rPr>
        <sz val="10"/>
        <color indexed="8"/>
        <rFont val="Verdana"/>
        <family val="2"/>
      </rPr>
      <t xml:space="preserve"> please contact your local authorised Interquartz distributor, or Interquartz.
Interquartz (UK) Ltd, Pennine House, Salford Street,
BURY, Lancashire, BL9 6YA, United Kingdom.
Tel: +44 (0)161 763 3122 Fax: +44 (0)161 763 4029
Email: avaya@interquartz.co.uk
Web: www.interquartz.co.uk</t>
    </r>
  </si>
  <si>
    <t xml:space="preserve">Replacement and Specialty Handsets </t>
  </si>
  <si>
    <t>1600 SERIES HANDSET - REPLACEMENT</t>
  </si>
  <si>
    <t>Handset cord sold separately.</t>
  </si>
  <si>
    <t>2400 Series, 4601, 4602, 4610, 4620, PARTNER® refresh(6D, 18D &amp; 34D), 5400s &amp; 5600s use the same as 2400s and 4600s</t>
  </si>
  <si>
    <t xml:space="preserve"> HANDSET REPLACEMENT AK1D DARK GRAY ROHS</t>
  </si>
  <si>
    <t xml:space="preserve"> AK1D-1001  </t>
  </si>
  <si>
    <r>
      <t xml:space="preserve"> </t>
    </r>
    <r>
      <rPr>
        <sz val="9.9"/>
        <color indexed="8"/>
        <rFont val="Verdana"/>
        <family val="2"/>
      </rPr>
      <t>Push-to-Talk - Dark Gray</t>
    </r>
    <r>
      <rPr>
        <sz val="10"/>
        <rFont val="Verdana"/>
        <family val="2"/>
      </rPr>
      <t xml:space="preserve"> </t>
    </r>
  </si>
  <si>
    <r>
      <t xml:space="preserve"> </t>
    </r>
    <r>
      <rPr>
        <sz val="9.9"/>
        <color indexed="8"/>
        <rFont val="Verdana"/>
        <family val="2"/>
      </rPr>
      <t xml:space="preserve">AK5A-1001 </t>
    </r>
    <r>
      <rPr>
        <sz val="10"/>
        <rFont val="Verdana"/>
        <family val="2"/>
      </rPr>
      <t xml:space="preserve"> </t>
    </r>
  </si>
  <si>
    <r>
      <t xml:space="preserve"> </t>
    </r>
    <r>
      <rPr>
        <sz val="9.9"/>
        <color indexed="8"/>
        <rFont val="Verdana"/>
        <family val="2"/>
      </rPr>
      <t>Amplified VARIABLE VOLUME  - Dark Gray</t>
    </r>
    <r>
      <rPr>
        <sz val="10"/>
        <rFont val="Verdana"/>
        <family val="2"/>
      </rPr>
      <t xml:space="preserve"> </t>
    </r>
  </si>
  <si>
    <r>
      <t xml:space="preserve"> </t>
    </r>
    <r>
      <rPr>
        <sz val="9.9"/>
        <color indexed="8"/>
        <rFont val="Verdana"/>
        <family val="2"/>
      </rPr>
      <t>AK6A-1001</t>
    </r>
    <r>
      <rPr>
        <sz val="10"/>
        <rFont val="Verdana"/>
        <family val="2"/>
      </rPr>
      <t xml:space="preserve"> </t>
    </r>
  </si>
  <si>
    <r>
      <t xml:space="preserve"> </t>
    </r>
    <r>
      <rPr>
        <sz val="9.9"/>
        <color indexed="8"/>
        <rFont val="Verdana"/>
        <family val="2"/>
      </rPr>
      <t>Noisy Location - Dark Gray</t>
    </r>
    <r>
      <rPr>
        <sz val="10"/>
        <rFont val="Verdana"/>
        <family val="2"/>
      </rPr>
      <t xml:space="preserve"> </t>
    </r>
  </si>
  <si>
    <r>
      <t xml:space="preserve"> </t>
    </r>
    <r>
      <rPr>
        <sz val="9.9"/>
        <color indexed="8"/>
        <rFont val="Verdana"/>
        <family val="2"/>
      </rPr>
      <t xml:space="preserve">AK8A-1001 </t>
    </r>
    <r>
      <rPr>
        <sz val="10"/>
        <rFont val="Verdana"/>
        <family val="2"/>
      </rPr>
      <t xml:space="preserve"> </t>
    </r>
  </si>
  <si>
    <t xml:space="preserve">6400 Series, 6200 Series, 302D, 4606, 4612, 4624, 4630, 44xx series, PARTNER® ETR(7311*, 7515*)   </t>
  </si>
  <si>
    <r>
      <t xml:space="preserve"> </t>
    </r>
    <r>
      <rPr>
        <sz val="9"/>
        <color indexed="8"/>
        <rFont val="Verdana"/>
        <family val="2"/>
      </rPr>
      <t>HANDSET BLACK 150 OHM</t>
    </r>
    <r>
      <rPr>
        <sz val="10"/>
        <rFont val="Verdana"/>
        <family val="2"/>
      </rPr>
      <t xml:space="preserve"> </t>
    </r>
  </si>
  <si>
    <r>
      <t xml:space="preserve"> </t>
    </r>
    <r>
      <rPr>
        <sz val="9.9"/>
        <color indexed="8"/>
        <rFont val="Verdana"/>
        <family val="2"/>
      </rPr>
      <t>AB1C-003</t>
    </r>
    <r>
      <rPr>
        <sz val="10"/>
        <rFont val="Verdana"/>
        <family val="2"/>
      </rPr>
      <t xml:space="preserve"> </t>
    </r>
  </si>
  <si>
    <t xml:space="preserve">2500, 2554, 8100 Series, 8400 Series, 8500 Series    </t>
  </si>
  <si>
    <r>
      <t xml:space="preserve"> </t>
    </r>
    <r>
      <rPr>
        <sz val="9.9"/>
        <color indexed="8"/>
        <rFont val="Verdana"/>
        <family val="2"/>
      </rPr>
      <t>Amplified Hearing Handset-Black</t>
    </r>
    <r>
      <rPr>
        <sz val="10"/>
        <rFont val="Verdana"/>
        <family val="2"/>
      </rPr>
      <t xml:space="preserve"> </t>
    </r>
  </si>
  <si>
    <t xml:space="preserve"> 2523A </t>
  </si>
  <si>
    <t>Replacement Long Handset Cords</t>
  </si>
  <si>
    <t xml:space="preserve">Handset Cords - 24XX, 46XX, 54XX and 56XX </t>
  </si>
  <si>
    <t>Handset Cords 9ft Gray</t>
  </si>
  <si>
    <t xml:space="preserve"> H4DU</t>
  </si>
  <si>
    <t>Handset Cords 12ft Gray</t>
  </si>
  <si>
    <t>Power for IP Hard Phones</t>
  </si>
  <si>
    <t>1151x Stand alone Power Adapters</t>
  </si>
  <si>
    <r>
      <t>Note:</t>
    </r>
    <r>
      <rPr>
        <sz val="10"/>
        <color indexed="8"/>
        <rFont val="Verdana"/>
        <family val="2"/>
      </rPr>
      <t xml:space="preserve"> The stand alone Power Supply is required for Digital sets when used inconjuction with XM24 or EU24 expansion adjuncts.
</t>
    </r>
    <r>
      <rPr>
        <b/>
        <sz val="10"/>
        <color indexed="8"/>
        <rFont val="Verdana"/>
        <family val="2"/>
      </rPr>
      <t>The 1151C1/C2 can be used on Digital sets, the 1151D1/D2 can not be used on digital sets.</t>
    </r>
    <r>
      <rPr>
        <sz val="10"/>
        <color indexed="8"/>
        <rFont val="Verdana"/>
        <family val="2"/>
      </rPr>
      <t xml:space="preserve">
The 1151D1, 1151D2, 1151C1 and 1151C2 products will include a CAT5 cable. However, the old 1151B1 and 1151B2 included a standard North American power cord which is not included anymore (must be ordered separately or obtained elsewhere).</t>
    </r>
  </si>
  <si>
    <t>Without Battery Back-Up</t>
  </si>
  <si>
    <r>
      <t xml:space="preserve">POWER SUPPLY 1151D1 TERMINAL POWER WITH CAT 5 CABLE </t>
    </r>
    <r>
      <rPr>
        <b/>
        <sz val="10"/>
        <color indexed="10"/>
        <rFont val="Verdana"/>
        <family val="2"/>
      </rPr>
      <t>- For IP Hard Phone and not Digital Set and requires appropriate power cord</t>
    </r>
  </si>
  <si>
    <r>
      <t xml:space="preserve">POWER SUPPLY 1151C1 TERMINAL POWER WITH CAT 5 CABLE - </t>
    </r>
    <r>
      <rPr>
        <b/>
        <sz val="10"/>
        <color indexed="10"/>
        <rFont val="Verdana"/>
        <family val="2"/>
      </rPr>
      <t>For IP Hard Phone or Digital Set and requires appropriate power cord</t>
    </r>
  </si>
  <si>
    <t>With Battery Back-Up</t>
  </si>
  <si>
    <r>
      <t xml:space="preserve">POWER SUPPLY 1151D2 TERMINAL POWER WITH BATTERY AND CAT 5 CABLE </t>
    </r>
    <r>
      <rPr>
        <b/>
        <sz val="10"/>
        <color indexed="10"/>
        <rFont val="Verdana"/>
        <family val="2"/>
      </rPr>
      <t>- For IP Hard Phone and not Digital Set and requires appropriate power cord</t>
    </r>
  </si>
  <si>
    <r>
      <t xml:space="preserve">POWER SUPPLY 1151C2 TERMINAL POWER WITH BATTERY AND CAT 5 CABLE - </t>
    </r>
    <r>
      <rPr>
        <b/>
        <sz val="10"/>
        <color indexed="10"/>
        <rFont val="Verdana"/>
        <family val="2"/>
      </rPr>
      <t>For IP Hard Phone  or Digital Set and requires appropriate power cord</t>
    </r>
  </si>
  <si>
    <t>Integrated Management for IP Office</t>
  </si>
  <si>
    <r>
      <t xml:space="preserve">Avaya Integrated Management for IP Office works with Avaya IP Office Manager to provide a complete management solution for enterprises with distributed IP Office deployments. Designed for retailers, financial firms and other enterprises that deploy groups of locations with similarly configured hardware and dial plans, Avaya Integrated Management can significantly reduce total cost of operations by centralizing management for key ongoing management, provisioning, and maintenance tasks.
</t>
    </r>
    <r>
      <rPr>
        <b/>
        <i/>
        <sz val="12"/>
        <color indexed="10"/>
        <rFont val="Verdana"/>
        <family val="2"/>
      </rPr>
      <t>* Note: Only supported with IP Office Release 4.1 and AIM 4.1.  AIM 5.2.1 (scheduled for Nov 2009) will support IP Office 5.0)</t>
    </r>
  </si>
  <si>
    <t xml:space="preserve">Integrated Management for IP Office - 250 licenses 
Avaya Integrated Management for IP Office for up to 250 sites </t>
  </si>
  <si>
    <t xml:space="preserve">INTGR MGMT NETWORK MANAGEMENT 250 IP OFFICE SYSTEMS LIC:DS </t>
  </si>
  <si>
    <t>Gigabit Adapter</t>
  </si>
  <si>
    <t>Gigabit Ethernet Adapter</t>
  </si>
  <si>
    <t>IP PHONE 9600 GIGABIT ETHERNET ADAPTER</t>
  </si>
  <si>
    <t>Return to Cover</t>
  </si>
  <si>
    <t>PTO601</t>
  </si>
  <si>
    <t>3626 Wireless Telephone Battery Pack</t>
  </si>
  <si>
    <t>BPX100</t>
  </si>
  <si>
    <t>AWTS 3626 WRLS PHONE DESKTOP CHARGER RHS</t>
  </si>
  <si>
    <t>DCX101A</t>
  </si>
  <si>
    <t>AWTS 3626 WRLS TELEPHONE GANG CHARGER RHS</t>
  </si>
  <si>
    <t>GCX101A</t>
  </si>
  <si>
    <r>
      <t xml:space="preserve">AWTS </t>
    </r>
    <r>
      <rPr>
        <b/>
        <sz val="10"/>
        <rFont val="Verdana"/>
        <family val="2"/>
      </rPr>
      <t>3626</t>
    </r>
    <r>
      <rPr>
        <sz val="10"/>
        <rFont val="Verdana"/>
        <family val="2"/>
      </rPr>
      <t xml:space="preserve"> WRLS TELEPHONE RHS</t>
    </r>
  </si>
  <si>
    <t>PTX131A</t>
  </si>
  <si>
    <t>AWTS 3626 PWR SUPP GANG CHARGER EU RHS</t>
  </si>
  <si>
    <t>QPS201B</t>
  </si>
  <si>
    <t>AWTS 3626 PWR SUPP GANG CHARGER SG RHS</t>
  </si>
  <si>
    <t>QPS201C</t>
  </si>
  <si>
    <t>AWTS SWIVEL CASE 3641 YLLOW KYPD CVR</t>
  </si>
  <si>
    <t>AWTS CASE 3645 YELLOW W/KEYPAD COVER</t>
  </si>
  <si>
    <t>AWTS ADMIN SFTW 3641/3645</t>
  </si>
  <si>
    <t>AWTS SPR SWIVEL BELT CLIP</t>
  </si>
  <si>
    <t>AWTS SPR RATCHETING BELT CLIP</t>
  </si>
  <si>
    <t>2.5mm to QD Adapter Cord</t>
  </si>
  <si>
    <t>HEADSET HIC CORD - DCP &amp; 4610/462X RHS</t>
  </si>
  <si>
    <t>• Emergency Greeting</t>
  </si>
  <si>
    <r>
      <t xml:space="preserve">AWTS </t>
    </r>
    <r>
      <rPr>
        <b/>
        <sz val="10"/>
        <color indexed="8"/>
        <rFont val="Verdana"/>
        <family val="2"/>
      </rPr>
      <t>3645</t>
    </r>
    <r>
      <rPr>
        <sz val="10"/>
        <color indexed="8"/>
        <rFont val="Verdana"/>
        <family val="2"/>
      </rPr>
      <t xml:space="preserve"> Quad Charger Bundle - includes 4 3645 Handsets, quad charger, 8 battery packs &amp; Quad power supply for North America only</t>
    </r>
  </si>
  <si>
    <t>Processors/Gateway</t>
  </si>
  <si>
    <r>
      <t>IP406 V2</t>
    </r>
    <r>
      <rPr>
        <sz val="10"/>
        <rFont val="Verdana"/>
        <family val="2"/>
      </rPr>
      <t xml:space="preserve"> Office supporting -  8 port Switch, DTE port, 1 x X.21/V35 WAN port, Music on Hold input and 2 Door entry relay control ports on a single socket. Digital Station supporting - 8 x 24xx or 44xx or 64xx Series Digital sets, 2 Plain Ordinary Telephones (CLI) .  Expandable by 6 Expansion Modules - </t>
    </r>
    <r>
      <rPr>
        <b/>
        <sz val="10"/>
        <rFont val="Verdana"/>
        <family val="2"/>
      </rPr>
      <t xml:space="preserve">A-LAW - 
</t>
    </r>
    <r>
      <rPr>
        <b/>
        <sz val="10"/>
        <color indexed="10"/>
        <rFont val="Verdana"/>
        <family val="2"/>
      </rPr>
      <t>Not Included: Power Lead  and Trunk cable(s).</t>
    </r>
  </si>
  <si>
    <t>IP OFFICE MODULE IP406 OFFICE V2 DIGITAL STATION A-LAW</t>
  </si>
  <si>
    <t>412 North America U-Law</t>
  </si>
  <si>
    <r>
      <t>IP412</t>
    </r>
    <r>
      <rPr>
        <sz val="10"/>
        <rFont val="Verdana"/>
        <family val="2"/>
      </rPr>
      <t xml:space="preserve"> Office supporting - 2 port Ethernet switch, DTE port, 1 x X.21/V35 WAN port, Music on Hold input and 2 Door entry relay control ports on a single socket. (No Trunk Interface Cards fitted). Expandable by 12 Expansion Modules  </t>
    </r>
    <r>
      <rPr>
        <b/>
        <sz val="10"/>
        <rFont val="Verdana"/>
        <family val="2"/>
      </rPr>
      <t xml:space="preserve">MU-LAW - 
</t>
    </r>
    <r>
      <rPr>
        <b/>
        <sz val="10"/>
        <color indexed="10"/>
        <rFont val="Verdana"/>
        <family val="2"/>
      </rPr>
      <t>Not Included: Power Lead and Trunk cable(s).</t>
    </r>
  </si>
  <si>
    <t>IPO IP412 MU-LAW BASE</t>
  </si>
  <si>
    <t>412 Rest of World A-Law</t>
  </si>
  <si>
    <r>
      <t>IP412</t>
    </r>
    <r>
      <rPr>
        <sz val="10"/>
        <rFont val="Verdana"/>
        <family val="2"/>
      </rPr>
      <t xml:space="preserve"> Office supporting - 2 port Ethernet switch, DTE port, 1 x X.21/V35 WAN port, Music on Hold input and 2 Door entry relay control ports on a single socket. (No Trunk Interface Cards fitted). Expandable by 12 Expansion Modules  </t>
    </r>
    <r>
      <rPr>
        <b/>
        <sz val="10"/>
        <rFont val="Verdana"/>
        <family val="2"/>
      </rPr>
      <t xml:space="preserve">A-LAW - 
</t>
    </r>
    <r>
      <rPr>
        <b/>
        <sz val="10"/>
        <color indexed="10"/>
        <rFont val="Verdana"/>
        <family val="2"/>
      </rPr>
      <t>Not Included: Power Lead and Trunk cable(s).</t>
    </r>
  </si>
  <si>
    <t>IPO IP412 A-LAW BASE</t>
  </si>
  <si>
    <t>Small Office Edition</t>
  </si>
  <si>
    <t>Analog Station Only Versions</t>
  </si>
  <si>
    <r>
      <t xml:space="preserve">IPO </t>
    </r>
    <r>
      <rPr>
        <b/>
        <sz val="10"/>
        <color indexed="8"/>
        <rFont val="Verdana"/>
        <family val="2"/>
      </rPr>
      <t>Small Office Edition</t>
    </r>
    <r>
      <rPr>
        <sz val="10"/>
        <color indexed="8"/>
        <rFont val="Verdana"/>
        <family val="2"/>
      </rPr>
      <t xml:space="preserve"> supporting - 2 x analog trunks, 4 x Analog Telephones (CLI),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8"/>
        <rFont val="Verdana"/>
        <family val="2"/>
      </rPr>
      <t xml:space="preserve"> Not included: Power Lead, digital trunk module, Wireless Option Module, Voicemail Memory Module. Included: IP400 RJ45/RJ45 3M Red Cable (for Ethernet or ISDN trunk use)</t>
    </r>
  </si>
  <si>
    <t>IPO SML OFF ED 2T+4A 3V US BASE</t>
  </si>
  <si>
    <t>IP DECT LEATHER CASE FOR 3711 W/CLIP</t>
  </si>
  <si>
    <t>Leather carry case for 3711 handset with cliip</t>
  </si>
  <si>
    <t>IP DECT HEADSET FOR 3711</t>
  </si>
  <si>
    <t>"Comfort" headset for 3711 handset</t>
  </si>
  <si>
    <t>Base Stations - RFP</t>
  </si>
  <si>
    <t>NAR</t>
  </si>
  <si>
    <t>IP DECT INDOOR BASE STA RFP32 NAR</t>
  </si>
  <si>
    <t>Indoor base station. Requires external power (power over Ethernet)</t>
  </si>
  <si>
    <t>IP DECT OUTDOOR BASE STA RFP34 NAR</t>
  </si>
  <si>
    <r>
      <t xml:space="preserve">NOTE: </t>
    </r>
    <r>
      <rPr>
        <sz val="10"/>
        <rFont val="Verdana"/>
        <family val="2"/>
      </rPr>
      <t>Includes Antenna</t>
    </r>
  </si>
  <si>
    <t>Except NAR</t>
  </si>
  <si>
    <t>IP DECT INDOOR BASE STATION</t>
  </si>
  <si>
    <t>RFP32</t>
  </si>
  <si>
    <t>IP DECT OUTDOOR BASE STATION</t>
  </si>
  <si>
    <t>RFP34</t>
  </si>
  <si>
    <t>IP DECT WALL MNT FOR OUTDOOR STATION</t>
  </si>
  <si>
    <t>BASE STATION ACCESSORIES</t>
  </si>
  <si>
    <t>Wall-mounting kit for RFP34 (bracket &amp; screws)</t>
  </si>
  <si>
    <t>IP DECT 0.5m CBLs FOR ANTNA</t>
  </si>
  <si>
    <t>1.5 ft cable with TNC connectors for RFP34 antennae</t>
  </si>
  <si>
    <t>IP DECT MNT FOR DIPOLE ANTNA</t>
  </si>
  <si>
    <t>Antenna mounting kit for RFP34 (plastic retainer &amp; screws)</t>
  </si>
  <si>
    <t>IP DECT OUTDOOR MNT FOR 65mm MAST</t>
  </si>
  <si>
    <t>Mast/pole mounting kit (brackets &amp; screws) for RPF34 (pole diameter &lt;2.6”/66mm)</t>
  </si>
  <si>
    <t>IP DECT OUTDOOR MNT FOR &gt;65mm MAST</t>
  </si>
  <si>
    <t>Mast/pole mounting kit (bracket, strap &amp; screws) for RPF34 (diameter &gt;2.6”/66mm)</t>
  </si>
  <si>
    <t>Power adapters</t>
  </si>
  <si>
    <r>
      <t xml:space="preserve">A new tab within the system configuration (VCM) allows changes to the IP Office Voice Compressor configuration. Within this tab are two configuration items:
Echo Return Loss – Values are 0/3/6/9dB. Default value is 6dB
Nonlinear Processor Mode – Values are Disabled/Adaptive/Silence. The default value is Adaptive.
</t>
    </r>
    <r>
      <rPr>
        <b/>
        <sz val="10"/>
        <color indexed="10"/>
        <rFont val="Verdana"/>
        <family val="2"/>
      </rPr>
      <t>NOTE - These items should only be changed under instruction from Avaya Technical Support</t>
    </r>
  </si>
  <si>
    <t>• Release 5.0 DCP Firmware</t>
  </si>
  <si>
    <r>
      <t>PLEASE READ AND UNDERSTAND PRIOR TO UPGRADE!</t>
    </r>
    <r>
      <rPr>
        <sz val="10"/>
        <color indexed="8"/>
        <rFont val="Verdana"/>
        <family val="2"/>
      </rPr>
      <t xml:space="preserve">
This maintenance release includes updated firmware for the Avaya 2410/20 and 5410/20 digital telephones. When IP Office systems have been upgraded to 4.0(7) Q2 2007 maintenance release, the DS 2410/20 and 5410/20 telephones will automatically attempt to upgrade to this new release of R5.0 DCP firmware. Failure to have version R5.0 DCP firmware copied to the IP Office specified TFTP server will result in the telephones becoming non operational. Telephones will automatically restart after upgrading completes. When upgraded, the terminal can only be used on this maintenance, and subsequent IP Office maintenance and GA software releases moving forward. Remote upgrade of any IP Office unit needs to be fully aware of having the necessary R5.0 DCP files copied to appropriate TFTP servers prior to upgrading.
</t>
    </r>
    <r>
      <rPr>
        <b/>
        <sz val="10"/>
        <color indexed="10"/>
        <rFont val="Verdana"/>
        <family val="2"/>
      </rPr>
      <t>Note: - R5.0 DS telephones will request firmware upload if connected to 3.0 – 3.2 Pre-Q2, 2007 IP Office units. 2410 and 5410 requiring DCP 2.0 Firmware, 2420 and 5420 requiring 4.0 DCP Firmware. These builds are available on the Admin CD pre Q2 release</t>
    </r>
  </si>
  <si>
    <t>» Handset TX Noise Reduction (Transmit-path Noise Reduction)</t>
  </si>
  <si>
    <t>Auto Off-Hook, Speaker or Headset: Choose between Speaker and Headset to automatically go off-hook when on-hook dialing. Choosing one will automatically toggle the other one on or off</t>
  </si>
  <si>
    <t>» Options Screen - Ring Options</t>
  </si>
  <si>
    <r>
      <t>u</t>
    </r>
    <r>
      <rPr>
        <b/>
        <sz val="10"/>
        <rFont val="Verdana"/>
        <family val="2"/>
      </rPr>
      <t xml:space="preserve"> Restrict Analog Extension Ringer Voltage</t>
    </r>
  </si>
  <si>
    <t>Standard. Speakerphone operates the same as firmware R2.0/R4.0 and should provide acceptable performance in most room environments.
More Open. Speakerphone algorithm allows for better back and forth conversation between near-end and far-end talkers. Best used in quiet and non-reverberant environments.
Less Open. To use in noisy environments. Reduces acoustic echo heard by far-end.</t>
  </si>
  <si>
    <t>» Voicemail shutdown feature</t>
  </si>
  <si>
    <t>This release includes a new short code feature – “ShutdownEmbeddedVoicemail”. This allows a polite shutdown of the embedded Voicemail card so that it can be removed from the IP500 or IP406v2 without having to power off the unit. The C/F LED will extinguish when this short code feature is run to indicate that it is safe to remove the card.</t>
  </si>
  <si>
    <t>» Enable Local Recording Control</t>
  </si>
  <si>
    <t>The use of a short code to record auto attendant greetings can be disabled if required. The short codes are still active and can be used to hear current prompts; however recording new prompts are inhibited.</t>
  </si>
  <si>
    <t>• Avaya Integrated Management for IP Office (AIM)</t>
  </si>
  <si>
    <t>The AIM solution supporting IP Office is now supported from this maintenance release of IP Office 4.0.7.
The following Avaya Integrated Management applications now interact with the IP Office products as follows:</t>
  </si>
  <si>
    <t>» AIM Network Management Console (NMC) discovery is used to discover and display IP Office systems with the telephones attached to them.</t>
  </si>
  <si>
    <t>» AIM NMC Port Inventory is used to display the IP Office systems and telephones.</t>
  </si>
  <si>
    <t>» AIM NMC Event Manager will receive the SNMP traps generated by IP Office systems and will reflect the fault status of each IP Office system graphically on the map.</t>
  </si>
  <si>
    <t>The use of multiple SIP proxy servers in SIP line settings is now supported. The multiple proxies can be specified by IP address or obtained through DNS response (RFC3263). When specified by IP address, weighting can be applied to each address.</t>
  </si>
  <si>
    <t>&lt;--- Release 6.0 Q3 August 25, 2010 Maintenance Release</t>
  </si>
  <si>
    <t>New Features</t>
  </si>
  <si>
    <t>1. 100 Extension capacity is available in 3-digit extension numbering mode only. 48 extensions in 2-digit extension numbering mode.</t>
  </si>
  <si>
    <t>5. Capacity is dependent on licenses, voice compression resources and available
bandwidth.</t>
  </si>
  <si>
    <t>The PARTNER Version, Norstar Version and Quick Mode systems now supports a fixed 2-Digit Dial Plan or a flexible 3-Digit Dial Plan.</t>
  </si>
  <si>
    <t>• The system defaults to a 2-Digit Dial plan. The 2-Digit Dial-plan is fixed from 10 to 57; however it can be renumbered to a 3-Digit flexible dial plan and can be expanded to 100 extensions.</t>
  </si>
  <si>
    <t>• Decoupling Of Language And Locale</t>
  </si>
  <si>
    <t>With the introduction of a System Locale and System Language it is now possible to define a different language for the specified locale. If the language field is not populated, the default language for that locale is used.</t>
  </si>
  <si>
    <t>• PARTNER Version and Norstar Version SD cards will support the same locales as before:</t>
  </si>
  <si>
    <r>
      <t xml:space="preserve">» </t>
    </r>
    <r>
      <rPr>
        <sz val="10"/>
        <rFont val="Verdana"/>
        <family val="2"/>
      </rPr>
      <t>PARTNER Version – USA, Canada and Mexico</t>
    </r>
  </si>
  <si>
    <r>
      <t xml:space="preserve">» </t>
    </r>
    <r>
      <rPr>
        <sz val="10"/>
        <rFont val="Verdana"/>
        <family val="2"/>
      </rPr>
      <t>Norstar Version – Default (MEA), Bahrain, Egypt, Kuwait, Morocco, Oman, Pakistan. Qatar, Saudi Arabia, South Africa, Turkey and United Arab Emirates.</t>
    </r>
  </si>
  <si>
    <t>• Both the IP Office μ-Law and A-Law SD cards have access to all the locales currently supported in IP Office Standard mode.</t>
  </si>
  <si>
    <t>• Message Alert Notification</t>
  </si>
  <si>
    <t>The Message Alert Notification feature allows users to quickly determine the status of an extension's Message Waiting Light.</t>
  </si>
  <si>
    <t>• When the feature is active, an LED/LCD pattern (red-winking) is presented at the Auto Dial - Intercom button to indicate that the MWL is illuminated. The target extensions may include Tip/Ring stations.</t>
  </si>
  <si>
    <t>• Message Alert Notification does not apply to phantom extensions as there is no physical extension and no message waiting lamp to update. Therefore, MWI status is not monitored for phantom extensions.</t>
  </si>
  <si>
    <t>• Absent Message Inspect</t>
  </si>
  <si>
    <r>
      <t>»</t>
    </r>
    <r>
      <rPr>
        <sz val="10"/>
        <color indexed="8"/>
        <rFont val="Verdana"/>
        <family val="2"/>
      </rPr>
      <t xml:space="preserve"> IP-DECT Outdoor Base Station (RFP34) - Available Fall 2007</t>
    </r>
  </si>
  <si>
    <t>&lt;--- Release 4.0.x GA - February 26, 2007</t>
  </si>
  <si>
    <t>IP Office 500 Control Unit</t>
  </si>
  <si>
    <r>
      <t>h</t>
    </r>
    <r>
      <rPr>
        <sz val="10"/>
        <color indexed="8"/>
        <rFont val="Verdana"/>
        <family val="2"/>
      </rPr>
      <t xml:space="preserve">  More granular, modular, flexible IP Office platform – from 2 to 272 users on a single platform with up to eight expansion modules.</t>
    </r>
  </si>
  <si>
    <r>
      <t xml:space="preserve">» </t>
    </r>
    <r>
      <rPr>
        <sz val="10"/>
        <color indexed="8"/>
        <rFont val="Verdana"/>
        <family val="2"/>
      </rPr>
      <t>IP500 Base Cards</t>
    </r>
  </si>
  <si>
    <r>
      <t xml:space="preserve">≈ </t>
    </r>
    <r>
      <rPr>
        <sz val="10"/>
        <color indexed="8"/>
        <rFont val="Verdana"/>
        <family val="2"/>
      </rPr>
      <t>IP Office 500 Digital Station 8 Card (Maximum 3).</t>
    </r>
  </si>
  <si>
    <r>
      <t xml:space="preserve">≈ </t>
    </r>
    <r>
      <rPr>
        <sz val="10"/>
        <color indexed="8"/>
        <rFont val="Verdana"/>
        <family val="2"/>
      </rPr>
      <t>IP Office 500 Analog Phone 2 Card and Phone 8 Card (Maximum 4).</t>
    </r>
  </si>
  <si>
    <r>
      <t xml:space="preserve">≈ </t>
    </r>
    <r>
      <rPr>
        <sz val="10"/>
        <color indexed="8"/>
        <rFont val="Verdana"/>
        <family val="2"/>
      </rPr>
      <t>IP Office 500 VCM Card 32 and 64 (Maximum 2)</t>
    </r>
  </si>
  <si>
    <r>
      <t xml:space="preserve">≈ </t>
    </r>
    <r>
      <rPr>
        <sz val="10"/>
        <color indexed="8"/>
        <rFont val="Verdana"/>
        <family val="2"/>
      </rPr>
      <t>IP Office 500 Legacy Card Carrier (Maximum 2)</t>
    </r>
  </si>
  <si>
    <r>
      <t xml:space="preserve">» </t>
    </r>
    <r>
      <rPr>
        <sz val="10"/>
        <color indexed="8"/>
        <rFont val="Verdana"/>
        <family val="2"/>
      </rPr>
      <t>IP500 Trunk Cards</t>
    </r>
  </si>
  <si>
    <r>
      <t xml:space="preserve">≈ </t>
    </r>
    <r>
      <rPr>
        <sz val="10"/>
        <color indexed="8"/>
        <rFont val="Verdana"/>
        <family val="2"/>
      </rPr>
      <t>IP Office 500 Analog Trunk Card (Maximum 4)</t>
    </r>
  </si>
  <si>
    <r>
      <t xml:space="preserve">≈ </t>
    </r>
    <r>
      <rPr>
        <sz val="10"/>
        <color indexed="8"/>
        <rFont val="Verdana"/>
        <family val="2"/>
      </rPr>
      <t>IP Office 500 BRI Trunk Card (Maximum 4)</t>
    </r>
  </si>
  <si>
    <t>• SIP Trunking</t>
  </si>
  <si>
    <r>
      <t xml:space="preserve">» </t>
    </r>
    <r>
      <rPr>
        <sz val="10"/>
        <rFont val="Verdana"/>
        <family val="2"/>
      </rPr>
      <t>Support for SIP trunking, which allows customers to benefit from low cost Internet telephony services</t>
    </r>
  </si>
  <si>
    <r>
      <t xml:space="preserve">» </t>
    </r>
    <r>
      <rPr>
        <sz val="10"/>
        <color indexed="8"/>
        <rFont val="Verdana"/>
        <family val="2"/>
      </rPr>
      <t>Does not require SIP phones to make and receive SIP calls</t>
    </r>
  </si>
  <si>
    <t>• Hunt Group enhancements</t>
  </si>
  <si>
    <r>
      <t xml:space="preserve">» </t>
    </r>
    <r>
      <rPr>
        <sz val="10"/>
        <rFont val="Verdana"/>
        <family val="2"/>
      </rPr>
      <t>Agent Status on No Answer - change status of call center agents that do not answer a hunt group call</t>
    </r>
  </si>
  <si>
    <r>
      <t xml:space="preserve">» </t>
    </r>
    <r>
      <rPr>
        <sz val="10"/>
        <rFont val="Verdana"/>
        <family val="2"/>
      </rPr>
      <t>Night service fallback</t>
    </r>
  </si>
  <si>
    <r>
      <t xml:space="preserve">» </t>
    </r>
    <r>
      <rPr>
        <sz val="10"/>
        <rFont val="Verdana"/>
        <family val="2"/>
      </rPr>
      <t>Voicemail Answer Time - control when group calls go to voicemail</t>
    </r>
  </si>
  <si>
    <r>
      <t xml:space="preserve">» </t>
    </r>
    <r>
      <rPr>
        <sz val="10"/>
        <rFont val="Verdana"/>
        <family val="2"/>
      </rPr>
      <t>Queued calls now include ringing calls and calls waiting to be present for ringing</t>
    </r>
  </si>
  <si>
    <r>
      <t xml:space="preserve">» </t>
    </r>
    <r>
      <rPr>
        <sz val="10"/>
        <rFont val="Verdana"/>
        <family val="2"/>
      </rPr>
      <t>Control and usage of announcements has been separated from queuing</t>
    </r>
  </si>
  <si>
    <r>
      <t xml:space="preserve">» </t>
    </r>
    <r>
      <rPr>
        <sz val="10"/>
        <rFont val="Verdana"/>
        <family val="2"/>
      </rPr>
      <t>Distributed hunt groups across a Small Community Network</t>
    </r>
  </si>
  <si>
    <r>
      <t xml:space="preserve">» </t>
    </r>
    <r>
      <rPr>
        <sz val="10"/>
        <rFont val="Verdana"/>
        <family val="2"/>
      </rPr>
      <t>Idle Status</t>
    </r>
  </si>
  <si>
    <t>• Advanced Small Community Networking</t>
  </si>
  <si>
    <r>
      <t xml:space="preserve">» </t>
    </r>
    <r>
      <rPr>
        <sz val="10"/>
        <rFont val="Verdana"/>
        <family val="2"/>
      </rPr>
      <t>Remote hot-desking – enables mobile workers to work in any office with the same features, telephone number, and voicemail</t>
    </r>
  </si>
  <si>
    <r>
      <t xml:space="preserve">» </t>
    </r>
    <r>
      <rPr>
        <sz val="10"/>
        <color indexed="8"/>
        <rFont val="Verdana"/>
        <family val="2"/>
      </rPr>
      <t>Distributed hunt groups across a Small Community Network</t>
    </r>
  </si>
  <si>
    <r>
      <t xml:space="preserve">» </t>
    </r>
    <r>
      <rPr>
        <sz val="10"/>
        <color indexed="8"/>
        <rFont val="Verdana"/>
        <family val="2"/>
      </rPr>
      <t>Break Out – Allows a user to select an IP Office system in the network from a
displayed list and then dial a number as if dialing locally on the selected system</t>
    </r>
  </si>
  <si>
    <t>• New ISDN Features (selected countries)</t>
  </si>
  <si>
    <r>
      <t xml:space="preserve">» </t>
    </r>
    <r>
      <rPr>
        <sz val="10"/>
        <color indexed="8"/>
        <rFont val="Verdana"/>
        <family val="2"/>
      </rPr>
      <t>Malicious Call Identification - MCID</t>
    </r>
  </si>
  <si>
    <r>
      <t xml:space="preserve">» </t>
    </r>
    <r>
      <rPr>
        <sz val="10"/>
        <color indexed="8"/>
        <rFont val="Verdana"/>
        <family val="2"/>
      </rPr>
      <t>Advice of Charge - AOC</t>
    </r>
  </si>
  <si>
    <r>
      <t xml:space="preserve">» </t>
    </r>
    <r>
      <rPr>
        <sz val="10"/>
        <color indexed="8"/>
        <rFont val="Verdana"/>
        <family val="2"/>
      </rPr>
      <t>Call Completion to Busy Subscriber - CCBS</t>
    </r>
  </si>
  <si>
    <r>
      <t xml:space="preserve">» </t>
    </r>
    <r>
      <rPr>
        <sz val="10"/>
        <color indexed="8"/>
        <rFont val="Verdana"/>
        <family val="2"/>
      </rPr>
      <t>Partial Rerouting – PR</t>
    </r>
  </si>
  <si>
    <r>
      <t xml:space="preserve">» </t>
    </r>
    <r>
      <rPr>
        <sz val="10"/>
        <color indexed="8"/>
        <rFont val="Verdana"/>
        <family val="2"/>
      </rPr>
      <t>Explicit Call Transfer - ECT</t>
    </r>
  </si>
  <si>
    <t>• Other Features</t>
  </si>
  <si>
    <r>
      <t xml:space="preserve">» </t>
    </r>
    <r>
      <rPr>
        <sz val="10"/>
        <color indexed="8"/>
        <rFont val="Verdana"/>
        <family val="2"/>
      </rPr>
      <t>Private Call status – prevents call from being recorded, bridged, or monitored</t>
    </r>
  </si>
  <si>
    <r>
      <t xml:space="preserve">» </t>
    </r>
    <r>
      <rPr>
        <sz val="10"/>
        <color indexed="8"/>
        <rFont val="Verdana"/>
        <family val="2"/>
      </rPr>
      <t>RTP Relay – allows IP media streams between IP endpoints without using VCM channels</t>
    </r>
  </si>
  <si>
    <r>
      <t xml:space="preserve">» </t>
    </r>
    <r>
      <rPr>
        <sz val="10"/>
        <color indexed="8"/>
        <rFont val="Verdana"/>
        <family val="2"/>
      </rPr>
      <t>Password Lockout - phone features that require a validated entry will automatically fail if preceded by 4 failed attempts in the previous 90 seconds.</t>
    </r>
  </si>
  <si>
    <r>
      <t xml:space="preserve">» </t>
    </r>
    <r>
      <rPr>
        <sz val="10"/>
        <color indexed="8"/>
        <rFont val="Verdana"/>
        <family val="2"/>
      </rPr>
      <t>Firewall IP Office Service Controls – firewall settings now include controls to drop or allow connections to IP Office default configuration settings, security settings and system status</t>
    </r>
  </si>
  <si>
    <r>
      <t xml:space="preserve">» </t>
    </r>
    <r>
      <rPr>
        <sz val="10"/>
        <color indexed="8"/>
        <rFont val="Verdana"/>
        <family val="2"/>
      </rPr>
      <t>Alternate Route Selection (ARS)</t>
    </r>
  </si>
  <si>
    <r>
      <t xml:space="preserve">» </t>
    </r>
    <r>
      <rPr>
        <sz val="10"/>
        <color indexed="8"/>
        <rFont val="Verdana"/>
        <family val="2"/>
      </rPr>
      <t>Provides enhanced details about equipment and resources in the IP Office system</t>
    </r>
  </si>
  <si>
    <r>
      <t xml:space="preserve">» </t>
    </r>
    <r>
      <rPr>
        <sz val="10"/>
        <color indexed="8"/>
        <rFont val="Verdana"/>
        <family val="2"/>
      </rPr>
      <t>Indication of alarms and details of current calls in progress for local or remote diagnostics</t>
    </r>
  </si>
  <si>
    <t>• IP Office System Manager Enhancements</t>
  </si>
  <si>
    <r>
      <t xml:space="preserve">» </t>
    </r>
    <r>
      <rPr>
        <sz val="10"/>
        <color indexed="8"/>
        <rFont val="Verdana"/>
        <family val="2"/>
      </rPr>
      <t>New Manager Operator Profile enhancements provide more flexibility when defining security rights groups</t>
    </r>
  </si>
  <si>
    <t>• VoiceMail Pro enhancements</t>
  </si>
  <si>
    <r>
      <t xml:space="preserve">» </t>
    </r>
    <r>
      <rPr>
        <sz val="10"/>
        <color indexed="8"/>
        <rFont val="Verdana"/>
        <family val="2"/>
      </rPr>
      <t>VoiceMail channel reservation - reserve voicemail channels for business-critical functions</t>
    </r>
  </si>
  <si>
    <r>
      <t>u</t>
    </r>
    <r>
      <rPr>
        <b/>
        <sz val="10"/>
        <rFont val="Verdana"/>
        <family val="2"/>
      </rPr>
      <t xml:space="preserve"> The IP500v2 supports a new mode of operation which resembles PARTNER® ACS in many respects, including enhanced key and lamp operation, simplified administration and support for ETR telephones. It also supports the new 1400 series digital phones. Essential Edition – PARTNER® Version does not support IP endpoints. Essential Edition - PARTNER® Version is only available in North America and Mexico locales, and is only available on the IP500v2 platform.</t>
    </r>
  </si>
  <si>
    <t>Licenses for Avaya IP Telephones</t>
  </si>
  <si>
    <r>
      <t xml:space="preserve">u </t>
    </r>
    <r>
      <rPr>
        <b/>
        <sz val="10"/>
        <color indexed="8"/>
        <rFont val="Verdana"/>
        <family val="2"/>
      </rPr>
      <t xml:space="preserve">Release 6.0 removes the need to purchase VCM channel licenses and instead requires the use of IP Telephone licenses for Avaya IP phones. This makes the configuration and purchase of IP telephony simpler and more intuitive. IP Phones are </t>
    </r>
    <r>
      <rPr>
        <b/>
        <i/>
        <sz val="10"/>
        <color indexed="10"/>
        <rFont val="Verdana"/>
        <family val="2"/>
      </rPr>
      <t>not supported on IP Office Essential Edition – PARTNER® Version.</t>
    </r>
  </si>
  <si>
    <t>New Telephone Features</t>
  </si>
  <si>
    <r>
      <t xml:space="preserve">u </t>
    </r>
    <r>
      <rPr>
        <b/>
        <sz val="10"/>
        <color indexed="8"/>
        <rFont val="Verdana"/>
        <family val="2"/>
      </rPr>
      <t>Release 6.0 adds support for en-bloc (on-hook) dialing as well as distinctive ringing for selected telephones.</t>
    </r>
  </si>
  <si>
    <t>New Softphone</t>
  </si>
  <si>
    <r>
      <t xml:space="preserve">u </t>
    </r>
    <r>
      <rPr>
        <b/>
        <sz val="10"/>
        <color indexed="8"/>
        <rFont val="Verdana"/>
        <family val="2"/>
      </rPr>
      <t>Release 6 adds the new Avaya IP Office Video Softphone for Teleworkers and Power Users.</t>
    </r>
  </si>
  <si>
    <t>New Licenses for Editions and User Profile</t>
  </si>
  <si>
    <r>
      <t xml:space="preserve">u </t>
    </r>
    <r>
      <rPr>
        <b/>
        <sz val="10"/>
        <color indexed="8"/>
        <rFont val="Verdana"/>
        <family val="2"/>
      </rPr>
      <t>Release 6.0 simplifies the application licensing framework introduced in Release 5 by allowing all the functionality of a system edition or user profile to be enabled with a single license key rather than multiple licenses.</t>
    </r>
  </si>
  <si>
    <r>
      <t xml:space="preserve">• </t>
    </r>
    <r>
      <rPr>
        <sz val="10"/>
        <rFont val="Verdana"/>
        <family val="2"/>
      </rPr>
      <t xml:space="preserve">In addition, a new user profile of </t>
    </r>
    <r>
      <rPr>
        <b/>
        <sz val="10"/>
        <rFont val="Verdana"/>
        <family val="2"/>
      </rPr>
      <t>Office Worker</t>
    </r>
    <r>
      <rPr>
        <sz val="10"/>
        <rFont val="Verdana"/>
        <family val="2"/>
      </rPr>
      <t xml:space="preserve"> has been introduced giving access to the call and message control functionality of </t>
    </r>
    <r>
      <rPr>
        <b/>
        <sz val="10"/>
        <rFont val="Verdana"/>
        <family val="2"/>
      </rPr>
      <t>one-X Portal</t>
    </r>
    <r>
      <rPr>
        <sz val="10"/>
        <rFont val="Verdana"/>
        <family val="2"/>
      </rPr>
      <t xml:space="preserve"> for IP Office from within the office.</t>
    </r>
  </si>
  <si>
    <r>
      <t>•</t>
    </r>
    <r>
      <rPr>
        <sz val="10"/>
        <rFont val="Verdana"/>
        <family val="2"/>
      </rPr>
      <t xml:space="preserve"> The </t>
    </r>
    <r>
      <rPr>
        <b/>
        <sz val="10"/>
        <rFont val="Verdana"/>
        <family val="2"/>
      </rPr>
      <t>Teleworker</t>
    </r>
    <r>
      <rPr>
        <sz val="10"/>
        <rFont val="Verdana"/>
        <family val="2"/>
      </rPr>
      <t xml:space="preserve"> profile license now additionally enables access to Unified Messaging and the new </t>
    </r>
    <r>
      <rPr>
        <b/>
        <sz val="10"/>
        <rFont val="Verdana"/>
        <family val="2"/>
      </rPr>
      <t>IP Office Video Softphone</t>
    </r>
    <r>
      <rPr>
        <sz val="10"/>
        <rFont val="Verdana"/>
        <family val="2"/>
      </rPr>
      <t>.</t>
    </r>
  </si>
  <si>
    <r>
      <t xml:space="preserve">• </t>
    </r>
    <r>
      <rPr>
        <sz val="10"/>
        <rFont val="Verdana"/>
        <family val="2"/>
      </rPr>
      <t xml:space="preserve">Enhancements to </t>
    </r>
    <r>
      <rPr>
        <b/>
        <sz val="10"/>
        <rFont val="Verdana"/>
        <family val="2"/>
      </rPr>
      <t>one-X Portal</t>
    </r>
    <r>
      <rPr>
        <sz val="10"/>
        <rFont val="Verdana"/>
        <family val="2"/>
      </rPr>
      <t xml:space="preserve"> for IP Office give effective feature parity between that application and </t>
    </r>
    <r>
      <rPr>
        <b/>
        <sz val="10"/>
        <rFont val="Verdana"/>
        <family val="2"/>
      </rPr>
      <t>Phone Manager</t>
    </r>
    <r>
      <rPr>
        <sz val="10"/>
        <rFont val="Verdana"/>
        <family val="2"/>
      </rPr>
      <t xml:space="preserve">. Therefore, access to </t>
    </r>
    <r>
      <rPr>
        <b/>
        <sz val="10"/>
        <rFont val="Verdana"/>
        <family val="2"/>
      </rPr>
      <t>Phone Manager</t>
    </r>
    <r>
      <rPr>
        <sz val="10"/>
        <rFont val="Verdana"/>
        <family val="2"/>
      </rPr>
      <t xml:space="preserve"> has now been removed from the user profiles (although legacy Phone Manager licenses remain supported and available). For migration purposes, </t>
    </r>
    <r>
      <rPr>
        <b/>
        <sz val="10"/>
        <rFont val="Verdana"/>
        <family val="2"/>
      </rPr>
      <t>existing Phone Manager Pro licenses</t>
    </r>
    <r>
      <rPr>
        <sz val="10"/>
        <rFont val="Verdana"/>
        <family val="2"/>
      </rPr>
      <t xml:space="preserve"> can also </t>
    </r>
    <r>
      <rPr>
        <b/>
        <sz val="10"/>
        <rFont val="Verdana"/>
        <family val="2"/>
      </rPr>
      <t>enable Office Worker</t>
    </r>
    <r>
      <rPr>
        <sz val="10"/>
        <rFont val="Verdana"/>
        <family val="2"/>
      </rPr>
      <t>.</t>
    </r>
  </si>
  <si>
    <r>
      <t xml:space="preserve">• </t>
    </r>
    <r>
      <rPr>
        <sz val="10"/>
        <rFont val="Verdana"/>
        <family val="2"/>
      </rPr>
      <t>The four main user profile licenses (</t>
    </r>
    <r>
      <rPr>
        <b/>
        <sz val="10"/>
        <rFont val="Verdana"/>
        <family val="2"/>
      </rPr>
      <t>Office Worker</t>
    </r>
    <r>
      <rPr>
        <sz val="10"/>
        <rFont val="Verdana"/>
        <family val="2"/>
      </rPr>
      <t xml:space="preserve">, </t>
    </r>
    <r>
      <rPr>
        <b/>
        <sz val="10"/>
        <rFont val="Verdana"/>
        <family val="2"/>
      </rPr>
      <t>Teleworker,</t>
    </r>
    <r>
      <rPr>
        <sz val="10"/>
        <rFont val="Verdana"/>
        <family val="2"/>
      </rPr>
      <t xml:space="preserve"> </t>
    </r>
    <r>
      <rPr>
        <b/>
        <sz val="10"/>
        <rFont val="Verdana"/>
        <family val="2"/>
      </rPr>
      <t>Mobile Worker</t>
    </r>
    <r>
      <rPr>
        <sz val="10"/>
        <rFont val="Verdana"/>
        <family val="2"/>
      </rPr>
      <t xml:space="preserve">, </t>
    </r>
    <r>
      <rPr>
        <b/>
        <sz val="10"/>
        <rFont val="Verdana"/>
        <family val="2"/>
      </rPr>
      <t>Power User</t>
    </r>
    <r>
      <rPr>
        <sz val="10"/>
        <rFont val="Verdana"/>
        <family val="2"/>
      </rPr>
      <t>) are now distributed around the SCN so that when a user hot-desks from one system to another on the network their user profile (</t>
    </r>
    <r>
      <rPr>
        <b/>
        <sz val="10"/>
        <rFont val="Verdana"/>
        <family val="2"/>
      </rPr>
      <t>Office Worker</t>
    </r>
    <r>
      <rPr>
        <sz val="10"/>
        <rFont val="Verdana"/>
        <family val="2"/>
      </rPr>
      <t xml:space="preserve">, </t>
    </r>
    <r>
      <rPr>
        <b/>
        <sz val="10"/>
        <rFont val="Verdana"/>
        <family val="2"/>
      </rPr>
      <t>Power User</t>
    </r>
    <r>
      <rPr>
        <sz val="10"/>
        <rFont val="Verdana"/>
        <family val="2"/>
      </rPr>
      <t>, etc) moves with them. This also helps greatly in failover scenarios (improves resilience of user applications).</t>
    </r>
  </si>
  <si>
    <t>Upgrade License</t>
  </si>
  <si>
    <r>
      <t xml:space="preserve">u </t>
    </r>
    <r>
      <rPr>
        <b/>
        <sz val="10"/>
        <color indexed="8"/>
        <rFont val="Verdana"/>
        <family val="2"/>
      </rPr>
      <t>If upgrading to Release 6.0 from a previous release an Upgrade License must be present. This comes in two variants:</t>
    </r>
  </si>
  <si>
    <r>
      <t xml:space="preserve">•  </t>
    </r>
    <r>
      <rPr>
        <sz val="10"/>
        <rFont val="Verdana"/>
        <family val="2"/>
      </rPr>
      <t>Standard upgrade to 6.0. - Applies to IP406V2, IP412 and IP500V1 (with expansion module(s))</t>
    </r>
  </si>
  <si>
    <r>
      <t xml:space="preserve">•  </t>
    </r>
    <r>
      <rPr>
        <sz val="10"/>
        <rFont val="Verdana"/>
        <family val="2"/>
      </rPr>
      <t>Upgrade to 6.0 for small sites up to 32 users. - Applies to IP500V1 only and without expansion modules.</t>
    </r>
  </si>
  <si>
    <r>
      <t>Note:</t>
    </r>
    <r>
      <rPr>
        <sz val="10"/>
        <rFont val="Verdana"/>
        <family val="2"/>
      </rPr>
      <t xml:space="preserve"> For new installations, no upgrade license is required on the IP500 V2 platform.</t>
    </r>
  </si>
  <si>
    <t>Small Community Networking Enhancements</t>
  </si>
  <si>
    <r>
      <t>IPO LIC IP500 IPO STD UPG TO PRO</t>
    </r>
    <r>
      <rPr>
        <sz val="10"/>
        <color indexed="8"/>
        <rFont val="Verdana"/>
        <family val="2"/>
      </rPr>
      <t xml:space="preserve">
</t>
    </r>
    <r>
      <rPr>
        <b/>
        <sz val="10"/>
        <color indexed="8"/>
        <rFont val="Verdana"/>
        <family val="2"/>
      </rPr>
      <t>On the IP Office 500 R5 and higher do not requires IP Office Standard to Professional upgrade RFA (202959 ).</t>
    </r>
    <r>
      <rPr>
        <sz val="10"/>
        <color indexed="8"/>
        <rFont val="Verdana"/>
        <family val="2"/>
      </rPr>
      <t xml:space="preserve">  </t>
    </r>
    <r>
      <rPr>
        <sz val="10"/>
        <color indexed="12"/>
        <rFont val="Verdana"/>
        <family val="2"/>
      </rPr>
      <t>However, IP500 release 4.0 to 4.2 does requires the IP Office Standard to Professional upgrade RFA (202959 ).
The following requires IP Office Standard to Professional upgrade RFA (Release 4.0 to 4.2 only).
•  Use of Expansion ports
•  64-way Meet me Conference Bridge
•  VMLite or VMPro
•  ContactStore
•  Conference Center
•  CCC
•  TAPI WAV</t>
    </r>
  </si>
  <si>
    <t>IP500 Voice Networking (SCN,Qsig, H450 )</t>
  </si>
  <si>
    <t>• Features can be access in the following way:</t>
  </si>
  <si>
    <r>
      <t xml:space="preserve">» </t>
    </r>
    <r>
      <rPr>
        <sz val="10"/>
        <rFont val="Verdana"/>
        <family val="2"/>
      </rPr>
      <t>Single button access when a feature is assigned to a button</t>
    </r>
  </si>
  <si>
    <r>
      <t>» "Via" header hostpart against DNS-resolved ITSP domain</t>
    </r>
    <r>
      <rPr>
        <sz val="10"/>
        <rFont val="Verdana"/>
        <family val="2"/>
      </rPr>
      <t xml:space="preserve"> - This option uses the host part of the VIA header in the incoming SIP request for association. The match is found by comparing the VIA header against a list of IP addresses resulting from resolution of the ITSP Domain Name above or, if set, the ITSP Proxy Address on the Transport tab.</t>
    </r>
  </si>
  <si>
    <r>
      <t>» "From" header hostpart against ITSP proxy</t>
    </r>
    <r>
      <rPr>
        <sz val="10"/>
        <rFont val="Verdana"/>
        <family val="2"/>
      </rPr>
      <t xml:space="preserve"> - This option uses the host part of the “From” header in the incoming SIP request for association. The match is against the ITSP Proxy Address on the Transport tab.</t>
    </r>
  </si>
  <si>
    <r>
      <t>» "To" header hostpart against ITSP proxy</t>
    </r>
    <r>
      <rPr>
        <sz val="10"/>
        <rFont val="Verdana"/>
        <family val="2"/>
      </rPr>
      <t xml:space="preserve"> - This option uses the host part of the From header in the incoming SIP request for association. The match is against the ITSP Proxy Address on the Transport tab.</t>
    </r>
  </si>
  <si>
    <r>
      <t>» R-URI hostpart against ITSP proxy</t>
    </r>
    <r>
      <rPr>
        <sz val="10"/>
        <rFont val="Verdana"/>
        <family val="2"/>
      </rPr>
      <t xml:space="preserve"> - This option uses the host part of the Request- URI in the incoming SIP request for association. The match is against the ITSP Proxy Address on the Transport tab.</t>
    </r>
  </si>
  <si>
    <t>IP Office 6.x supports T.38 fax capability. If the fax feature is enabled on a given SIP line IP Office performs detection of fax tones on each call and if the tones are detected, IP Office renegotiates the call to T.38.</t>
  </si>
  <si>
    <r>
      <t xml:space="preserve">• </t>
    </r>
    <r>
      <rPr>
        <b/>
        <sz val="10"/>
        <rFont val="Verdana"/>
        <family val="2"/>
      </rPr>
      <t>Transparent Fax Over G.711</t>
    </r>
  </si>
  <si>
    <r>
      <t xml:space="preserve">• </t>
    </r>
    <r>
      <rPr>
        <b/>
        <sz val="10"/>
        <rFont val="Verdana"/>
        <family val="2"/>
      </rPr>
      <t>Codec Lock-Down</t>
    </r>
  </si>
  <si>
    <t>IP Office - Office Worker solution (for 5 Users) for a 60-day trial period.</t>
  </si>
  <si>
    <t>IPO LIC R6 OFF
WORKER 5
TRIAL</t>
  </si>
  <si>
    <t>IP Office Mobile Worker solution (for 5 Users; formerly Mobility) for a 60-day trial period.</t>
  </si>
  <si>
    <t>IPO LIC R6
MOBILE
WORKER 5
TRIAL</t>
  </si>
  <si>
    <t>IP Office Teleworker solution (for 5 Users) for a 60-daytrial period.</t>
  </si>
  <si>
    <t>IPO LIC R6
TELEWORKER 5
TRIAL</t>
  </si>
  <si>
    <t>IP Office Power User solution (for 5 Users) for a 60-day trial period.</t>
  </si>
  <si>
    <t>IPO LIC R6 PWR
USER 5 TRIAL</t>
  </si>
  <si>
    <r>
      <t xml:space="preserve">IP Office Customer Service Supervisor solution for a 60-day trial period. </t>
    </r>
    <r>
      <rPr>
        <b/>
        <sz val="10"/>
        <rFont val="Verdana"/>
        <family val="2"/>
      </rPr>
      <t xml:space="preserve"> (includes 1 additional Supervisor)</t>
    </r>
  </si>
  <si>
    <t>IPO LIC R6
CUSTMR SVC
SPV 1 TRIAL</t>
  </si>
  <si>
    <t>IP Office Avaya IP Endpoint (for 5 endpoints) for a 60-day trial period.</t>
  </si>
  <si>
    <t>IPO LIC R6 AV IP
ENDPOINT 5 TRIAL</t>
  </si>
  <si>
    <t>» Installation</t>
  </si>
  <si>
    <t>one-X Portal for IP Office Enhancements (not available with Essential Edition - PARTNER® Version)</t>
  </si>
  <si>
    <r>
      <t>•  one-X Portal</t>
    </r>
    <r>
      <rPr>
        <sz val="10"/>
        <rFont val="Verdana"/>
        <family val="2"/>
      </rPr>
      <t xml:space="preserve"> for IP Office has been enhanced in the following areas:</t>
    </r>
  </si>
  <si>
    <t>» User Profiles</t>
  </si>
  <si>
    <t>» Telecommuter mode</t>
  </si>
  <si>
    <t>» Call Pickup</t>
  </si>
  <si>
    <t>» Improved integration with VoiceMail</t>
  </si>
  <si>
    <t>» Presence</t>
  </si>
  <si>
    <t>» Instant Messaging</t>
  </si>
  <si>
    <t>» Audio Conferencing Control</t>
  </si>
  <si>
    <t>Essential Edition Enhancements</t>
  </si>
  <si>
    <r>
      <t>•  Essential Edition</t>
    </r>
    <r>
      <rPr>
        <sz val="10"/>
        <rFont val="Verdana"/>
        <family val="2"/>
      </rPr>
      <t xml:space="preserve"> (formerly Embedded Voicemail) now enables extension numbers to be dialed directly from an Auto Attendant without the need to dial a digit first.</t>
    </r>
  </si>
  <si>
    <r>
      <t xml:space="preserve">•  </t>
    </r>
    <r>
      <rPr>
        <sz val="10"/>
        <rFont val="Verdana"/>
        <family val="2"/>
      </rPr>
      <t xml:space="preserve">On the new </t>
    </r>
    <r>
      <rPr>
        <b/>
        <sz val="10"/>
        <rFont val="Verdana"/>
        <family val="2"/>
      </rPr>
      <t>IP500v2</t>
    </r>
    <r>
      <rPr>
        <sz val="10"/>
        <rFont val="Verdana"/>
        <family val="2"/>
      </rPr>
      <t xml:space="preserve"> platform, </t>
    </r>
    <r>
      <rPr>
        <b/>
        <sz val="10"/>
        <rFont val="Verdana"/>
        <family val="2"/>
      </rPr>
      <t>Essential Edition</t>
    </r>
    <r>
      <rPr>
        <sz val="10"/>
        <rFont val="Verdana"/>
        <family val="2"/>
      </rPr>
      <t xml:space="preserve"> with 2 ports of voicemail is provided as standard, while additional ports can be added through licenses up to a maximum of 6.</t>
    </r>
  </si>
  <si>
    <t>Other Enhancements</t>
  </si>
  <si>
    <t>• Line Reversal B</t>
  </si>
  <si>
    <r>
      <t>h</t>
    </r>
    <r>
      <rPr>
        <sz val="10"/>
        <color indexed="8"/>
        <rFont val="Verdana"/>
        <family val="2"/>
      </rPr>
      <t>Extension Twinning (CALA, EMEA &amp; APAC only)</t>
    </r>
  </si>
  <si>
    <r>
      <t>h</t>
    </r>
    <r>
      <rPr>
        <sz val="10"/>
        <color indexed="8"/>
        <rFont val="Verdana"/>
        <family val="2"/>
      </rPr>
      <t>New IP Phone Firmware</t>
    </r>
  </si>
  <si>
    <r>
      <t>h</t>
    </r>
    <r>
      <rPr>
        <sz val="10"/>
        <color indexed="8"/>
        <rFont val="Verdana"/>
        <family val="2"/>
      </rPr>
      <t>Manager Application Enhancements</t>
    </r>
  </si>
  <si>
    <t>• Extension Location</t>
  </si>
  <si>
    <t>• Configuration Size</t>
  </si>
  <si>
    <r>
      <t>h</t>
    </r>
    <r>
      <rPr>
        <sz val="10"/>
        <color indexed="8"/>
        <rFont val="Verdana"/>
        <family val="2"/>
      </rPr>
      <t>IP Office Conferencing Center GUI Support</t>
    </r>
  </si>
  <si>
    <t>• French</t>
  </si>
  <si>
    <t>• German</t>
  </si>
  <si>
    <t>• Italian</t>
  </si>
  <si>
    <t>• Latin Spanish</t>
  </si>
  <si>
    <t>• Swedish</t>
  </si>
  <si>
    <r>
      <t>h</t>
    </r>
    <r>
      <rPr>
        <sz val="10"/>
        <color indexed="8"/>
        <rFont val="Verdana"/>
        <family val="2"/>
      </rPr>
      <t>New version of CCC, version 5.0.22 with Locale support:</t>
    </r>
  </si>
  <si>
    <t>• English</t>
  </si>
  <si>
    <t>• Dutch</t>
  </si>
  <si>
    <t>• French (Canadian)</t>
  </si>
  <si>
    <t>• French (France)</t>
  </si>
  <si>
    <t>• Portuguese (Brazilian)</t>
  </si>
  <si>
    <t>• Spanish</t>
  </si>
  <si>
    <r>
      <t>h</t>
    </r>
    <r>
      <rPr>
        <sz val="10"/>
        <color indexed="8"/>
        <rFont val="Verdana"/>
        <family val="2"/>
      </rPr>
      <t xml:space="preserve"> General Availability (GA) of Avaya Microsoft™ CRM Integration Solution v3.0 (10 Feb 06)</t>
    </r>
  </si>
  <si>
    <t>• Outbound Call Features</t>
  </si>
  <si>
    <t>• Outbound call from Account (Business, Other) phone fields</t>
  </si>
  <si>
    <r>
      <t xml:space="preserve">• Outbound call from Account – all default phone fields. </t>
    </r>
    <r>
      <rPr>
        <b/>
        <i/>
        <u/>
        <sz val="10"/>
        <color indexed="10"/>
        <rFont val="Verdana"/>
        <family val="2"/>
      </rPr>
      <t>New with 3.0</t>
    </r>
  </si>
  <si>
    <t>• Outbound call from Contact ( Main, Home, Mobile)</t>
  </si>
  <si>
    <r>
      <t xml:space="preserve">• Outbound call from Contact – all default phone fields. </t>
    </r>
    <r>
      <rPr>
        <b/>
        <i/>
        <u/>
        <sz val="10"/>
        <color indexed="10"/>
        <rFont val="Verdana"/>
        <family val="2"/>
      </rPr>
      <t>New with 3.0</t>
    </r>
  </si>
  <si>
    <r>
      <t xml:space="preserve">• Outbound call from Phone Call Activity </t>
    </r>
    <r>
      <rPr>
        <b/>
        <i/>
        <u/>
        <sz val="10"/>
        <color indexed="10"/>
        <rFont val="Verdana"/>
        <family val="2"/>
      </rPr>
      <t>New with 3.0</t>
    </r>
  </si>
  <si>
    <r>
      <t xml:space="preserve">• Outbound call from Lead - </t>
    </r>
    <r>
      <rPr>
        <b/>
        <i/>
        <u/>
        <sz val="10"/>
        <color indexed="10"/>
        <rFont val="Verdana"/>
        <family val="2"/>
      </rPr>
      <t>New with 3.0</t>
    </r>
  </si>
  <si>
    <t>• Inbound Call Features</t>
  </si>
  <si>
    <t>• Screen Pop Account on (Business, Other) phone fields.</t>
  </si>
  <si>
    <t xml:space="preserve">• Screen Pop Contact on (Business, Home, Mobile) </t>
  </si>
  <si>
    <r>
      <t xml:space="preserve">• Screen Pop Leads - </t>
    </r>
    <r>
      <rPr>
        <b/>
        <i/>
        <u/>
        <sz val="10"/>
        <color indexed="10"/>
        <rFont val="Verdana"/>
        <family val="2"/>
      </rPr>
      <t>New with 3.0</t>
    </r>
  </si>
  <si>
    <r>
      <t xml:space="preserve">• Phone Activity Records - </t>
    </r>
    <r>
      <rPr>
        <b/>
        <i/>
        <u/>
        <sz val="10"/>
        <color indexed="10"/>
        <rFont val="Verdana"/>
        <family val="2"/>
      </rPr>
      <t>New with 3.0</t>
    </r>
  </si>
  <si>
    <t>• Data Tag Inbound Screen Pop</t>
  </si>
  <si>
    <t>Screen Pop Account – using data tag</t>
  </si>
  <si>
    <t>Screen Pop Contact – using data tag</t>
  </si>
  <si>
    <r>
      <t xml:space="preserve">Screen Pop Case – using data tag - </t>
    </r>
    <r>
      <rPr>
        <b/>
        <i/>
        <u/>
        <sz val="10"/>
        <color indexed="10"/>
        <rFont val="Verdana"/>
        <family val="2"/>
      </rPr>
      <t>New with 3.0</t>
    </r>
  </si>
  <si>
    <r>
      <t>Support for custom Attributes on Account/Contact for matching -</t>
    </r>
    <r>
      <rPr>
        <b/>
        <i/>
        <u/>
        <sz val="10"/>
        <color indexed="10"/>
        <rFont val="Verdana"/>
        <family val="2"/>
      </rPr>
      <t xml:space="preserve"> New with 3.0</t>
    </r>
  </si>
  <si>
    <t>• Activity Support</t>
  </si>
  <si>
    <r>
      <t xml:space="preserve">Phone Call Activity Record Creation - </t>
    </r>
    <r>
      <rPr>
        <b/>
        <i/>
        <u/>
        <sz val="10"/>
        <color indexed="10"/>
        <rFont val="Verdana"/>
        <family val="2"/>
      </rPr>
      <t>New with 3.0</t>
    </r>
  </si>
  <si>
    <r>
      <t xml:space="preserve">Phone Call Activity Record Form Population - </t>
    </r>
    <r>
      <rPr>
        <b/>
        <i/>
        <u/>
        <sz val="10"/>
        <color indexed="10"/>
        <rFont val="Verdana"/>
        <family val="2"/>
      </rPr>
      <t>New with 3.0</t>
    </r>
  </si>
  <si>
    <t>• Multi Target Resolution</t>
  </si>
  <si>
    <t>In addition to basic telephony users with no applications enabled (except maybe voicemail), there are 3 exclusive user profile licenses in Release 5 which can be added to enhance employee productivity:</t>
  </si>
  <si>
    <r>
      <t>» 1.Mobile Worker</t>
    </r>
    <r>
      <rPr>
        <sz val="10"/>
        <color indexed="8"/>
        <rFont val="Verdana"/>
        <family val="2"/>
      </rPr>
      <t xml:space="preserve">
This Profile is targeted at users with mobile devices and no internet connection to the office, e.g. field sales and service staff who are often on the road. They are provided with functions such as one number access and call control as if "in the office", enabling them to never miss a call.</t>
    </r>
  </si>
  <si>
    <r>
      <t>» 2.Tele Worker</t>
    </r>
    <r>
      <rPr>
        <sz val="10"/>
        <color indexed="8"/>
        <rFont val="Verdana"/>
        <family val="2"/>
      </rPr>
      <t xml:space="preserve">
This Profile is targeted at users who are working from home (or elsewhere) with Internet connection to the office. In conjunction with an Avaya IP Phone (5610, 5621), they are provided with functions enabling them to be a user of the Head Office system, either through the built-in VPN capability of their IP Phone or the ability to leverage the PSTN/ISDN via Telecommuter mode, without incurring any remote phone charges.</t>
    </r>
  </si>
  <si>
    <r>
      <t>» 3.Power User</t>
    </r>
    <r>
      <rPr>
        <sz val="10"/>
        <color indexed="8"/>
        <rFont val="Verdana"/>
        <family val="2"/>
      </rPr>
      <t xml:space="preserve">
This Profile is targeted at users with the need for both Mobile Worker and Tele Worker functionality.  Additionally, e-mail access to voicemail is provided including synchronization with any IMAP e-mail client (this requires Preferred Edition) as well as a PC softphone to save on call costs when travelling abroad.  These exclusive user profiles are complemented by 3 optional add-on user profiles</t>
    </r>
  </si>
  <si>
    <r>
      <t>» 4.Receptionist</t>
    </r>
    <r>
      <rPr>
        <sz val="10"/>
        <color indexed="8"/>
        <rFont val="Verdana"/>
        <family val="2"/>
      </rPr>
      <t xml:space="preserve">
This profile is targeted at operators/receptionists and provides a visual PC interface for call handling and management for multiple sites. Up to 4 of these users are supported on each system.</t>
    </r>
  </si>
  <si>
    <r>
      <t>» 5.Customer Service Agent</t>
    </r>
    <r>
      <rPr>
        <sz val="10"/>
        <color indexed="8"/>
        <rFont val="Verdana"/>
        <family val="2"/>
      </rPr>
      <t xml:space="preserve">
This Profile is targeted at employees who are responsible for fielding customer service calls. It provides them with a web browser interface to view key statistics in real-time.</t>
    </r>
  </si>
  <si>
    <r>
      <t>» 6.Customer Service Supervisor</t>
    </r>
    <r>
      <rPr>
        <sz val="10"/>
        <color indexed="8"/>
        <rFont val="Verdana"/>
        <family val="2"/>
      </rPr>
      <t xml:space="preserve">
This Profile enables service supervisors to track, measure and create reports for agent (or a group of agents) productivity via a web browser interface.  The add-on user profiles could also be combined with the basic user. Basic users are users without any additional user profile license. The basic user has access to the IP Office core functions such as basic telephony, call forwarding, hunt groups, etc.</t>
    </r>
  </si>
  <si>
    <r>
      <t>u</t>
    </r>
    <r>
      <rPr>
        <b/>
        <sz val="10"/>
        <rFont val="Verdana"/>
        <family val="2"/>
      </rPr>
      <t xml:space="preserve"> Please note that the following applications are not supported with IP Office Release 5.0 and will not connect to the system.</t>
    </r>
  </si>
  <si>
    <r>
      <t xml:space="preserve">• </t>
    </r>
    <r>
      <rPr>
        <sz val="10"/>
        <rFont val="Verdana"/>
        <family val="2"/>
      </rPr>
      <t>CBC – Compact Business Centre</t>
    </r>
  </si>
  <si>
    <r>
      <t xml:space="preserve">• </t>
    </r>
    <r>
      <rPr>
        <sz val="10"/>
        <rFont val="Verdana"/>
        <family val="2"/>
      </rPr>
      <t>Voicemail Lite</t>
    </r>
  </si>
  <si>
    <t>Hardware Support</t>
  </si>
  <si>
    <r>
      <t>u</t>
    </r>
    <r>
      <rPr>
        <b/>
        <sz val="10"/>
        <rFont val="Verdana"/>
        <family val="2"/>
      </rPr>
      <t xml:space="preserve"> IP Office Control Unit Support</t>
    </r>
  </si>
  <si>
    <t>• Digital Station modules (16, 30) supporting IP Office telephones with RJ45 connector</t>
  </si>
  <si>
    <t>This card is used to add TCM RJ45 extension ports to an IP500v2 control unit. It provides 8 RJ45 extension ports for supported M-Series and T-Series digital stations. It can also be used for 4100 and 7400 Series phone support by connection to a Digital Mobility Solution system.</t>
  </si>
  <si>
    <t>• Provides 8 TCM ports for supported 4100, 7400, M and T series digital stations.</t>
  </si>
  <si>
    <t>• IP500 Digital TCM Station 8 Card (Maximum 4 IP500 V2 only)</t>
  </si>
  <si>
    <t>Control Unit Digital Station Ports</t>
  </si>
  <si>
    <t>Up to 24</t>
  </si>
  <si>
    <t>Up to 30</t>
  </si>
  <si>
    <t>Control Unit Analog Phone Ports</t>
  </si>
  <si>
    <t>Up to 32</t>
  </si>
  <si>
    <t>Up to 26</t>
  </si>
  <si>
    <t>Control Unit ETR Phone Ports</t>
  </si>
  <si>
    <t>Embedded Voicemail Card Slot</t>
  </si>
  <si>
    <t>X</t>
  </si>
  <si>
    <t>Integral WAN Port</t>
  </si>
  <si>
    <r>
      <t xml:space="preserve">External Expansion Ports </t>
    </r>
    <r>
      <rPr>
        <sz val="10"/>
        <rFont val="Verdana"/>
        <family val="2"/>
      </rPr>
      <t xml:space="preserve"> </t>
    </r>
  </si>
  <si>
    <r>
      <t xml:space="preserve">DTE Port </t>
    </r>
    <r>
      <rPr>
        <sz val="10"/>
        <rFont val="Verdana"/>
        <family val="2"/>
      </rPr>
      <t xml:space="preserve"> </t>
    </r>
  </si>
  <si>
    <r>
      <t xml:space="preserve"> </t>
    </r>
    <r>
      <rPr>
        <sz val="10"/>
        <color indexed="8"/>
        <rFont val="Verdana"/>
        <family val="2"/>
      </rPr>
      <t xml:space="preserve">9-way </t>
    </r>
    <r>
      <rPr>
        <sz val="10"/>
        <rFont val="Verdana"/>
        <family val="2"/>
      </rPr>
      <t xml:space="preserve"> </t>
    </r>
  </si>
  <si>
    <t>Audio In (MOH) Port</t>
  </si>
  <si>
    <r>
      <t xml:space="preserve">External O/P Switch Port </t>
    </r>
    <r>
      <rPr>
        <sz val="10"/>
        <rFont val="Verdana"/>
        <family val="2"/>
      </rPr>
      <t xml:space="preserve"> </t>
    </r>
  </si>
  <si>
    <t>Conference Parties</t>
  </si>
  <si>
    <r>
      <t xml:space="preserve">128 </t>
    </r>
    <r>
      <rPr>
        <b/>
        <vertAlign val="superscript"/>
        <sz val="10"/>
        <color indexed="12"/>
        <rFont val="Verdana"/>
        <family val="2"/>
      </rPr>
      <t>(3)</t>
    </r>
  </si>
  <si>
    <t>Configuration Memory</t>
  </si>
  <si>
    <t>1024KB</t>
  </si>
  <si>
    <t>2048KB</t>
  </si>
  <si>
    <t>Voicemail Pro/TAPI WAV Channels</t>
  </si>
  <si>
    <r>
      <t>40</t>
    </r>
    <r>
      <rPr>
        <b/>
        <vertAlign val="superscript"/>
        <sz val="10"/>
        <color indexed="12"/>
        <rFont val="Verdana"/>
        <family val="2"/>
      </rPr>
      <t xml:space="preserve"> (1)</t>
    </r>
  </si>
  <si>
    <r>
      <t xml:space="preserve">40 </t>
    </r>
    <r>
      <rPr>
        <b/>
        <vertAlign val="superscript"/>
        <sz val="10"/>
        <color indexed="12"/>
        <rFont val="Verdana"/>
        <family val="2"/>
      </rPr>
      <t>(1)</t>
    </r>
  </si>
  <si>
    <r>
      <t xml:space="preserve">Maximum Extension Capacity </t>
    </r>
    <r>
      <rPr>
        <sz val="10"/>
        <color indexed="8"/>
        <rFont val="Verdana"/>
        <family val="2"/>
      </rPr>
      <t xml:space="preserve"> </t>
    </r>
  </si>
  <si>
    <r>
      <t xml:space="preserve">384 </t>
    </r>
    <r>
      <rPr>
        <b/>
        <vertAlign val="superscript"/>
        <sz val="10"/>
        <color indexed="12"/>
        <rFont val="Verdana"/>
        <family val="2"/>
      </rPr>
      <t>(2)</t>
    </r>
  </si>
  <si>
    <r>
      <t>Digital Phones only.</t>
    </r>
    <r>
      <rPr>
        <sz val="10"/>
        <color indexed="8"/>
        <rFont val="Verdana"/>
        <family val="2"/>
      </rPr>
      <t xml:space="preserve"> </t>
    </r>
    <r>
      <rPr>
        <sz val="10"/>
        <rFont val="Verdana"/>
        <family val="2"/>
      </rPr>
      <t xml:space="preserve"> </t>
    </r>
  </si>
  <si>
    <t>Analog Phones only.</t>
  </si>
  <si>
    <t>ETR Phones only.</t>
  </si>
  <si>
    <t>IP Phones only.</t>
  </si>
  <si>
    <r>
      <t xml:space="preserve">IP400 Trunk Cards Supported </t>
    </r>
    <r>
      <rPr>
        <sz val="10"/>
        <rFont val="Verdana"/>
        <family val="2"/>
      </rPr>
      <t xml:space="preserve"> </t>
    </r>
  </si>
  <si>
    <r>
      <t xml:space="preserve"> </t>
    </r>
    <r>
      <rPr>
        <b/>
        <sz val="10"/>
        <color indexed="8"/>
        <rFont val="Verdana"/>
        <family val="2"/>
      </rPr>
      <t xml:space="preserve">2 </t>
    </r>
    <r>
      <rPr>
        <sz val="10"/>
        <rFont val="Verdana"/>
        <family val="2"/>
      </rPr>
      <t xml:space="preserve"> </t>
    </r>
  </si>
  <si>
    <t>Analog trunk cards</t>
  </si>
  <si>
    <t>Quad BRI trunk cards</t>
  </si>
  <si>
    <t>Single PRI trunk cards</t>
  </si>
  <si>
    <r>
      <t xml:space="preserve">√ </t>
    </r>
    <r>
      <rPr>
        <b/>
        <vertAlign val="superscript"/>
        <sz val="14"/>
        <color indexed="12"/>
        <rFont val="Verdana"/>
        <family val="2"/>
      </rPr>
      <t>(6)</t>
    </r>
  </si>
  <si>
    <t>Dual PRI trunks cards</t>
  </si>
  <si>
    <r>
      <t xml:space="preserve">IP500 Daughter Trunk Cards </t>
    </r>
    <r>
      <rPr>
        <sz val="10"/>
        <rFont val="Verdana"/>
        <family val="2"/>
      </rPr>
      <t xml:space="preserve"> </t>
    </r>
  </si>
  <si>
    <r>
      <t xml:space="preserve"> </t>
    </r>
    <r>
      <rPr>
        <b/>
        <sz val="10"/>
        <color indexed="8"/>
        <rFont val="Verdana"/>
        <family val="2"/>
      </rPr>
      <t xml:space="preserve">4 </t>
    </r>
    <r>
      <rPr>
        <sz val="10"/>
        <rFont val="Verdana"/>
        <family val="2"/>
      </rPr>
      <t xml:space="preserve"> </t>
    </r>
  </si>
  <si>
    <t>IP500 Analog trunks</t>
  </si>
  <si>
    <r>
      <t xml:space="preserve">√ </t>
    </r>
    <r>
      <rPr>
        <sz val="10"/>
        <color indexed="8"/>
        <rFont val="Verdana"/>
        <family val="2"/>
      </rPr>
      <t>16</t>
    </r>
  </si>
  <si>
    <r>
      <t xml:space="preserve">√ </t>
    </r>
    <r>
      <rPr>
        <sz val="10"/>
        <color indexed="8"/>
        <rFont val="Verdana"/>
        <family val="2"/>
      </rPr>
      <t>12</t>
    </r>
  </si>
  <si>
    <t>IP500 BRI trunk channels</t>
  </si>
  <si>
    <r>
      <t xml:space="preserve">√ </t>
    </r>
    <r>
      <rPr>
        <sz val="10"/>
        <color indexed="8"/>
        <rFont val="Verdana"/>
        <family val="2"/>
      </rPr>
      <t>32</t>
    </r>
  </si>
  <si>
    <r>
      <t xml:space="preserve">√ </t>
    </r>
    <r>
      <rPr>
        <sz val="10"/>
        <color indexed="8"/>
        <rFont val="Verdana"/>
        <family val="2"/>
      </rPr>
      <t>24</t>
    </r>
  </si>
  <si>
    <t>IP500 PRI trunk channels</t>
  </si>
  <si>
    <r>
      <t xml:space="preserve">√ </t>
    </r>
    <r>
      <rPr>
        <sz val="10"/>
        <color indexed="8"/>
        <rFont val="Verdana"/>
        <family val="2"/>
      </rPr>
      <t>240</t>
    </r>
  </si>
  <si>
    <r>
      <t xml:space="preserve">√ </t>
    </r>
    <r>
      <rPr>
        <sz val="10"/>
        <color indexed="8"/>
        <rFont val="Verdana"/>
        <family val="2"/>
      </rPr>
      <t>180</t>
    </r>
  </si>
  <si>
    <r>
      <t xml:space="preserve">VCM Cards </t>
    </r>
    <r>
      <rPr>
        <sz val="10"/>
        <rFont val="Verdana"/>
        <family val="2"/>
      </rPr>
      <t xml:space="preserve"> </t>
    </r>
  </si>
  <si>
    <r>
      <t xml:space="preserve"> </t>
    </r>
    <r>
      <rPr>
        <sz val="10"/>
        <color indexed="8"/>
        <rFont val="Verdana"/>
        <family val="2"/>
      </rPr>
      <t xml:space="preserve">- IP400 VCM Cards </t>
    </r>
    <r>
      <rPr>
        <sz val="10"/>
        <rFont val="Verdana"/>
        <family val="2"/>
      </rPr>
      <t xml:space="preserve"> </t>
    </r>
  </si>
  <si>
    <r>
      <t xml:space="preserve"> </t>
    </r>
    <r>
      <rPr>
        <sz val="10"/>
        <color indexed="8"/>
        <rFont val="Verdana"/>
        <family val="2"/>
      </rPr>
      <t xml:space="preserve">2 </t>
    </r>
    <r>
      <rPr>
        <sz val="10"/>
        <rFont val="Verdana"/>
        <family val="2"/>
      </rPr>
      <t xml:space="preserve"> </t>
    </r>
  </si>
  <si>
    <r>
      <t xml:space="preserve"> </t>
    </r>
    <r>
      <rPr>
        <sz val="10"/>
        <color indexed="8"/>
        <rFont val="Verdana"/>
        <family val="2"/>
      </rPr>
      <t xml:space="preserve">- IP500 VCM Cards </t>
    </r>
    <r>
      <rPr>
        <sz val="10"/>
        <rFont val="Verdana"/>
        <family val="2"/>
      </rPr>
      <t xml:space="preserve"> </t>
    </r>
  </si>
  <si>
    <r>
      <t xml:space="preserve">2 </t>
    </r>
    <r>
      <rPr>
        <b/>
        <vertAlign val="superscript"/>
        <sz val="10"/>
        <color indexed="12"/>
        <rFont val="Verdana"/>
        <family val="2"/>
      </rPr>
      <t>(7)</t>
    </r>
  </si>
  <si>
    <r>
      <t xml:space="preserve">Maximum voice compression channels </t>
    </r>
    <r>
      <rPr>
        <sz val="10"/>
        <rFont val="Verdana"/>
        <family val="2"/>
      </rPr>
      <t xml:space="preserve"> </t>
    </r>
  </si>
  <si>
    <r>
      <t xml:space="preserve"> </t>
    </r>
    <r>
      <rPr>
        <sz val="10"/>
        <color indexed="8"/>
        <rFont val="Verdana"/>
        <family val="2"/>
      </rPr>
      <t xml:space="preserve">128 </t>
    </r>
    <r>
      <rPr>
        <sz val="10"/>
        <rFont val="Verdana"/>
        <family val="2"/>
      </rPr>
      <t xml:space="preserve"> </t>
    </r>
  </si>
  <si>
    <r>
      <t xml:space="preserve">148 </t>
    </r>
    <r>
      <rPr>
        <b/>
        <vertAlign val="superscript"/>
        <sz val="10"/>
        <color indexed="12"/>
        <rFont val="Verdana"/>
        <family val="2"/>
      </rPr>
      <t>(5)</t>
    </r>
  </si>
  <si>
    <r>
      <t xml:space="preserve">Dimensions </t>
    </r>
    <r>
      <rPr>
        <sz val="10"/>
        <rFont val="Verdana"/>
        <family val="2"/>
      </rPr>
      <t xml:space="preserve"> </t>
    </r>
  </si>
  <si>
    <r>
      <t xml:space="preserve">Height x Width x Depth </t>
    </r>
    <r>
      <rPr>
        <sz val="10"/>
        <rFont val="Verdana"/>
        <family val="2"/>
      </rPr>
      <t xml:space="preserve"> </t>
    </r>
  </si>
  <si>
    <t>* Note:</t>
  </si>
  <si>
    <r>
      <t xml:space="preserve">•  </t>
    </r>
    <r>
      <rPr>
        <sz val="10"/>
        <rFont val="Verdana"/>
        <family val="2"/>
      </rPr>
      <t>In an SCN, one IP Office can be assigned to backup another adjacent system including IP Phones, hunt groups, user licenses (UMS and Mobility license only) and VoiceMail Pro.</t>
    </r>
  </si>
  <si>
    <r>
      <t>u</t>
    </r>
    <r>
      <rPr>
        <b/>
        <sz val="10"/>
        <rFont val="Verdana"/>
        <family val="2"/>
      </rPr>
      <t xml:space="preserve"> Enhanced Fax support in IP Networks</t>
    </r>
  </si>
  <si>
    <r>
      <t xml:space="preserve">•  </t>
    </r>
    <r>
      <rPr>
        <sz val="10"/>
        <rFont val="Verdana"/>
        <family val="2"/>
      </rPr>
      <t>IP Office supports T.38 Fax over SIP on the trunk and user side.</t>
    </r>
  </si>
  <si>
    <r>
      <t xml:space="preserve">•  </t>
    </r>
    <r>
      <rPr>
        <sz val="10"/>
        <rFont val="Verdana"/>
        <family val="2"/>
      </rPr>
      <t>An analog G3 Fax appliance can connected to the SIP/IP network via an Analogue Telephone Adapter (ATA).</t>
    </r>
  </si>
  <si>
    <t>New Phone Operation Features</t>
  </si>
  <si>
    <r>
      <t>u</t>
    </r>
    <r>
      <rPr>
        <b/>
        <sz val="10"/>
        <rFont val="Verdana"/>
        <family val="2"/>
      </rPr>
      <t xml:space="preserve"> Line Appearance Button Usage</t>
    </r>
  </si>
  <si>
    <t>In Release 5 it is possible to configure Line Appearances before Call Appearances on 1600 Series phones. When configured in this way, an idle phone going off hook will select a line appearance and will be connected to an outside line.</t>
  </si>
  <si>
    <r>
      <t>u</t>
    </r>
    <r>
      <rPr>
        <b/>
        <sz val="10"/>
        <rFont val="Verdana"/>
        <family val="2"/>
      </rPr>
      <t xml:space="preserve"> Transferable Dial Out Privilege</t>
    </r>
  </si>
  <si>
    <t>A privileged user (Operator / Supervisor) can transfer an outside line (secondary dial tone) to a user that does not have external privileges.</t>
  </si>
  <si>
    <r>
      <t>u</t>
    </r>
    <r>
      <rPr>
        <b/>
        <sz val="10"/>
        <rFont val="Verdana"/>
        <family val="2"/>
      </rPr>
      <t xml:space="preserve"> Ring Selection for Bridged and Call Coverage Appearance Calls</t>
    </r>
  </si>
  <si>
    <t>The alert signal (ring tone) used for bridged appearance and call coverage appearance buttons can be set to the following values: Ring (default), Abbreviated Ring or No Ring.</t>
  </si>
  <si>
    <r>
      <t>u</t>
    </r>
    <r>
      <rPr>
        <b/>
        <sz val="10"/>
        <rFont val="Verdana"/>
        <family val="2"/>
      </rPr>
      <t xml:space="preserve"> Internal Twinning Enhancements</t>
    </r>
  </si>
  <si>
    <r>
      <t xml:space="preserve">IP Office User/Admin/Documentation 3 CD Set </t>
    </r>
    <r>
      <rPr>
        <b/>
        <sz val="10"/>
        <color indexed="8"/>
        <rFont val="Verdana"/>
        <family val="2"/>
      </rPr>
      <t>(2.1 Release)</t>
    </r>
  </si>
  <si>
    <t>IP Office Admin 5 CD Set</t>
  </si>
  <si>
    <t>AVAYA B179 SIP CONF PHONE</t>
  </si>
  <si>
    <t>N/A</t>
  </si>
  <si>
    <t>B100 Conference Accessories</t>
  </si>
  <si>
    <t xml:space="preserve">AVAYA B100 SERIES AC 100-240V/14 DC POWER ADAPTER </t>
  </si>
  <si>
    <t>AVAYA B100 SER PWR ADPTR</t>
  </si>
  <si>
    <t xml:space="preserve">AVAYA B100 SERIES CONFERENCE PHONE WALL MOUNTING BRACKET </t>
  </si>
  <si>
    <t>AVAYA B100 SER WALL MNTG BRKT</t>
  </si>
  <si>
    <t xml:space="preserve">AVAYA B100 SERIES INTERFACE BOX W/SFTW FOR AUDITORIUM PA SYSTEM </t>
  </si>
  <si>
    <t>AVAYA B100 SER PA SYS INTF BOX</t>
  </si>
  <si>
    <t xml:space="preserve">AVAYA B100 SERIES MEMORY CARD 2GB </t>
  </si>
  <si>
    <t>AVAYA B100 SER MEMORY CARD 2GB</t>
  </si>
  <si>
    <t xml:space="preserve">AVAYA B100 SERIES EXPANSION MICROPHONES 1PR FOR CONFERENCE PHONE </t>
  </si>
  <si>
    <t>AVAYA B100 SER EXP MIC 1PR</t>
  </si>
  <si>
    <t xml:space="preserve">AVAYA B100 SERIES SECURITY LOCK AND CABLE FOR CONF PHONE  </t>
  </si>
  <si>
    <t>AVAYA B100 SER SECURITY LOCK/CBL</t>
  </si>
  <si>
    <t>AVAYA B100 SERIES DUAL ANALOG LINE AND POWER CABLE 7.5M</t>
  </si>
  <si>
    <t>AVAYA B100 SER ANLG/PWR CBL 7.5M</t>
  </si>
  <si>
    <t xml:space="preserve">AVAYA B100 SERIES POWER EXTENSION CABLE 7.5M </t>
  </si>
  <si>
    <t>AVAYA B100 SER PWR EXT CBL 7.5M</t>
  </si>
  <si>
    <t xml:space="preserve">AVAYA B100 SERIES DUAL ANALOG LINE AND POWER EXTENSION CABLE 7.5M </t>
  </si>
  <si>
    <t>AVAYA B100 SER ANLG/PWR EXT CBL</t>
  </si>
  <si>
    <t xml:space="preserve">AVAYA B100 SERIES USB CBL 1.5M </t>
  </si>
  <si>
    <t>AVAYA B100 SER USB CBL 1.5M</t>
  </si>
  <si>
    <t xml:space="preserve">AVAYA B100 SERIES MOBILE PHONE CABLE FOR GSM SONY ERICSSON 1.5M </t>
  </si>
  <si>
    <t>AVAYA B100 MOBILE CBL SONY ERICSSON</t>
  </si>
  <si>
    <t xml:space="preserve">AVAYA B100 SERIES MOBILE PHONE CABLE FOR GSM NOKIA N95 1.5M </t>
  </si>
  <si>
    <t>AVAYA B100 MOBILE CBL NOKIA N95</t>
  </si>
  <si>
    <t xml:space="preserve">AVAYA B100 SERIES MOBILE PHONE CABLE FOR GSM NOKIA 2.5MM 1.5M </t>
  </si>
  <si>
    <t>AVAYA B100 MOBILE CBL NOKIA 2.55MM</t>
  </si>
  <si>
    <t xml:space="preserve">AVAYA B100 SERIES MOBILE PHONE CABLE FOR DECT/GSM/2.5MM 1.5M </t>
  </si>
  <si>
    <t>AVAYA B100 MOBILE CBL DECT/2.5MM</t>
  </si>
  <si>
    <t xml:space="preserve">AVAYA B100 SERIES MOBILE PHONE CABLE FOR GSM HTC USB 1.5M </t>
  </si>
  <si>
    <t>AVAYA B100 MOBILE CBL HTC USB</t>
  </si>
  <si>
    <r>
      <t xml:space="preserve">Enables iPhoneManager Pro for 20 users (or 20 additional users).  </t>
    </r>
    <r>
      <rPr>
        <b/>
        <sz val="10"/>
        <color indexed="10"/>
        <rFont val="Verdana"/>
        <family val="2"/>
      </rPr>
      <t>Requires at least the same number of PhoneManager Pro licenses (IP400 Phone Manager Pro RFA) to be installed.</t>
    </r>
  </si>
  <si>
    <t>IP400 IPPRO RFA 20</t>
  </si>
  <si>
    <r>
      <t xml:space="preserve">Enables iPhoneManager Pro for 50 users (or 50 additional users).  </t>
    </r>
    <r>
      <rPr>
        <b/>
        <sz val="10"/>
        <color indexed="10"/>
        <rFont val="Verdana"/>
        <family val="2"/>
      </rPr>
      <t>Requires at least the same number of PhoneManager Pro licenses (IP400 Phone Manager Pro RFA) to be installed.</t>
    </r>
  </si>
  <si>
    <t>IP400 IPPRO RFA 50</t>
  </si>
  <si>
    <r>
      <t xml:space="preserve">Enables iPhoneManager Pro for 100 users (or 100 additional users).  </t>
    </r>
    <r>
      <rPr>
        <b/>
        <sz val="10"/>
        <color indexed="10"/>
        <rFont val="Verdana"/>
        <family val="2"/>
      </rPr>
      <t>Requires at least the same number of PhoneManager Pro licenses (IP400 Phone Manager Pro RFA) to be installed.</t>
    </r>
  </si>
  <si>
    <t>IP400 IPPRO RFA 100</t>
  </si>
  <si>
    <t>enables up to 5 remote 46xx/56xx VPN phones to connect to IP Office</t>
  </si>
  <si>
    <t>IPO LIC VPN PHONE 5 LIC</t>
  </si>
  <si>
    <t>enables up to 10 remote 46xx/56xx VPN phones to connect to IP Office</t>
  </si>
  <si>
    <t>IPO LIC VPN PHONE 10 LIC</t>
  </si>
  <si>
    <t>enables up to 20 remote 46xx/56xx VPN phones to connect to IP Office</t>
  </si>
  <si>
    <t>IPO LIC VPN PHONE 20 LIC</t>
  </si>
  <si>
    <t>enables up to 50 remote 46xx/56xx phones to connect to IP Office</t>
  </si>
  <si>
    <t>IPO LIC VPN PHONE 50 LIC</t>
  </si>
  <si>
    <t>enables up to 100 remote 46xx/56xx VPN phones to connect to IP Office</t>
  </si>
  <si>
    <t>IPO LIC VPN PHONE 100 LIC</t>
  </si>
  <si>
    <t>enables unlimited remote 46xx/56xx phones to connect to IP Office</t>
  </si>
  <si>
    <t>IPO LIC VPN PHONE UNLIMITED LIC</t>
  </si>
  <si>
    <t>Enables 3rd party IP end points for 100 end points (or 100 additional end points).</t>
  </si>
  <si>
    <t>IP400 IP ENDPOINT RFA 100</t>
  </si>
  <si>
    <t>CBC &amp; CCC License RFA</t>
  </si>
  <si>
    <t>Compact Business Center (CBC)</t>
  </si>
  <si>
    <r>
      <t xml:space="preserve">Enables Compact Business Center for one supervisor.  Up to 80 CBC Clients could be running off the same Delta Server, however for each con-current occurrence of CBC requires one CBC RFA license.
</t>
    </r>
    <r>
      <rPr>
        <b/>
        <sz val="10"/>
        <rFont val="Verdana"/>
        <family val="2"/>
      </rPr>
      <t>(Note: this is a special price until further notice. Normal NPL is $1,250.)</t>
    </r>
  </si>
  <si>
    <t>Report Designer &amp; Rostering</t>
  </si>
  <si>
    <r>
      <t>Enables connection to third-party agent rostering packages for CCC</t>
    </r>
    <r>
      <rPr>
        <b/>
        <sz val="10"/>
        <color indexed="8"/>
        <rFont val="Verdana"/>
        <family val="2"/>
      </rPr>
      <t>.</t>
    </r>
    <r>
      <rPr>
        <b/>
        <sz val="10"/>
        <color indexed="10"/>
        <rFont val="Verdana"/>
        <family val="2"/>
      </rPr>
      <t>(Availability To Be Advised)</t>
    </r>
  </si>
  <si>
    <r>
      <t xml:space="preserve">IPO UC SML BUSINESS SOLUTION 50 LIC - </t>
    </r>
    <r>
      <rPr>
        <sz val="10"/>
        <rFont val="Verdana"/>
        <family val="2"/>
      </rPr>
      <t>Comprising:
50 PhoneManager Pro
50 PhoneManager PC Softphone
50 Mobility</t>
    </r>
  </si>
  <si>
    <t xml:space="preserve">IPO UC SML BUSINESS SOLUTION 50 LIC  </t>
  </si>
  <si>
    <t>DEMO Kits</t>
  </si>
  <si>
    <t>IP500</t>
  </si>
  <si>
    <t>IPO IP500 DEMO KIT US</t>
  </si>
  <si>
    <t>IPO IP500 DEMO KIT INTL</t>
  </si>
  <si>
    <t>SoftConsole  Remote Feature Activation (RFA) Licenses</t>
  </si>
  <si>
    <t>SoftConsole</t>
  </si>
  <si>
    <r>
      <t xml:space="preserve">Adds 1 SoftConsole user -  </t>
    </r>
    <r>
      <rPr>
        <b/>
        <sz val="10"/>
        <rFont val="Verdana"/>
        <family val="2"/>
      </rPr>
      <t>Requires</t>
    </r>
    <r>
      <rPr>
        <sz val="10"/>
        <rFont val="Verdana"/>
        <family val="2"/>
      </rPr>
      <t xml:space="preserve"> </t>
    </r>
    <r>
      <rPr>
        <b/>
        <sz val="10"/>
        <rFont val="Verdana"/>
        <family val="2"/>
      </rPr>
      <t>IP400 SoftConsole 1 RFA  (171987) before additional SoftConsoles can be added.</t>
    </r>
    <r>
      <rPr>
        <sz val="10"/>
        <rFont val="Verdana"/>
        <family val="2"/>
      </rPr>
      <t xml:space="preserve"> Maximum 3 additional users (4 users total). </t>
    </r>
    <r>
      <rPr>
        <b/>
        <i/>
        <sz val="10"/>
        <color indexed="10"/>
        <rFont val="Verdana"/>
        <family val="2"/>
      </rPr>
      <t/>
    </r>
  </si>
  <si>
    <t>IP400 SoftConsole 1 RFA</t>
  </si>
  <si>
    <t xml:space="preserve">40 User Vertical Pack Bundle </t>
  </si>
  <si>
    <r>
      <t xml:space="preserve">40 User Vertical Pack includes: </t>
    </r>
    <r>
      <rPr>
        <b/>
        <i/>
        <u/>
        <sz val="10"/>
        <color indexed="10"/>
        <rFont val="Verdana"/>
        <family val="2"/>
      </rPr>
      <t>Discontiuned!</t>
    </r>
  </si>
  <si>
    <r>
      <t xml:space="preserve">IP406 V2  </t>
    </r>
    <r>
      <rPr>
        <b/>
        <sz val="10"/>
        <color indexed="8"/>
        <rFont val="Verdana"/>
        <family val="2"/>
      </rPr>
      <t xml:space="preserve">MU-LAW - </t>
    </r>
  </si>
  <si>
    <r>
      <t xml:space="preserve">IP406 V2 DS - </t>
    </r>
    <r>
      <rPr>
        <b/>
        <sz val="10"/>
        <color indexed="8"/>
        <rFont val="Verdana"/>
        <family val="2"/>
      </rPr>
      <t>MU LAW</t>
    </r>
  </si>
  <si>
    <r>
      <t xml:space="preserve">Interface card providing 4 x Loop start/LS-ICLID analog trunks. 
</t>
    </r>
    <r>
      <rPr>
        <b/>
        <sz val="10"/>
        <color indexed="8"/>
        <rFont val="Verdana"/>
        <family val="2"/>
      </rPr>
      <t>Not Included: Trunk cable (700213440).</t>
    </r>
  </si>
  <si>
    <t>Country Power Cords</t>
  </si>
  <si>
    <t>US Plug (15A, 120V) 17505</t>
  </si>
  <si>
    <t>Europe Plug (10A) 12013S</t>
  </si>
  <si>
    <t>UK Plug (10A) 14012</t>
  </si>
  <si>
    <t>Australia/NZ (10A) Plug 15012</t>
  </si>
  <si>
    <t>India Plug (10A) SPC-P250CIM</t>
  </si>
  <si>
    <t>Argentina</t>
  </si>
  <si>
    <t xml:space="preserve">FACEPLATE KIT 9621G/9641G PACK OF 25 </t>
  </si>
  <si>
    <t>Replacement Stands</t>
  </si>
  <si>
    <t xml:space="preserve">IP PHONE 9608/9611G REPLACEMENT STAND </t>
  </si>
  <si>
    <t>96xx Handsets</t>
  </si>
  <si>
    <t>96XX REPLACEMENT HANDSET</t>
  </si>
  <si>
    <t>96xx Handset Cords</t>
  </si>
  <si>
    <t xml:space="preserve">IP PHONE 96XX REPLACEMENT HANDSET CORD 9FT </t>
  </si>
  <si>
    <t>IP PHONE 96XX REPLACEMENT HANDSET CORD 25FT</t>
  </si>
  <si>
    <t>IP PHONE 96XX REPLACEMENT LINE CORD (CAT5)</t>
  </si>
  <si>
    <t>IP OFFICE 96xx IP SETS - Requires IPO release 6.0 or higher</t>
  </si>
  <si>
    <t xml:space="preserve">IP PHONE 9620 LITE WITH CHARCOAL GREY FACEPLATE </t>
  </si>
  <si>
    <t>IP PHONE 9620L CHARCOAL GRY</t>
  </si>
  <si>
    <t xml:space="preserve">IP PHONE 9620 COLOR WITH CHARCOAL GREY FACEPLATE </t>
  </si>
  <si>
    <t xml:space="preserve">IP PHONE 9620C CHARCOAL GRY </t>
  </si>
  <si>
    <t xml:space="preserve">IP TELEPHONE 9650 AVAYA CHARCOAL GRAY 9650D01A </t>
  </si>
  <si>
    <t xml:space="preserve">IP PHONE 9650 GRY 9650D01A </t>
  </si>
  <si>
    <t xml:space="preserve">IP PHONE 9650 COLOR WITH CHARCOAL GREY FACEPLATE </t>
  </si>
  <si>
    <t>IP PHONE 9650C CHARCOAL GRY</t>
  </si>
  <si>
    <r>
      <t xml:space="preserve">IP TELEPHONE </t>
    </r>
    <r>
      <rPr>
        <b/>
        <sz val="10"/>
        <color indexed="8"/>
        <rFont val="Verdana"/>
        <family val="2"/>
      </rPr>
      <t>9630G</t>
    </r>
    <r>
      <rPr>
        <sz val="10"/>
        <color indexed="8"/>
        <rFont val="Verdana"/>
        <family val="2"/>
      </rPr>
      <t xml:space="preserve"> AVAYA CHARCOAL GRAY 9630GD01A - The 9630G is ideal for those customers who require 10/100/1,000 Mbps bandwidth to the desktop. And with its built-in Ethernet switch, the 9630G also provides GigE support to a co-located laptop or workstation.</t>
    </r>
  </si>
  <si>
    <r>
      <t xml:space="preserve">Enables a supervisor to design and customize their own reports.  </t>
    </r>
    <r>
      <rPr>
        <b/>
        <sz val="10"/>
        <color indexed="10"/>
        <rFont val="Verdana"/>
        <family val="2"/>
      </rPr>
      <t>Requires Crystal Report Writer software (not sold by Avaya).</t>
    </r>
  </si>
  <si>
    <r>
      <t xml:space="preserve">IP400 CCC Designer RFA
</t>
    </r>
    <r>
      <rPr>
        <b/>
        <sz val="10"/>
        <color indexed="10"/>
        <rFont val="Verdana"/>
        <family val="2"/>
      </rPr>
      <t>Price reduced from $4,750 to $1,250 Effective 5-2-2005 only for CCC V5</t>
    </r>
  </si>
  <si>
    <t>MS-CRM RFA</t>
  </si>
  <si>
    <t>Microsoft CRM</t>
  </si>
  <si>
    <r>
      <t xml:space="preserve">Site license enabling integration between IP Office and Microsoft CRM software - phase one.  </t>
    </r>
    <r>
      <rPr>
        <b/>
        <sz val="10"/>
        <rFont val="Verdana"/>
        <family val="2"/>
      </rPr>
      <t>One license required per site.  Features included:  Screen Pop and Auto-Dial. MSCRM release 3.0 supported only</t>
    </r>
  </si>
  <si>
    <t>IP400 Microsoft CRM Intgr RFA</t>
  </si>
  <si>
    <t>WiFi Access Point, MS-CRM &amp; VPN Licence RFA</t>
  </si>
  <si>
    <t>Small Office Edition WiFi ACCESS POINT</t>
  </si>
  <si>
    <r>
      <t xml:space="preserve">Enables WiFi Access Point functionality for IPO Small Office Edition. </t>
    </r>
    <r>
      <rPr>
        <b/>
        <sz val="10"/>
        <color indexed="10"/>
        <rFont val="Verdana"/>
        <family val="2"/>
      </rPr>
      <t>Requires Wireless LAN card to be installed in the unit.</t>
    </r>
  </si>
  <si>
    <t>IP400 ACCESS POINT RFA</t>
  </si>
  <si>
    <r>
      <t xml:space="preserve">Enables synchronisation to Microsoft Exchange email systems and adds a Graphical User interface to control voicemails within Outlook </t>
    </r>
    <r>
      <rPr>
        <b/>
        <sz val="10"/>
        <color indexed="10"/>
        <rFont val="Verdana"/>
        <family val="2"/>
      </rPr>
      <t>(Requires VoiceMail Pro).</t>
    </r>
  </si>
  <si>
    <t>IPO LIC VMPRO UMS 10 USER - Enables 10 users to access voicemail through the web or IMAP</t>
  </si>
  <si>
    <t>IPO LIC VMPRO UMS 50 USER - Enables 50 users to access voicemail through the web or IMAP</t>
  </si>
  <si>
    <t>Visual Basic Scripting</t>
  </si>
  <si>
    <r>
      <t>Enables VoiceMail Pro to be administered through the use of Visual Basic commands.</t>
    </r>
    <r>
      <rPr>
        <sz val="10"/>
        <color indexed="8"/>
        <rFont val="Verdana"/>
        <family val="2"/>
      </rPr>
      <t xml:space="preserve"> </t>
    </r>
    <r>
      <rPr>
        <b/>
        <sz val="10"/>
        <color indexed="8"/>
        <rFont val="Verdana"/>
        <family val="2"/>
      </rPr>
      <t>(Requires VoiceMail Pro)</t>
    </r>
  </si>
  <si>
    <t>IP400 VB SCRIPTING RFA</t>
  </si>
  <si>
    <t xml:space="preserve">3rd Party IVR </t>
  </si>
  <si>
    <r>
      <t>Enables VoiceMail Pro to interact with 3rd Party database (IVR).</t>
    </r>
    <r>
      <rPr>
        <sz val="10"/>
        <color indexed="8"/>
        <rFont val="Verdana"/>
        <family val="2"/>
      </rPr>
      <t xml:space="preserve"> </t>
    </r>
    <r>
      <rPr>
        <b/>
        <sz val="10"/>
        <color indexed="8"/>
        <rFont val="Verdana"/>
        <family val="2"/>
      </rPr>
      <t>(Requires VoiceMail Pro)</t>
    </r>
  </si>
  <si>
    <t>Conferencing Center License RFA</t>
  </si>
  <si>
    <r>
      <t xml:space="preserve">IP OFFICE LICENSE IP400 CONFERENCING CENTRE RFA LIC:DS </t>
    </r>
    <r>
      <rPr>
        <b/>
        <sz val="10"/>
        <color indexed="10"/>
        <rFont val="Verdana"/>
        <family val="2"/>
      </rPr>
      <t>(IP Office VoiceMail Pro CD-ROM and RFA also required see below).</t>
    </r>
  </si>
  <si>
    <t>Enables PhoneManager Pro for 5 users (or 5 additional users).</t>
  </si>
  <si>
    <t>IP400 PhoneManager Pro RFA 5</t>
  </si>
  <si>
    <r>
      <t xml:space="preserve">IPO Small Office Edition Memory Expansion Kit is a plug in 64M PCMCIA card required for the embedded voicemail/auto-attendant option. </t>
    </r>
    <r>
      <rPr>
        <b/>
        <sz val="10"/>
        <color indexed="10"/>
        <rFont val="Verdana"/>
        <family val="2"/>
      </rPr>
      <t>No license is required to operate the embedded voicemail and auto-attendant. Not required for the external VoiceMail Lite or VoiceMail Pro.</t>
    </r>
  </si>
  <si>
    <t>IPO Small Office Edition Voice Memory Expansion Kit</t>
  </si>
  <si>
    <t>Integrated Messaging Pro</t>
  </si>
  <si>
    <t>&lt;--- Release 4.2 Q4 November 12, 2008 Service Pack</t>
  </si>
  <si>
    <t>• 1600 Series IP Telephone Support</t>
  </si>
  <si>
    <r>
      <t xml:space="preserve">» </t>
    </r>
    <r>
      <rPr>
        <b/>
        <sz val="10"/>
        <color indexed="8"/>
        <rFont val="Verdana"/>
        <family val="2"/>
      </rPr>
      <t>1603</t>
    </r>
  </si>
  <si>
    <r>
      <t xml:space="preserve">» </t>
    </r>
    <r>
      <rPr>
        <b/>
        <sz val="10"/>
        <color indexed="8"/>
        <rFont val="Verdana"/>
        <family val="2"/>
      </rPr>
      <t>1608</t>
    </r>
  </si>
  <si>
    <r>
      <t xml:space="preserve">» </t>
    </r>
    <r>
      <rPr>
        <b/>
        <sz val="10"/>
        <color indexed="8"/>
        <rFont val="Verdana"/>
        <family val="2"/>
      </rPr>
      <t>1616</t>
    </r>
  </si>
  <si>
    <r>
      <t xml:space="preserve">» </t>
    </r>
    <r>
      <rPr>
        <b/>
        <sz val="10"/>
        <color indexed="8"/>
        <rFont val="Verdana"/>
        <family val="2"/>
      </rPr>
      <t>BM32</t>
    </r>
    <r>
      <rPr>
        <sz val="10"/>
        <color indexed="8"/>
        <rFont val="Verdana"/>
        <family val="2"/>
      </rPr>
      <t xml:space="preserve"> button module</t>
    </r>
  </si>
  <si>
    <t>Microsoft Vista Support:</t>
  </si>
  <si>
    <r>
      <t>u</t>
    </r>
    <r>
      <rPr>
        <b/>
        <sz val="10"/>
        <rFont val="Verdana"/>
        <family val="2"/>
      </rPr>
      <t xml:space="preserve"> The following applications are now supported with the 64Bit variant of Microsoft Vista Ultimate and Business editions:</t>
    </r>
  </si>
  <si>
    <t>• IP Office Manager</t>
  </si>
  <si>
    <t>• System Status Application</t>
  </si>
  <si>
    <t>• Phone Manager</t>
  </si>
  <si>
    <t>• Phone Manager PC Softphone</t>
  </si>
  <si>
    <t>• SoftConsole</t>
  </si>
  <si>
    <t>• Delta Server</t>
  </si>
  <si>
    <t>• Licence Key Server</t>
  </si>
  <si>
    <t>• Voicemail Lite</t>
  </si>
  <si>
    <t>&lt;--- Release 4.2. GA - August 11, 2008</t>
  </si>
  <si>
    <r>
      <t>u</t>
    </r>
    <r>
      <rPr>
        <b/>
        <sz val="10"/>
        <color indexed="8"/>
        <rFont val="Verdana"/>
        <family val="2"/>
      </rPr>
      <t xml:space="preserve"> 4.2 is supported on the following IP Office Control Units:</t>
    </r>
  </si>
  <si>
    <r>
      <t>Note:</t>
    </r>
    <r>
      <rPr>
        <sz val="10"/>
        <color indexed="8"/>
        <rFont val="Verdana"/>
        <family val="2"/>
      </rPr>
      <t xml:space="preserve"> Not all of the features in IP Office 4.2 are supported on all platforms - please see each feature's description for details.</t>
    </r>
  </si>
  <si>
    <r>
      <t>h</t>
    </r>
    <r>
      <rPr>
        <b/>
        <sz val="10"/>
        <rFont val="Verdana"/>
        <family val="2"/>
      </rPr>
      <t xml:space="preserve"> </t>
    </r>
    <r>
      <rPr>
        <b/>
        <sz val="10"/>
        <rFont val="Verdana"/>
        <family val="2"/>
      </rPr>
      <t>Current Platforms:</t>
    </r>
  </si>
  <si>
    <t>» IP500</t>
  </si>
  <si>
    <t>» IP412</t>
  </si>
  <si>
    <r>
      <t>h</t>
    </r>
    <r>
      <rPr>
        <b/>
        <sz val="10"/>
        <rFont val="Verdana"/>
        <family val="2"/>
      </rPr>
      <t xml:space="preserve">  No Longer Sold Platforms:</t>
    </r>
  </si>
  <si>
    <t>» IP Office Small Office Edition</t>
  </si>
  <si>
    <t>» IP406V2</t>
  </si>
  <si>
    <r>
      <t>u</t>
    </r>
    <r>
      <rPr>
        <b/>
        <sz val="10"/>
        <color indexed="8"/>
        <rFont val="Verdana"/>
        <family val="2"/>
      </rPr>
      <t xml:space="preserve"> 4.2 is "NOT" supported on the following IP Office Control Units/Terminals:</t>
    </r>
  </si>
  <si>
    <r>
      <t>h</t>
    </r>
    <r>
      <rPr>
        <b/>
        <sz val="10"/>
        <rFont val="Verdana"/>
        <family val="2"/>
      </rPr>
      <t xml:space="preserve"> Control Unit Platforms:</t>
    </r>
  </si>
  <si>
    <t>» IP403</t>
  </si>
  <si>
    <t>» IP406V1</t>
  </si>
  <si>
    <r>
      <t>h</t>
    </r>
    <r>
      <rPr>
        <b/>
        <sz val="10"/>
        <color indexed="8"/>
        <rFont val="Verdana"/>
        <family val="2"/>
      </rPr>
      <t xml:space="preserve"> Legacy Terminal Support:</t>
    </r>
  </si>
  <si>
    <t>•  The Call Information Panel now has the ability to show multiple calls waiting. This allows the SoftConsole user to either answer calls from the Call Information panel based on the Caller ID or from the Queuing Panel based on the dialled number (target hunt group).</t>
  </si>
  <si>
    <t xml:space="preserve">Wizards </t>
  </si>
  <si>
    <r>
      <t>u</t>
    </r>
    <r>
      <rPr>
        <b/>
        <sz val="10"/>
        <rFont val="Verdana"/>
        <family val="2"/>
      </rPr>
      <t xml:space="preserve"> Voice over IP Enhancements</t>
    </r>
  </si>
  <si>
    <t>IP Office 4.2 introduces changes to allow easier installation of Avaya 1600, 4600 and 5600 Series phones as well as T3 IP and IP DECT phones, with minimal user intervention and to allow greater configurability for more complex network environments.</t>
  </si>
  <si>
    <r>
      <t>u</t>
    </r>
    <r>
      <rPr>
        <b/>
        <sz val="10"/>
        <rFont val="Verdana"/>
        <family val="2"/>
      </rPr>
      <t xml:space="preserve"> DHCP Enhancements (IP500 only)</t>
    </r>
  </si>
  <si>
    <t>In IP Office 4.2, the embedded DHCP server can now support 8 non-contiguous pools of address ranges, each fully configurable into different subnets. The server can be configured to only serve Avaya VoIP telephone clients. It will also offer consistent IP addresses to clients after reboots.</t>
  </si>
  <si>
    <r>
      <t>u</t>
    </r>
    <r>
      <rPr>
        <b/>
        <sz val="10"/>
        <rFont val="Verdana"/>
        <family val="2"/>
      </rPr>
      <t xml:space="preserve"> Server Enhancements (IP500 only)</t>
    </r>
  </si>
  <si>
    <t>In IP Office 4.2 the total number of clients that can be served by all embedded servers (DHCP, TFTP/HTTP, RAS/H323) has been increased to 50.</t>
  </si>
  <si>
    <r>
      <t>u</t>
    </r>
    <r>
      <rPr>
        <b/>
        <sz val="10"/>
        <rFont val="Verdana"/>
        <family val="2"/>
      </rPr>
      <t xml:space="preserve"> Embedded File Management (IP500 and IP406 V2 only)</t>
    </r>
  </si>
  <si>
    <t>IP Office 4.2 provides a new user interface within Manager to list the directory content of the removable Compact Flash card, as well as upload, download and delete files.</t>
  </si>
  <si>
    <r>
      <t>u</t>
    </r>
    <r>
      <rPr>
        <b/>
        <sz val="10"/>
        <rFont val="Verdana"/>
        <family val="2"/>
      </rPr>
      <t xml:space="preserve"> IP Phone Forced Re-Registration</t>
    </r>
  </si>
  <si>
    <t>This new option within the IP Office 4.2 System Status Application (SSA) permits the remote re-registration of individual or groups of Avaya IP telephones for firmware upgrade and maintenance purposes.</t>
  </si>
  <si>
    <r>
      <t>u</t>
    </r>
    <r>
      <rPr>
        <b/>
        <sz val="10"/>
        <rFont val="Verdana"/>
        <family val="2"/>
      </rPr>
      <t xml:space="preserve"> User and Extension Auto Creation Enhancements</t>
    </r>
  </si>
  <si>
    <t>The auto creation feature for IP Phone users and extensions has been made consistent across phone types in IP Office 4.2.</t>
  </si>
  <si>
    <t>Mobility Enhancements:</t>
  </si>
  <si>
    <r>
      <t>u</t>
    </r>
    <r>
      <rPr>
        <b/>
        <sz val="10"/>
        <rFont val="Verdana"/>
        <family val="2"/>
      </rPr>
      <t xml:space="preserve"> Mobile Call Control</t>
    </r>
    <r>
      <rPr>
        <sz val="10"/>
        <rFont val="Verdana"/>
        <family val="2"/>
      </rPr>
      <t xml:space="preserve"> - </t>
    </r>
    <r>
      <rPr>
        <b/>
        <sz val="10"/>
        <color indexed="10"/>
        <rFont val="Verdana"/>
        <family val="2"/>
      </rPr>
      <t>IP Office 500 platform only</t>
    </r>
  </si>
  <si>
    <t xml:space="preserve">&lt;--- Release 6.1 GA November 29, 2010 </t>
  </si>
  <si>
    <t>IP Office Control Unit Support</t>
  </si>
  <si>
    <r>
      <t>u</t>
    </r>
    <r>
      <rPr>
        <b/>
        <sz val="10"/>
        <rFont val="Verdana"/>
        <family val="2"/>
      </rPr>
      <t xml:space="preserve"> IP Office Release 6.1 is supported on:</t>
    </r>
  </si>
  <si>
    <r>
      <t xml:space="preserve">• </t>
    </r>
    <r>
      <rPr>
        <sz val="10"/>
        <rFont val="Verdana"/>
        <family val="2"/>
      </rPr>
      <t>IP500V1</t>
    </r>
  </si>
  <si>
    <r>
      <t xml:space="preserve">• </t>
    </r>
    <r>
      <rPr>
        <sz val="10"/>
        <rFont val="Verdana"/>
        <family val="2"/>
      </rPr>
      <t>IP500V2</t>
    </r>
  </si>
  <si>
    <r>
      <t xml:space="preserve">• </t>
    </r>
    <r>
      <rPr>
        <sz val="10"/>
        <rFont val="Verdana"/>
        <family val="2"/>
      </rPr>
      <t>IP412  (no longer sold)</t>
    </r>
  </si>
  <si>
    <t>In IP Office 4.2, when a call to a user is delivered to an external number, due to External/Mobile Twinning, the user will be able to dial a DTMF sequence **(star-star) to put the call on hold and receive IP Office system dial tone. The user will then be able to perform supervised and un-supervised transfers, shuttle (switch between held calls), and conference (Conference add and transfer to a meet-me conference).</t>
  </si>
  <si>
    <t>• This feature is only supported through the following trunk types on an IP Office 500:</t>
  </si>
  <si>
    <r>
      <t xml:space="preserve">» </t>
    </r>
    <r>
      <rPr>
        <sz val="10"/>
        <rFont val="Verdana"/>
        <family val="2"/>
      </rPr>
      <t>IP500 PRI-U (single or dual) daughter cards</t>
    </r>
  </si>
  <si>
    <r>
      <t xml:space="preserve">» </t>
    </r>
    <r>
      <rPr>
        <sz val="10"/>
        <rFont val="Verdana"/>
        <family val="2"/>
      </rPr>
      <t>IP500 Dual or Quad BRI daughter cards</t>
    </r>
  </si>
  <si>
    <r>
      <t xml:space="preserve">» </t>
    </r>
    <r>
      <rPr>
        <sz val="10"/>
        <rFont val="Verdana"/>
        <family val="2"/>
      </rPr>
      <t>SIP trunks (RFC 2833)</t>
    </r>
  </si>
  <si>
    <r>
      <t xml:space="preserve">» </t>
    </r>
    <r>
      <rPr>
        <sz val="10"/>
        <rFont val="Verdana"/>
        <family val="2"/>
      </rPr>
      <t>This feature requires one instance of the Mobility License as described below for each configured user.</t>
    </r>
  </si>
  <si>
    <r>
      <t>u</t>
    </r>
    <r>
      <rPr>
        <b/>
        <sz val="10"/>
        <rFont val="Verdana"/>
        <family val="2"/>
      </rPr>
      <t xml:space="preserve"> Avaya one-X Mobile Client Support</t>
    </r>
  </si>
  <si>
    <t>IP Office 4.2 supports release 4.0 of the Avaya one-X Mobile Client “Single Mode” operation, in conjunction with mobile technology Symbian Single-Mode Version 4.0 and Windows Mobile 6 technology. This provides a graphical interface for call control and allows a one-number service for both incoming and outgoing calls.</t>
  </si>
  <si>
    <t>– Ability for the host to change participant status in real-time</t>
  </si>
  <si>
    <t>– Ability for participants in listen-only mode to request the right to speak (raise hand function).</t>
  </si>
  <si>
    <t>– Mute All / Un-Mute All facility for the host</t>
  </si>
  <si>
    <t>– Whisper facility for the host to have a private conversation with one of the participants</t>
  </si>
  <si>
    <t>– Viewing area for reviewing PowerPoint™ presentations (or any other document saved in html format)</t>
  </si>
  <si>
    <t>&lt;--- Release 2.0 - November 26, 2003</t>
  </si>
  <si>
    <r>
      <t>h</t>
    </r>
    <r>
      <rPr>
        <sz val="10"/>
        <rFont val="Verdana"/>
        <family val="2"/>
      </rPr>
      <t>VCM 30 module (IP412 Only)</t>
    </r>
  </si>
  <si>
    <r>
      <t>h</t>
    </r>
    <r>
      <rPr>
        <sz val="10"/>
        <rFont val="Verdana"/>
        <family val="2"/>
      </rPr>
      <t>Avaya 4620 IP Telephone</t>
    </r>
  </si>
  <si>
    <r>
      <t>h</t>
    </r>
    <r>
      <rPr>
        <sz val="10"/>
        <rFont val="Verdana"/>
        <family val="2"/>
      </rPr>
      <t>Avaya 3616 Wireless Telephone</t>
    </r>
  </si>
  <si>
    <r>
      <t>h</t>
    </r>
    <r>
      <rPr>
        <sz val="10"/>
        <rFont val="Verdana"/>
        <family val="2"/>
      </rPr>
      <t>Avaya 3626 Wireless Telephone</t>
    </r>
  </si>
  <si>
    <r>
      <t>h</t>
    </r>
    <r>
      <rPr>
        <sz val="10"/>
        <rFont val="Verdana"/>
        <family val="2"/>
      </rPr>
      <t>Avaya IP Office - Small Office Edition Platform (Four Configurations)</t>
    </r>
  </si>
  <si>
    <r>
      <t>h</t>
    </r>
    <r>
      <rPr>
        <sz val="10"/>
        <rFont val="Verdana"/>
        <family val="2"/>
      </rPr>
      <t>Internal VoiceMail Card for the Avaya IP Office - Small Office Edition Platform (PCMCIA)</t>
    </r>
  </si>
  <si>
    <r>
      <t>h</t>
    </r>
    <r>
      <rPr>
        <sz val="10"/>
        <rFont val="Verdana"/>
        <family val="2"/>
      </rPr>
      <t>Internal Wi-Fi Card for the Avaya IP Office - Small Office Edition Platform (802.11b PCMCIA)</t>
    </r>
  </si>
  <si>
    <r>
      <t>h</t>
    </r>
    <r>
      <rPr>
        <sz val="10"/>
        <rFont val="Verdana"/>
        <family val="2"/>
      </rPr>
      <t>Serial Dongle for the Avaya IP Office - Small Office Edition Platform</t>
    </r>
  </si>
  <si>
    <r>
      <t>h</t>
    </r>
    <r>
      <rPr>
        <sz val="10"/>
        <rFont val="Verdana"/>
        <family val="2"/>
      </rPr>
      <t>Surge protection module (IROB) – Protects analog extension ports</t>
    </r>
  </si>
  <si>
    <r>
      <t>h</t>
    </r>
    <r>
      <rPr>
        <sz val="10"/>
        <rFont val="Verdana"/>
        <family val="2"/>
      </rPr>
      <t>Surge protection module (IROB) rack mount kit</t>
    </r>
  </si>
  <si>
    <t>Voice features</t>
  </si>
  <si>
    <r>
      <t>h</t>
    </r>
    <r>
      <rPr>
        <sz val="10"/>
        <rFont val="Verdana"/>
        <family val="2"/>
      </rPr>
      <t>Increased extension support on the IP412 (increased from 256 to 360)</t>
    </r>
  </si>
  <si>
    <r>
      <t>h</t>
    </r>
    <r>
      <rPr>
        <sz val="10"/>
        <rFont val="Verdana"/>
        <family val="2"/>
      </rPr>
      <t>Call Priority for incoming callers</t>
    </r>
  </si>
  <si>
    <r>
      <t>h</t>
    </r>
    <r>
      <rPr>
        <sz val="10"/>
        <rFont val="Verdana"/>
        <family val="2"/>
      </rPr>
      <t>Transfer Recall/Return</t>
    </r>
  </si>
  <si>
    <r>
      <t>h</t>
    </r>
    <r>
      <rPr>
        <sz val="10"/>
        <rFont val="Verdana"/>
        <family val="2"/>
      </rPr>
      <t>Auto Attendant Fall Back Extension</t>
    </r>
  </si>
  <si>
    <r>
      <t>h</t>
    </r>
    <r>
      <rPr>
        <sz val="10"/>
        <rFont val="Verdana"/>
        <family val="2"/>
      </rPr>
      <t>Enhanced Call Recording and Intrusion configuration options</t>
    </r>
  </si>
  <si>
    <t>Data features</t>
  </si>
  <si>
    <r>
      <t>h</t>
    </r>
    <r>
      <rPr>
        <sz val="10"/>
        <color indexed="8"/>
        <rFont val="Verdana"/>
        <family val="2"/>
      </rPr>
      <t>RIP support</t>
    </r>
  </si>
  <si>
    <r>
      <t>h</t>
    </r>
    <r>
      <rPr>
        <sz val="10"/>
        <color indexed="8"/>
        <rFont val="Verdana"/>
        <family val="2"/>
      </rPr>
      <t>V.32 modem with V.42 error detection and correction on Quad LS Card, ATM 16 and Small Office Edition configurations.</t>
    </r>
  </si>
  <si>
    <t xml:space="preserve"> Management</t>
  </si>
  <si>
    <r>
      <t>h</t>
    </r>
    <r>
      <rPr>
        <sz val="10"/>
        <color indexed="8"/>
        <rFont val="Verdana"/>
        <family val="2"/>
      </rPr>
      <t>New installation and administration wizard</t>
    </r>
  </si>
  <si>
    <r>
      <t>h</t>
    </r>
    <r>
      <rPr>
        <sz val="10"/>
        <color indexed="8"/>
        <rFont val="Verdana"/>
        <family val="2"/>
      </rPr>
      <t>SNMP Notifications for centralized monitoring</t>
    </r>
  </si>
  <si>
    <t>PhoneManager</t>
  </si>
  <si>
    <r>
      <t>h</t>
    </r>
    <r>
      <rPr>
        <sz val="10"/>
        <rFont val="Verdana"/>
        <family val="2"/>
      </rPr>
      <t>New look and feel</t>
    </r>
  </si>
  <si>
    <r>
      <t>h</t>
    </r>
    <r>
      <rPr>
        <sz val="10"/>
        <rFont val="Verdana"/>
        <family val="2"/>
      </rPr>
      <t>Support for VoiceMail Pro Intuity TUI mode</t>
    </r>
  </si>
  <si>
    <r>
      <t>h</t>
    </r>
    <r>
      <rPr>
        <sz val="10"/>
        <rFont val="Verdana"/>
        <family val="2"/>
      </rPr>
      <t>Screen-pop support for Symantec ACT!, Goldmine, Maximizer as well as MS Outlook</t>
    </r>
  </si>
  <si>
    <r>
      <t>»</t>
    </r>
    <r>
      <rPr>
        <sz val="10"/>
        <rFont val="Verdana"/>
        <family val="2"/>
      </rPr>
      <t xml:space="preserve"> Voicemail storage full or nearly full</t>
    </r>
  </si>
  <si>
    <r>
      <t>•</t>
    </r>
    <r>
      <rPr>
        <sz val="10"/>
        <rFont val="Verdana"/>
        <family val="2"/>
      </rPr>
      <t xml:space="preserve">  The following new screens are provided in SSA in IP Office 4.2:</t>
    </r>
  </si>
  <si>
    <r>
      <t>»</t>
    </r>
    <r>
      <rPr>
        <sz val="10"/>
        <rFont val="Verdana"/>
        <family val="2"/>
      </rPr>
      <t xml:space="preserve"> Control Unit Audit - details the last 15 accesses from Manager</t>
    </r>
  </si>
  <si>
    <r>
      <t>»</t>
    </r>
    <r>
      <rPr>
        <sz val="10"/>
        <rFont val="Verdana"/>
        <family val="2"/>
      </rPr>
      <t xml:space="preserve"> Feature Key and License Status</t>
    </r>
  </si>
  <si>
    <r>
      <t>»</t>
    </r>
    <r>
      <rPr>
        <sz val="10"/>
        <rFont val="Verdana"/>
        <family val="2"/>
      </rPr>
      <t xml:space="preserve"> Directory, including Users on the SCN</t>
    </r>
  </si>
  <si>
    <r>
      <t xml:space="preserve">» </t>
    </r>
    <r>
      <rPr>
        <sz val="10"/>
        <rFont val="Verdana"/>
        <family val="2"/>
      </rPr>
      <t>Real time Voicemail port status</t>
    </r>
  </si>
  <si>
    <r>
      <t>»</t>
    </r>
    <r>
      <rPr>
        <sz val="10"/>
        <rFont val="Verdana"/>
        <family val="2"/>
      </rPr>
      <t xml:space="preserve"> Voicemail Summary/Detail information</t>
    </r>
  </si>
  <si>
    <r>
      <t>»</t>
    </r>
    <r>
      <rPr>
        <sz val="10"/>
        <rFont val="Verdana"/>
        <family val="2"/>
      </rPr>
      <t xml:space="preserve"> Real time Mailbox status</t>
    </r>
  </si>
  <si>
    <r>
      <t>»</t>
    </r>
    <r>
      <rPr>
        <sz val="10"/>
        <rFont val="Verdana"/>
        <family val="2"/>
      </rPr>
      <t xml:space="preserve"> IP Route and Service status</t>
    </r>
  </si>
  <si>
    <r>
      <t>»</t>
    </r>
    <r>
      <rPr>
        <sz val="10"/>
        <rFont val="Verdana"/>
        <family val="2"/>
      </rPr>
      <t xml:space="preserve"> Tunnel Status</t>
    </r>
  </si>
  <si>
    <r>
      <t>•</t>
    </r>
    <r>
      <rPr>
        <sz val="10"/>
        <rFont val="Verdana"/>
        <family val="2"/>
      </rPr>
      <t xml:space="preserve">  The new option “IP Phone Forced Re-Registration” within SSA permits the remote re-registration of individual or groups of Avaya IP telephones for firmware upgrade and maintenance purposes.</t>
    </r>
  </si>
  <si>
    <t>Manager Enhancements:</t>
  </si>
  <si>
    <r>
      <t>u</t>
    </r>
    <r>
      <rPr>
        <b/>
        <sz val="10"/>
        <rFont val="Verdana"/>
        <family val="2"/>
      </rPr>
      <t xml:space="preserve"> Four Sources of Music on Hold</t>
    </r>
  </si>
  <si>
    <r>
      <t xml:space="preserve">• </t>
    </r>
    <r>
      <rPr>
        <sz val="10"/>
        <rFont val="Verdana"/>
        <family val="2"/>
      </rPr>
      <t xml:space="preserve"> IP Office 4.2 allows up to 3 alternate WAV file sources for music on hold, selectable for Incoming Call Routes or Hunt Groups.</t>
    </r>
  </si>
  <si>
    <r>
      <t>»</t>
    </r>
    <r>
      <rPr>
        <sz val="10"/>
        <rFont val="Verdana"/>
        <family val="2"/>
      </rPr>
      <t xml:space="preserve"> On IP500 systems, each source can be up to 90 seconds long</t>
    </r>
  </si>
  <si>
    <r>
      <t>»</t>
    </r>
    <r>
      <rPr>
        <sz val="10"/>
        <rFont val="Verdana"/>
        <family val="2"/>
      </rPr>
      <t xml:space="preserve"> On IP406 V2 and IP412 systems, each source can be up to 30 seconds long.</t>
    </r>
  </si>
  <si>
    <r>
      <t>»</t>
    </r>
    <r>
      <rPr>
        <sz val="10"/>
        <rFont val="Verdana"/>
        <family val="2"/>
      </rPr>
      <t xml:space="preserve"> Not available on the Small Office Edition.</t>
    </r>
  </si>
  <si>
    <r>
      <t>u</t>
    </r>
    <r>
      <rPr>
        <b/>
        <sz val="10"/>
        <rFont val="Verdana"/>
        <family val="2"/>
      </rPr>
      <t xml:space="preserve"> Call Priority Enhancements</t>
    </r>
  </si>
  <si>
    <r>
      <t xml:space="preserve">• </t>
    </r>
    <r>
      <rPr>
        <sz val="10"/>
        <rFont val="Verdana"/>
        <family val="2"/>
      </rPr>
      <t xml:space="preserve"> The Incoming Call Route setting "Priority" has been modified from a simple 1, 2, and 3 to now display the following making easier understanding of the priority value:</t>
    </r>
  </si>
  <si>
    <r>
      <t>»</t>
    </r>
    <r>
      <rPr>
        <sz val="10"/>
        <rFont val="Verdana"/>
        <family val="2"/>
      </rPr>
      <t xml:space="preserve"> 1-Low</t>
    </r>
  </si>
  <si>
    <r>
      <t>»</t>
    </r>
    <r>
      <rPr>
        <sz val="10"/>
        <rFont val="Verdana"/>
        <family val="2"/>
      </rPr>
      <t xml:space="preserve"> 2-Medium</t>
    </r>
  </si>
  <si>
    <r>
      <t>»</t>
    </r>
    <r>
      <rPr>
        <sz val="10"/>
        <rFont val="Verdana"/>
        <family val="2"/>
      </rPr>
      <t xml:space="preserve"> 3-High</t>
    </r>
  </si>
  <si>
    <r>
      <t xml:space="preserve">• </t>
    </r>
    <r>
      <rPr>
        <sz val="10"/>
        <rFont val="Verdana"/>
        <family val="2"/>
      </rPr>
      <t xml:space="preserve"> A new Call Priority Promotion Timer has been introduced to allow calls that have been queuing for longer than the timer setting to be promoted in priority. </t>
    </r>
  </si>
  <si>
    <r>
      <t xml:space="preserve">• </t>
    </r>
    <r>
      <rPr>
        <sz val="10"/>
        <rFont val="Verdana"/>
        <family val="2"/>
      </rPr>
      <t xml:space="preserve"> In addition, the Dial Extension short code has been enhanced to allow a transferred call to have its priority changed.</t>
    </r>
  </si>
  <si>
    <r>
      <t>u</t>
    </r>
    <r>
      <rPr>
        <b/>
        <sz val="10"/>
        <rFont val="Verdana"/>
        <family val="2"/>
      </rPr>
      <t xml:space="preserve"> ETSI CHI (European Telecommunications Standards Institute - Call Handling Initiator)</t>
    </r>
  </si>
  <si>
    <r>
      <t xml:space="preserve">• </t>
    </r>
    <r>
      <rPr>
        <sz val="10"/>
        <rFont val="Verdana"/>
        <family val="2"/>
      </rPr>
      <t xml:space="preserve"> In IP Office 4.2, the Line SubType ETSI CHI is now available on all supported PRI cards. When this subtype is selected, channels can be allocated from 1-30 or 30-1 and further parameters may be configured per channel:
Incoming/Outgoing Line Group ID, Channel Name, In/Out of Service, Direction (Incoming, Outgoing, Bothway), Bearer (Voice, Data, Any).</t>
    </r>
  </si>
  <si>
    <r>
      <t>u</t>
    </r>
    <r>
      <rPr>
        <b/>
        <sz val="10"/>
        <rFont val="Verdana"/>
        <family val="2"/>
      </rPr>
      <t xml:space="preserve"> Restrict Network Interconnect</t>
    </r>
  </si>
  <si>
    <r>
      <t xml:space="preserve">• </t>
    </r>
    <r>
      <rPr>
        <sz val="10"/>
        <rFont val="Verdana"/>
        <family val="2"/>
      </rPr>
      <t xml:space="preserve"> When configured, this feature allows an IP Office to be programmed such that calls cannot be connected between private and public trunk interface groups. Used in some countries to comply with regulations.</t>
    </r>
  </si>
  <si>
    <r>
      <t>u</t>
    </r>
    <r>
      <rPr>
        <b/>
        <sz val="10"/>
        <rFont val="Verdana"/>
        <family val="2"/>
      </rPr>
      <t xml:space="preserve"> Telephone `Messages' Key Goes to Visual Voice</t>
    </r>
  </si>
  <si>
    <r>
      <t xml:space="preserve">• </t>
    </r>
    <r>
      <rPr>
        <sz val="10"/>
        <rFont val="Verdana"/>
        <family val="2"/>
      </rPr>
      <t xml:space="preserve"> A new manager configuration option in IP Office 4.2 allows the messages key to initiate Visual Voice on supported phones (on non supported phones the previous behavior will continue). This configurable option will free the button programming required currently for Visual Voice.</t>
    </r>
  </si>
  <si>
    <r>
      <t>u</t>
    </r>
    <r>
      <rPr>
        <b/>
        <sz val="10"/>
        <rFont val="Verdana"/>
        <family val="2"/>
      </rPr>
      <t xml:space="preserve"> IP trunk fall back through ARS</t>
    </r>
  </si>
  <si>
    <t>ITSP proxy address is used for SIP calls. A list of up to four IP addresses is supported, with each address separated by a comma or space. If left blank, the ITSP Domain Name is used and resolved by DNS, similar to if a DNS address had been specified. Addresses can include an indication of relative call weight (each address weight is compared to others).</t>
  </si>
  <si>
    <t>•  Explicit DNS Server</t>
  </si>
  <si>
    <t>If specific DNS servers should be used for SIP trunk operation rather than the general DNS server specified or obtained for the IP Office system, the server addresses can be specified. If Explicit DNS Server(s) are configured, a DNS request will be sent out to see whether the proxy server has disappeared from those being offered.</t>
  </si>
  <si>
    <t>•  Call Route via Registrar</t>
  </si>
  <si>
    <t>If selected, SIP registrations are balanced according to the weight of each resolved proxy. Once registered, all the calls are made to go through the proxy where the associated registration has occurred. All calls are routed via the same proxy as used for registration so the balancing is applied to registrations, versus calls. If multiple ITSP proxy addresses have been applied, the weighting for those addresses is applied to the registrations.</t>
  </si>
  <si>
    <t>•  Separate Registrar</t>
  </si>
  <si>
    <t>This field allows the SIP registrar address to be specified if it is different from that of the SIP proxy.  The address can be specified as an IP address or DNS name. A proxy server is considered Active once the IP Office has received a response to an INVITE, REGISTER or OPTIONS. A Proxy server is considered Active – In Maintenance if the server responds to INVITE with 503-Service Unavailable.</t>
  </si>
  <si>
    <r>
      <t>u</t>
    </r>
    <r>
      <rPr>
        <b/>
        <sz val="10"/>
        <rFont val="Verdana"/>
        <family val="2"/>
      </rPr>
      <t xml:space="preserve"> P-Asserted Identity for each out-going call</t>
    </r>
  </si>
  <si>
    <t>Faceplates for 96xx series phones</t>
  </si>
  <si>
    <t>FCPLT KIT 9620 GRY W/O LABEL PK25</t>
  </si>
  <si>
    <t>FCPLT KIT 9630/40 GRY W/O LABEL PK25</t>
  </si>
  <si>
    <t>FCPLT KIT 9650 GRY W/O LABEL PK25</t>
  </si>
  <si>
    <t>Yellow</t>
  </si>
  <si>
    <t>FCPLT KIT 9620 YELLOW PK25</t>
  </si>
  <si>
    <t>FCPLT KIT 9630/40 YELLOW PK25</t>
  </si>
  <si>
    <t>FCPLT KIT 9650 YELLOW PK25</t>
  </si>
  <si>
    <t>FCPLT SBM24 YELLOW PK25</t>
  </si>
  <si>
    <t>Red</t>
  </si>
  <si>
    <t>FCPLT KIT 9620 RED PK25</t>
  </si>
  <si>
    <t>IP Office Release 7.0 supports RFC 3264 Section 10.2 when RE-Invite Supported and Codec Lockdown are enabled. In response to a SIP offer with a list of Codecs  supported, some SIP user agents supply an SDP answer that also lists multiple Codecs. This means that the user agent may switch to any of those Codecs during the session without further negotiation. The system does not support multiple concurrent Codecs for a session, so loss of speech path will occur if the codec is changed during the session.</t>
  </si>
  <si>
    <r>
      <t>»</t>
    </r>
    <r>
      <rPr>
        <sz val="10"/>
        <color indexed="8"/>
        <rFont val="Verdana"/>
        <family val="2"/>
      </rPr>
      <t xml:space="preserve"> If Codec Lockdown is enabled, when the system receives an SDP answer with more than one Codec from the list of offered Codecs, it sends an extra re-INVITE using just a single Codec from the list and resubmits a new SDP offer with just the single chosen Codec.</t>
    </r>
  </si>
  <si>
    <r>
      <t xml:space="preserve">» </t>
    </r>
    <r>
      <rPr>
        <sz val="10"/>
        <color indexed="8"/>
        <rFont val="Verdana"/>
        <family val="2"/>
      </rPr>
      <t>IP Office Release 7.0 implements transparent fax over G.711 in a manner very similar to the way T.38 fax is implemented. When the fax feature is enabled on a given SIP line a new configuration parameter allows the administrator to choose between T.38 vs. G.711 fax method. Once the fax is  detected the fax method parameter is used to determine which codec to switch to.</t>
    </r>
  </si>
  <si>
    <t>IP Office supports remote hot desking between IP Office systems within a Small Community Network (SCN).  The system on which the user configured is termed their 'home' IP Office, all other systems are 'remote' IP Offices. No additional licenses are required to support Remote Hot Desking other than the Voice Networking license on each IP500 within the SCN.</t>
  </si>
  <si>
    <t>• User Settings</t>
  </si>
  <si>
    <t>When a user logs in to a remote IP Office system, all their user settings are transferred to that system.</t>
  </si>
  <si>
    <t>• The user’s incoming calls are rerouted across the SCN.</t>
  </si>
  <si>
    <t>• The user’s outgoing calls use the settings of the remote IP Office.</t>
  </si>
  <si>
    <t>• However some settings may become unusable or may operate differently. For example if the user uses a time profile for some features, those feature will only work if a time profile of the same name also exists on the remote IP Office.</t>
  </si>
  <si>
    <t>• Break Out Dialing</t>
  </si>
  <si>
    <t>In some scenarios a hot desking user logged in at a remote system will want to dial a number using the system short codes of another system. This can be done using either short codes with the Break Out feature or a programmable button set to Break Out. This feature can be used by any user within the Small Community Network but is of significant use to remote hot deskers.</t>
  </si>
  <si>
    <r>
      <t>Note:</t>
    </r>
    <r>
      <rPr>
        <sz val="10"/>
        <color indexed="8"/>
        <rFont val="Verdana"/>
        <family val="2"/>
      </rPr>
      <t xml:space="preserve"> Remote Hot Desking is not supported for use with Customer Contact Center (CCC) or Customer Call Reporter (CCR). Features handled by the telephone itself are not affected by Hot Desking (e.g. call log and phone speed dials).</t>
    </r>
  </si>
  <si>
    <t>Relay On/Off/Pulse</t>
  </si>
  <si>
    <t>Pickup</t>
  </si>
  <si>
    <t>Call Pickup allows a user to answer a call presented to another extension. Types of call pickup include:</t>
  </si>
  <si>
    <t>• Pick up any call ringing on another extension.</t>
  </si>
  <si>
    <t>Mobility</t>
  </si>
  <si>
    <t>Security</t>
  </si>
  <si>
    <t>Useful Avaya Links &amp; E-mails</t>
  </si>
  <si>
    <t>DECT 374x HEADSET ADAPTER INDUSTRY AND ATEX - Headset Adapter for 374x</t>
  </si>
  <si>
    <t>Spare Battery</t>
  </si>
  <si>
    <r>
      <t>h</t>
    </r>
    <r>
      <rPr>
        <sz val="10"/>
        <color indexed="8"/>
        <rFont val="Verdana"/>
        <family val="2"/>
      </rPr>
      <t xml:space="preserve">  This new cards provides digital trunk interfaces for the IP500</t>
    </r>
  </si>
  <si>
    <t>» IPO 500 TRNK PRI UNI SINGLE</t>
  </si>
  <si>
    <r>
      <t xml:space="preserve">≈ The Single variant support </t>
    </r>
    <r>
      <rPr>
        <b/>
        <sz val="10"/>
        <color indexed="8"/>
        <rFont val="Verdana"/>
        <family val="2"/>
      </rPr>
      <t>up to 24</t>
    </r>
    <r>
      <rPr>
        <sz val="10"/>
        <color indexed="8"/>
        <rFont val="Verdana"/>
        <family val="2"/>
      </rPr>
      <t xml:space="preserve"> T1 channels or </t>
    </r>
    <r>
      <rPr>
        <b/>
        <sz val="10"/>
        <color indexed="8"/>
        <rFont val="Verdana"/>
        <family val="2"/>
      </rPr>
      <t>up to 30</t>
    </r>
    <r>
      <rPr>
        <sz val="10"/>
        <color indexed="8"/>
        <rFont val="Verdana"/>
        <family val="2"/>
      </rPr>
      <t xml:space="preserve"> E1 channels.</t>
    </r>
  </si>
  <si>
    <t>» IPO 500 TRNK PRI UNI DUAL</t>
  </si>
  <si>
    <r>
      <t xml:space="preserve">≈ </t>
    </r>
    <r>
      <rPr>
        <sz val="10"/>
        <color indexed="8"/>
        <rFont val="Verdana"/>
        <family val="2"/>
      </rPr>
      <t xml:space="preserve">The dual variant can support </t>
    </r>
    <r>
      <rPr>
        <b/>
        <sz val="10"/>
        <color indexed="8"/>
        <rFont val="Verdana"/>
        <family val="2"/>
      </rPr>
      <t>up to 48</t>
    </r>
    <r>
      <rPr>
        <sz val="10"/>
        <color indexed="8"/>
        <rFont val="Verdana"/>
        <family val="2"/>
      </rPr>
      <t xml:space="preserve"> T1 channels or </t>
    </r>
    <r>
      <rPr>
        <b/>
        <sz val="10"/>
        <color indexed="8"/>
        <rFont val="Verdana"/>
        <family val="2"/>
      </rPr>
      <t>up to 60</t>
    </r>
    <r>
      <rPr>
        <sz val="10"/>
        <color indexed="8"/>
        <rFont val="Verdana"/>
        <family val="2"/>
      </rPr>
      <t xml:space="preserve"> E1 channels. </t>
    </r>
  </si>
  <si>
    <r>
      <t>h</t>
    </r>
    <r>
      <rPr>
        <b/>
        <sz val="10"/>
        <color indexed="8"/>
        <rFont val="Verdana"/>
        <family val="2"/>
      </rPr>
      <t xml:space="preserve">  New IP500 Expansion Modules</t>
    </r>
  </si>
  <si>
    <r>
      <t xml:space="preserve">» </t>
    </r>
    <r>
      <rPr>
        <sz val="10"/>
        <color indexed="8"/>
        <rFont val="Verdana"/>
        <family val="2"/>
      </rPr>
      <t xml:space="preserve"> IP500 DS 16</t>
    </r>
  </si>
  <si>
    <r>
      <t xml:space="preserve">» </t>
    </r>
    <r>
      <rPr>
        <sz val="10"/>
        <color indexed="8"/>
        <rFont val="Verdana"/>
        <family val="2"/>
      </rPr>
      <t xml:space="preserve"> IP500 Phone 16</t>
    </r>
  </si>
  <si>
    <r>
      <t xml:space="preserve">» </t>
    </r>
    <r>
      <rPr>
        <sz val="10"/>
        <color indexed="8"/>
        <rFont val="Verdana"/>
        <family val="2"/>
      </rPr>
      <t xml:space="preserve"> IP500 Analog Trunk 16 (North American version)</t>
    </r>
  </si>
  <si>
    <r>
      <t xml:space="preserve">» </t>
    </r>
    <r>
      <rPr>
        <sz val="10"/>
        <color indexed="8"/>
        <rFont val="Verdana"/>
        <family val="2"/>
      </rPr>
      <t xml:space="preserve"> IP500 BRI So8</t>
    </r>
  </si>
  <si>
    <t>New Telephones</t>
  </si>
  <si>
    <r>
      <t>h</t>
    </r>
    <r>
      <rPr>
        <b/>
        <sz val="10"/>
        <color indexed="8"/>
        <rFont val="Verdana"/>
        <family val="2"/>
      </rPr>
      <t xml:space="preserve">  New Wifi Telephones</t>
    </r>
  </si>
  <si>
    <r>
      <t xml:space="preserve">» </t>
    </r>
    <r>
      <rPr>
        <sz val="10"/>
        <color indexed="8"/>
        <rFont val="Verdana"/>
        <family val="2"/>
      </rPr>
      <t xml:space="preserve"> 3641 Ruggedized Wireless Telephone</t>
    </r>
  </si>
  <si>
    <r>
      <t xml:space="preserve">» </t>
    </r>
    <r>
      <rPr>
        <sz val="10"/>
        <color indexed="8"/>
        <rFont val="Verdana"/>
        <family val="2"/>
      </rPr>
      <t xml:space="preserve"> 3645 Ruggedized Wireless Telephone</t>
    </r>
  </si>
  <si>
    <t>Discontinued hardware Support:</t>
  </si>
  <si>
    <t>Terminal Support</t>
  </si>
  <si>
    <r>
      <t>h</t>
    </r>
    <r>
      <rPr>
        <sz val="10"/>
        <color indexed="8"/>
        <rFont val="Verdana"/>
        <family val="2"/>
      </rPr>
      <t xml:space="preserve">  The following terminals are not supported by IP Office 4.1. They may function but have not been tested with 4.1 and any faults reported with 4.1 will not be fixed.</t>
    </r>
  </si>
  <si>
    <t>System software enhancements:</t>
  </si>
  <si>
    <t>• Small Community Networking</t>
  </si>
  <si>
    <t>» Support on IP500 running Standard Edition software</t>
  </si>
  <si>
    <r>
      <t xml:space="preserve">≈ </t>
    </r>
    <r>
      <rPr>
        <sz val="10"/>
        <color indexed="8"/>
        <rFont val="Verdana"/>
        <family val="2"/>
      </rPr>
      <t>Since the Q3 2007 Maintenance Release of IP Office Release 4.0 software, the Voice Networking Licenses and Advanced Networking Licenses work on Standard Edition and do not require an upgrade to Professional Edition. Only the main site of the Small Community Network requires Professional Edition (if running centralized Voicemail Pro).</t>
    </r>
  </si>
  <si>
    <t>Applications enhancements:</t>
  </si>
  <si>
    <r>
      <t xml:space="preserve">» </t>
    </r>
    <r>
      <rPr>
        <sz val="10"/>
        <rFont val="Verdana"/>
        <family val="2"/>
      </rPr>
      <t>The ability to play back previously recorded logs has been added to SSA in Release 4.1.</t>
    </r>
  </si>
  <si>
    <t>• Embedded Voicemail</t>
  </si>
  <si>
    <t xml:space="preserve">» Up to 40 Auto Attendants on Embedded Voicemail </t>
  </si>
  <si>
    <r>
      <t xml:space="preserve">≈ </t>
    </r>
    <r>
      <rPr>
        <sz val="10"/>
        <color indexed="8"/>
        <rFont val="Verdana"/>
        <family val="2"/>
      </rPr>
      <t>Embedded Voicemail for IP500, IP406 V2 and Small Office Edition allows up to 40 independent Auto Attendants to be configured, which may be linked together to enable multiple tiers (e.g. 8 attendants with 5 levels each, or other similar permutations).</t>
    </r>
  </si>
  <si>
    <t>» Ability to give labels to recordings</t>
  </si>
  <si>
    <r>
      <t xml:space="preserve">≈ </t>
    </r>
    <r>
      <rPr>
        <sz val="10"/>
        <color indexed="8"/>
        <rFont val="Verdana"/>
        <family val="2"/>
      </rPr>
      <t xml:space="preserve">The Auto Attendant form has a new recording label field added against each ‘greeting’ option and the ‘menu’ option. A recording can be referenced by name and re-used in multiple Auto Attendants without the need to create a recording for each occurrence/instance. </t>
    </r>
  </si>
  <si>
    <t>» Embedded Voicemail shutdown feature</t>
  </si>
  <si>
    <r>
      <t xml:space="preserve">≈ </t>
    </r>
    <r>
      <rPr>
        <sz val="10"/>
        <color indexed="8"/>
        <rFont val="Verdana"/>
        <family val="2"/>
      </rPr>
      <t>Since the Q2 2007 Maintenance Release of IP Office Release 4.0 software, IP Office includes a new short code feature – “ShutdownEmbeddedVoicemail”.  This allows a polite shutdown of the embedded Voicemail card so that it can be removed from the IP500 or IP406 V2 without having to power off the unit.  The card LED will extinguish when this short code feature is run to indicate that it is safe to remove the card.</t>
    </r>
  </si>
  <si>
    <t>» Call Transfer Announcements</t>
  </si>
  <si>
    <r>
      <t xml:space="preserve">•  </t>
    </r>
    <r>
      <rPr>
        <sz val="10"/>
        <rFont val="Verdana"/>
        <family val="2"/>
      </rPr>
      <t>The caller number can be pre-defined on the trunk.</t>
    </r>
  </si>
  <si>
    <r>
      <t xml:space="preserve">•  </t>
    </r>
    <r>
      <rPr>
        <sz val="10"/>
        <rFont val="Verdana"/>
        <family val="2"/>
      </rPr>
      <t>If the trunk users internal data and the caller in internal, the number will be mapped to the SIP</t>
    </r>
  </si>
  <si>
    <t>trunk internal data.</t>
  </si>
  <si>
    <r>
      <t xml:space="preserve">•  </t>
    </r>
    <r>
      <rPr>
        <sz val="10"/>
        <rFont val="Verdana"/>
        <family val="2"/>
      </rPr>
      <t>Reverse route look-up will be attempted for all group ID’s belonging to that trunk.</t>
    </r>
  </si>
  <si>
    <r>
      <t xml:space="preserve">•  </t>
    </r>
    <r>
      <rPr>
        <sz val="10"/>
        <rFont val="Verdana"/>
        <family val="2"/>
      </rPr>
      <t>For external calls, prefix manipulation will be used.</t>
    </r>
  </si>
  <si>
    <r>
      <t>u</t>
    </r>
    <r>
      <rPr>
        <b/>
        <sz val="10"/>
        <rFont val="Verdana"/>
        <family val="2"/>
      </rPr>
      <t xml:space="preserve"> Hosted NAT Traversal</t>
    </r>
  </si>
  <si>
    <t>VoIP protocols do not traverse NATs very well, partly because VoIP protocol uses IP addresses and ports in application layer protocol messages. NAT compensation is required to allow VoIP protocols to traverse the NAT. When IP Office is deployed behind a NAT, something has to compensate for the NAT. IP Office R6.1 provides a way to compensate for local NAT, which works with any type of NAT and relies on static port forwarding in the NAT.</t>
  </si>
  <si>
    <r>
      <t xml:space="preserve">•  </t>
    </r>
    <r>
      <rPr>
        <sz val="10"/>
        <rFont val="Verdana"/>
        <family val="2"/>
      </rPr>
      <t xml:space="preserve">If the call is coming from SIP and destination is on SIP, it is possible that SIP Relay will be used.  Depending on firewall configuration, this might result in no speech path (RTP packets will never be sent because the firewall is blocking every received packet). </t>
    </r>
  </si>
  <si>
    <r>
      <t xml:space="preserve">•  </t>
    </r>
    <r>
      <rPr>
        <sz val="10"/>
        <rFont val="Verdana"/>
        <family val="2"/>
      </rPr>
      <t>IP Office will now generate UDP packets with no data using the same source and destination address and port that the RTP would use. This method can be deployed in the initial packets and can be performed periodically.</t>
    </r>
  </si>
  <si>
    <r>
      <t>u</t>
    </r>
    <r>
      <rPr>
        <b/>
        <sz val="10"/>
        <rFont val="Verdana"/>
        <family val="2"/>
      </rPr>
      <t xml:space="preserve"> SIP REFER based on configuration options in addition to auto-discovery</t>
    </r>
  </si>
  <si>
    <t>In previous releases SIP REFER worked on an auto discovery methodology. In IP Office R6.1 configuration is added for both incoming and outgoing REFERs. There will be a new group box on the SIP Tab called REFER support that will be enabled with a checkbox. When enabled, it will have 2 combo boxes, Incoming and Outgoing both will have values Never, Always and Auto. Please note that REFER method on the SIP trunk interface is supported for Attended type of transfers, not for Blind transfer (redirection).</t>
  </si>
  <si>
    <r>
      <t>u</t>
    </r>
    <r>
      <rPr>
        <b/>
        <sz val="10"/>
        <rFont val="Verdana"/>
        <family val="2"/>
      </rPr>
      <t xml:space="preserve"> Video on SIP trunks</t>
    </r>
  </si>
  <si>
    <t>To further support Norstar and BCM migrations where the TCM8 card will not support the number of telephones required, two new expansion modules are available with IP Office Release 7.0, the DS16A and DS30A, providing support for 16 and 30 telephones respectively.
These modules provide connectivity via one (DS16A) or two (DS30A) RJ21 connectors.</t>
  </si>
  <si>
    <r>
      <t xml:space="preserve">• </t>
    </r>
    <r>
      <rPr>
        <b/>
        <sz val="10"/>
        <color indexed="8"/>
        <rFont val="Verdana"/>
        <family val="2"/>
      </rPr>
      <t>The DS16A / DS30A expansion modules provides support for:</t>
    </r>
  </si>
  <si>
    <r>
      <t xml:space="preserve">• </t>
    </r>
    <r>
      <rPr>
        <sz val="10"/>
        <color indexed="8"/>
        <rFont val="Verdana"/>
        <family val="2"/>
      </rPr>
      <t>Avaya 9504 Digital Telephone</t>
    </r>
  </si>
  <si>
    <r>
      <t xml:space="preserve">• </t>
    </r>
    <r>
      <rPr>
        <sz val="10"/>
        <color indexed="8"/>
        <rFont val="Verdana"/>
        <family val="2"/>
      </rPr>
      <t>Avaya 9508 Digital Telephone</t>
    </r>
  </si>
  <si>
    <r>
      <t xml:space="preserve">• </t>
    </r>
    <r>
      <rPr>
        <sz val="10"/>
        <color indexed="8"/>
        <rFont val="Verdana"/>
        <family val="2"/>
      </rPr>
      <t>Avaya 9608 IP Telephone</t>
    </r>
  </si>
  <si>
    <r>
      <t xml:space="preserve">• </t>
    </r>
    <r>
      <rPr>
        <sz val="10"/>
        <color indexed="8"/>
        <rFont val="Verdana"/>
        <family val="2"/>
      </rPr>
      <t>Avaya 9621G IP Telephone</t>
    </r>
  </si>
  <si>
    <r>
      <t xml:space="preserve">• </t>
    </r>
    <r>
      <rPr>
        <sz val="10"/>
        <color indexed="8"/>
        <rFont val="Verdana"/>
        <family val="2"/>
      </rPr>
      <t>Avaya 9641G IP Telephone</t>
    </r>
  </si>
  <si>
    <r>
      <t xml:space="preserve">• </t>
    </r>
    <r>
      <rPr>
        <sz val="10"/>
        <color indexed="8"/>
        <rFont val="Verdana"/>
        <family val="2"/>
      </rPr>
      <t>BM12 Button Module - Can also be used with 9508 Digital sets</t>
    </r>
  </si>
  <si>
    <t>• Industrial DECT Handsets</t>
  </si>
  <si>
    <r>
      <t xml:space="preserve">• </t>
    </r>
    <r>
      <rPr>
        <sz val="10"/>
        <color indexed="8"/>
        <rFont val="Verdana"/>
        <family val="2"/>
      </rPr>
      <t>3740</t>
    </r>
  </si>
  <si>
    <r>
      <t xml:space="preserve">• </t>
    </r>
    <r>
      <rPr>
        <sz val="10"/>
        <color indexed="8"/>
        <rFont val="Verdana"/>
        <family val="2"/>
      </rPr>
      <t>3749</t>
    </r>
  </si>
  <si>
    <t>• Nortel M and T Series Digital Phone Support</t>
  </si>
  <si>
    <r>
      <t xml:space="preserve">• </t>
    </r>
    <r>
      <rPr>
        <b/>
        <sz val="10"/>
        <color indexed="8"/>
        <rFont val="Verdana"/>
        <family val="2"/>
      </rPr>
      <t>The following Nortel M-Series telephones will be supported:</t>
    </r>
  </si>
  <si>
    <r>
      <t xml:space="preserve">» </t>
    </r>
    <r>
      <rPr>
        <sz val="10"/>
        <rFont val="Verdana"/>
        <family val="2"/>
      </rPr>
      <t>M7000</t>
    </r>
  </si>
  <si>
    <r>
      <t xml:space="preserve">» </t>
    </r>
    <r>
      <rPr>
        <sz val="10"/>
        <rFont val="Verdana"/>
        <family val="2"/>
      </rPr>
      <t>M7100, M7100N</t>
    </r>
  </si>
  <si>
    <r>
      <t xml:space="preserve">» </t>
    </r>
    <r>
      <rPr>
        <sz val="10"/>
        <rFont val="Verdana"/>
        <family val="2"/>
      </rPr>
      <t>M7208, M7208N</t>
    </r>
  </si>
  <si>
    <r>
      <t xml:space="preserve">» </t>
    </r>
    <r>
      <rPr>
        <sz val="10"/>
        <rFont val="Verdana"/>
        <family val="2"/>
      </rPr>
      <t>M7310, M7310N</t>
    </r>
  </si>
  <si>
    <r>
      <t xml:space="preserve">» </t>
    </r>
    <r>
      <rPr>
        <sz val="10"/>
        <rFont val="Verdana"/>
        <family val="2"/>
      </rPr>
      <t>M7324, M7324N</t>
    </r>
  </si>
  <si>
    <r>
      <t xml:space="preserve">» </t>
    </r>
    <r>
      <rPr>
        <sz val="10"/>
        <rFont val="Verdana"/>
        <family val="2"/>
      </rPr>
      <t>CAP (48 buttons)</t>
    </r>
  </si>
  <si>
    <r>
      <t xml:space="preserve">• </t>
    </r>
    <r>
      <rPr>
        <b/>
        <sz val="10"/>
        <color indexed="8"/>
        <rFont val="Verdana"/>
        <family val="2"/>
      </rPr>
      <t>The following Nortel T-Series telephones will be supported:</t>
    </r>
  </si>
  <si>
    <r>
      <t xml:space="preserve">» </t>
    </r>
    <r>
      <rPr>
        <sz val="10"/>
        <rFont val="Verdana"/>
        <family val="2"/>
      </rPr>
      <t>T7000</t>
    </r>
  </si>
  <si>
    <r>
      <t xml:space="preserve">» </t>
    </r>
    <r>
      <rPr>
        <sz val="10"/>
        <rFont val="Verdana"/>
        <family val="2"/>
      </rPr>
      <t>T7100</t>
    </r>
  </si>
  <si>
    <r>
      <t xml:space="preserve">» </t>
    </r>
    <r>
      <rPr>
        <sz val="10"/>
        <rFont val="Verdana"/>
        <family val="2"/>
      </rPr>
      <t>T7208</t>
    </r>
  </si>
  <si>
    <r>
      <t xml:space="preserve">» </t>
    </r>
    <r>
      <rPr>
        <sz val="10"/>
        <rFont val="Verdana"/>
        <family val="2"/>
      </rPr>
      <t>T7316</t>
    </r>
  </si>
  <si>
    <r>
      <t xml:space="preserve">» </t>
    </r>
    <r>
      <rPr>
        <sz val="10"/>
        <rFont val="Verdana"/>
        <family val="2"/>
      </rPr>
      <t>T7316e</t>
    </r>
  </si>
  <si>
    <r>
      <t xml:space="preserve">» </t>
    </r>
    <r>
      <rPr>
        <sz val="10"/>
        <rFont val="Verdana"/>
        <family val="2"/>
      </rPr>
      <t>T24 KIM</t>
    </r>
  </si>
  <si>
    <t>• Digital Mobility Solution</t>
  </si>
  <si>
    <t>The Digital Mobility Solution (DMS) is a modular wireless voice communication system that is based on the Digitally Enhanced Cordless Telephony (DECT) technology. Supported on all BCM and Norstar platforms, the Digital Mobility Solution scales from 1 to 64 users and covers an area up to 1.5-million square feet for true campus-wide mobility.</t>
  </si>
  <si>
    <t>• All three of the Digital Mobility Solutions (2G4, 1G9 and 1G8) are supported.</t>
  </si>
  <si>
    <t>• All 4100 Series (4135, 4145, 4145EX, 4136, 4146 and 4146EX) and 7400 Series (7420, 7430, 7440, 7439, 7449) telephones are supported including all country and signaling variations.</t>
  </si>
  <si>
    <t>• The DMC080/081 can be connected to a TCM-8, DS16A or a DS30A.</t>
  </si>
  <si>
    <t>• The DMC320/321 can be connected to a DS30A</t>
  </si>
  <si>
    <t>• No changes to the wiring between the DMC and the Digital Mobility Solution (base stations, repeaters, antennas etc.) are required</t>
  </si>
  <si>
    <t>• No changes to the deployment of the Digital Mobility Solution (base stations, repeaters, antennas etc.) are necessary when upgrading from Norstar or BCM to IP Office</t>
  </si>
  <si>
    <r>
      <t xml:space="preserve">» </t>
    </r>
    <r>
      <rPr>
        <sz val="10"/>
        <rFont val="Verdana"/>
        <family val="2"/>
      </rPr>
      <t>Maximum users: 64</t>
    </r>
  </si>
  <si>
    <r>
      <t xml:space="preserve">» </t>
    </r>
    <r>
      <rPr>
        <sz val="10"/>
        <rFont val="Verdana"/>
        <family val="2"/>
      </rPr>
      <t>1.5 Million Square feet of Coverage.</t>
    </r>
  </si>
  <si>
    <t>• No reprogramming of the DMC is required when upgrading from Norstar or BCM to IP Office</t>
  </si>
  <si>
    <t>• T7406E Cordless Telephone</t>
  </si>
  <si>
    <t>The T7406E cordless telephones use a base station that can support multiple sets. The T7406E base station supports up to 4 T7406E handsets. Each supported handset requires a connection from the base station to a TCM port on the IP Office system. The T7406E is available in North America, Mexico and Caribbean countries excluding Jamaica and Trinidad. The T7406E replaces the discontinued T7406 Cordless Telephone.</t>
  </si>
  <si>
    <t>• The T7406E retains its commonality with the T-series telephones.</t>
  </si>
  <si>
    <t>• The maximum solution size remains the same.</t>
  </si>
  <si>
    <r>
      <t xml:space="preserve">» </t>
    </r>
    <r>
      <rPr>
        <sz val="10"/>
        <rFont val="Verdana"/>
        <family val="2"/>
      </rPr>
      <t>Maximum of 2 base stations per system</t>
    </r>
  </si>
  <si>
    <t>• Audio Conferencing Unit (NACU)</t>
  </si>
  <si>
    <t>The Audio Conferencing Unit (NACU) is a multiple microphone desktop conferencing unit that offers superior teleconferencing by using three microphones to provide 360 degrees of voice coverage. The Conferencing Unit is a full duplex hands free unit, which allows voice to be heard and picked up at the same time, providing faster response time and eliminating conversation “collisions” and losses.</t>
  </si>
  <si>
    <t>• The Audio Conferencing Unit is supported on the TCM8, DS16A or DS30A</t>
  </si>
  <si>
    <t>IP Office 6.1 included support for the 12-Key LCD (Liquid Crystal Display) KEM with the 1220 and 1230 Nortel SIP phones. In IP Office Release 7.0 support has also been added for the 18-Key LED KEM that comes with paper labels.</t>
  </si>
  <si>
    <t>• Nortel M and T Series Digital Telephones</t>
  </si>
  <si>
    <r>
      <t xml:space="preserve">Renaming of </t>
    </r>
    <r>
      <rPr>
        <b/>
        <sz val="10"/>
        <color indexed="8"/>
        <rFont val="Verdana"/>
        <family val="2"/>
      </rPr>
      <t>Mobile Twinning</t>
    </r>
    <r>
      <rPr>
        <sz val="10"/>
        <color indexed="8"/>
        <rFont val="Verdana"/>
        <family val="2"/>
      </rPr>
      <t xml:space="preserve">.  Each user also has 1 license of </t>
    </r>
    <r>
      <rPr>
        <b/>
        <sz val="10"/>
        <color indexed="8"/>
        <rFont val="Verdana"/>
        <family val="2"/>
      </rPr>
      <t>3rd party (Generic) TTS</t>
    </r>
    <r>
      <rPr>
        <sz val="10"/>
        <color indexed="8"/>
        <rFont val="Verdana"/>
        <family val="2"/>
      </rPr>
      <t>. Available in 1,5, and 20 users.</t>
    </r>
  </si>
  <si>
    <t>IPO LIC MOBILE WORKER RFA 1</t>
  </si>
  <si>
    <t>IPO LIC MOBILE WORKER RFA 5</t>
  </si>
  <si>
    <t>IPO LIC MOBILE WORKER RFA 20</t>
  </si>
  <si>
    <t>Release R5.0Teleworker</t>
  </si>
  <si>
    <r>
      <t xml:space="preserve">Includes </t>
    </r>
    <r>
      <rPr>
        <b/>
        <sz val="10"/>
        <color indexed="8"/>
        <rFont val="Verdana"/>
        <family val="2"/>
      </rPr>
      <t>VPN phone</t>
    </r>
    <r>
      <rPr>
        <sz val="10"/>
        <color indexed="8"/>
        <rFont val="Verdana"/>
        <family val="2"/>
      </rPr>
      <t xml:space="preserve"> license, </t>
    </r>
    <r>
      <rPr>
        <b/>
        <sz val="10"/>
        <color indexed="8"/>
        <rFont val="Verdana"/>
        <family val="2"/>
      </rPr>
      <t>one-X Portal</t>
    </r>
    <r>
      <rPr>
        <sz val="10"/>
        <color indexed="8"/>
        <rFont val="Verdana"/>
        <family val="2"/>
      </rPr>
      <t xml:space="preserve"> and </t>
    </r>
    <r>
      <rPr>
        <b/>
        <sz val="10"/>
        <color indexed="8"/>
        <rFont val="Verdana"/>
        <family val="2"/>
      </rPr>
      <t>Phone Manager Pro</t>
    </r>
    <r>
      <rPr>
        <sz val="10"/>
        <color indexed="8"/>
        <rFont val="Verdana"/>
        <family val="2"/>
      </rPr>
      <t>. Available in 1,5, and 20 users.</t>
    </r>
  </si>
  <si>
    <t>IPO LIC TELEWORKER RFA 1 LIC:CU</t>
  </si>
  <si>
    <t>IPO LIC TELEWORKER RFA 5 LIC:CU</t>
  </si>
  <si>
    <t>IPO LIC TELEWORKER RFA 20 LIC:CU</t>
  </si>
  <si>
    <t>Release R5.0 Power User</t>
  </si>
  <si>
    <r>
      <t xml:space="preserve">Everything in </t>
    </r>
    <r>
      <rPr>
        <b/>
        <sz val="10"/>
        <rFont val="Verdana"/>
        <family val="2"/>
      </rPr>
      <t>Teleworker</t>
    </r>
    <r>
      <rPr>
        <sz val="10"/>
        <rFont val="Verdana"/>
        <family val="2"/>
      </rPr>
      <t xml:space="preserve"> and </t>
    </r>
    <r>
      <rPr>
        <b/>
        <sz val="10"/>
        <rFont val="Verdana"/>
        <family val="2"/>
      </rPr>
      <t>Mobile Worker</t>
    </r>
    <r>
      <rPr>
        <sz val="10"/>
        <rFont val="Verdana"/>
        <family val="2"/>
      </rPr>
      <t xml:space="preserve"> PLUS </t>
    </r>
    <r>
      <rPr>
        <b/>
        <sz val="10"/>
        <rFont val="Verdana"/>
        <family val="2"/>
      </rPr>
      <t>Unified Messaging (UMS)</t>
    </r>
    <r>
      <rPr>
        <sz val="10"/>
        <rFont val="Verdana"/>
        <family val="2"/>
      </rPr>
      <t xml:space="preserve"> and</t>
    </r>
    <r>
      <rPr>
        <b/>
        <sz val="10"/>
        <rFont val="Verdana"/>
        <family val="2"/>
      </rPr>
      <t xml:space="preserve"> PC softphone</t>
    </r>
    <r>
      <rPr>
        <sz val="10"/>
        <rFont val="Verdana"/>
        <family val="2"/>
      </rPr>
      <t xml:space="preserve">.  Available in 1,5, and 20 users. Full feature functionality requires </t>
    </r>
    <r>
      <rPr>
        <b/>
        <sz val="10"/>
        <rFont val="Verdana"/>
        <family val="2"/>
      </rPr>
      <t>Preferred Edition</t>
    </r>
    <r>
      <rPr>
        <sz val="10"/>
        <rFont val="Verdana"/>
        <family val="2"/>
      </rPr>
      <t>.</t>
    </r>
  </si>
  <si>
    <t>IPO LIC POWER USER RFA 1 LIC:CU</t>
  </si>
  <si>
    <t>IPO LIC POWER USER RFA 5 LIC:CU</t>
  </si>
  <si>
    <t>IPO LIC POWER USER RFA 20 LIC:CU</t>
  </si>
  <si>
    <t>Release R5.0 Customer Service Supervisor</t>
  </si>
  <si>
    <r>
      <t xml:space="preserve">Renaming of </t>
    </r>
    <r>
      <rPr>
        <b/>
        <sz val="10"/>
        <rFont val="Verdana"/>
        <family val="2"/>
      </rPr>
      <t>Customer Call Reporter Supervisor</t>
    </r>
    <r>
      <rPr>
        <sz val="10"/>
        <rFont val="Verdana"/>
        <family val="2"/>
      </rPr>
      <t>.  Available in 1,10, and 20 users.</t>
    </r>
  </si>
  <si>
    <t>IPO LIC CUSTMR SVC SPV RFA 1 LIC:CU</t>
  </si>
  <si>
    <t>IPO LIC CUSTMR SVC SPV RFA 10 LIC:CU</t>
  </si>
  <si>
    <t>IPO LIC CUSTMR SVC SPV RFA 20 LIC:CU</t>
  </si>
  <si>
    <t>IP Office 500V2 SD Cards &amp; Essential VM Upgrades</t>
  </si>
  <si>
    <r>
      <t xml:space="preserve">IPO LIC UPG R6 TO R10
</t>
    </r>
    <r>
      <rPr>
        <b/>
        <sz val="10"/>
        <rFont val="Verdana"/>
        <family val="2"/>
      </rPr>
      <t>This license can be used to upgrade systems of any size and allow that system to run future upgrades up to IP Office Release 10.</t>
    </r>
  </si>
  <si>
    <r>
      <t xml:space="preserve"> </t>
    </r>
    <r>
      <rPr>
        <sz val="10"/>
        <color indexed="8"/>
        <rFont val="Verdana"/>
        <family val="2"/>
      </rPr>
      <t xml:space="preserve">IPO LIC IP500 VCM LIC 8 CH </t>
    </r>
    <r>
      <rPr>
        <sz val="10"/>
        <rFont val="Verdana"/>
        <family val="2"/>
      </rPr>
      <t xml:space="preserve"> </t>
    </r>
  </si>
  <si>
    <r>
      <t xml:space="preserve"> </t>
    </r>
    <r>
      <rPr>
        <sz val="10"/>
        <color indexed="8"/>
        <rFont val="Verdana"/>
        <family val="2"/>
      </rPr>
      <t xml:space="preserve">IPO LIC IP500 VCM LIC 16 CH </t>
    </r>
    <r>
      <rPr>
        <sz val="10"/>
        <rFont val="Verdana"/>
        <family val="2"/>
      </rPr>
      <t xml:space="preserve"> </t>
    </r>
  </si>
  <si>
    <r>
      <t xml:space="preserve"> </t>
    </r>
    <r>
      <rPr>
        <sz val="10"/>
        <color indexed="8"/>
        <rFont val="Verdana"/>
        <family val="2"/>
      </rPr>
      <t xml:space="preserve">IPO LIC IP500 VCM LIC 28 CH </t>
    </r>
    <r>
      <rPr>
        <sz val="10"/>
        <rFont val="Verdana"/>
        <family val="2"/>
      </rPr>
      <t xml:space="preserve"> </t>
    </r>
  </si>
  <si>
    <r>
      <t xml:space="preserve"> </t>
    </r>
    <r>
      <rPr>
        <sz val="10"/>
        <color indexed="8"/>
        <rFont val="Verdana"/>
        <family val="2"/>
      </rPr>
      <t xml:space="preserve">IPO LIC IP500 VCM LIC 60 CH </t>
    </r>
    <r>
      <rPr>
        <sz val="10"/>
        <rFont val="Verdana"/>
        <family val="2"/>
      </rPr>
      <t xml:space="preserve"> </t>
    </r>
  </si>
  <si>
    <t>These licenses are to add additional VCM channels to the IP500 VCM32/64 base cards release R4.0 to 5.0 only.  These licenses are not required with release R6.0</t>
  </si>
  <si>
    <t>IP 400 Base Modules</t>
  </si>
  <si>
    <t>IP403,  406 &amp; 412</t>
  </si>
  <si>
    <r>
      <t>IP403</t>
    </r>
    <r>
      <rPr>
        <sz val="10"/>
        <color indexed="8"/>
        <rFont val="Verdana"/>
        <family val="2"/>
      </rPr>
      <t xml:space="preserve"> Office Digital Station supporting - 8 x 24xx or 44xx or 64xx Series Digital sets, 2 Plain Ordinary Telephones (CLI), 8 port Ethernet Hub, USB port and DTE port for Terminal Adapter or TPAD applications, 1 x X.21/V35 WAN port, Music on Hold input and 2 Door entry relay control port on a single socket. (No Trunk Interface Cards fitted). Expandable by 3 Expansion Modules - </t>
    </r>
    <r>
      <rPr>
        <b/>
        <sz val="10"/>
        <color indexed="8"/>
        <rFont val="Verdana"/>
        <family val="2"/>
      </rPr>
      <t xml:space="preserve">MU-LAW - 
Not Included: Power Lead and Trunk cable(s). </t>
    </r>
  </si>
  <si>
    <t>IPO IP403 OFF DGTL STA MUL BASE</t>
  </si>
  <si>
    <r>
      <t>IP406</t>
    </r>
    <r>
      <rPr>
        <sz val="10"/>
        <rFont val="Verdana"/>
        <family val="2"/>
      </rPr>
      <t xml:space="preserve"> Office supporting -  8 port Ethernet Hub, DTE port, 1 x X.21/V35 WAN port, Music on Hold input and 2 Door entry relay control ports on a single socket. (No Trunk Interface Cards fitted).  Expandable by 6 Expansion Modules - </t>
    </r>
    <r>
      <rPr>
        <b/>
        <sz val="10"/>
        <rFont val="Verdana"/>
        <family val="2"/>
      </rPr>
      <t xml:space="preserve">MU-LAW - 
</t>
    </r>
    <r>
      <rPr>
        <b/>
        <sz val="10"/>
        <color indexed="10"/>
        <rFont val="Verdana"/>
        <family val="2"/>
      </rPr>
      <t>Not Included: Power Lead  and Trunk cable(s).</t>
    </r>
  </si>
  <si>
    <r>
      <t xml:space="preserve">IP406 Office - </t>
    </r>
    <r>
      <rPr>
        <b/>
        <sz val="10"/>
        <rFont val="Verdana"/>
        <family val="2"/>
      </rPr>
      <t>MU-LAW</t>
    </r>
  </si>
  <si>
    <t>IP406V2 North America U-Law</t>
  </si>
  <si>
    <r>
      <t>IP406 V2</t>
    </r>
    <r>
      <rPr>
        <sz val="10"/>
        <rFont val="Verdana"/>
        <family val="2"/>
      </rPr>
      <t xml:space="preserve"> Office supporting -  8 port Switch, DTE port, 1 x X.21/V35 WAN port, Music on Hold input and 2 Door entry relay control ports on a single socket. Digital Station supporting - 8 x 24xx or 44xx or 64xx Series Digital sets, 2 Plain Ordinary Telephones (CLI) .  Expandable by 6 Expansion Modules - </t>
    </r>
    <r>
      <rPr>
        <b/>
        <sz val="10"/>
        <rFont val="Verdana"/>
        <family val="2"/>
      </rPr>
      <t xml:space="preserve">MU-LAW - 
</t>
    </r>
    <r>
      <rPr>
        <b/>
        <sz val="10"/>
        <color indexed="10"/>
        <rFont val="Verdana"/>
        <family val="2"/>
      </rPr>
      <t>Not Included: Power Lead  and Trunk cable(s).</t>
    </r>
  </si>
  <si>
    <t>IP406 OFFICE V2 DS MUL BASE</t>
  </si>
  <si>
    <t>IP406V2 Rest of World A-Law</t>
  </si>
  <si>
    <r>
      <t xml:space="preserve">≈ </t>
    </r>
    <r>
      <rPr>
        <sz val="10"/>
        <color indexed="8"/>
        <rFont val="Verdana"/>
        <family val="2"/>
      </rPr>
      <t>The first 3 programmable buttons (2 on ETR phones) are used as call appearance buttons</t>
    </r>
  </si>
  <si>
    <r>
      <t xml:space="preserve">≈ </t>
    </r>
    <r>
      <rPr>
        <sz val="10"/>
        <color indexed="8"/>
        <rFont val="Verdana"/>
        <family val="2"/>
      </rPr>
      <t>Internal calls are made and answered using the call appearance buttons</t>
    </r>
  </si>
  <si>
    <t>Tri-Star Over-the-Ear Headset Noise Canceling (N.Amer)</t>
  </si>
  <si>
    <t xml:space="preserve">HDST - SUPRA ELITE MON NC (AH450N)  (N.Amer) </t>
  </si>
  <si>
    <t>Configuration Craddle</t>
  </si>
  <si>
    <t>AVAYA WIRELESS TELEPHONE SOLUTIONS CONFIGURATION CRADLE</t>
  </si>
  <si>
    <t xml:space="preserve">AWTS CONFIGURATION CRADLE  </t>
  </si>
  <si>
    <t>AWTS CONFIGURATION CRADLE RHS</t>
  </si>
  <si>
    <t>NCC101</t>
  </si>
  <si>
    <t>Desktop Charger Bundles</t>
  </si>
  <si>
    <r>
      <t xml:space="preserve">AWTS </t>
    </r>
    <r>
      <rPr>
        <b/>
        <sz val="10"/>
        <color indexed="8"/>
        <rFont val="Verdana"/>
        <family val="2"/>
      </rPr>
      <t>3641</t>
    </r>
    <r>
      <rPr>
        <sz val="10"/>
        <color indexed="8"/>
        <rFont val="Verdana"/>
        <family val="2"/>
      </rPr>
      <t xml:space="preserve"> Single Charger Bundle - 1 3641 Handset, 1 std battery pack &amp; single charger
- bundle is RoHS compliant
</t>
    </r>
    <r>
      <rPr>
        <b/>
        <sz val="10"/>
        <color indexed="8"/>
        <rFont val="Verdana"/>
        <family val="2"/>
      </rPr>
      <t>- must order power supply separately</t>
    </r>
  </si>
  <si>
    <r>
      <t>AWTS-</t>
    </r>
    <r>
      <rPr>
        <b/>
        <sz val="10"/>
        <color indexed="8"/>
        <rFont val="Verdana"/>
        <family val="2"/>
      </rPr>
      <t>3641</t>
    </r>
    <r>
      <rPr>
        <sz val="10"/>
        <color indexed="8"/>
        <rFont val="Verdana"/>
        <family val="2"/>
      </rPr>
      <t xml:space="preserve"> Dual Charger Bundle - includes 1 3641 Handset, 2 extd battery packs &amp; dual charger
- bundle is RoHS compliant
</t>
    </r>
    <r>
      <rPr>
        <b/>
        <sz val="10"/>
        <color indexed="8"/>
        <rFont val="Verdana"/>
        <family val="2"/>
      </rPr>
      <t>- must order power supply separately</t>
    </r>
  </si>
  <si>
    <r>
      <t xml:space="preserve">AWTS </t>
    </r>
    <r>
      <rPr>
        <b/>
        <sz val="10"/>
        <color indexed="8"/>
        <rFont val="Verdana"/>
        <family val="2"/>
      </rPr>
      <t>3645</t>
    </r>
    <r>
      <rPr>
        <sz val="10"/>
        <color indexed="8"/>
        <rFont val="Verdana"/>
        <family val="2"/>
      </rPr>
      <t xml:space="preserve"> Single Charger Bundle - includes 1 3645 Handset, 1 std battery pack &amp; single charger
- bundle is RoHS compliant
</t>
    </r>
    <r>
      <rPr>
        <b/>
        <sz val="10"/>
        <color indexed="8"/>
        <rFont val="Verdana"/>
        <family val="2"/>
      </rPr>
      <t>- must order power supply separately</t>
    </r>
  </si>
  <si>
    <r>
      <t xml:space="preserve">AWTS </t>
    </r>
    <r>
      <rPr>
        <b/>
        <sz val="10"/>
        <color indexed="8"/>
        <rFont val="Verdana"/>
        <family val="2"/>
      </rPr>
      <t>3645</t>
    </r>
    <r>
      <rPr>
        <sz val="10"/>
        <color indexed="8"/>
        <rFont val="Verdana"/>
        <family val="2"/>
      </rPr>
      <t xml:space="preserve"> Dual Charger Bundle - includes 1 3645 Handset, 2 extd battery packs &amp; dual charger
- bundle is RoHS compliant
</t>
    </r>
    <r>
      <rPr>
        <b/>
        <sz val="10"/>
        <color indexed="8"/>
        <rFont val="Verdana"/>
        <family val="2"/>
      </rPr>
      <t>- must order power supply separately</t>
    </r>
  </si>
  <si>
    <r>
      <t xml:space="preserve">AWTS 3616 Single Charger Bundle - includes 1 3616 Handset, 1 std battery pack &amp; single charger
- bundle is RoHS compliant
</t>
    </r>
    <r>
      <rPr>
        <b/>
        <sz val="10"/>
        <color indexed="8"/>
        <rFont val="Verdana"/>
        <family val="2"/>
      </rPr>
      <t>- must order power supply separately</t>
    </r>
  </si>
  <si>
    <t>Quad Charger Bundles</t>
  </si>
  <si>
    <r>
      <t xml:space="preserve">AWTS </t>
    </r>
    <r>
      <rPr>
        <b/>
        <sz val="10"/>
        <color indexed="8"/>
        <rFont val="Verdana"/>
        <family val="2"/>
      </rPr>
      <t>3641</t>
    </r>
    <r>
      <rPr>
        <sz val="10"/>
        <color indexed="8"/>
        <rFont val="Verdana"/>
        <family val="2"/>
      </rPr>
      <t xml:space="preserve"> Quad Charger Bundle - includes 4 3641 Handsets, quad charger, 8 battery packs &amp; Quad power supply for North America only</t>
    </r>
  </si>
  <si>
    <r>
      <t xml:space="preserve">≈ </t>
    </r>
    <r>
      <rPr>
        <sz val="10"/>
        <color indexed="8"/>
        <rFont val="Verdana"/>
        <family val="2"/>
      </rPr>
      <t>External calls are made and answered using the call appearance buttons</t>
    </r>
  </si>
  <si>
    <r>
      <t xml:space="preserve">≈ </t>
    </r>
    <r>
      <rPr>
        <sz val="10"/>
        <color indexed="8"/>
        <rFont val="Verdana"/>
        <family val="2"/>
      </rPr>
      <t>The line used for outgoing external calls is determined from the number dialled</t>
    </r>
  </si>
  <si>
    <r>
      <t xml:space="preserve">≈ </t>
    </r>
    <r>
      <rPr>
        <sz val="10"/>
        <color indexed="8"/>
        <rFont val="Verdana"/>
        <family val="2"/>
      </rPr>
      <t>Automatic line selection defaults to the 3 call appearance buttons (2 on ETR phones)</t>
    </r>
  </si>
  <si>
    <r>
      <t xml:space="preserve">IPO </t>
    </r>
    <r>
      <rPr>
        <b/>
        <sz val="10"/>
        <color indexed="8"/>
        <rFont val="Verdana"/>
        <family val="2"/>
      </rPr>
      <t>Small Office Edition</t>
    </r>
    <r>
      <rPr>
        <sz val="10"/>
        <color indexed="8"/>
        <rFont val="Verdana"/>
        <family val="2"/>
      </rPr>
      <t xml:space="preserve"> supporting - 4 x analog trunks, 8 x Analog Telephones (CLI), 4-Port 10/100M Ethernet Switch, 1 x RJ45 WAN port (Ethernet), 3 x Voice Compression Channels (on-board), 9-way DTE Serial Port (for Terminal Adapter, TPAD applications or Licence Key Device), Music on Hold input, 2 x Door entry relay control ports, WAN option slot, 2 x PCMCIA option slots. </t>
    </r>
    <r>
      <rPr>
        <b/>
        <sz val="10"/>
        <color indexed="8"/>
        <rFont val="Verdana"/>
        <family val="2"/>
      </rPr>
      <t>Not included: Power Lead, digital trunk module, Wireless Option Module, Voicemail Memory Module. Included: IP400 RJ45/RJ45 3M Red Cable (for Ethernet or ISDN trunk use)</t>
    </r>
  </si>
  <si>
    <t>IPO SML OFF ED 4T+8A 3V US BASE</t>
  </si>
  <si>
    <t>SOE North America - U-Law</t>
  </si>
  <si>
    <t>IP DECT PWR ADPTR FOR RFP32 NAR</t>
  </si>
  <si>
    <t>Optional PSU for RFP32 (includes power cord)</t>
  </si>
  <si>
    <t xml:space="preserve">IP DECT PWR ADPTR FOR RFP32 GLOBAL </t>
  </si>
  <si>
    <t>IP DECT PWR ADPTR FOR INDOOR EURO</t>
  </si>
  <si>
    <t>IP DECT PWR ADPTR FOR INDOOR GB</t>
  </si>
  <si>
    <t>IP DECT PWR ADPTR CHRGR EURO</t>
  </si>
  <si>
    <t>IP DECT PWR ADPTR CHRGR GB</t>
  </si>
  <si>
    <t>IP DECT PWR ADPTR CHRGR AU</t>
  </si>
  <si>
    <t>IP DECT PWR ADPTR FOR INDOOR AU</t>
  </si>
  <si>
    <t>IP DECT 2 EXTL DIPOLE ANTNA</t>
  </si>
  <si>
    <r>
      <t xml:space="preserve">Call flows can be configured to continue running even after the caller has disconnected. If the current action which the call had reached has a </t>
    </r>
    <r>
      <rPr>
        <b/>
        <sz val="10"/>
        <rFont val="Verdana"/>
        <family val="2"/>
      </rPr>
      <t>Timeout</t>
    </r>
    <r>
      <rPr>
        <sz val="10"/>
        <rFont val="Verdana"/>
        <family val="2"/>
      </rPr>
      <t xml:space="preserve"> or </t>
    </r>
    <r>
      <rPr>
        <b/>
        <sz val="10"/>
        <rFont val="Verdana"/>
        <family val="2"/>
      </rPr>
      <t>Next</t>
    </r>
    <r>
      <rPr>
        <sz val="10"/>
        <rFont val="Verdana"/>
        <family val="2"/>
      </rPr>
      <t xml:space="preserve"> result, the connection from that result is followed immediately until the call flow either reaches a </t>
    </r>
    <r>
      <rPr>
        <b/>
        <sz val="10"/>
        <rFont val="Verdana"/>
        <family val="2"/>
      </rPr>
      <t>Disconnect</t>
    </r>
    <r>
      <rPr>
        <sz val="10"/>
        <rFont val="Verdana"/>
        <family val="2"/>
      </rPr>
      <t xml:space="preserve"> action or an unconnected result.</t>
    </r>
  </si>
  <si>
    <r>
      <t>u</t>
    </r>
    <r>
      <rPr>
        <b/>
        <sz val="10"/>
        <rFont val="Verdana"/>
        <family val="2"/>
      </rPr>
      <t xml:space="preserve"> Automatic Call Recording for Internal Calls</t>
    </r>
  </si>
  <si>
    <t>The user and hunt group options for call recording can now be set to work for internal calls. Previously they only applied to external calls.</t>
  </si>
  <si>
    <t>Music on Hold</t>
  </si>
  <si>
    <t>The following changes have been made for hold music support:</t>
  </si>
  <si>
    <t>• Analog Extension Source</t>
  </si>
  <si>
    <t>For alternate music on hold sources 2 to 4, the audio input to an analog extension port can be specified as the source.</t>
  </si>
  <si>
    <t>• Short Code Music on Hold Selection</t>
  </si>
  <si>
    <t>For calls routed by short codes, including outgoing external calls, the hold music source for the call can be specified using the h character in the short code telephone number.</t>
  </si>
  <si>
    <t>IP Office Application Server</t>
  </si>
  <si>
    <r>
      <t>u</t>
    </r>
    <r>
      <rPr>
        <b/>
        <sz val="10"/>
        <rFont val="Verdana"/>
        <family val="2"/>
      </rPr>
      <t xml:space="preserve"> Additional Generic Action String Manipulation Options</t>
    </r>
  </si>
  <si>
    <r>
      <t xml:space="preserve">The </t>
    </r>
    <r>
      <rPr>
        <b/>
        <sz val="10"/>
        <color indexed="8"/>
        <rFont val="Verdana"/>
        <family val="2"/>
      </rPr>
      <t>String Manipulation</t>
    </r>
    <r>
      <rPr>
        <sz val="10"/>
        <color indexed="8"/>
        <rFont val="Verdana"/>
        <family val="2"/>
      </rPr>
      <t xml:space="preserve"> command has two additional options. They are:</t>
    </r>
  </si>
  <si>
    <t>• Copy</t>
  </si>
  <si>
    <t>This action can be used to copy the value of one variable to another variable. The command can copy the whole value or can, treating the value as a string, copy a section to or from a specified matching character.</t>
  </si>
  <si>
    <t>• Length</t>
  </si>
  <si>
    <t>This action can be used to return the length of variable. It can return the full length or the length from or to a specified matching character.</t>
  </si>
  <si>
    <r>
      <t>u</t>
    </r>
    <r>
      <rPr>
        <b/>
        <sz val="10"/>
        <rFont val="Verdana"/>
        <family val="2"/>
      </rPr>
      <t xml:space="preserve"> Post Call Completion Call Flows</t>
    </r>
  </si>
  <si>
    <r>
      <t xml:space="preserve">When TX NR = </t>
    </r>
    <r>
      <rPr>
        <b/>
        <sz val="10"/>
        <rFont val="Verdana"/>
        <family val="2"/>
      </rPr>
      <t>Yes</t>
    </r>
    <r>
      <rPr>
        <sz val="10"/>
        <rFont val="Verdana"/>
        <family val="2"/>
      </rPr>
      <t xml:space="preserve">, the phone engages a noise reduction algorithm which provides approximately 40 dB of attenuation during no-speech in order to reduce/eliminate environmental room noise/ background noise from being transmitted to the far party. When TX NR = </t>
    </r>
    <r>
      <rPr>
        <b/>
        <sz val="10"/>
        <rFont val="Verdana"/>
        <family val="2"/>
      </rPr>
      <t>No</t>
    </r>
    <r>
      <rPr>
        <sz val="10"/>
        <rFont val="Verdana"/>
        <family val="2"/>
      </rPr>
      <t>, traditional expansion with 6 dB maximum attenuation is used.</t>
    </r>
  </si>
  <si>
    <t>» Transmit Noise Reduction Settings Table</t>
  </si>
  <si>
    <t>» New Language Screen - Russian</t>
  </si>
  <si>
    <t>Russian translation added. With Russian language selected, Cyrillic characters (upper-case only) can be input from the dial pad for editing labels and speed dial buttons.</t>
  </si>
  <si>
    <t>» Option Screen – Miscellaneous</t>
  </si>
  <si>
    <t>The following functionality is currently not available IP Office Release 6.1 when VoiceMail Pro is on Linux:</t>
  </si>
  <si>
    <t>• TTS.</t>
  </si>
  <si>
    <t>• VB-Scripting</t>
  </si>
  <si>
    <t>• Use of the MAPI Interface/Exchange Integration: For capabilities such as exchange integration and visibility of voicemails and faxes in the exchange mail-store</t>
  </si>
  <si>
    <t>• Web Voicemail: Expect access via one-X Portal</t>
  </si>
  <si>
    <t>• VPNM: The VoiceMail Pro server on Linux will not support VPNM in this release</t>
  </si>
  <si>
    <t>• 3rd Party Database</t>
  </si>
  <si>
    <t>Miscellaneous Features</t>
  </si>
  <si>
    <r>
      <t>If this system setting is selected, the available message waiting lamp indication settings for analog extensions are restricted to</t>
    </r>
    <r>
      <rPr>
        <b/>
        <sz val="10"/>
        <rFont val="Verdana"/>
        <family val="2"/>
      </rPr>
      <t xml:space="preserve"> None </t>
    </r>
    <r>
      <rPr>
        <sz val="10"/>
        <rFont val="Verdana"/>
        <family val="2"/>
      </rPr>
      <t>and</t>
    </r>
    <r>
      <rPr>
        <b/>
        <sz val="10"/>
        <rFont val="Verdana"/>
        <family val="2"/>
      </rPr>
      <t xml:space="preserve"> Line Reversal.</t>
    </r>
  </si>
  <si>
    <r>
      <t>u</t>
    </r>
    <r>
      <rPr>
        <b/>
        <sz val="10"/>
        <rFont val="Verdana"/>
        <family val="2"/>
      </rPr>
      <t xml:space="preserve"> Time Support</t>
    </r>
  </si>
  <si>
    <t>A number of changes have been made to the way that the IP Office systems time and date can be set.</t>
  </si>
  <si>
    <r>
      <t xml:space="preserve">• </t>
    </r>
    <r>
      <rPr>
        <sz val="10"/>
        <rFont val="Verdana"/>
        <family val="2"/>
      </rPr>
      <t>The existing RFC868 Time method using the Voicemail Pro server or IP Office Manager as the source is still supported. Use of other RFC868 server sources is not supported.</t>
    </r>
  </si>
  <si>
    <r>
      <t xml:space="preserve">• </t>
    </r>
    <r>
      <rPr>
        <sz val="10"/>
        <rFont val="Verdana"/>
        <family val="2"/>
      </rPr>
      <t>Using SNTP requests to a NTP server is now supported. When using SNTP, additional fields for the local time offset and for daylight savings time (DST) settings are also available.</t>
    </r>
  </si>
  <si>
    <r>
      <t xml:space="preserve">• </t>
    </r>
    <r>
      <rPr>
        <sz val="10"/>
        <rFont val="Verdana"/>
        <family val="2"/>
      </rPr>
      <t>If the time is being set manually through a system phone, the IP Office can be configured with a manually adjustable offset and or with automatic daylight savings time settings.</t>
    </r>
  </si>
  <si>
    <r>
      <t xml:space="preserve">• </t>
    </r>
    <r>
      <rPr>
        <sz val="10"/>
        <rFont val="Verdana"/>
        <family val="2"/>
      </rPr>
      <t>The time settings, including the time server being used and whether DST is in use or not, can be viewed
through system phones.</t>
    </r>
  </si>
  <si>
    <r>
      <t>u</t>
    </r>
    <r>
      <rPr>
        <b/>
        <sz val="10"/>
        <rFont val="Verdana"/>
        <family val="2"/>
      </rPr>
      <t xml:space="preserve"> Restart IP Phones on System Upgrade</t>
    </r>
  </si>
  <si>
    <t>The IP Office Manager Upgrade Wizard now includes an option to restart all connected IP phones following a system upgrade. This will cause those phones to check and, if necessary, upgrade their phone firmware following the system upgrade.</t>
  </si>
  <si>
    <r>
      <t>u</t>
    </r>
    <r>
      <rPr>
        <b/>
        <sz val="10"/>
        <rFont val="Verdana"/>
        <family val="2"/>
      </rPr>
      <t xml:space="preserve"> Multiple SIP Proxies</t>
    </r>
  </si>
  <si>
    <r>
      <t xml:space="preserve"> </t>
    </r>
    <r>
      <rPr>
        <sz val="9.9"/>
        <color indexed="8"/>
        <rFont val="Verdana"/>
        <family val="2"/>
      </rPr>
      <t>AB5C-003</t>
    </r>
  </si>
  <si>
    <r>
      <t xml:space="preserve"> </t>
    </r>
    <r>
      <rPr>
        <sz val="9"/>
        <color indexed="8"/>
        <rFont val="Verdana"/>
        <family val="2"/>
      </rPr>
      <t>SPECIALTY HANDSET PUSH TO TALK WHITE 150 OHM</t>
    </r>
    <r>
      <rPr>
        <sz val="10"/>
        <rFont val="Verdana"/>
        <family val="2"/>
      </rPr>
      <t xml:space="preserve"> </t>
    </r>
  </si>
  <si>
    <r>
      <t xml:space="preserve"> </t>
    </r>
    <r>
      <rPr>
        <sz val="9.9"/>
        <color indexed="8"/>
        <rFont val="Verdana"/>
        <family val="2"/>
      </rPr>
      <t>AB5C-264</t>
    </r>
  </si>
  <si>
    <r>
      <t xml:space="preserve"> </t>
    </r>
    <r>
      <rPr>
        <sz val="9"/>
        <color indexed="8"/>
        <rFont val="Verdana"/>
        <family val="2"/>
      </rPr>
      <t>SPECIALTY HANDSET PUSH TO TALK DEEP GRAY 150 OHM</t>
    </r>
    <r>
      <rPr>
        <sz val="10"/>
        <rFont val="Verdana"/>
        <family val="2"/>
      </rPr>
      <t xml:space="preserve"> </t>
    </r>
  </si>
  <si>
    <r>
      <t xml:space="preserve"> </t>
    </r>
    <r>
      <rPr>
        <sz val="9.9"/>
        <color indexed="8"/>
        <rFont val="Verdana"/>
        <family val="2"/>
      </rPr>
      <t>AB5C-323</t>
    </r>
  </si>
  <si>
    <r>
      <t xml:space="preserve"> </t>
    </r>
    <r>
      <rPr>
        <sz val="9"/>
        <color indexed="8"/>
        <rFont val="Verdana"/>
        <family val="2"/>
      </rPr>
      <t>SPECIALTY HANDSET AMPLIFIED WHITE 150 OHM</t>
    </r>
    <r>
      <rPr>
        <sz val="10"/>
        <rFont val="Verdana"/>
        <family val="2"/>
      </rPr>
      <t xml:space="preserve"> </t>
    </r>
  </si>
  <si>
    <r>
      <t xml:space="preserve"> </t>
    </r>
    <r>
      <rPr>
        <sz val="9.9"/>
        <color indexed="8"/>
        <rFont val="Verdana"/>
        <family val="2"/>
      </rPr>
      <t>AB6C-264</t>
    </r>
  </si>
  <si>
    <r>
      <t xml:space="preserve"> </t>
    </r>
    <r>
      <rPr>
        <sz val="9"/>
        <color indexed="8"/>
        <rFont val="Verdana"/>
        <family val="2"/>
      </rPr>
      <t>SPECIALTY HANDSET NOISY LOCATION WHITE 150 OHM</t>
    </r>
    <r>
      <rPr>
        <sz val="10"/>
        <rFont val="Verdana"/>
        <family val="2"/>
      </rPr>
      <t xml:space="preserve"> </t>
    </r>
  </si>
  <si>
    <r>
      <t xml:space="preserve"> </t>
    </r>
    <r>
      <rPr>
        <sz val="9.9"/>
        <color indexed="8"/>
        <rFont val="Verdana"/>
        <family val="2"/>
      </rPr>
      <t>AB8C-264</t>
    </r>
  </si>
  <si>
    <r>
      <t xml:space="preserve"> </t>
    </r>
    <r>
      <rPr>
        <sz val="9"/>
        <color indexed="8"/>
        <rFont val="Verdana"/>
        <family val="2"/>
      </rPr>
      <t>HANDSET WHITE 150 OHM</t>
    </r>
    <r>
      <rPr>
        <sz val="10"/>
        <rFont val="Verdana"/>
        <family val="2"/>
      </rPr>
      <t xml:space="preserve"> </t>
    </r>
  </si>
  <si>
    <r>
      <t xml:space="preserve"> </t>
    </r>
    <r>
      <rPr>
        <sz val="9.9"/>
        <color indexed="8"/>
        <rFont val="Verdana"/>
        <family val="2"/>
      </rPr>
      <t>AB1C-264</t>
    </r>
    <r>
      <rPr>
        <sz val="10"/>
        <rFont val="Verdana"/>
        <family val="2"/>
      </rPr>
      <t xml:space="preserve"> </t>
    </r>
  </si>
  <si>
    <r>
      <t xml:space="preserve"> </t>
    </r>
    <r>
      <rPr>
        <sz val="9"/>
        <color indexed="8"/>
        <rFont val="Verdana"/>
        <family val="2"/>
      </rPr>
      <t>HANDSET DEEP GRAY 150 OHM</t>
    </r>
    <r>
      <rPr>
        <sz val="10"/>
        <rFont val="Verdana"/>
        <family val="2"/>
      </rPr>
      <t xml:space="preserve"> </t>
    </r>
  </si>
  <si>
    <r>
      <t xml:space="preserve"> </t>
    </r>
    <r>
      <rPr>
        <sz val="9.9"/>
        <color indexed="8"/>
        <rFont val="Verdana"/>
        <family val="2"/>
      </rPr>
      <t>AB1C-323</t>
    </r>
    <r>
      <rPr>
        <sz val="10"/>
        <rFont val="Verdana"/>
        <family val="2"/>
      </rPr>
      <t xml:space="preserve"> </t>
    </r>
  </si>
  <si>
    <r>
      <t xml:space="preserve"> </t>
    </r>
    <r>
      <rPr>
        <sz val="9"/>
        <color indexed="8"/>
        <rFont val="Verdana"/>
        <family val="2"/>
      </rPr>
      <t>SPECIALTY HANDSET NOISY LOCATION DEEP GRAY 150 OHM</t>
    </r>
    <r>
      <rPr>
        <sz val="10"/>
        <rFont val="Verdana"/>
        <family val="2"/>
      </rPr>
      <t xml:space="preserve"> </t>
    </r>
  </si>
  <si>
    <r>
      <t xml:space="preserve"> </t>
    </r>
    <r>
      <rPr>
        <sz val="9.9"/>
        <color indexed="8"/>
        <rFont val="Verdana"/>
        <family val="2"/>
      </rPr>
      <t>AB8C-323</t>
    </r>
    <r>
      <rPr>
        <sz val="10"/>
        <rFont val="Verdana"/>
        <family val="2"/>
      </rPr>
      <t xml:space="preserve"> </t>
    </r>
  </si>
  <si>
    <r>
      <t xml:space="preserve"> </t>
    </r>
    <r>
      <rPr>
        <sz val="9"/>
        <color indexed="8"/>
        <rFont val="Verdana"/>
        <family val="2"/>
      </rPr>
      <t>SPECIALTY HANDSET AMPLIFIED BLACK 150 OHM</t>
    </r>
    <r>
      <rPr>
        <sz val="10"/>
        <rFont val="Verdana"/>
        <family val="2"/>
      </rPr>
      <t xml:space="preserve"> </t>
    </r>
  </si>
  <si>
    <r>
      <t xml:space="preserve"> </t>
    </r>
    <r>
      <rPr>
        <sz val="9.9"/>
        <color indexed="8"/>
        <rFont val="Verdana"/>
        <family val="2"/>
      </rPr>
      <t>AB6C-003</t>
    </r>
    <r>
      <rPr>
        <sz val="10"/>
        <rFont val="Verdana"/>
        <family val="2"/>
      </rPr>
      <t xml:space="preserve"> </t>
    </r>
  </si>
  <si>
    <r>
      <t xml:space="preserve"> </t>
    </r>
    <r>
      <rPr>
        <sz val="9"/>
        <color indexed="8"/>
        <rFont val="Verdana"/>
        <family val="2"/>
      </rPr>
      <t>SPECIALTY HANDSET AMPLIFIED DEEP GRAY 150 OHM</t>
    </r>
    <r>
      <rPr>
        <sz val="10"/>
        <rFont val="Verdana"/>
        <family val="2"/>
      </rPr>
      <t xml:space="preserve"> </t>
    </r>
  </si>
  <si>
    <r>
      <t xml:space="preserve"> </t>
    </r>
    <r>
      <rPr>
        <sz val="9.9"/>
        <color indexed="8"/>
        <rFont val="Verdana"/>
        <family val="2"/>
      </rPr>
      <t>AB6C-323</t>
    </r>
    <r>
      <rPr>
        <sz val="10"/>
        <rFont val="Verdana"/>
        <family val="2"/>
      </rPr>
      <t xml:space="preserve"> </t>
    </r>
  </si>
  <si>
    <r>
      <t xml:space="preserve"> </t>
    </r>
    <r>
      <rPr>
        <sz val="9"/>
        <color indexed="8"/>
        <rFont val="Verdana"/>
        <family val="2"/>
      </rPr>
      <t>SPECIALTY HANDSET NOISY LOCATION BLACK 150 OHM</t>
    </r>
    <r>
      <rPr>
        <sz val="10"/>
        <rFont val="Verdana"/>
        <family val="2"/>
      </rPr>
      <t xml:space="preserve"> </t>
    </r>
  </si>
  <si>
    <r>
      <t xml:space="preserve"> </t>
    </r>
    <r>
      <rPr>
        <sz val="9.9"/>
        <color indexed="8"/>
        <rFont val="Verdana"/>
        <family val="2"/>
      </rPr>
      <t>AB8C-003</t>
    </r>
    <r>
      <rPr>
        <sz val="10"/>
        <rFont val="Verdana"/>
        <family val="2"/>
      </rPr>
      <t xml:space="preserve"> </t>
    </r>
  </si>
  <si>
    <r>
      <t>u</t>
    </r>
    <r>
      <rPr>
        <b/>
        <sz val="10"/>
        <rFont val="Verdana"/>
        <family val="2"/>
      </rPr>
      <t xml:space="preserve"> Button Module Support for 1416 Telephones</t>
    </r>
  </si>
  <si>
    <r>
      <t xml:space="preserve">• </t>
    </r>
    <r>
      <rPr>
        <sz val="10"/>
        <rFont val="Verdana"/>
        <family val="2"/>
      </rPr>
      <t>This Maintenance Release includes support for 1416 Telephone Button Modules (DBM32). A maximum of three DBM32 modules may be attached to a 1416 telephone.</t>
    </r>
  </si>
  <si>
    <r>
      <t>u</t>
    </r>
    <r>
      <rPr>
        <b/>
        <sz val="10"/>
        <rFont val="Verdana"/>
        <family val="2"/>
      </rPr>
      <t xml:space="preserve"> Microsoft Outlook 2010 Support</t>
    </r>
  </si>
  <si>
    <t>» Software Update Manager (SUM) provides a detailed inventory of IP Office expansion units and modules associated with each control unit and is used to upgrade the firmware of IP Office systems</t>
  </si>
  <si>
    <t>» Security Administration Application (SAA) is used to manage and update the security and administrative username/passwords and the TFTP password of the IP Office devices.</t>
  </si>
  <si>
    <t>» Provisioning and Installation Manager (PIM) is used to edit and distribute common configuration templates to groups of related IP Office systems.</t>
  </si>
  <si>
    <t>AIM templates are supported on IP Office systems in US Locale only.</t>
  </si>
  <si>
    <t>• Microsoft Vista Support</t>
  </si>
  <si>
    <t>This maintenance release includes support for the Phone Manager and Soft Console User applications with Microsoft Vista Business and Ultimate editions. In order for Phone Manager or Soft Console to install correctly on Vista they must be installed using the “Custom” option from the User CD or installed using the individual applications standalone installer. The "Custom" install must NOT have any TAPI options selected. Please note that Phone Manager PC Soft phone is not supported on Windows Vista.</t>
  </si>
  <si>
    <t>• Avaya 3810 Wireless Telephone Support on IP500</t>
  </si>
  <si>
    <r>
      <t xml:space="preserve">The Avaya 3810 wireless telephone is now supported when connected to an IP500 DS8 base card, and is therefore supported on both Standard Edition and Professional Edition </t>
    </r>
    <r>
      <rPr>
        <b/>
        <sz val="10"/>
        <color indexed="10"/>
        <rFont val="Verdana"/>
        <family val="2"/>
      </rPr>
      <t>(North America only)</t>
    </r>
    <r>
      <rPr>
        <sz val="10"/>
        <color indexed="8"/>
        <rFont val="Verdana"/>
        <family val="2"/>
      </rPr>
      <t>.</t>
    </r>
  </si>
  <si>
    <t>New Hardware Capabilities in NAR: August 2007</t>
  </si>
  <si>
    <r>
      <t>h</t>
    </r>
    <r>
      <rPr>
        <b/>
        <sz val="10"/>
        <rFont val="Verdana"/>
        <family val="2"/>
      </rPr>
      <t xml:space="preserve"> Avaya IP-DECT Wireless (NAR introduction)</t>
    </r>
    <r>
      <rPr>
        <sz val="10"/>
        <rFont val="Verdana"/>
        <family val="2"/>
      </rPr>
      <t xml:space="preserve">.  The new solution uses the well-established Digital Enhanced Cordless Telecommunications (DECT) 1.9 GHz standard, proven in Europe and recently endorsed by the FCC for use in North America. Unlike WiFi-based solutions, which converge voice and data traffic on the same wireless infrastructure, DECT provides a dedicated wireless infrastructure that delivers high quality and secure wireless voice communications. </t>
    </r>
  </si>
  <si>
    <r>
      <t>»</t>
    </r>
    <r>
      <rPr>
        <sz val="10"/>
        <color indexed="8"/>
        <rFont val="Verdana"/>
        <family val="2"/>
      </rPr>
      <t xml:space="preserve"> IP-DECT 3711 Handset</t>
    </r>
  </si>
  <si>
    <r>
      <t>»</t>
    </r>
    <r>
      <rPr>
        <sz val="10"/>
        <color indexed="8"/>
        <rFont val="Verdana"/>
        <family val="2"/>
      </rPr>
      <t xml:space="preserve"> IP-DECT Indoor Base Station (RFP32)</t>
    </r>
  </si>
  <si>
    <r>
      <t xml:space="preserve">• SD Card Features </t>
    </r>
    <r>
      <rPr>
        <sz val="10"/>
        <rFont val="Verdana"/>
        <family val="2"/>
      </rPr>
      <t xml:space="preserve">- As well as acting as the Feature Key for the IP500 V2 system, the system SD card acts as storage for Essential Edition messaging, with two ports of voicemail enabled as standard. Additional increments of 2 ports can be added through licenses up to a total of 6 ports. The system SD card also enables faster implementation times since it can be pre-loaded with the correct software, configuration and licenses before installation and then sent to site where it can simply be inserted in the system to complete installation with no management software required. </t>
    </r>
  </si>
  <si>
    <t>• IP500 V2 only Base Cards</t>
  </si>
  <si>
    <r>
      <t xml:space="preserve">» Combination Card - </t>
    </r>
    <r>
      <rPr>
        <sz val="10"/>
        <color indexed="8"/>
        <rFont val="Verdana"/>
        <family val="2"/>
      </rPr>
      <t>The IP500v2 supports up to two new Combination Cards which combine multiple station and trunk ports with voice over IP resources in a single cost effective card. These cards are available in two variants supporting either 4 analog trunks or 2 ISDN BRI trunks (4 channels). Please note that the Combination Card is NOT supported on IP500 (version 1).</t>
    </r>
  </si>
  <si>
    <r>
      <t xml:space="preserve">» ETR 6 Card - </t>
    </r>
    <r>
      <rPr>
        <sz val="10"/>
        <color indexed="8"/>
        <rFont val="Verdana"/>
        <family val="2"/>
      </rPr>
      <t>The IP500 V2 supports up to three new ETR 6 Cards which support up to 6 PARTNER ETR phones. The cards are supported in Essential Edition – PARTNER Version mode in North American locales.</t>
    </r>
  </si>
  <si>
    <r>
      <t xml:space="preserve">• Essential Edition – PARTNER Version - </t>
    </r>
    <r>
      <rPr>
        <sz val="10"/>
        <rFont val="Verdana"/>
        <family val="2"/>
      </rPr>
      <t>The IP500 V2 supports a new mode of operation which resembles PARTNER ACS in many respects, including enhanced key and lamp operation, simplified administration and support for ETR telephones. This mode is only available in North America and Mexico locales.</t>
    </r>
  </si>
  <si>
    <t>New Telephone Support</t>
  </si>
  <si>
    <r>
      <t>u</t>
    </r>
    <r>
      <rPr>
        <b/>
        <sz val="10"/>
        <rFont val="Verdana"/>
        <family val="2"/>
      </rPr>
      <t xml:space="preserve"> Release 6 adds support for the following new telephone families:</t>
    </r>
  </si>
  <si>
    <r>
      <t>• 1400 Series Digital Phones:</t>
    </r>
    <r>
      <rPr>
        <sz val="10"/>
        <rFont val="Verdana"/>
        <family val="2"/>
      </rPr>
      <t xml:space="preserve"> </t>
    </r>
  </si>
  <si>
    <t>» 1403</t>
  </si>
  <si>
    <t>» 1408</t>
  </si>
  <si>
    <r>
      <t xml:space="preserve">» DBM32 button module </t>
    </r>
    <r>
      <rPr>
        <sz val="10"/>
        <color indexed="8"/>
        <rFont val="Verdana"/>
        <family val="2"/>
      </rPr>
      <t>(planned to follow during the first half of 2010)</t>
    </r>
  </si>
  <si>
    <r>
      <t>• 1600 International Series IP Phones:</t>
    </r>
    <r>
      <rPr>
        <sz val="10"/>
        <rFont val="Verdana"/>
        <family val="2"/>
      </rPr>
      <t xml:space="preserve"> </t>
    </r>
    <r>
      <rPr>
        <b/>
        <i/>
        <sz val="10"/>
        <color indexed="10"/>
        <rFont val="Verdana"/>
        <family val="2"/>
      </rPr>
      <t>(not supported on Essential Edition - PARTNER Version)</t>
    </r>
  </si>
  <si>
    <t>» 1603-I</t>
  </si>
  <si>
    <t>» 1603SW-I</t>
  </si>
  <si>
    <t>» 1608-I</t>
  </si>
  <si>
    <t>» 1616-I</t>
  </si>
  <si>
    <t>» BM24 button module</t>
  </si>
  <si>
    <r>
      <t>• 9600 Series IP Phones:</t>
    </r>
    <r>
      <rPr>
        <b/>
        <i/>
        <sz val="10"/>
        <color indexed="10"/>
        <rFont val="Verdana"/>
        <family val="2"/>
      </rPr>
      <t xml:space="preserve"> (Only supported on </t>
    </r>
    <r>
      <rPr>
        <b/>
        <sz val="10"/>
        <color indexed="10"/>
        <rFont val="Verdana"/>
        <family val="2"/>
      </rPr>
      <t>IP</t>
    </r>
    <r>
      <rPr>
        <b/>
        <i/>
        <sz val="10"/>
        <color indexed="10"/>
        <rFont val="Verdana"/>
        <family val="2"/>
      </rPr>
      <t>500 and IP500V2 not supported on Essential Edition - PARTNER Version)</t>
    </r>
  </si>
  <si>
    <t>» 9620L</t>
  </si>
  <si>
    <t>» 9620C</t>
  </si>
  <si>
    <t>» 9630G</t>
  </si>
  <si>
    <t>» 9640</t>
  </si>
  <si>
    <t>» 9640G</t>
  </si>
  <si>
    <t>» 9650</t>
  </si>
  <si>
    <t>» 9650C</t>
  </si>
  <si>
    <t>» SBM24 button module</t>
  </si>
  <si>
    <t>NOTE: The following 9600 series IP telephone features are not supported on IP Office:
• USB
• Voice activated dialing
• Wideband codec</t>
  </si>
  <si>
    <r>
      <t>• ETR PARTNER Phones:</t>
    </r>
    <r>
      <rPr>
        <sz val="10"/>
        <rFont val="Verdana"/>
        <family val="2"/>
      </rPr>
      <t xml:space="preserve"> </t>
    </r>
    <r>
      <rPr>
        <b/>
        <i/>
        <sz val="10"/>
        <color indexed="10"/>
        <rFont val="Verdana"/>
        <family val="2"/>
      </rPr>
      <t>(Essential Edition – PARTNER Version only in North America)</t>
    </r>
  </si>
  <si>
    <t>» 6D</t>
  </si>
  <si>
    <t>» 18D</t>
  </si>
  <si>
    <t>» 34D</t>
  </si>
  <si>
    <t>DECT R4 Compact Base Station</t>
  </si>
  <si>
    <r>
      <t>u</t>
    </r>
    <r>
      <rPr>
        <b/>
        <sz val="10"/>
        <rFont val="Verdana"/>
        <family val="2"/>
      </rPr>
      <t xml:space="preserve"> IP Office Release 6.0 will support lower cost/functionality base-stations for the IP Office DECT R4 system especially well suited for small systems requiring only a limited number of DECT handsets.  The compact base station allows a maximum of 4 channels per base station with up to 5 base stations being supported. Further upgrades with Standard DECT R4 base stations are possible. IP Phones, including DECT R4 and DECT R4 Compact are</t>
    </r>
    <r>
      <rPr>
        <b/>
        <i/>
        <sz val="10"/>
        <color indexed="10"/>
        <rFont val="Verdana"/>
        <family val="2"/>
      </rPr>
      <t xml:space="preserve"> not supported on IP Office Essential Edition – PARTNER® Version</t>
    </r>
    <r>
      <rPr>
        <b/>
        <sz val="10"/>
        <rFont val="Verdana"/>
        <family val="2"/>
      </rPr>
      <t>.</t>
    </r>
  </si>
  <si>
    <t>Essential Edition – PARTNER® Version</t>
  </si>
  <si>
    <r>
      <t xml:space="preserve">Adds an additional 30 Plain Ordinary Telephone ports to the IP403, IP406V1, IP406V2, IP412 and IP500. </t>
    </r>
    <r>
      <rPr>
        <b/>
        <sz val="10"/>
        <color indexed="8"/>
        <rFont val="Verdana"/>
        <family val="2"/>
      </rPr>
      <t xml:space="preserve">On the IP500 also requires IP Office Standard to Professional upgrade RFA (202959 ). </t>
    </r>
    <r>
      <rPr>
        <sz val="10"/>
        <color indexed="8"/>
        <rFont val="Verdana"/>
        <family val="2"/>
      </rPr>
      <t xml:space="preserve">
</t>
    </r>
    <r>
      <rPr>
        <b/>
        <sz val="10"/>
        <color indexed="10"/>
        <rFont val="Verdana"/>
        <family val="2"/>
      </rPr>
      <t>Not Included: (Earthed 3-Pin) Power Lead.</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</si>
  <si>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30 (V2)
</t>
    </r>
    <r>
      <rPr>
        <b/>
        <sz val="10"/>
        <color indexed="8"/>
        <rFont val="Verdana"/>
        <family val="2"/>
      </rPr>
      <t>Phone (V2) Modules are supported by IP Office Software Release 3.0(44) onwards and Release Software R2.1(44) onwards.</t>
    </r>
  </si>
  <si>
    <r>
      <t xml:space="preserve">Adds an additional 16 Digital Station ports to the IP403, IP406V1, IP406V2, IP412 and IP500, to support 24xx or 44xx or 54xx or 64xx Series Digital sets.  </t>
    </r>
    <r>
      <rPr>
        <b/>
        <sz val="10"/>
        <rFont val="Verdana"/>
        <family val="2"/>
      </rPr>
      <t>On the IP500 also requires IP Office Standard to Professional upgrade RFA (202959 ).</t>
    </r>
    <r>
      <rPr>
        <sz val="10"/>
        <rFont val="Verdana"/>
        <family val="2"/>
      </rPr>
      <t xml:space="preserve">  
</t>
    </r>
    <r>
      <rPr>
        <b/>
        <sz val="10"/>
        <color indexed="10"/>
        <rFont val="Verdana"/>
        <family val="2"/>
      </rPr>
      <t>Not Included: (Earthed 3-Pin) Power Lead.</t>
    </r>
    <r>
      <rPr>
        <b/>
        <sz val="10"/>
        <rFont val="Verdana"/>
        <family val="2"/>
      </rPr>
      <t xml:space="preserve">
Included: </t>
    </r>
    <r>
      <rPr>
        <b/>
        <sz val="10"/>
        <color indexed="12"/>
        <rFont val="Verdana"/>
        <family val="2"/>
      </rPr>
      <t xml:space="preserve"> IP400 EXP RJ45/RJ45 1M Blue For Connecting Expansion Module to Base Unit.</t>
    </r>
  </si>
  <si>
    <r>
      <t xml:space="preserve">IPO EXP MOD DGTL STA16 (V2)
</t>
    </r>
    <r>
      <rPr>
        <b/>
        <sz val="10"/>
        <color indexed="8"/>
        <rFont val="Verdana"/>
        <family val="2"/>
      </rPr>
      <t>DS (V2) Modules are supported by IP Office Software Release 2.1(31) onwards, 3.0 and 3.0(DT) onwards.</t>
    </r>
  </si>
  <si>
    <r>
      <t xml:space="preserve">Adds an additional 30 Digital Station ports to the IP403, IP406V1, IP406V2, IP412 and IP500,  to support 24xx or 44xx or 54xx or 64xx Series Digital sets.  </t>
    </r>
    <r>
      <rPr>
        <b/>
        <sz val="10"/>
        <rFont val="Verdana"/>
        <family val="2"/>
      </rPr>
      <t>On the IP500 also requires IP Office Standard to Professional upgrade RFA (202959 ).</t>
    </r>
    <r>
      <rPr>
        <sz val="10"/>
        <rFont val="Verdana"/>
        <family val="2"/>
      </rPr>
      <t xml:space="preserve"> 
</t>
    </r>
    <r>
      <rPr>
        <b/>
        <sz val="10"/>
        <color indexed="10"/>
        <rFont val="Verdana"/>
        <family val="2"/>
      </rPr>
      <t>Not Included: (Earthed 3-Pin) Power Lead.</t>
    </r>
    <r>
      <rPr>
        <b/>
        <sz val="10"/>
        <rFont val="Verdana"/>
        <family val="2"/>
      </rPr>
      <t xml:space="preserve">
Included:  </t>
    </r>
    <r>
      <rPr>
        <b/>
        <sz val="10"/>
        <color indexed="12"/>
        <rFont val="Verdana"/>
        <family val="2"/>
      </rPr>
      <t>IP400 EXP RJ45/RJ45 1M Blue For Connecting Expansion Module to Base Unit</t>
    </r>
  </si>
  <si>
    <r>
      <t xml:space="preserve">IPO EXP MOD DGTL STA30 (V2)
</t>
    </r>
    <r>
      <rPr>
        <b/>
        <sz val="10"/>
        <color indexed="8"/>
        <rFont val="Verdana"/>
        <family val="2"/>
      </rPr>
      <t>DS (V2) Modules are supported by IP Office Software Release 2.1(31) onwards, 3.0 and 3.0(DT) onwards.</t>
    </r>
  </si>
  <si>
    <t>Analog Trunk Module 16</t>
  </si>
  <si>
    <t>Rest of World A-Law</t>
  </si>
  <si>
    <r>
      <t>» "From" header hostpart against ITSP domain</t>
    </r>
    <r>
      <rPr>
        <sz val="10"/>
        <rFont val="Verdana"/>
        <family val="2"/>
      </rPr>
      <t xml:space="preserve"> - This option uses the host part of the From header in the incoming SIP request for association. The match is against the ITSP Domain Name above.</t>
    </r>
  </si>
  <si>
    <r>
      <t>» R-URI hostpart against ITSP domain</t>
    </r>
    <r>
      <rPr>
        <sz val="10"/>
        <rFont val="Verdana"/>
        <family val="2"/>
      </rPr>
      <t xml:space="preserve"> - This option uses the host part of the Request-URI header in the incoming SIP request for association. The match is against the ITSP Domain Name above.</t>
    </r>
  </si>
  <si>
    <r>
      <t xml:space="preserve">IP400 Office WAN 3 10/100M Module auto-sensing provides an additional three X.21/V.35 ports. This expansion module is connected to the IP403, IP406 and IP412 using the LAN and does not impact on the maximum number of Expansion Modules supported.  </t>
    </r>
    <r>
      <rPr>
        <b/>
        <sz val="10"/>
        <rFont val="Verdana"/>
        <family val="2"/>
      </rPr>
      <t>Not supported on the SOE or IP500.</t>
    </r>
    <r>
      <rPr>
        <sz val="10"/>
        <rFont val="Verdana"/>
        <family val="2"/>
      </rPr>
      <t xml:space="preserve">
</t>
    </r>
    <r>
      <rPr>
        <b/>
        <sz val="10"/>
        <color indexed="10"/>
        <rFont val="Verdana"/>
        <family val="2"/>
      </rPr>
      <t xml:space="preserve">Not Included: Power Lead. </t>
    </r>
    <r>
      <rPr>
        <b/>
        <sz val="10"/>
        <rFont val="Verdana"/>
        <family val="2"/>
      </rPr>
      <t xml:space="preserve">
Included: </t>
    </r>
    <r>
      <rPr>
        <b/>
        <sz val="10"/>
        <color indexed="12"/>
        <rFont val="Verdana"/>
        <family val="2"/>
      </rPr>
      <t xml:space="preserve"> IP400 EXP RJ45/RJ45 1M Blue For Connecting Expansion Module to Base Unit</t>
    </r>
  </si>
  <si>
    <t>IP400 WAN3 10/100</t>
  </si>
  <si>
    <t>46USC0002UKRQ</t>
  </si>
  <si>
    <t>IP500 Mountings</t>
  </si>
  <si>
    <t>IPO IP500 WALL MNTG KIT V2 - New Wall Mount with cable management</t>
  </si>
  <si>
    <r>
      <t xml:space="preserve"> </t>
    </r>
    <r>
      <rPr>
        <sz val="10"/>
        <color indexed="8"/>
        <rFont val="Verdana"/>
        <family val="2"/>
      </rPr>
      <t xml:space="preserve">IPO 500 RACK MOUNTING KIT </t>
    </r>
    <r>
      <rPr>
        <sz val="10"/>
        <rFont val="Verdana"/>
        <family val="2"/>
      </rPr>
      <t xml:space="preserve"> </t>
    </r>
  </si>
  <si>
    <r>
      <t xml:space="preserve"> </t>
    </r>
    <r>
      <rPr>
        <sz val="10"/>
        <color indexed="8"/>
        <rFont val="Verdana"/>
        <family val="2"/>
      </rPr>
      <t xml:space="preserve">IPO 500 WALL MOUNTING KIT </t>
    </r>
    <r>
      <rPr>
        <sz val="10"/>
        <rFont val="Verdana"/>
        <family val="2"/>
      </rPr>
      <t xml:space="preserve"> </t>
    </r>
  </si>
  <si>
    <t>IP Office 500 RFAs</t>
  </si>
  <si>
    <t>IP500 Standard to Professional Upgrade</t>
  </si>
  <si>
    <r>
      <t>Complete Sequence Function</t>
    </r>
    <r>
      <rPr>
        <sz val="10"/>
        <rFont val="Verdana"/>
        <family val="2"/>
      </rPr>
      <t xml:space="preserve">
Complete Sequence is the ability for the Voicemail Pro to complete call-flow tasks
once a call has been terminated has been introduced in this release. The capability
will allow call independent tasks, such as the sending of multiple emails, and data
manipulation tasks and database read/write tasks to continue to completion, or till a
configured timeout expires, even after the incoming call terminates.
The Complete Sequence checkbox is found on the Specific Tab of the Start Point
Action. There is a Timeout Setting in seconds to allow for tasks such as database
interactions to finish before completion of the callflow.</t>
    </r>
  </si>
  <si>
    <r>
      <t xml:space="preserve">Basic Actions - </t>
    </r>
    <r>
      <rPr>
        <sz val="10"/>
        <rFont val="Verdana"/>
        <family val="2"/>
      </rPr>
      <t>These actions are chiefly used to control the routing of a call between actions.</t>
    </r>
  </si>
  <si>
    <t>The ‘Generic Action’ has been enhanced to accommodate basic string manipulation
functions that will allow:
• The length of a string
• The length of a string to a char/char sequence
• The length of a string from a char/char sequence
• Copying of a string to a char/char sequence
• Copying of a string from a char/char sequence
These enhancements provide string manipulation functions that can be used via
standard call-flow elements. The Voicemail Pro can be supplied multiple elements in
a data string, from which the individual items can be extracted using the ‘Generic’
action, without the need to create bespoke software solutions or use complex
scripting languages such as VB.</t>
  </si>
  <si>
    <r>
      <t xml:space="preserve">» </t>
    </r>
    <r>
      <rPr>
        <sz val="10"/>
        <rFont val="Verdana"/>
        <family val="2"/>
      </rPr>
      <t>You can use the “Feature” button and dial the feature code e.g. F85 do not disturb, F981 Voicemail access</t>
    </r>
  </si>
  <si>
    <r>
      <t xml:space="preserve">» </t>
    </r>
    <r>
      <rPr>
        <sz val="10"/>
        <rFont val="Verdana"/>
        <family val="2"/>
      </rPr>
      <t>You can dial a short code from the intercom key (even when an active call is in progress, you can use a second intercom to access the feature.</t>
    </r>
  </si>
  <si>
    <t>• A full suite of feature codes are available in Release 7.0 for the BST telephones.</t>
  </si>
  <si>
    <t>IP Office Release 7.0 adds the second step of Nortel SIP phone migration (the first step was with IP Office Release 6.1)</t>
  </si>
  <si>
    <t>Version</t>
  </si>
  <si>
    <t>IP Office Firmware</t>
  </si>
  <si>
    <t>IP Office Manager</t>
  </si>
  <si>
    <t>SSA Viewer</t>
  </si>
  <si>
    <t>Network Viewer</t>
  </si>
  <si>
    <t>SysMonitor</t>
  </si>
  <si>
    <t>IP Office 500V1 Smartcards</t>
  </si>
  <si>
    <t>IP500 Smartcards - IP500 R4.0 to 6.x</t>
  </si>
  <si>
    <r>
      <t xml:space="preserve">IPO 500 FEAT KEY MU-LAW </t>
    </r>
    <r>
      <rPr>
        <sz val="10"/>
        <rFont val="Verdana"/>
        <family val="2"/>
      </rPr>
      <t xml:space="preserve"> </t>
    </r>
    <r>
      <rPr>
        <b/>
        <sz val="10"/>
        <rFont val="Verdana"/>
        <family val="2"/>
      </rPr>
      <t xml:space="preserve">- NAR
Required with every IP 500 Control Unit for system operation and licensing of applications.
</t>
    </r>
    <r>
      <rPr>
        <b/>
        <i/>
        <sz val="10"/>
        <color indexed="10"/>
        <rFont val="Verdana"/>
        <family val="2"/>
      </rPr>
      <t>Not supported on the IP500V2!</t>
    </r>
  </si>
  <si>
    <r>
      <t xml:space="preserve">IPO 500 FEAT KEY A-LAW </t>
    </r>
    <r>
      <rPr>
        <sz val="10"/>
        <rFont val="Verdana"/>
        <family val="2"/>
      </rPr>
      <t xml:space="preserve"> - </t>
    </r>
    <r>
      <rPr>
        <b/>
        <sz val="10"/>
        <rFont val="Verdana"/>
        <family val="2"/>
      </rPr>
      <t xml:space="preserve">ROW
Required with every IP 500 Control Unit for system operation and licensing of applications.
</t>
    </r>
    <r>
      <rPr>
        <b/>
        <i/>
        <sz val="10"/>
        <color indexed="10"/>
        <rFont val="Verdana"/>
        <family val="2"/>
      </rPr>
      <t>Not supported on IP500V2!</t>
    </r>
  </si>
  <si>
    <t>Release 5  Specific Trial RFA's</t>
  </si>
  <si>
    <t>IP Office Preferred Edition (formerly VoiceMail Pro)</t>
  </si>
  <si>
    <t>IPO LIC ADVANCED RFA TRIAL</t>
  </si>
  <si>
    <t>IPO LIC MOBILE WORKER RFA 5 TRIAL</t>
  </si>
  <si>
    <t>IPO LIC TELEWORKER RFA 5 TRIAL</t>
  </si>
  <si>
    <t>IPO LIC POWER USER RFA 5 TRIAL</t>
  </si>
  <si>
    <t>IP OFFICE LICENSE RECEPTIONIST RFA 1 TRIAL</t>
  </si>
  <si>
    <t>IPO LIC CUSTMR SVC AGT RFA 5 TRIAL</t>
  </si>
  <si>
    <t>IP500 Specific Trial RFA's</t>
  </si>
  <si>
    <r>
      <t xml:space="preserve">IPO LIC IP500 STD UPG TO PRO TRIAL </t>
    </r>
    <r>
      <rPr>
        <sz val="10"/>
        <rFont val="Verdana"/>
        <family val="2"/>
      </rPr>
      <t xml:space="preserve"> </t>
    </r>
  </si>
  <si>
    <t xml:space="preserve">IPO LIC IP500 VCE NTWK START 4 TRIAL </t>
  </si>
  <si>
    <t>IP400/500 Trial RFA's</t>
  </si>
  <si>
    <t>Unified Messaging Service (for 10 Users)</t>
  </si>
  <si>
    <t>IPO LIC UMS 10 USER TRIAL</t>
  </si>
  <si>
    <r>
      <t xml:space="preserve">IPO LIC ADVANCED NTWKG TRIAL </t>
    </r>
    <r>
      <rPr>
        <sz val="10"/>
        <rFont val="Verdana"/>
        <family val="2"/>
      </rPr>
      <t xml:space="preserve"> </t>
    </r>
  </si>
  <si>
    <t>SIP Trunking (1 Trunk)</t>
  </si>
  <si>
    <r>
      <t xml:space="preserve">u </t>
    </r>
    <r>
      <rPr>
        <b/>
        <sz val="10"/>
        <color indexed="8"/>
        <rFont val="Verdana"/>
        <family val="2"/>
      </rPr>
      <t>Persistent SMDR storage</t>
    </r>
  </si>
  <si>
    <r>
      <t xml:space="preserve">•  </t>
    </r>
    <r>
      <rPr>
        <sz val="10"/>
        <rFont val="Verdana"/>
        <family val="2"/>
      </rPr>
      <t>The buffer for storing SMDR records now persists after a reboot of the IP Office.</t>
    </r>
  </si>
  <si>
    <t>&lt;--- Release 5 Q4 November 18, 2009 Maintenance Release</t>
  </si>
  <si>
    <t>Core Function Support</t>
  </si>
  <si>
    <r>
      <t>u</t>
    </r>
    <r>
      <rPr>
        <b/>
        <sz val="10"/>
        <rFont val="Verdana"/>
        <family val="2"/>
      </rPr>
      <t xml:space="preserve"> One Touch Transfer</t>
    </r>
  </si>
  <si>
    <r>
      <t xml:space="preserve">• </t>
    </r>
    <r>
      <rPr>
        <sz val="10"/>
        <rFont val="Verdana"/>
        <family val="2"/>
      </rPr>
      <t>This new feature allows a user to initiate the transfer of a connected call by pressing a programmed telephone feature button. The following feature buttons are supported with this new feature:</t>
    </r>
  </si>
  <si>
    <t>» User</t>
  </si>
  <si>
    <t>» Dial</t>
  </si>
  <si>
    <t>» Emulation&gt;Abbreviated Dial</t>
  </si>
  <si>
    <t>» Emulation&gt;Automatic Intercom</t>
  </si>
  <si>
    <t>» Emulation&gt;Dial Intercom</t>
  </si>
  <si>
    <t>» Advanced&gt;Dial Direct</t>
  </si>
  <si>
    <r>
      <t xml:space="preserve">• </t>
    </r>
    <r>
      <rPr>
        <sz val="10"/>
        <rFont val="Verdana"/>
        <family val="2"/>
      </rPr>
      <t>This feature is enabled on a per user basis by using the “Enable_OTT” source number. This feature is supported on the following telephones:</t>
    </r>
  </si>
  <si>
    <t>» 1608 / 1616</t>
  </si>
  <si>
    <t>» 5410 / 2410 / 5420 / 2420</t>
  </si>
  <si>
    <t>» 5610 / 4610 / 5620 / 4620 / 5621 / 4621</t>
  </si>
  <si>
    <t>» 4625</t>
  </si>
  <si>
    <t>» 4406 / 4412 / 4424</t>
  </si>
  <si>
    <t>» 6408 / 6416 / 6424</t>
  </si>
  <si>
    <r>
      <t>u</t>
    </r>
    <r>
      <rPr>
        <b/>
        <sz val="10"/>
        <rFont val="Verdana"/>
        <family val="2"/>
      </rPr>
      <t xml:space="preserve"> Microsoft Windows 7 Support</t>
    </r>
  </si>
  <si>
    <r>
      <t xml:space="preserve">• </t>
    </r>
    <r>
      <rPr>
        <sz val="10"/>
        <rFont val="Verdana"/>
        <family val="2"/>
      </rPr>
      <t>This release includes support for Microsoft Windows 7 Professional and Ultimate editions.</t>
    </r>
  </si>
  <si>
    <r>
      <t xml:space="preserve">»  </t>
    </r>
    <r>
      <rPr>
        <sz val="10"/>
        <color indexed="8"/>
        <rFont val="Verdana"/>
        <family val="2"/>
      </rPr>
      <t xml:space="preserve">Use link blelow for status of IP Office applications installed on Microsoft Windows 7: </t>
    </r>
  </si>
  <si>
    <t>Tab 13 - Windows 7 OS Support</t>
  </si>
  <si>
    <r>
      <t>u</t>
    </r>
    <r>
      <rPr>
        <b/>
        <sz val="10"/>
        <rFont val="Verdana"/>
        <family val="2"/>
      </rPr>
      <t xml:space="preserve"> Support for TAPI on 64bit Operating Systems</t>
    </r>
  </si>
  <si>
    <r>
      <t xml:space="preserve">• </t>
    </r>
    <r>
      <rPr>
        <sz val="10"/>
        <rFont val="Verdana"/>
        <family val="2"/>
      </rPr>
      <t>This release of TAPI is now supported with Microsoft Vista and Server 2008 64bit operating systems. This does not currently include Server 2008 R2</t>
    </r>
  </si>
  <si>
    <r>
      <t>u</t>
    </r>
    <r>
      <rPr>
        <b/>
        <sz val="10"/>
        <rFont val="Verdana"/>
        <family val="2"/>
      </rPr>
      <t xml:space="preserve"> Support for Singapore Locale</t>
    </r>
  </si>
  <si>
    <r>
      <t xml:space="preserve">• </t>
    </r>
    <r>
      <rPr>
        <sz val="10"/>
        <rFont val="Verdana"/>
        <family val="2"/>
      </rPr>
      <t>This release includes a new system locale for Singapore.</t>
    </r>
  </si>
  <si>
    <t>&lt;--- Release 5 GA August 3, 2009</t>
  </si>
  <si>
    <t>Licensing changes</t>
  </si>
  <si>
    <r>
      <t>u</t>
    </r>
    <r>
      <rPr>
        <b/>
        <sz val="10"/>
        <rFont val="Verdana"/>
        <family val="2"/>
      </rPr>
      <t xml:space="preserve"> With Release 5, IP Office now has a simple 3 step user-centric model:</t>
    </r>
  </si>
  <si>
    <t>With IP Office Release 5 the licensing model has changed in order to simplify selling, buying, learning and using IP Office. Additionally, the Professional License has been removed and the number of Voice Networking.
With Release 5, IP Office now has a simple 3 step user-centric model:</t>
  </si>
  <si>
    <t>•  IP Office system platform and phones</t>
  </si>
  <si>
    <r>
      <t xml:space="preserve">» </t>
    </r>
    <r>
      <rPr>
        <sz val="10"/>
        <color indexed="8"/>
        <rFont val="Verdana"/>
        <family val="2"/>
      </rPr>
      <t>The base of the new licensing model is still the system platform incorporating the control units, base cards, trunk daughter cards and external expansion modules. Licenses such as VCM channels or E1/T1 channels are still required.
All voice networking functions are covered under a single license type. There is no longer any need for the Voice Networking Start 4 license or the Advanced Networking License. The existing Voice Networking Add 4 license is used to turn on networking and controls the number of available channels.</t>
    </r>
  </si>
  <si>
    <t>•  System Edition Licenses</t>
  </si>
  <si>
    <r>
      <t xml:space="preserve">» 1.Essential Edition
</t>
    </r>
    <r>
      <rPr>
        <sz val="10"/>
        <color indexed="63"/>
        <rFont val="Verdana"/>
        <family val="2"/>
      </rPr>
      <t>This Edition supports the basic needs of a customer such as a voicemail box for each user, voicemail to e-mail, dial by name and automatic attendant.</t>
    </r>
  </si>
  <si>
    <r>
      <t xml:space="preserve">» </t>
    </r>
    <r>
      <rPr>
        <b/>
        <sz val="10"/>
        <color indexed="63"/>
        <rFont val="Verdana"/>
        <family val="2"/>
      </rPr>
      <t>2.Preferred Edition</t>
    </r>
    <r>
      <rPr>
        <sz val="10"/>
        <color indexed="63"/>
        <rFont val="Verdana"/>
        <family val="2"/>
      </rPr>
      <t xml:space="preserve">
In addition to the features provided by the Essential Edition, Preferred Edition supports customer and staff collaboration with functions such as secure "meet me" audio conferencing, call recording, conditional call routing to ensure that the right person receives the call, and graphical flexible
programming for customization.</t>
    </r>
  </si>
  <si>
    <r>
      <t xml:space="preserve">» </t>
    </r>
    <r>
      <rPr>
        <b/>
        <sz val="10"/>
        <color indexed="63"/>
        <rFont val="Verdana"/>
        <family val="2"/>
      </rPr>
      <t>3.Advanced Edition</t>
    </r>
    <r>
      <rPr>
        <sz val="10"/>
        <color indexed="63"/>
        <rFont val="Verdana"/>
        <family val="2"/>
      </rPr>
      <t xml:space="preserve">
This Edition is an add-on to the Preferred Edition. The Advanced Edition supports 24/7 customer service with functions such as tracking and measuring customer service and agent productivity, search &amp; replay of call recordings and integrated voice response. This Edition includes 1 Customer Service Supervisor user license for real-time &amp; historic call reporting to ensure that customer service objectives are measured.</t>
    </r>
  </si>
  <si>
    <t>•  User productivity licenses</t>
  </si>
  <si>
    <r>
      <t xml:space="preserve">IPO 500 EXP MOD BRI SO8 provides 8 ISDN lines to the desktop.  </t>
    </r>
    <r>
      <rPr>
        <b/>
        <sz val="10"/>
        <rFont val="Verdana"/>
        <family val="2"/>
      </rPr>
      <t xml:space="preserve">On the IP500 also requires IP Office Standard to Professional upgrade RFA (202959 ). </t>
    </r>
    <r>
      <rPr>
        <sz val="10"/>
        <rFont val="Verdana"/>
        <family val="2"/>
      </rPr>
      <t xml:space="preserve">
</t>
    </r>
    <r>
      <rPr>
        <b/>
        <sz val="10"/>
        <color indexed="10"/>
        <rFont val="Verdana"/>
        <family val="2"/>
      </rPr>
      <t>Not Included: Power Lead</t>
    </r>
    <r>
      <rPr>
        <b/>
        <sz val="10"/>
        <rFont val="Verdana"/>
        <family val="2"/>
      </rPr>
      <t xml:space="preserve">.
Included:  </t>
    </r>
    <r>
      <rPr>
        <b/>
        <sz val="10"/>
        <color indexed="12"/>
        <rFont val="Verdana"/>
        <family val="2"/>
      </rPr>
      <t>IP400 EXP RJ45/RJ45 1M Blue For Connecting Expansion Module to Base Unit</t>
    </r>
  </si>
  <si>
    <t>40USC0002UKRN</t>
  </si>
  <si>
    <t>IPO Small Office Edition Expansion Options</t>
  </si>
  <si>
    <t>WAN INTERFACE</t>
  </si>
  <si>
    <t>IPO Small Office Edition WAN Expansion Kit is an internally fitted card providing a single X.21/V.35/V.24 WAN port.</t>
  </si>
  <si>
    <t>IPO Small Office Edition Universal WAN Expansion Kit</t>
  </si>
  <si>
    <t>WIRELESS INTERFACE</t>
  </si>
  <si>
    <r>
      <t>IPO Small Office Edition Wireless LAN Card expansion kit is a plug-in PCMCIA WiFi (802.11b) card.</t>
    </r>
    <r>
      <rPr>
        <b/>
        <sz val="10"/>
        <color indexed="10"/>
        <rFont val="Verdana"/>
        <family val="2"/>
      </rPr>
      <t xml:space="preserve"> Works in conjunction with Wireless Access Point RFA - NOT Included.(separate order, 182197)</t>
    </r>
  </si>
  <si>
    <t>IPO Small Office Edition Wireless LAN Card Expansion Kit</t>
  </si>
  <si>
    <t>Feature Key with unique serial number.  One Feature Key is required per IP Office system for all software licenses (RFA product codes).  Connects to PC via parallel port.</t>
  </si>
  <si>
    <t>IP400 Feature Key - Parrallel Port</t>
  </si>
  <si>
    <r>
      <t xml:space="preserve">•  </t>
    </r>
    <r>
      <rPr>
        <sz val="10"/>
        <rFont val="Verdana"/>
        <family val="2"/>
      </rPr>
      <t>IP Office Release 5 is supported on the IP Office 500 and IP412 as well as the IP406 V2 (no longer sold).</t>
    </r>
  </si>
  <si>
    <r>
      <t xml:space="preserve">•  </t>
    </r>
    <r>
      <rPr>
        <sz val="10"/>
        <color indexed="8"/>
        <rFont val="Verdana"/>
        <family val="2"/>
      </rPr>
      <t>IP Office Release 5 is not supported on the Small Office Edition (SOE), IP401, IP403 and IP406 V1.
Note: Not all of the features in IP Office Release 5 are supported on all platforms and all phones.</t>
    </r>
  </si>
  <si>
    <r>
      <t>u</t>
    </r>
    <r>
      <rPr>
        <b/>
        <sz val="10"/>
        <rFont val="Verdana"/>
        <family val="2"/>
      </rPr>
      <t xml:space="preserve"> IP Office 4-port Expansion Card</t>
    </r>
  </si>
  <si>
    <r>
      <t xml:space="preserve">•  </t>
    </r>
    <r>
      <rPr>
        <sz val="10"/>
        <color indexed="8"/>
        <rFont val="Verdana"/>
        <family val="2"/>
      </rPr>
      <t>The 4-Port expansion card is a base card of the IP Office 500 control unit.</t>
    </r>
  </si>
  <si>
    <r>
      <t xml:space="preserve">•  </t>
    </r>
    <r>
      <rPr>
        <sz val="10"/>
        <color indexed="8"/>
        <rFont val="Verdana"/>
        <family val="2"/>
      </rPr>
      <t>The 4-Port expansion card enables IP Office to add up to 4 more expansion modules (DS16, DS30, Phone16 and Phone30). From Release 5 upwards it is possible to connect 12 expansion modules in total.</t>
    </r>
  </si>
  <si>
    <r>
      <t xml:space="preserve">•  </t>
    </r>
    <r>
      <rPr>
        <sz val="10"/>
        <color indexed="8"/>
        <rFont val="Verdana"/>
        <family val="2"/>
      </rPr>
      <t>As a result the total capacity of IP Office 500 increases to 384 phone ports.</t>
    </r>
  </si>
  <si>
    <r>
      <t>u</t>
    </r>
    <r>
      <rPr>
        <b/>
        <sz val="10"/>
        <rFont val="Verdana"/>
        <family val="2"/>
      </rPr>
      <t xml:space="preserve"> 1603SW IP Telephone Support</t>
    </r>
  </si>
  <si>
    <r>
      <t xml:space="preserve">•  </t>
    </r>
    <r>
      <rPr>
        <sz val="10"/>
        <rFont val="Verdana"/>
        <family val="2"/>
      </rPr>
      <t>The 1603 SW IP Telephone supports the same interface as the 1603 on IP Office but has a built-in Ethernet switch.</t>
    </r>
  </si>
  <si>
    <r>
      <t>u</t>
    </r>
    <r>
      <rPr>
        <b/>
        <sz val="10"/>
        <rFont val="Verdana"/>
        <family val="2"/>
      </rPr>
      <t xml:space="preserve"> Support of SIP Endpoints</t>
    </r>
  </si>
  <si>
    <r>
      <t xml:space="preserve">•  </t>
    </r>
    <r>
      <rPr>
        <sz val="10"/>
        <rFont val="Verdana"/>
        <family val="2"/>
      </rPr>
      <t>SIP endpoints are supported on IP Office Release 5 for Voice (Audio) and Fax (T.38) communication.</t>
    </r>
  </si>
  <si>
    <r>
      <t xml:space="preserve">•  </t>
    </r>
    <r>
      <rPr>
        <sz val="10"/>
        <rFont val="Verdana"/>
        <family val="2"/>
      </rPr>
      <t>This allows the usage of standards compliant IP telephones using the open SIP standard, giving customers a choice of endpoints of different manufacturers including special purpose devices such as conference phones, hotel phones or terminal adapters.</t>
    </r>
  </si>
  <si>
    <r>
      <t xml:space="preserve">•  </t>
    </r>
    <r>
      <rPr>
        <sz val="10"/>
        <rFont val="Verdana"/>
        <family val="2"/>
      </rPr>
      <t>Next to standard SIP functionality, SIP endpoints also support the rich set of IP Office features like hotdesking,  follow me or account codes. Applications such as one-X Portal for IP Office are also available with SIP endpoints.</t>
    </r>
  </si>
  <si>
    <r>
      <t xml:space="preserve">•  </t>
    </r>
    <r>
      <rPr>
        <sz val="10"/>
        <rFont val="Verdana"/>
        <family val="2"/>
      </rPr>
      <t>In order to use a SIP endpoint with IP Office, a "Third party IP endpoint license" is required. This license will continue to support endpoints based on the H.323 standard but will also be required for generic SIP endpoints  on IP Office.</t>
    </r>
  </si>
  <si>
    <r>
      <t>u</t>
    </r>
    <r>
      <rPr>
        <b/>
        <sz val="10"/>
        <rFont val="Verdana"/>
        <family val="2"/>
      </rPr>
      <t xml:space="preserve"> DECT R4 Solution Support</t>
    </r>
  </si>
  <si>
    <r>
      <t xml:space="preserve">•  </t>
    </r>
    <r>
      <rPr>
        <sz val="10"/>
        <rFont val="Verdana"/>
        <family val="2"/>
      </rPr>
      <t>IP Office Release 5 supports the new IP-DECT R4 Solution</t>
    </r>
  </si>
  <si>
    <t>» Handsets</t>
  </si>
  <si>
    <r>
      <t>≈</t>
    </r>
    <r>
      <rPr>
        <sz val="10"/>
        <color indexed="8"/>
        <rFont val="Verdana"/>
        <family val="2"/>
      </rPr>
      <t xml:space="preserve"> </t>
    </r>
    <r>
      <rPr>
        <b/>
        <sz val="10"/>
        <color indexed="8"/>
        <rFont val="Verdana"/>
        <family val="2"/>
      </rPr>
      <t>3720 -</t>
    </r>
  </si>
  <si>
    <r>
      <t>≈</t>
    </r>
    <r>
      <rPr>
        <sz val="10"/>
        <color indexed="8"/>
        <rFont val="Verdana"/>
        <family val="2"/>
      </rPr>
      <t xml:space="preserve"> </t>
    </r>
    <r>
      <rPr>
        <b/>
        <sz val="10"/>
        <color indexed="8"/>
        <rFont val="Verdana"/>
        <family val="2"/>
      </rPr>
      <t xml:space="preserve">3725 - </t>
    </r>
  </si>
  <si>
    <t>» Solution Radio Fixed Parts (RFP)</t>
  </si>
  <si>
    <r>
      <t>≈</t>
    </r>
    <r>
      <rPr>
        <sz val="10"/>
        <color indexed="8"/>
        <rFont val="Verdana"/>
        <family val="2"/>
      </rPr>
      <t xml:space="preserve"> </t>
    </r>
    <r>
      <rPr>
        <b/>
        <sz val="10"/>
        <color indexed="8"/>
        <rFont val="Verdana"/>
        <family val="2"/>
      </rPr>
      <t xml:space="preserve">RM627 </t>
    </r>
    <r>
      <rPr>
        <sz val="10"/>
        <color indexed="8"/>
        <rFont val="Verdana"/>
        <family val="2"/>
      </rPr>
      <t>- Internal Antenna</t>
    </r>
  </si>
  <si>
    <r>
      <t>≈</t>
    </r>
    <r>
      <rPr>
        <sz val="10"/>
        <color indexed="8"/>
        <rFont val="Verdana"/>
        <family val="2"/>
      </rPr>
      <t xml:space="preserve"> </t>
    </r>
    <r>
      <rPr>
        <b/>
        <sz val="10"/>
        <color indexed="8"/>
        <rFont val="Verdana"/>
        <family val="2"/>
      </rPr>
      <t xml:space="preserve">RM637 - </t>
    </r>
    <r>
      <rPr>
        <sz val="10"/>
        <color indexed="8"/>
        <rFont val="Verdana"/>
        <family val="2"/>
      </rPr>
      <t>External Antenna</t>
    </r>
  </si>
  <si>
    <r>
      <t>u</t>
    </r>
    <r>
      <rPr>
        <b/>
        <sz val="10"/>
        <rFont val="Verdana"/>
        <family val="2"/>
      </rPr>
      <t xml:space="preserve"> 1600 Series IP Telephone advanced user interface</t>
    </r>
  </si>
  <si>
    <r>
      <t xml:space="preserve">•  </t>
    </r>
    <r>
      <rPr>
        <sz val="10"/>
        <rFont val="Verdana"/>
        <family val="2"/>
      </rPr>
      <t>Enhanced Features Menu</t>
    </r>
  </si>
  <si>
    <r>
      <t xml:space="preserve">» </t>
    </r>
    <r>
      <rPr>
        <sz val="10"/>
        <rFont val="Verdana"/>
        <family val="2"/>
      </rPr>
      <t>User interface enhancements on the 1608 and 1616 phones to access commonly used features – similar to a mobile cell phone style menu.</t>
    </r>
  </si>
  <si>
    <r>
      <t xml:space="preserve">•  </t>
    </r>
    <r>
      <rPr>
        <sz val="10"/>
        <rFont val="Verdana"/>
        <family val="2"/>
      </rPr>
      <t>Improved centralized call log and personal directory supporting hot desking.</t>
    </r>
  </si>
  <si>
    <r>
      <t xml:space="preserve">•  </t>
    </r>
    <r>
      <rPr>
        <sz val="10"/>
        <rFont val="Verdana"/>
        <family val="2"/>
      </rPr>
      <t>Status Indication of selected features.</t>
    </r>
  </si>
  <si>
    <r>
      <t>•  BM32 Capacity</t>
    </r>
    <r>
      <rPr>
        <sz val="10"/>
        <rFont val="Verdana"/>
        <family val="2"/>
      </rPr>
      <t xml:space="preserve">  
The total number of BM32 modules supported on a system has been increased from 16 to 32. The number supported on any 1616 phone is 3. </t>
    </r>
  </si>
  <si>
    <r>
      <t>u</t>
    </r>
    <r>
      <rPr>
        <b/>
        <sz val="10"/>
        <rFont val="Verdana"/>
        <family val="2"/>
      </rPr>
      <t xml:space="preserve"> Central Directory</t>
    </r>
  </si>
  <si>
    <r>
      <t xml:space="preserve">•  </t>
    </r>
    <r>
      <rPr>
        <sz val="10"/>
        <rFont val="Verdana"/>
        <family val="2"/>
      </rPr>
      <t>External directory entries can be obtained from up to three different sources per IP Office:</t>
    </r>
  </si>
  <si>
    <t>» Locally configured by using IP Office Manager or system phone (1608/1616).</t>
  </si>
  <si>
    <t>» From an LDAP server.</t>
  </si>
  <si>
    <t>» From another IP Office via HTTP.</t>
  </si>
  <si>
    <r>
      <t xml:space="preserve">•  </t>
    </r>
    <r>
      <rPr>
        <sz val="10"/>
        <rFont val="Verdana"/>
        <family val="2"/>
      </rPr>
      <t>This allows a centralized system directory for an SCN.</t>
    </r>
  </si>
  <si>
    <r>
      <t>u</t>
    </r>
    <r>
      <rPr>
        <b/>
        <sz val="10"/>
        <rFont val="Verdana"/>
        <family val="2"/>
      </rPr>
      <t xml:space="preserve"> Centralized Call Log</t>
    </r>
  </si>
  <si>
    <r>
      <t xml:space="preserve">•  </t>
    </r>
    <r>
      <rPr>
        <sz val="10"/>
        <rFont val="Verdana"/>
        <family val="2"/>
      </rPr>
      <t>User and hunt group centric Call Log driven by IP Office, not by the phones themselves.</t>
    </r>
  </si>
  <si>
    <r>
      <t xml:space="preserve">•  </t>
    </r>
    <r>
      <rPr>
        <sz val="10"/>
        <rFont val="Verdana"/>
        <family val="2"/>
      </rPr>
      <t>This feature is supported in the SCN when using hotdesking.</t>
    </r>
  </si>
  <si>
    <r>
      <t xml:space="preserve">•  </t>
    </r>
    <r>
      <rPr>
        <sz val="10"/>
        <rFont val="Verdana"/>
        <family val="2"/>
      </rPr>
      <t>Call log data is retained through controlled restarts of the phone system.</t>
    </r>
  </si>
  <si>
    <r>
      <t xml:space="preserve">•  </t>
    </r>
    <r>
      <rPr>
        <sz val="10"/>
        <rFont val="Verdana"/>
        <family val="2"/>
      </rPr>
      <t>With IP Office Release 5, the users centralized call log is shown on their 1608/1616 phone, T3 phone and one-X Portal for IP Office.</t>
    </r>
  </si>
  <si>
    <r>
      <t>u</t>
    </r>
    <r>
      <rPr>
        <b/>
        <sz val="10"/>
        <rFont val="Verdana"/>
        <family val="2"/>
      </rPr>
      <t xml:space="preserve"> Increase of Conferencing capacity up to 128 channels</t>
    </r>
  </si>
  <si>
    <r>
      <t xml:space="preserve">•  </t>
    </r>
    <r>
      <rPr>
        <sz val="10"/>
        <rFont val="Verdana"/>
        <family val="2"/>
      </rPr>
      <t>IP500 conferencing capacity increased from 64 channels to 128 channels. This could be alternatively 2 conference of 64 users, 3 conferences of 42 users or any other combination (maximum 64 participants per conference call).</t>
    </r>
  </si>
  <si>
    <r>
      <t>u</t>
    </r>
    <r>
      <rPr>
        <b/>
        <sz val="10"/>
        <rFont val="Verdana"/>
        <family val="2"/>
      </rPr>
      <t xml:space="preserve"> Extended Small Community Network (SCN) with Resilience</t>
    </r>
  </si>
  <si>
    <r>
      <t xml:space="preserve">•  </t>
    </r>
    <r>
      <rPr>
        <sz val="10"/>
        <rFont val="Verdana"/>
        <family val="2"/>
      </rPr>
      <t>Up to 32 Nodes in a SCN, the maximum number of users remains at 500.</t>
    </r>
  </si>
  <si>
    <r>
      <t xml:space="preserve">•  </t>
    </r>
    <r>
      <rPr>
        <sz val="10"/>
        <rFont val="Verdana"/>
        <family val="2"/>
      </rPr>
      <t>IP Office systems can now be connected together in a meshed layout in addition to a star layout.</t>
    </r>
  </si>
  <si>
    <r>
      <t xml:space="preserve">Set of 3 CD-ROMs containing the required software for installation as well as the associated Documentation, including CBC software </t>
    </r>
    <r>
      <rPr>
        <b/>
        <sz val="10"/>
        <color indexed="8"/>
        <rFont val="Verdana"/>
        <family val="2"/>
      </rPr>
      <t>(2.1 Release).</t>
    </r>
  </si>
  <si>
    <r>
      <t xml:space="preserve">IPO IP500 EXP MOD DS16A DGTL ST RJ21  - External Expansion module for 16 Nortel digital phones
</t>
    </r>
    <r>
      <rPr>
        <b/>
        <sz val="10"/>
        <color indexed="8"/>
        <rFont val="Verdana"/>
        <family val="2"/>
      </rPr>
      <t xml:space="preserve">Not Included: Power Lead.
 </t>
    </r>
    <r>
      <rPr>
        <sz val="10"/>
        <color indexed="8"/>
        <rFont val="Verdana"/>
        <family val="2"/>
      </rPr>
      <t xml:space="preserve">
</t>
    </r>
    <r>
      <rPr>
        <b/>
        <sz val="10"/>
        <color indexed="8"/>
        <rFont val="Verdana"/>
        <family val="2"/>
      </rPr>
      <t>Included:  IP400 EXP RJ45/RJ45 1M Blue For Connecting Expansion Module to Base Unit</t>
    </r>
  </si>
  <si>
    <r>
      <t xml:space="preserve">IPO IP500 EXP MOD DS30A DGTL ST RJ21 - External Expansion module for 30 Nortel digital phones
</t>
    </r>
    <r>
      <rPr>
        <b/>
        <sz val="10"/>
        <color indexed="8"/>
        <rFont val="Verdana"/>
        <family val="2"/>
      </rPr>
      <t xml:space="preserve">Not Included: Power Lead.
 </t>
    </r>
    <r>
      <rPr>
        <sz val="10"/>
        <color indexed="8"/>
        <rFont val="Verdana"/>
        <family val="2"/>
      </rPr>
      <t xml:space="preserve">
</t>
    </r>
    <r>
      <rPr>
        <b/>
        <sz val="10"/>
        <color indexed="8"/>
        <rFont val="Verdana"/>
        <family val="2"/>
      </rPr>
      <t>Included:  IP400 EXP RJ45/RJ45 1M Blue For Connecting Expansion Module to Base Unit</t>
    </r>
  </si>
  <si>
    <r>
      <t xml:space="preserve">IPO 500 EXP MOD ANLG TRNK 16 provides an additional 16 Analog trunks (loop start, LS-ICLID or ground start) and two power fail sockets.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</si>
  <si>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Control Units</t>
  </si>
  <si>
    <t>IP401</t>
  </si>
  <si>
    <t>IP403</t>
  </si>
  <si>
    <t>IP406 V1</t>
  </si>
  <si>
    <t>IP406 V2</t>
  </si>
  <si>
    <t>IP500v2</t>
  </si>
  <si>
    <t>IP500 Phone 2</t>
  </si>
  <si>
    <t>IP500 Phone 8</t>
  </si>
  <si>
    <t>IP500 Digital Station 8</t>
  </si>
  <si>
    <t>IP500 Card Carrier</t>
  </si>
  <si>
    <t>IP500 VCM32</t>
  </si>
  <si>
    <t>IP500 VCM64</t>
  </si>
  <si>
    <t>IP500 4-Port Expansion</t>
  </si>
  <si>
    <t>IP500 Analog Trunk Card</t>
  </si>
  <si>
    <t>IP500 BRI 2 Trunk Card</t>
  </si>
  <si>
    <t>IP500 BRI 4 Trunk Card</t>
  </si>
  <si>
    <t>IP500 PRI-1U</t>
  </si>
  <si>
    <t>IP500 PRI-2U</t>
  </si>
  <si>
    <t>1120E</t>
  </si>
  <si>
    <t>1140E</t>
  </si>
  <si>
    <t>1603-I</t>
  </si>
  <si>
    <t>1603SW</t>
  </si>
  <si>
    <t>1603SW-I</t>
  </si>
  <si>
    <t>1608-I</t>
  </si>
  <si>
    <t>1616-I</t>
  </si>
  <si>
    <t>20CC</t>
  </si>
  <si>
    <t>20DT</t>
  </si>
  <si>
    <t>2402D</t>
  </si>
  <si>
    <t>2410D</t>
  </si>
  <si>
    <t>4145EX</t>
  </si>
  <si>
    <t>4146EX</t>
  </si>
  <si>
    <t>4406D</t>
  </si>
  <si>
    <t>4412D</t>
  </si>
  <si>
    <t>4424D</t>
  </si>
  <si>
    <t>5602IP</t>
  </si>
  <si>
    <t>5602SW</t>
  </si>
  <si>
    <t>5610SW</t>
  </si>
  <si>
    <t>6408D</t>
  </si>
  <si>
    <t>6416D</t>
  </si>
  <si>
    <t>6424D</t>
  </si>
  <si>
    <t>9620L</t>
  </si>
  <si>
    <t>9620C</t>
  </si>
  <si>
    <t>9630G</t>
  </si>
  <si>
    <t>9640G</t>
  </si>
  <si>
    <t>9650C</t>
  </si>
  <si>
    <t>ACU</t>
  </si>
  <si>
    <t>B149</t>
  </si>
  <si>
    <t>B159</t>
  </si>
  <si>
    <t>B179</t>
  </si>
  <si>
    <t>ETR6</t>
  </si>
  <si>
    <t>ETR6D</t>
  </si>
  <si>
    <t>ERT18</t>
  </si>
  <si>
    <t>ETR18D</t>
  </si>
  <si>
    <t>ETR34</t>
  </si>
  <si>
    <t>ETR34D</t>
  </si>
  <si>
    <t>M7100</t>
  </si>
  <si>
    <t>M7100N</t>
  </si>
  <si>
    <t>M7208</t>
  </si>
  <si>
    <t>M7208N</t>
  </si>
  <si>
    <t>M7310</t>
  </si>
  <si>
    <t>M7310N</t>
  </si>
  <si>
    <t>M7324</t>
  </si>
  <si>
    <t>M7324N</t>
  </si>
  <si>
    <t>T7000</t>
  </si>
  <si>
    <t>T7100</t>
  </si>
  <si>
    <t>T7208</t>
  </si>
  <si>
    <t>T7316</t>
  </si>
  <si>
    <t>T7316E</t>
  </si>
  <si>
    <t>T7406</t>
  </si>
  <si>
    <t>T7406E</t>
  </si>
  <si>
    <t>T3 IP Compact</t>
  </si>
  <si>
    <t>T3 IP Classic</t>
  </si>
  <si>
    <t>T3 IP Comfort</t>
  </si>
  <si>
    <t>1.0</t>
  </si>
  <si>
    <t>1.1</t>
  </si>
  <si>
    <t>1.2</t>
  </si>
  <si>
    <t>1.3</t>
  </si>
  <si>
    <t>1.4</t>
  </si>
  <si>
    <t>2.0</t>
  </si>
  <si>
    <t>3.0
DT</t>
  </si>
  <si>
    <t>3.2</t>
  </si>
  <si>
    <t>4.0</t>
  </si>
  <si>
    <t>4.1</t>
  </si>
  <si>
    <t>4.2</t>
  </si>
  <si>
    <t>5.0</t>
  </si>
  <si>
    <t>6.0</t>
  </si>
  <si>
    <t>6.1</t>
  </si>
  <si>
    <t>7.0</t>
  </si>
  <si>
    <t>External Expansion Modules</t>
  </si>
  <si>
    <t>IP400 ATM16</t>
  </si>
  <si>
    <t>IP400 DS16</t>
  </si>
  <si>
    <t>IP400 DS30</t>
  </si>
  <si>
    <t>IP400 DS16 V2</t>
  </si>
  <si>
    <t>IP400 Phone 16 V2</t>
  </si>
  <si>
    <t>IP400 WAN3</t>
  </si>
  <si>
    <t>IP500 So8</t>
  </si>
  <si>
    <t>IP500 DS16</t>
  </si>
  <si>
    <t>IP500 DS30</t>
  </si>
  <si>
    <t>IP500 Phone 16 V2</t>
  </si>
  <si>
    <t>IP500 Phone 30 V2</t>
  </si>
  <si>
    <t>1.  Not supported on IP500 and IP500v2 systems.</t>
  </si>
  <si>
    <t>2.  North America only.</t>
  </si>
  <si>
    <t>3.  IP500v2 systems only.</t>
  </si>
  <si>
    <t xml:space="preserve">This page summarizes the hardware components supported on different releases of core software. </t>
  </si>
  <si>
    <r>
      <t>IP400 WAN3 10/100</t>
    </r>
    <r>
      <rPr>
        <b/>
        <vertAlign val="superscript"/>
        <sz val="10"/>
        <rFont val="Verdana"/>
        <family val="2"/>
      </rPr>
      <t>[1]</t>
    </r>
  </si>
  <si>
    <r>
      <t>IP500 ATM16</t>
    </r>
    <r>
      <rPr>
        <b/>
        <vertAlign val="superscript"/>
        <sz val="10"/>
        <rFont val="Verdana"/>
        <family val="2"/>
      </rPr>
      <t>[2]</t>
    </r>
  </si>
  <si>
    <r>
      <t>IP500 DS16A (RJ21)</t>
    </r>
    <r>
      <rPr>
        <b/>
        <vertAlign val="superscript"/>
        <sz val="10"/>
        <rFont val="Verdana"/>
        <family val="2"/>
      </rPr>
      <t>[3]</t>
    </r>
  </si>
  <si>
    <r>
      <t>IP500 DS30A (RJ21)</t>
    </r>
    <r>
      <rPr>
        <b/>
        <vertAlign val="superscript"/>
        <sz val="10"/>
        <rFont val="Verdana"/>
        <family val="2"/>
      </rPr>
      <t>[3]</t>
    </r>
  </si>
  <si>
    <t>IP500 Trunk Cards</t>
  </si>
  <si>
    <t>IP500 Base Cards</t>
  </si>
  <si>
    <t>1.  IP500v2 systems only</t>
  </si>
  <si>
    <r>
      <t>IP500 TCM 8</t>
    </r>
    <r>
      <rPr>
        <b/>
        <vertAlign val="superscript"/>
        <sz val="10"/>
        <rFont val="Verdana"/>
        <family val="2"/>
      </rPr>
      <t>[1]</t>
    </r>
  </si>
  <si>
    <t>Phones</t>
  </si>
  <si>
    <t>Phone</t>
  </si>
  <si>
    <t>-</t>
  </si>
  <si>
    <r>
      <t>1603</t>
    </r>
    <r>
      <rPr>
        <b/>
        <vertAlign val="superscript"/>
        <sz val="10"/>
        <rFont val="Verdana"/>
        <family val="2"/>
      </rPr>
      <t>[1]</t>
    </r>
  </si>
  <si>
    <r>
      <t>1608</t>
    </r>
    <r>
      <rPr>
        <b/>
        <vertAlign val="superscript"/>
        <sz val="10"/>
        <rFont val="Verdana"/>
        <family val="2"/>
      </rPr>
      <t>[1]</t>
    </r>
  </si>
  <si>
    <r>
      <t>1616</t>
    </r>
    <r>
      <rPr>
        <b/>
        <vertAlign val="superscript"/>
        <sz val="10"/>
        <rFont val="Verdana"/>
        <family val="2"/>
      </rPr>
      <t>[1]</t>
    </r>
  </si>
  <si>
    <t>√</t>
  </si>
  <si>
    <t xml:space="preserve">AVAYA B100 SERIES POWER CABLE CONNECTION 7.5M EIJA-5320 CLASS IV </t>
  </si>
  <si>
    <t>AVAYA B100 SER PWR CBL CONN 7.5M</t>
  </si>
  <si>
    <r>
      <t xml:space="preserve">IP400 CCC Rostering RFA
</t>
    </r>
    <r>
      <rPr>
        <b/>
        <i/>
        <sz val="10"/>
        <color indexed="10"/>
        <rFont val="Verdana"/>
        <family val="2"/>
      </rPr>
      <t>DISCONTINUED!</t>
    </r>
  </si>
  <si>
    <t>CCC Multimedia</t>
  </si>
  <si>
    <r>
      <t>Enables Email routing and reporting, outbound calling, web call-me buttons</t>
    </r>
    <r>
      <rPr>
        <b/>
        <sz val="10"/>
        <color indexed="10"/>
        <rFont val="Verdana"/>
        <family val="2"/>
      </rPr>
      <t xml:space="preserve"> (requires IP400 CTI Pro RFA &amp; CCC Svr RFA)</t>
    </r>
  </si>
  <si>
    <t>IP400 CCC EMAIL RFA</t>
  </si>
  <si>
    <r>
      <t xml:space="preserve">Enables web-chat media type </t>
    </r>
    <r>
      <rPr>
        <b/>
        <sz val="10"/>
        <color indexed="10"/>
        <rFont val="Verdana"/>
        <family val="2"/>
      </rPr>
      <t>(requires IP400 Email CTI RFA or IP400 CCC Email RFA plus IP400 CTI Pro RFA &amp; CCC Svr RFA)</t>
    </r>
  </si>
  <si>
    <t>IP400 CCC WEB CHAT RFA</t>
  </si>
  <si>
    <t>IP PHONE 9621G W/O FCPLT - 9621G phone without faceplate</t>
  </si>
  <si>
    <t>IP PHONE 9641G W/O FCPLT - 9641G phone without faceplate</t>
  </si>
  <si>
    <t>In certain countries IP Office can support a Secondary Dial Tone when an access digit is dialed, though this limits some functionality like Alternate Route Selection (ARS). IP Office can also be configured to work without line access digits, by analyzing digits as they are dialed and determining if they are for an internal number or should be sent out on a line – this is valuable in SOHO installations where users will not necessarily be used to dialing an access digit for an outside line.</t>
  </si>
  <si>
    <t>Paging</t>
  </si>
  <si>
    <t>Analog extension ports can be configured for connection to external overhead paging systems, usually through an adapter, such that a port can be included in a paging group to permit mixed phone and overhead paging.</t>
  </si>
  <si>
    <t xml:space="preserve">IP PHONE 9630G GRY 9630GD01A </t>
  </si>
  <si>
    <t xml:space="preserve">IP PHONE 9640 GRY 9640D01A </t>
  </si>
  <si>
    <r>
      <t xml:space="preserve">IP PHONE </t>
    </r>
    <r>
      <rPr>
        <b/>
        <sz val="10"/>
        <color indexed="8"/>
        <rFont val="Verdana"/>
        <family val="2"/>
      </rPr>
      <t>9640G</t>
    </r>
    <r>
      <rPr>
        <sz val="10"/>
        <color indexed="8"/>
        <rFont val="Verdana"/>
        <family val="2"/>
      </rPr>
      <t xml:space="preserve"> CHARCOAL GRAY - The 9640G is ideal for those customers who require 10/100/1,000 Mbps bandwidth to the desktop. And with its built-in Ethernet switch, the 9640G also provides GigE support to a co-located laptop or workstation.</t>
    </r>
  </si>
  <si>
    <t>IP PHONE 9640G GRY</t>
  </si>
  <si>
    <t xml:space="preserve">9600 SBM24 BUTTON MOD GRY </t>
  </si>
  <si>
    <t>IP PHONE 9620 LITE WITHOUT FACEPLATE</t>
  </si>
  <si>
    <t>IP PHONE 9620L W/O FCPLT</t>
  </si>
  <si>
    <t>IP PHONE 9620 COLOR WITHOUT FACEPLATE</t>
  </si>
  <si>
    <t xml:space="preserve">IP PHONE 9620C W/O FCPLT </t>
  </si>
  <si>
    <t xml:space="preserve">IP PHONE 9630G WITHOUT FACEPLATE </t>
  </si>
  <si>
    <t xml:space="preserve">IP PHONE 9630G W/O FCPLT </t>
  </si>
  <si>
    <t>IP400 Rack Mount Kits</t>
  </si>
  <si>
    <t>Enables PhoneManager Pro for Unlimited users</t>
  </si>
  <si>
    <t>IP400 PhoneManager Pro RFA - unlimited</t>
  </si>
  <si>
    <r>
      <t xml:space="preserve">Enables iPhoneManager Pro for 5 users (or 5 additional users).  </t>
    </r>
    <r>
      <rPr>
        <b/>
        <sz val="10"/>
        <color indexed="10"/>
        <rFont val="Verdana"/>
        <family val="2"/>
      </rPr>
      <t>Requires at least the same number of PhoneManager Pro licenses (IP400 Phone Manager Pro RFA) to be installed.</t>
    </r>
  </si>
  <si>
    <r>
      <t xml:space="preserve">Enables iPhoneManager Pro for 10 users (or 10 additional users).  </t>
    </r>
    <r>
      <rPr>
        <b/>
        <sz val="10"/>
        <color indexed="10"/>
        <rFont val="Verdana"/>
        <family val="2"/>
      </rPr>
      <t>Requires at least the same number of PhoneManager Pro licenses (IP400 Phone Manager Pro RFA) to be installed.</t>
    </r>
  </si>
  <si>
    <t>IP400 IPPRO RFA 10</t>
  </si>
  <si>
    <t>http://powerquality.eaton.com/AVAYA/Default.asp</t>
  </si>
  <si>
    <t>http://www.avaya-learning.com/</t>
  </si>
  <si>
    <t>https://atac.avaya.com/BP_Reg.asp</t>
  </si>
  <si>
    <t>https://pmc.avaya.com/ui/home.aspx</t>
  </si>
  <si>
    <t>www.avaya.com/devconnect</t>
  </si>
  <si>
    <t>http://www.avaya.com/</t>
  </si>
  <si>
    <t>http://support.avaya.com/</t>
  </si>
  <si>
    <t>http://marketingtools.avaya.com/knowledgebase/</t>
  </si>
  <si>
    <r>
      <t>Avaya Home Page:</t>
    </r>
    <r>
      <rPr>
        <sz val="10"/>
        <rFont val="Verdana"/>
        <family val="2"/>
      </rPr>
      <t xml:space="preserve">
Main Avaya home page</t>
    </r>
  </si>
  <si>
    <r>
      <t>Avaya Support Site</t>
    </r>
    <r>
      <rPr>
        <sz val="10"/>
        <rFont val="Verdana"/>
        <family val="2"/>
      </rPr>
      <t xml:space="preserve">
For documentation and software downloads</t>
    </r>
  </si>
  <si>
    <r>
      <t>IP Office Knowledge Base:</t>
    </r>
    <r>
      <rPr>
        <sz val="10"/>
        <rFont val="Verdana"/>
        <family val="2"/>
      </rPr>
      <t xml:space="preserve">
For all IP Office Documentation</t>
    </r>
  </si>
  <si>
    <r>
      <t>Avaya eBusiness Tools:</t>
    </r>
    <r>
      <rPr>
        <sz val="10"/>
        <rFont val="Verdana"/>
        <family val="2"/>
      </rPr>
      <t xml:space="preserve">
Access to a web-based tool that will provide you with the ability to configure an IPO.  </t>
    </r>
    <r>
      <rPr>
        <b/>
        <sz val="10"/>
        <rFont val="Verdana"/>
        <family val="2"/>
      </rPr>
      <t>EC Voice Configuration Tool</t>
    </r>
    <r>
      <rPr>
        <sz val="10"/>
        <rFont val="Verdana"/>
        <family val="2"/>
      </rPr>
      <t xml:space="preserve"> </t>
    </r>
    <r>
      <rPr>
        <b/>
        <sz val="10"/>
        <color indexed="10"/>
        <rFont val="Verdana"/>
        <family val="2"/>
      </rPr>
      <t>SSO Login required!</t>
    </r>
  </si>
  <si>
    <t>IPO SPR - IP400 PWR SUPP</t>
  </si>
  <si>
    <t>IPO Small Office Edition</t>
  </si>
  <si>
    <t>Enables PhoneManager Pro for 50 users (or 50 additional users).</t>
  </si>
  <si>
    <t>IP400 PhoneManager Pro RFA 50</t>
  </si>
  <si>
    <t>Enables PhoneManager Pro for 100 users (or 100 additional users).</t>
  </si>
  <si>
    <t>IP400 PhoneManager Pro RFA 100</t>
  </si>
  <si>
    <t>The following telephones are not supported by IP Office 4.2. They may function but have not been tested with IP Office 4.2 and any faults reported with IP Office 4.2 will not be fixed.</t>
  </si>
  <si>
    <r>
      <t xml:space="preserve">» </t>
    </r>
    <r>
      <rPr>
        <sz val="10"/>
        <rFont val="Verdana"/>
        <family val="2"/>
      </rPr>
      <t>20DT Analog DECT used with IP Office Analog DECT and Compact DECT</t>
    </r>
  </si>
  <si>
    <r>
      <t xml:space="preserve">» </t>
    </r>
    <r>
      <rPr>
        <sz val="10"/>
        <rFont val="Verdana"/>
        <family val="2"/>
      </rPr>
      <t>4606, 4612 and 4624 IP phones</t>
    </r>
  </si>
  <si>
    <r>
      <t xml:space="preserve">» </t>
    </r>
    <r>
      <rPr>
        <sz val="10"/>
        <rFont val="Verdana"/>
        <family val="2"/>
      </rPr>
      <t>TransTalk 9040</t>
    </r>
  </si>
  <si>
    <t>• T3 Telephone Enhancements</t>
  </si>
  <si>
    <t>IP Office 4.2 supports the following enhancements for all variants of Avaya T3 telephones (T3 telephones are not supported on the Small Office Edition):</t>
  </si>
  <si>
    <r>
      <t>»</t>
    </r>
    <r>
      <rPr>
        <sz val="10"/>
        <rFont val="Verdana"/>
        <family val="2"/>
      </rPr>
      <t xml:space="preserve"> Display Hunt Group membership status</t>
    </r>
  </si>
  <si>
    <r>
      <t>»</t>
    </r>
    <r>
      <rPr>
        <sz val="10"/>
        <rFont val="Verdana"/>
        <family val="2"/>
      </rPr>
      <t xml:space="preserve"> Edit phone directory entry</t>
    </r>
  </si>
  <si>
    <r>
      <t>»</t>
    </r>
    <r>
      <rPr>
        <sz val="10"/>
        <rFont val="Verdana"/>
        <family val="2"/>
      </rPr>
      <t xml:space="preserve"> Enhance T3 display “follow Me” target</t>
    </r>
  </si>
  <si>
    <r>
      <t>»</t>
    </r>
    <r>
      <rPr>
        <sz val="10"/>
        <rFont val="Verdana"/>
        <family val="2"/>
      </rPr>
      <t xml:space="preserve"> Visual Voice and Conferencing</t>
    </r>
  </si>
  <si>
    <r>
      <t>»</t>
    </r>
    <r>
      <rPr>
        <sz val="10"/>
        <rFont val="Verdana"/>
        <family val="2"/>
      </rPr>
      <t xml:space="preserve"> Program Function and Soft keys</t>
    </r>
  </si>
  <si>
    <r>
      <t xml:space="preserve">» </t>
    </r>
    <r>
      <rPr>
        <sz val="10"/>
        <rFont val="Verdana"/>
        <family val="2"/>
      </rPr>
      <t>Night service button</t>
    </r>
  </si>
  <si>
    <r>
      <t>»</t>
    </r>
    <r>
      <rPr>
        <sz val="10"/>
        <rFont val="Verdana"/>
        <family val="2"/>
      </rPr>
      <t xml:space="preserve"> Voicemail and Voicemail on Toggle Button</t>
    </r>
  </si>
  <si>
    <r>
      <t>»</t>
    </r>
    <r>
      <rPr>
        <sz val="10"/>
        <rFont val="Verdana"/>
        <family val="2"/>
      </rPr>
      <t xml:space="preserve"> Line appearance keys</t>
    </r>
  </si>
  <si>
    <r>
      <t>»</t>
    </r>
    <r>
      <rPr>
        <sz val="10"/>
        <rFont val="Verdana"/>
        <family val="2"/>
      </rPr>
      <t xml:space="preserve"> Transfer to Voicemail</t>
    </r>
  </si>
  <si>
    <r>
      <t>»</t>
    </r>
    <r>
      <rPr>
        <sz val="10"/>
        <rFont val="Verdana"/>
        <family val="2"/>
      </rPr>
      <t xml:space="preserve"> Button Programming</t>
    </r>
  </si>
  <si>
    <r>
      <t>u</t>
    </r>
    <r>
      <rPr>
        <b/>
        <sz val="10"/>
        <rFont val="Verdana"/>
        <family val="2"/>
      </rPr>
      <t xml:space="preserve"> So/To Interfaces for IP500 BRI</t>
    </r>
  </si>
  <si>
    <r>
      <t>Avaya Partner Marketing Central:</t>
    </r>
    <r>
      <rPr>
        <sz val="10"/>
        <rFont val="Verdana"/>
        <family val="2"/>
      </rPr>
      <t xml:space="preserve">
Web-based tool that will provide you with easy access to marketing materials and customizable templates today.  </t>
    </r>
    <r>
      <rPr>
        <b/>
        <sz val="10"/>
        <color indexed="10"/>
        <rFont val="Verdana"/>
        <family val="2"/>
      </rPr>
      <t>SSO Login required!</t>
    </r>
  </si>
  <si>
    <r>
      <t>Avaya UPS Sizing Tool:</t>
    </r>
    <r>
      <rPr>
        <sz val="10"/>
        <rFont val="Verdana"/>
        <family val="2"/>
      </rPr>
      <t xml:space="preserve">
Site to assist with designing UPS systems.</t>
    </r>
  </si>
  <si>
    <r>
      <t>Avaya University:</t>
    </r>
    <r>
      <rPr>
        <sz val="10"/>
        <rFont val="Verdana"/>
        <family val="2"/>
      </rPr>
      <t xml:space="preserve">
Access to Avaya University training home page.</t>
    </r>
  </si>
  <si>
    <r>
      <t>Avaya ATAC Pre-Sales Support Registration Form:</t>
    </r>
    <r>
      <rPr>
        <sz val="10"/>
        <rFont val="Verdana"/>
        <family val="2"/>
      </rPr>
      <t xml:space="preserve">
Individuals, who work for Avaya Authorized Business Partners, need to be registered with the ATAC to receive Hotline and e-mail Pre-Sales technical support.  This link will take you to the registration form.</t>
    </r>
  </si>
  <si>
    <r>
      <t xml:space="preserve">IP OFFICE 56xx IP HARD PHONES - </t>
    </r>
    <r>
      <rPr>
        <b/>
        <i/>
        <u/>
        <sz val="10"/>
        <color indexed="10"/>
        <rFont val="Verdana"/>
        <family val="2"/>
      </rPr>
      <t>Requires IPO release 3.0 or higher</t>
    </r>
  </si>
  <si>
    <r>
      <t xml:space="preserve">5601 IP Telephone - </t>
    </r>
    <r>
      <rPr>
        <b/>
        <sz val="10"/>
        <color indexed="10"/>
        <rFont val="Verdana"/>
        <family val="2"/>
      </rPr>
      <t>Requires IPO release 3.0 or higher</t>
    </r>
  </si>
  <si>
    <r>
      <t xml:space="preserve">5602D IP Telephone - </t>
    </r>
    <r>
      <rPr>
        <b/>
        <sz val="10"/>
        <color indexed="8"/>
        <rFont val="Verdana"/>
        <family val="2"/>
      </rPr>
      <t>Requires IPO release 3.0 or higher</t>
    </r>
  </si>
  <si>
    <t>5602D</t>
  </si>
  <si>
    <r>
      <t xml:space="preserve">5602S IP Telephone - </t>
    </r>
    <r>
      <rPr>
        <b/>
        <sz val="10"/>
        <color indexed="10"/>
        <rFont val="Verdana"/>
        <family val="2"/>
      </rPr>
      <t>Requires IPO release 3.0 or higher</t>
    </r>
  </si>
  <si>
    <t>5602S</t>
  </si>
  <si>
    <r>
      <t xml:space="preserve">IPO </t>
    </r>
    <r>
      <rPr>
        <b/>
        <sz val="10"/>
        <color indexed="8"/>
        <rFont val="Verdana"/>
        <family val="2"/>
      </rPr>
      <t>5602SW+</t>
    </r>
    <r>
      <rPr>
        <sz val="10"/>
        <color indexed="8"/>
        <rFont val="Verdana"/>
        <family val="2"/>
      </rPr>
      <t xml:space="preserve"> IP TELSET GREY LIC:DS ROHS - </t>
    </r>
    <r>
      <rPr>
        <b/>
        <sz val="10"/>
        <color indexed="10"/>
        <rFont val="Verdana"/>
        <family val="2"/>
      </rPr>
      <t>Requires IPO release 3.0 or higher</t>
    </r>
  </si>
  <si>
    <t>5602SW+ - RoHS</t>
  </si>
  <si>
    <r>
      <t xml:space="preserve">5610 IP Telephone - </t>
    </r>
    <r>
      <rPr>
        <b/>
        <sz val="10"/>
        <color indexed="10"/>
        <rFont val="Verdana"/>
        <family val="2"/>
      </rPr>
      <t>Requires IPO release 3.0 or higher</t>
    </r>
  </si>
  <si>
    <r>
      <t xml:space="preserve">5620 IP Telephone - </t>
    </r>
    <r>
      <rPr>
        <b/>
        <sz val="10"/>
        <color indexed="10"/>
        <rFont val="Verdana"/>
        <family val="2"/>
      </rPr>
      <t>Requires IPO release 3.0 or higher</t>
    </r>
  </si>
  <si>
    <r>
      <t xml:space="preserve">IPO </t>
    </r>
    <r>
      <rPr>
        <b/>
        <sz val="10"/>
        <color indexed="8"/>
        <rFont val="Verdana"/>
        <family val="2"/>
      </rPr>
      <t>5610</t>
    </r>
    <r>
      <rPr>
        <sz val="10"/>
        <color indexed="8"/>
        <rFont val="Verdana"/>
        <family val="2"/>
      </rPr>
      <t xml:space="preserve"> IP TELSET GREY LIC:DS ROHS - </t>
    </r>
    <r>
      <rPr>
        <b/>
        <sz val="10"/>
        <color indexed="10"/>
        <rFont val="Verdana"/>
        <family val="2"/>
      </rPr>
      <t>Requires IPO release 3.0 or higher</t>
    </r>
  </si>
  <si>
    <t>5610SW - RoHS</t>
  </si>
  <si>
    <r>
      <t xml:space="preserve">IP OFFICE IP PHONE </t>
    </r>
    <r>
      <rPr>
        <b/>
        <sz val="10"/>
        <color indexed="8"/>
        <rFont val="Verdana"/>
        <family val="2"/>
      </rPr>
      <t>5621</t>
    </r>
    <r>
      <rPr>
        <sz val="10"/>
        <color indexed="8"/>
        <rFont val="Verdana"/>
        <family val="2"/>
      </rPr>
      <t xml:space="preserve">D01A-2001 ROHS LIC:DS - </t>
    </r>
    <r>
      <rPr>
        <b/>
        <sz val="10"/>
        <color indexed="10"/>
        <rFont val="Verdana"/>
        <family val="2"/>
      </rPr>
      <t>Requires IPO release 3.2 or higher</t>
    </r>
  </si>
  <si>
    <t>5621SW RoHS</t>
  </si>
  <si>
    <t>46xx ACM IP SETS</t>
  </si>
  <si>
    <t>DEFINITY/ACM IP HARD PHONES</t>
  </si>
  <si>
    <r>
      <t xml:space="preserve">4601 - Grey - </t>
    </r>
    <r>
      <rPr>
        <b/>
        <sz val="10"/>
        <color indexed="8"/>
        <rFont val="Verdana"/>
        <family val="2"/>
      </rPr>
      <t>Requires IPO release 3.0 or higher</t>
    </r>
  </si>
  <si>
    <r>
      <t xml:space="preserve">• </t>
    </r>
    <r>
      <rPr>
        <sz val="10"/>
        <rFont val="Verdana"/>
        <family val="2"/>
      </rPr>
      <t>IP406V2 with 64 MB PCS 8 and later (no longer sold)</t>
    </r>
  </si>
  <si>
    <r>
      <t>u</t>
    </r>
    <r>
      <rPr>
        <b/>
        <sz val="10"/>
        <rFont val="Verdana"/>
        <family val="2"/>
      </rPr>
      <t xml:space="preserve"> IP Office Release 6.1 is not supported on:</t>
    </r>
  </si>
  <si>
    <r>
      <t xml:space="preserve">• </t>
    </r>
    <r>
      <rPr>
        <sz val="10"/>
        <rFont val="Verdana"/>
        <family val="2"/>
      </rPr>
      <t>Small Office Edition (SOE) (no longer sold)</t>
    </r>
  </si>
  <si>
    <r>
      <t xml:space="preserve">• </t>
    </r>
    <r>
      <rPr>
        <sz val="10"/>
        <rFont val="Verdana"/>
        <family val="2"/>
      </rPr>
      <t>IP401 (no longer sold)</t>
    </r>
  </si>
  <si>
    <r>
      <t xml:space="preserve">• </t>
    </r>
    <r>
      <rPr>
        <sz val="10"/>
        <rFont val="Verdana"/>
        <family val="2"/>
      </rPr>
      <t>IP403 (no longer sold)</t>
    </r>
  </si>
  <si>
    <r>
      <t xml:space="preserve">• </t>
    </r>
    <r>
      <rPr>
        <sz val="10"/>
        <rFont val="Verdana"/>
        <family val="2"/>
      </rPr>
      <t>IP406V1 (no longer sold)</t>
    </r>
  </si>
  <si>
    <r>
      <t xml:space="preserve">• </t>
    </r>
    <r>
      <rPr>
        <sz val="10"/>
        <rFont val="Verdana"/>
        <family val="2"/>
      </rPr>
      <t>IP406V2 with 16 MB memory (no longer sold)</t>
    </r>
  </si>
  <si>
    <t>Licensing Changes</t>
  </si>
  <si>
    <r>
      <t>u</t>
    </r>
    <r>
      <rPr>
        <b/>
        <sz val="10"/>
        <rFont val="Verdana"/>
        <family val="2"/>
      </rPr>
      <t xml:space="preserve"> Mobile Twinning license now known as Mobility license</t>
    </r>
  </si>
  <si>
    <t>In IP Office 4.2 the existing Mobile Twinning license has been renamed to Mobility license. The license now enables the use of Mobile Call Control and one-X Mobile client features as well as Mobile Twinning. An instance of the license will be consumed for every user who has Mobility Features checked in IP Office Manager.</t>
  </si>
  <si>
    <r>
      <t>u</t>
    </r>
    <r>
      <rPr>
        <b/>
        <sz val="10"/>
        <rFont val="Verdana"/>
        <family val="2"/>
      </rPr>
      <t xml:space="preserve"> Mobile Twinning for Logged Out Users</t>
    </r>
  </si>
  <si>
    <t>In releases prior to IP Office 4.2, a user had to be logged in to an extension to use Mobile Twinning. IP Office 4.2 enables the user to logout from an extension and maintain a logical presence on the system through Mobile Twinning. Logged Out includes the extension error state where the user's association to an extension is broken due to the extension being unplugged or a network fault.</t>
  </si>
  <si>
    <t>Management Enhancements:</t>
  </si>
  <si>
    <r>
      <t>u</t>
    </r>
    <r>
      <rPr>
        <b/>
        <sz val="10"/>
        <rFont val="Verdana"/>
        <family val="2"/>
      </rPr>
      <t xml:space="preserve"> Static NAT</t>
    </r>
  </si>
  <si>
    <t>This new feature is designed primarily for dial-up diagnostic requirements and maintenance abilities. For example this could be utilized to give access to VoiceMail Pro servers.</t>
  </si>
  <si>
    <t>IP Office Firewall settings now support Static NAT, with the ability to `pair' external to internal IP addressing.  Up to 64 such pairs can be created programming via the Manager.</t>
  </si>
  <si>
    <r>
      <t xml:space="preserve">• </t>
    </r>
    <r>
      <rPr>
        <sz val="10"/>
        <rFont val="Verdana"/>
        <family val="2"/>
      </rPr>
      <t>Static NAT allows the following applications though the Static NAT translations:</t>
    </r>
  </si>
  <si>
    <r>
      <t xml:space="preserve">» </t>
    </r>
    <r>
      <rPr>
        <sz val="10"/>
        <rFont val="Verdana"/>
        <family val="2"/>
      </rPr>
      <t>PC-Anywhere, Windows Terminal Server, Ping and Tracert, Manager, Sysmon, Upgrade Wizard, SSA and VM Pro Client.</t>
    </r>
  </si>
  <si>
    <r>
      <t>u</t>
    </r>
    <r>
      <rPr>
        <b/>
        <sz val="10"/>
        <rFont val="Verdana"/>
        <family val="2"/>
      </rPr>
      <t xml:space="preserve"> System Status Application enhancements</t>
    </r>
  </si>
  <si>
    <r>
      <t xml:space="preserve">• </t>
    </r>
    <r>
      <rPr>
        <sz val="10"/>
        <rFont val="Verdana"/>
        <family val="2"/>
      </rPr>
      <t xml:space="preserve"> In IP Office 4.2, System Status Application (SSA) has a new real-time configuration alarms screen which shows the following new alarms:</t>
    </r>
  </si>
  <si>
    <r>
      <t xml:space="preserve">» </t>
    </r>
    <r>
      <rPr>
        <sz val="10"/>
        <rFont val="Verdana"/>
        <family val="2"/>
      </rPr>
      <t>Duplicate Numbers in Small Community Networking dial plan</t>
    </r>
  </si>
  <si>
    <r>
      <t xml:space="preserve">» </t>
    </r>
    <r>
      <rPr>
        <sz val="10"/>
        <rFont val="Verdana"/>
        <family val="2"/>
      </rPr>
      <t>“No routing for Line” - Incoming Line Group has no associated Incoming Call Route</t>
    </r>
  </si>
  <si>
    <r>
      <t xml:space="preserve">» </t>
    </r>
    <r>
      <rPr>
        <sz val="10"/>
        <rFont val="Verdana"/>
        <family val="2"/>
      </rPr>
      <t>Call Routed to a non-existent Start Point in VoiceMail Pro</t>
    </r>
  </si>
  <si>
    <r>
      <t xml:space="preserve">• </t>
    </r>
    <r>
      <rPr>
        <sz val="10"/>
        <rFont val="Verdana"/>
        <family val="2"/>
      </rPr>
      <t xml:space="preserve"> SSA displays the following new resource availability alarms in IP Office 4.2:</t>
    </r>
  </si>
  <si>
    <r>
      <t>»</t>
    </r>
    <r>
      <rPr>
        <sz val="10"/>
        <rFont val="Verdana"/>
        <family val="2"/>
      </rPr>
      <t xml:space="preserve"> Attempt to use a feature for which no license is installed</t>
    </r>
  </si>
  <si>
    <t>IP Office Manager Enhancements for Multi Site Management</t>
  </si>
  <si>
    <t>For IP Office systems configured in a Small Community Network (SCN), IP Office Manager now supports a range of features to simplify management of those systems. This includes being able to open and edit the configuration of multiple systems at the same time and using a graphic view of the SCN to add and edit links between the systems.</t>
  </si>
  <si>
    <r>
      <t xml:space="preserve">• </t>
    </r>
    <r>
      <rPr>
        <sz val="10"/>
        <rFont val="Verdana"/>
        <family val="2"/>
      </rPr>
      <t>Manage multiple IP Offices from a single instance of IP Office Manager</t>
    </r>
  </si>
  <si>
    <r>
      <t xml:space="preserve">• </t>
    </r>
    <r>
      <rPr>
        <sz val="10"/>
        <rFont val="Verdana"/>
        <family val="2"/>
      </rPr>
      <t>Support for up-to 32 IP Office PBXs and 1000 users across the 32 nodes</t>
    </r>
  </si>
  <si>
    <r>
      <t xml:space="preserve">• </t>
    </r>
    <r>
      <rPr>
        <sz val="10"/>
        <rFont val="Verdana"/>
        <family val="2"/>
      </rPr>
      <t>Secure connectivity to get the latest configuration from multiple IP Offices on the same IP Office manager instance</t>
    </r>
  </si>
  <si>
    <r>
      <t xml:space="preserve">• </t>
    </r>
    <r>
      <rPr>
        <sz val="10"/>
        <rFont val="Verdana"/>
        <family val="2"/>
      </rPr>
      <t>Connectivity status between nodes using Ping Central discovery and view of inventory of all IP Office nodes across multi site configuration</t>
    </r>
  </si>
  <si>
    <r>
      <t xml:space="preserve">• </t>
    </r>
    <r>
      <rPr>
        <sz val="10"/>
        <rFont val="Verdana"/>
        <family val="2"/>
      </rPr>
      <t>Common sign-on Administrator credentials for Single Sign On (SSO)</t>
    </r>
  </si>
  <si>
    <r>
      <t xml:space="preserve">• </t>
    </r>
    <r>
      <rPr>
        <sz val="10"/>
        <rFont val="Verdana"/>
        <family val="2"/>
      </rPr>
      <t>Add/Delete IP Office nodes to/from multi-site configuration</t>
    </r>
  </si>
  <si>
    <r>
      <t xml:space="preserve">• </t>
    </r>
    <r>
      <rPr>
        <sz val="10"/>
        <rFont val="Verdana"/>
        <family val="2"/>
      </rPr>
      <t>Graphical display of connectivity of multiple nodes with option to select custom background image for the graphical display (such as world-map, state map, or campus map)</t>
    </r>
  </si>
  <si>
    <r>
      <t xml:space="preserve">• </t>
    </r>
    <r>
      <rPr>
        <sz val="10"/>
        <rFont val="Verdana"/>
        <family val="2"/>
      </rPr>
      <t>Back-up configuration for all nodes in the multi-site configuration and offline provisioning</t>
    </r>
  </si>
  <si>
    <r>
      <t xml:space="preserve">• </t>
    </r>
    <r>
      <rPr>
        <sz val="10"/>
        <rFont val="Verdana"/>
        <family val="2"/>
      </rPr>
      <t>Aggregated views across all nodes in the multi-site configuration for Users, Hunt Groups, User Rights, and Time Profiles</t>
    </r>
  </si>
  <si>
    <r>
      <t xml:space="preserve">• </t>
    </r>
    <r>
      <rPr>
        <sz val="10"/>
        <rFont val="Verdana"/>
        <family val="2"/>
      </rPr>
      <t>*Unique Extension* Validation across Multiple IP Office nodes in the multi site configuration</t>
    </r>
  </si>
  <si>
    <r>
      <t xml:space="preserve">• </t>
    </r>
    <r>
      <rPr>
        <sz val="10"/>
        <rFont val="Verdana"/>
        <family val="2"/>
      </rPr>
      <t>A single IP Office node is treated as a special case of multi-site management and supports all the features that are provided if IP Office is installed as a standalone device</t>
    </r>
  </si>
  <si>
    <t>SIP Trunk Enhancements</t>
  </si>
  <si>
    <t>IP Office R6.1 continues to evolve a rich feature set of SIP trunk capabilities with enhancements that will facilitate certification with a broader range of Service Providers, to support both new and installed base IP Office sales opportunities.</t>
  </si>
  <si>
    <r>
      <t>u</t>
    </r>
    <r>
      <rPr>
        <b/>
        <sz val="10"/>
        <rFont val="Verdana"/>
        <family val="2"/>
      </rPr>
      <t xml:space="preserve"> Outbound Proxy with enhanced DNS – SRV look-up, multiple records (RFC 3263)</t>
    </r>
  </si>
  <si>
    <t>IP Office will now support the entry of Service Provider proxy addresses in various formats. A new tab is added to the SIP configuration form labeled “Transport”. It contains four new fields: ITSP Proxy Address; Explicit DNS Server; Call Route via Registrar; and, separate registrar.</t>
  </si>
  <si>
    <t>• ITSP Proxy Address</t>
  </si>
  <si>
    <r>
      <t xml:space="preserve">AWTS </t>
    </r>
    <r>
      <rPr>
        <b/>
        <sz val="10"/>
        <color indexed="8"/>
        <rFont val="Verdana"/>
        <family val="2"/>
      </rPr>
      <t>3645</t>
    </r>
    <r>
      <rPr>
        <sz val="10"/>
        <color indexed="8"/>
        <rFont val="Verdana"/>
        <family val="2"/>
      </rPr>
      <t xml:space="preserve"> WRLS PHONE</t>
    </r>
  </si>
  <si>
    <t>AWTS HANDSET 3645 SWIVEL BELT CLIP</t>
  </si>
  <si>
    <t>AWTS SWIVEL CASE 3645 BLK W/KYPD CVR</t>
  </si>
  <si>
    <t>3641/3645 Handset Accessories</t>
  </si>
  <si>
    <t>AWTS SINGLE CHRGR FOR 3641/3645</t>
  </si>
  <si>
    <t>AWTS DUAL CHRGR FOR 3641/3645</t>
  </si>
  <si>
    <t>AWTS QUAD CHRGR FOR 3641/3645</t>
  </si>
  <si>
    <t>AWTS CASE 3641/3645 RUGGED HOLSTER</t>
  </si>
  <si>
    <t>AWTS CORD LANYARD W/QUICK DISCONNECT</t>
  </si>
  <si>
    <t>AWTS COILED LANYARD W/CLOTHING CLIP</t>
  </si>
  <si>
    <t>AWTS USB CBL  464x DUAL CHARGER</t>
  </si>
  <si>
    <t>Processors/Rack Mount/Chargers/AVPP Power</t>
  </si>
  <si>
    <t>AVPP</t>
  </si>
  <si>
    <t>AWTS NETLINK AVPP 10 RHS AVPP10 (Max.. 10 Users)</t>
  </si>
  <si>
    <t>SVP011A</t>
  </si>
  <si>
    <t>AWTS NETLINK AVPP 20 RHS AVPP20 (Max.. 20 Users)</t>
  </si>
  <si>
    <t>SVP021A</t>
  </si>
  <si>
    <t>AWTS NETLINK VCE  PRIORITY SRVR AVPP 100 RHS</t>
  </si>
  <si>
    <t>SVP101A</t>
  </si>
  <si>
    <t>Rack Mount Kit</t>
  </si>
  <si>
    <t>AWTS RACK MNT KIT RHS</t>
  </si>
  <si>
    <t>MKR151</t>
  </si>
  <si>
    <t>Phone Chargers Power Supply</t>
  </si>
  <si>
    <t xml:space="preserve">AWTS BATTERY CHARGER PWR SUPP (N.A.) </t>
  </si>
  <si>
    <t>AVPP PWR SUP</t>
  </si>
  <si>
    <t>AWTS AVPP PWR SUPP GLOB
N.A., CONT EURO RHS, UK HK RHS, AUST NZ</t>
  </si>
  <si>
    <t>37xx IP DECT Wireless R4</t>
  </si>
  <si>
    <t>Handsets</t>
  </si>
  <si>
    <t>374x Handsets</t>
  </si>
  <si>
    <t>DECT 3740 HANDSET - Ruggedized DECT Handset</t>
  </si>
  <si>
    <t>DECT 3749 HANDSET - Intrinsically Safe DECT handset</t>
  </si>
  <si>
    <t>372x Handsets</t>
  </si>
  <si>
    <t>Avaya 3720 DECT handset (BW display, four way navigation key, half duplex speaker phone, 2.5mm wired headset connector), standard belt clip, battery pack include, charger not included</t>
  </si>
  <si>
    <t xml:space="preserve"> DECT 3720 HANDSET</t>
  </si>
  <si>
    <t>Avaya 3725 DECT handset (Color display, five way navigation key, half duplex speaker phone, 2.5mm wired headset connector, BlueTooth headset interface, text message support, additional side keys for volume and mute), standard belt clip, battery pack included, charger not included</t>
  </si>
  <si>
    <t xml:space="preserve">DECT 3725 HANDSET </t>
  </si>
  <si>
    <t>Basic Charger</t>
  </si>
  <si>
    <t>374x Basic Charger</t>
  </si>
  <si>
    <t>DECT 374x HANDSET BASIC CHARGER KIT UK/NAR/AUSTRALIA - Basic Charger (374x handsets) for UK, North America, Australia</t>
  </si>
  <si>
    <t>DECT 374x HANDSET BASIC CHARGER KIT EUROPEAN - Basic Charger (374x handsets) for countries using the “EU-Style” connector</t>
  </si>
  <si>
    <t>DECT 374x HANDSET BASIC CHRGR MX - Basic Charger (374x handsets) for Mexico</t>
  </si>
  <si>
    <t>DECT 374x HANDSET BASIC CHRGR AR - Basic Charger (374x handsets) for Argentina</t>
  </si>
  <si>
    <t>372x Basic Charger</t>
  </si>
  <si>
    <t>DECT HANDSET BASIC CHARGER MEXICO - Basics Handset Charger for 372x handsets for Mexico</t>
  </si>
  <si>
    <t>DECT HANDSET BASIC CHARGER ARGENTINA - Basics Handset Charger for 372x handsets for Argentina</t>
  </si>
  <si>
    <t>DECT HANDSET ADVANCED CHARGER KIT BRAZIL/MEXICO  - Advanced Handset Charger for 372x handsets for Brasil and Mexico</t>
  </si>
  <si>
    <t xml:space="preserve">IP PHONE 9630/40/50 WEDGE STAND </t>
  </si>
  <si>
    <t>9620/08/11 WALL MNT</t>
  </si>
  <si>
    <t xml:space="preserve">IP PHONE 9630/40/50 AND 9621/41 WALL MOUNT </t>
  </si>
  <si>
    <t>9630/40/50/21/41 WALL MNT</t>
  </si>
  <si>
    <r>
      <t xml:space="preserve">IP PHONE 9600 GIGABIT ETHERNET ADAPTER - 
</t>
    </r>
    <r>
      <rPr>
        <b/>
        <sz val="10"/>
        <color indexed="8"/>
        <rFont val="Verdana"/>
        <family val="2"/>
      </rPr>
      <t>Note: A wedge stand is required for all 9600 phones when using any adapter - including Gigabit Ethernet.</t>
    </r>
  </si>
  <si>
    <t>IP PHONE 9600 GIGABIT ETHERNET ADPTR</t>
  </si>
  <si>
    <r>
      <t>Remote Call Flow</t>
    </r>
    <r>
      <rPr>
        <sz val="10"/>
        <rFont val="Verdana"/>
        <family val="2"/>
      </rPr>
      <t xml:space="preserve">
This action is supported in Voicemail Pro 3.0 and higher. It allows an call flow (in the form of a .vmp file) developed elsewhere to be included in a existing call flow.
The aim of this action is to allow call flows developed by other applications, such as the IP Office Wizard, to be placed on the Voicemail Pro server and included in its customized call flows.
This action has no results, any follow on call handling is determined by the actions in the remote call
flow.
</t>
    </r>
    <r>
      <rPr>
        <b/>
        <sz val="10"/>
        <rFont val="Verdana"/>
        <family val="2"/>
      </rPr>
      <t>Specific Tab:</t>
    </r>
    <r>
      <rPr>
        <sz val="10"/>
        <rFont val="Verdana"/>
        <family val="2"/>
      </rPr>
      <t xml:space="preserve">
• </t>
    </r>
    <r>
      <rPr>
        <b/>
        <sz val="10"/>
        <rFont val="Verdana"/>
        <family val="2"/>
      </rPr>
      <t xml:space="preserve">Remote Call Flow </t>
    </r>
    <r>
      <rPr>
        <sz val="10"/>
        <rFont val="Verdana"/>
        <family val="2"/>
      </rPr>
      <t>-  This drop down list will show a list of remote call flow files downloaded to the Voicemail Pro server.</t>
    </r>
  </si>
  <si>
    <r>
      <t xml:space="preserve">Condition Actions - </t>
    </r>
    <r>
      <rPr>
        <sz val="10"/>
        <rFont val="Verdana"/>
        <family val="2"/>
      </rPr>
      <t>These actions are used to create branches in the call routing according to whether a value is true or false.</t>
    </r>
  </si>
  <si>
    <r>
      <t xml:space="preserve">•  </t>
    </r>
    <r>
      <rPr>
        <b/>
        <sz val="10"/>
        <rFont val="Verdana"/>
        <family val="2"/>
      </rPr>
      <t>Test Condition Action</t>
    </r>
    <r>
      <rPr>
        <sz val="10"/>
        <rFont val="Verdana"/>
        <family val="2"/>
      </rPr>
      <t xml:space="preserve"> - This action has following connections for true and false. Conditions are set through the </t>
    </r>
    <r>
      <rPr>
        <b/>
        <sz val="10"/>
        <rFont val="Verdana"/>
        <family val="2"/>
      </rPr>
      <t>Conditions Editor</t>
    </r>
    <r>
      <rPr>
        <sz val="10"/>
        <rFont val="Verdana"/>
        <family val="2"/>
      </rPr>
      <t xml:space="preserve">.
</t>
    </r>
    <r>
      <rPr>
        <b/>
        <sz val="10"/>
        <rFont val="Verdana"/>
        <family val="2"/>
      </rPr>
      <t>Specific Tab:</t>
    </r>
    <r>
      <rPr>
        <sz val="10"/>
        <rFont val="Verdana"/>
        <family val="2"/>
      </rPr>
      <t xml:space="preserve">
</t>
    </r>
    <r>
      <rPr>
        <b/>
        <sz val="10"/>
        <rFont val="Verdana"/>
        <family val="2"/>
      </rPr>
      <t>• Return the results of the following condition:</t>
    </r>
    <r>
      <rPr>
        <sz val="10"/>
        <rFont val="Verdana"/>
        <family val="2"/>
      </rPr>
      <t xml:space="preserve"> Allows a selection to be made from the conditions currently setup.</t>
    </r>
  </si>
  <si>
    <t>• Pick up a hunt group call ringing on another extension, where the user must be a member of that hunt group.</t>
  </si>
  <si>
    <t>• Pick up a ringing call at a specified extension.</t>
  </si>
  <si>
    <t>• Pick up any call ringing on another extension that is a member of the hunt group specified.</t>
  </si>
  <si>
    <t>Call Recording</t>
  </si>
  <si>
    <t>Where IP Office has VoiceMail Pro installed it is possible to record a call and save the recording to the user’s mailbox, a group mailbox or the voice recording library. For example, this is useful when a caller is going to give detailed information like an address or phone number and the caller will hear a warning message or tone that the call is being recorded in some countries. Where call recording is required for Quality Assurance, it is possible to set the IP Office system to automatically record a percentage of calls for later review.</t>
  </si>
  <si>
    <r>
      <t>»</t>
    </r>
    <r>
      <rPr>
        <sz val="10"/>
        <color indexed="8"/>
        <rFont val="Verdana"/>
        <family val="2"/>
      </rPr>
      <t xml:space="preserve"> The Codec lockdown option is disabled by default and can only be selected if ‘Reinvite Supported’ is also selected.</t>
    </r>
  </si>
  <si>
    <t>IP PHONE 1616-I BLK</t>
  </si>
  <si>
    <t>Supported with 4.2 Q4 2008 Maintenance Release</t>
  </si>
  <si>
    <t>16XX &amp; 96XX Add-Ons</t>
  </si>
  <si>
    <t>CAT5 ETHERNET CORD (14 FT) For desktop usage of 1600 series phones if CAT5 cord does not exist at desktop already.</t>
  </si>
  <si>
    <t>CAT5 ETHERNET CORD (1FT) - For wall-mounting applications.  Optional add-on for 1603 when wall-mounted.  Replacement for 1608, 1616 cord included in wall-mount kits.</t>
  </si>
  <si>
    <t>The following links require connection to the Internet!
These links are subject to change!</t>
  </si>
  <si>
    <t>Site</t>
  </si>
  <si>
    <t>Link/E-Mail</t>
  </si>
  <si>
    <t>General</t>
  </si>
  <si>
    <t>DECT 3740 HANDSET BATTERY PACK - Spare Battery Pack for 3740 handsets</t>
  </si>
  <si>
    <t>DECT 3749 HANDSET BATTERY PACK - Spare Battery Pack for 3740 handsets</t>
  </si>
  <si>
    <t>DECT 3749 BATTERY PACK OPENER - Battery pack opener for 3749 handsets (special tool required due to intrinsically safe design)</t>
  </si>
  <si>
    <t>Additional battery pack for 3720 handset</t>
  </si>
  <si>
    <t>DECT 3720 HANDSET BATTERY PK</t>
  </si>
  <si>
    <t>Additional battery pack for 3725 handset</t>
  </si>
  <si>
    <t>DECT 3725 HANDSET BATTERY PK</t>
  </si>
  <si>
    <t>Leather Case</t>
  </si>
  <si>
    <t>DECT HANDSET LEATHER CASE 374x - Leather Case for 374x handsets</t>
  </si>
  <si>
    <t>Belt Clip</t>
  </si>
  <si>
    <t>DECT 374x HANDSET BASIC BELT CLIP - Basic Belt-Clip for 374x Handsets</t>
  </si>
  <si>
    <t>DECT 374x HANDSET SWIVEL BELT CLIP - Swivel Belt-Clip for 374x Handsets</t>
  </si>
  <si>
    <t>Spare basic belt clip for 3720 and 3725 handset</t>
  </si>
  <si>
    <t>DECT HANDSET BASIC BELT CLIP</t>
  </si>
  <si>
    <t>Swivel belt clip for 3720 and 3725 handset</t>
  </si>
  <si>
    <t>DECT HANDSET SWIVEL BELT CLIP</t>
  </si>
  <si>
    <t>Indoor Radio Station</t>
  </si>
  <si>
    <r>
      <t>DECT</t>
    </r>
    <r>
      <rPr>
        <sz val="10"/>
        <color indexed="8"/>
        <rFont val="Verdana"/>
        <family val="2"/>
      </rPr>
      <t xml:space="preserve"> </t>
    </r>
    <r>
      <rPr>
        <b/>
        <sz val="10"/>
        <color indexed="8"/>
        <rFont val="Verdana"/>
        <family val="2"/>
      </rPr>
      <t>IP RBS COMPACT</t>
    </r>
    <r>
      <rPr>
        <sz val="10"/>
        <color indexed="8"/>
        <rFont val="Verdana"/>
        <family val="2"/>
      </rPr>
      <t xml:space="preserve"> IP OFFICE NA, EMEA, APAC
IP Office Release 6.0 supports lower cost/functionality base-stations for the IP Office DECT R4 system released with IP Office 5.0. The compact base station, which is exactly the same size as the current DECT R4 base station, supports a maximum of 4 channels per base station with a maximum of 5 base stations being supported per IP Office.
Standard and Compact base stations may be mixed as long as no more than 5 compact base stations are installed.</t>
    </r>
  </si>
  <si>
    <t>Indoor IP radio base station with internal antenna for usage with CM and IP Office only, requires external power either via separately purchased power adapter or via Power over Ethernet, for outdoor usage separate outdoor housing has to be bought separately</t>
  </si>
  <si>
    <t>DECT IP RBS W/INT ANTNA</t>
  </si>
  <si>
    <t>Outdoor Radio Station</t>
  </si>
  <si>
    <t xml:space="preserve">Indoor IP radio base station with external antenna for usage with CM and IP Office only, two standard Omni-directional antennas included, usage not allowed in the US and Canada, requires external power either via separately purchased power adapter or via Power over Ethernet, for outdoor usage separate outdoor housing has to be bought separately </t>
  </si>
  <si>
    <t>Radio Base Station Power Supply</t>
  </si>
  <si>
    <t>Power supply for IP and ISDN radio base stations for Western Europe, only needed if Power over Ethernet is not used</t>
  </si>
  <si>
    <t>DECT RBS PWR SUPP UK</t>
  </si>
  <si>
    <t>Power supply for IP and ISDN radio base stations for United Kingdom, only needed if Power over Ethernet is not used</t>
  </si>
  <si>
    <t>DECT RBS PWR SUPP EU</t>
  </si>
  <si>
    <t>Power supply for IP and ISDN radio base stations for North America, only needed if Power over Ethernet is not used</t>
  </si>
  <si>
    <t>DECT RBS PWR SUPP US</t>
  </si>
  <si>
    <t>Power supply for IP and ISDN radio base stations for Australia, only needed if Power over Ethernet is not used</t>
  </si>
  <si>
    <t>DECT RBS PWR SUPP AU</t>
  </si>
  <si>
    <t>Housing for Outdoor Radio Base Station</t>
  </si>
  <si>
    <t>Outdoor housing for all IP and ISDN radio base stations with feed-through for data and power cable (if external power supply is used), does not have heating or lightning protection</t>
  </si>
  <si>
    <t>DECT RBS OUTDOOR HOUSING</t>
  </si>
  <si>
    <t>RSB Antennas</t>
  </si>
  <si>
    <t>10 standard standard Omni-directional antennas (only needed as spare parts, IP and ISDN radio base stations with external antennas have two of these antennas included), usage not allowed in the US and Canada</t>
  </si>
  <si>
    <t>DECT RBS STD ANTNA KIT 10PK</t>
  </si>
  <si>
    <t>Directional dual antenna for usage with IP and ISDN radio base stations, usage not allowed in the US and Canada</t>
  </si>
  <si>
    <t>DECT RBS DIRECTIONAL DUAL ANTNA</t>
  </si>
  <si>
    <t xml:space="preserve">Directional single antenna for usage with IP and ISDN radio base stations, usage not allowed in the US and Canada </t>
  </si>
  <si>
    <t>DECT RBS DIRECTIONAL SNGL ANTNA</t>
  </si>
  <si>
    <t xml:space="preserve">Omni-directional single antenna for usage with IP and ISDN radio base stations, usage not allowed in the US and Canada </t>
  </si>
  <si>
    <t>DECT RBS OMNIDIRECTIONAL DUAL ANTNA</t>
  </si>
  <si>
    <t>RSB Pole &amp; Mounting Bracket</t>
  </si>
  <si>
    <t xml:space="preserve"> Mounting kit for mounting the outdoor housing on a pole with a circumference of up to 750 mm </t>
  </si>
  <si>
    <t>DECT RBS POLE MNTG KIT</t>
  </si>
  <si>
    <t>10 mounting brackets for IP and ISDN radio base stations (only needed as spare parts, all IP and ISDN radio base stations have one bracket included)</t>
  </si>
  <si>
    <t>DECT RBS BRACKET KIT 10PK</t>
  </si>
  <si>
    <t>Site Survey Kits</t>
  </si>
  <si>
    <t>EMEA Site Survey Kit</t>
  </si>
  <si>
    <t>DECT SITE SURVEY KIT EMEA</t>
  </si>
  <si>
    <t>NAR Site Survey Kit</t>
  </si>
  <si>
    <t>DECT SITE SURVEY KIT NAR</t>
  </si>
  <si>
    <t xml:space="preserve">DECT SITE SURVEY KIT SPARE BATTERY </t>
  </si>
  <si>
    <t>DECT SITE SURVEY KIT SPR BATTERY</t>
  </si>
  <si>
    <t xml:space="preserve">DECT SITE SURVEY KIT SPARE CHARGER </t>
  </si>
  <si>
    <t>DECT SITE SURVEY KIT SPR CHRGR</t>
  </si>
  <si>
    <t>DECT AVAYA INBUILDING WIRELESS SERVER BASIC - 
Server hardware plus preinstalled set of licenses (see details in product description), universal power supply for Western Europe, United Kingdom, North America and Australia included</t>
  </si>
  <si>
    <t xml:space="preserve">DECT AIWS BASIC </t>
  </si>
  <si>
    <t>Video is now supported on SIP trunks (per RFC 4566). IP Office will tunnel video data end to end using either the SIP protocol or proprietary fields on multi-site networking trunks. End points will be responsible for negotiation and IP Office will not limit the choice of video codecs. IP Office will not perform any type of bandwidth management. RTP/RTCP data for video might be routed by IP Office.  Video traffic will be routed using the same rules as for routing audio traffic. In the event that video transport addresses are multicast, no routing will be performed. If the trunk is configured to use STUN, unicast video addresses will be replaced with resolved addresses.</t>
  </si>
  <si>
    <r>
      <t>u</t>
    </r>
    <r>
      <rPr>
        <b/>
        <sz val="10"/>
        <rFont val="Verdana"/>
        <family val="2"/>
      </rPr>
      <t xml:space="preserve"> SIP credentials</t>
    </r>
  </si>
  <si>
    <t>IP Office will use configured fields when registering or making calls (if that is configured on the SIP URI tab). IP Office will perform selective registration of credentials depending on the checkbox. A new configuration Contact field has been added. If not specified, the User Name will be used instead. The User Name and Authentication name can contain a domain name (can be FQDNs). For contact name, Domain name will always be the IP Office IP address or domain. SIP credentials are merge-able in IP Office R6.1 so adding/modifying/deleting a credential will not require a reboot.</t>
  </si>
  <si>
    <t>NTP Time Service</t>
  </si>
  <si>
    <t>New in IP Office R6.1 is the ability to have each PBX gets its time from an NTP time server, along with configurable automatic adjustment for daylight savings time.</t>
  </si>
  <si>
    <t>IP Office Release 6.1 supports one-X Portal for IP Office 6.1. one-X Portal for IP Office 6.1 provides the following new features:</t>
  </si>
  <si>
    <r>
      <t>u</t>
    </r>
    <r>
      <rPr>
        <b/>
        <sz val="10"/>
        <rFont val="Verdana"/>
        <family val="2"/>
      </rPr>
      <t xml:space="preserve"> Adjustable Layout</t>
    </r>
  </si>
  <si>
    <t>The gadgets provided on the one-X Portal for IP Office's main page can now be moved, resized and minimized by the user. The users positioning of the gadgets is retained between one-X Portal for IP Office sessions.</t>
  </si>
  <si>
    <r>
      <t>u</t>
    </r>
    <r>
      <rPr>
        <b/>
        <sz val="10"/>
        <rFont val="Verdana"/>
        <family val="2"/>
      </rPr>
      <t xml:space="preserve"> Multi Directory Search</t>
    </r>
  </si>
  <si>
    <t>It is now possible to display results for a search across all directories (System, Personal and External).</t>
  </si>
  <si>
    <r>
      <t>u</t>
    </r>
    <r>
      <rPr>
        <b/>
        <sz val="10"/>
        <rFont val="Verdana"/>
        <family val="2"/>
      </rPr>
      <t xml:space="preserve"> Call Assistant</t>
    </r>
  </si>
  <si>
    <t>The one-X Portal for IP Office Call Assistant is now supported for Windows based users of one-X Portal for IP Office.  The Call Assistant provides pop up messages about calls even when not logged into one-X Portal for IP Office, screen popping to Outlook and hot key dialing of numbers.</t>
  </si>
  <si>
    <t>IP Office Customer Call Reporter</t>
  </si>
  <si>
    <r>
      <t>u</t>
    </r>
    <r>
      <rPr>
        <b/>
        <sz val="10"/>
        <rFont val="Verdana"/>
        <family val="2"/>
      </rPr>
      <t xml:space="preserve"> Microsoft SQL 2008 Support</t>
    </r>
  </si>
  <si>
    <t>IP Office Customer Call Reporter is now supported using Microsoft SQL 2008.</t>
  </si>
  <si>
    <r>
      <t>u</t>
    </r>
    <r>
      <rPr>
        <b/>
        <sz val="10"/>
        <rFont val="Verdana"/>
        <family val="2"/>
      </rPr>
      <t xml:space="preserve"> Visual Redesign</t>
    </r>
  </si>
  <si>
    <t>Some elements of the browser display have been redesigned.</t>
  </si>
  <si>
    <r>
      <t xml:space="preserve">• </t>
    </r>
    <r>
      <rPr>
        <sz val="10"/>
        <color indexed="8"/>
        <rFont val="Verdana"/>
        <family val="2"/>
      </rPr>
      <t>Many of the tabs used by Supervisors to move between the available pages have been replaced by icons.</t>
    </r>
  </si>
  <si>
    <r>
      <t xml:space="preserve">• </t>
    </r>
    <r>
      <rPr>
        <sz val="10"/>
        <color indexed="8"/>
        <rFont val="Verdana"/>
        <family val="2"/>
      </rPr>
      <t>The color used for warnings has been changed from yellow to orange.</t>
    </r>
  </si>
  <si>
    <r>
      <t>u</t>
    </r>
    <r>
      <rPr>
        <b/>
        <sz val="10"/>
        <rFont val="Verdana"/>
        <family val="2"/>
      </rPr>
      <t xml:space="preserve"> New Supervisor Pages</t>
    </r>
  </si>
  <si>
    <t>Supervisors are able to access two new pages of call information in addition to the views that they share with their agents.</t>
  </si>
  <si>
    <t>• Dashboard Display</t>
  </si>
  <si>
    <t>The dashboard display is the default page displayed to a supervisor when they login. They can customize it to display a combination of up to three graphs and data display elements.</t>
  </si>
  <si>
    <t>• Customer Map</t>
  </si>
  <si>
    <t>Supervisors can display and configure a map that will plot calls based on caller ID numbers. The map can be used to show a combination of historical and realtime calls and can be overlayed onto Google or Yahoo maps.</t>
  </si>
  <si>
    <r>
      <t>u</t>
    </r>
    <r>
      <rPr>
        <b/>
        <sz val="10"/>
        <rFont val="Verdana"/>
        <family val="2"/>
      </rPr>
      <t xml:space="preserve"> Force Agent State</t>
    </r>
  </si>
  <si>
    <r>
      <t xml:space="preserve">TELSET ANLG </t>
    </r>
    <r>
      <rPr>
        <b/>
        <sz val="10"/>
        <color indexed="8"/>
        <rFont val="Verdana"/>
        <family val="2"/>
      </rPr>
      <t>6211</t>
    </r>
    <r>
      <rPr>
        <sz val="10"/>
        <color indexed="8"/>
        <rFont val="Verdana"/>
        <family val="2"/>
      </rPr>
      <t xml:space="preserve"> GLOBAL GRY</t>
    </r>
  </si>
  <si>
    <r>
      <t xml:space="preserve">TELSET </t>
    </r>
    <r>
      <rPr>
        <b/>
        <sz val="10"/>
        <color indexed="8"/>
        <rFont val="Verdana"/>
        <family val="2"/>
      </rPr>
      <t>6219</t>
    </r>
    <r>
      <rPr>
        <sz val="10"/>
        <color indexed="8"/>
        <rFont val="Verdana"/>
        <family val="2"/>
      </rPr>
      <t xml:space="preserve"> GRAY ANALOG USA - FCC ENGLISH</t>
    </r>
  </si>
  <si>
    <r>
      <t xml:space="preserve">TELSET ANALOG </t>
    </r>
    <r>
      <rPr>
        <b/>
        <sz val="10"/>
        <color indexed="8"/>
        <rFont val="Verdana"/>
        <family val="2"/>
      </rPr>
      <t>6221</t>
    </r>
    <r>
      <rPr>
        <sz val="10"/>
        <color indexed="8"/>
        <rFont val="Verdana"/>
        <family val="2"/>
      </rPr>
      <t xml:space="preserve"> GLOBAL WHITE</t>
    </r>
  </si>
  <si>
    <r>
      <t xml:space="preserve">TELSET ANLG </t>
    </r>
    <r>
      <rPr>
        <b/>
        <sz val="10"/>
        <rFont val="Verdana"/>
        <family val="2"/>
      </rPr>
      <t>6221</t>
    </r>
    <r>
      <rPr>
        <sz val="10"/>
        <rFont val="Verdana"/>
        <family val="2"/>
      </rPr>
      <t xml:space="preserve"> GLOBAL GRY</t>
    </r>
  </si>
  <si>
    <t>Interquartz Gemini Analog Phones (EMEA and APAC)</t>
  </si>
  <si>
    <r>
      <t>9330-AV</t>
    </r>
    <r>
      <rPr>
        <sz val="10"/>
        <color indexed="8"/>
        <rFont val="Verdana"/>
        <family val="2"/>
      </rPr>
      <t xml:space="preserve"> offers incredible value for money without compromising on quality. Its stylish new design and rugged build quality are sure to make it a popular choice for buyers on a limited budget.</t>
    </r>
  </si>
  <si>
    <r>
      <t>9335-AV</t>
    </r>
    <r>
      <rPr>
        <sz val="10"/>
        <color indexed="8"/>
        <rFont val="Verdana"/>
        <family val="2"/>
      </rPr>
      <t xml:space="preserve"> offers a whole host of benefits to business users and homeworkers including Caller ID, handsfree and headset compatibility, all for a very reasonable price.</t>
    </r>
  </si>
  <si>
    <r>
      <t>9281 AV -</t>
    </r>
    <r>
      <rPr>
        <sz val="10"/>
        <color indexed="8"/>
        <rFont val="Verdana"/>
        <family val="2"/>
      </rPr>
      <t xml:space="preserve"> A dedicated hotel guest-room handset for the IP Office</t>
    </r>
  </si>
  <si>
    <t>N</t>
  </si>
  <si>
    <t>Y</t>
  </si>
  <si>
    <t>Key System Functionality</t>
  </si>
  <si>
    <t>PBX-mode</t>
  </si>
  <si>
    <t>Y (pooled)</t>
  </si>
  <si>
    <t>ETR Telephones</t>
  </si>
  <si>
    <t>Digital Telephones</t>
  </si>
  <si>
    <t>PRI/T1</t>
  </si>
  <si>
    <t>Integrated SIP Trunking</t>
  </si>
  <si>
    <t>SD Card Technology</t>
  </si>
  <si>
    <t>System Capacity</t>
  </si>
  <si>
    <t>Extensions (max)</t>
  </si>
  <si>
    <t>ETR</t>
  </si>
  <si>
    <t>Digital</t>
  </si>
  <si>
    <t>IP</t>
  </si>
  <si>
    <t>Trunks (max)</t>
  </si>
  <si>
    <t>Fractional T1</t>
  </si>
  <si>
    <t>24 Channel PRI/T1</t>
  </si>
  <si>
    <t>SIP</t>
  </si>
  <si>
    <t>3rd Party</t>
  </si>
  <si>
    <t>Conferencing capacity</t>
  </si>
  <si>
    <t>128 (max 64 in one conference)</t>
  </si>
  <si>
    <t>Mobile Twinning</t>
  </si>
  <si>
    <t>TAPI Support</t>
  </si>
  <si>
    <t>System Status Application (SSA)</t>
  </si>
  <si>
    <t>Embedded Messaging vs PVM Large</t>
  </si>
  <si>
    <t>All sets have mailboxes</t>
  </si>
  <si>
    <t>Day / Lunch / Evening Greeting</t>
  </si>
  <si>
    <t>Max ports</t>
  </si>
  <si>
    <t>VM to e-mail</t>
  </si>
  <si>
    <t>Hours of Storage</t>
  </si>
  <si>
    <t>15, 20, 25</t>
  </si>
  <si>
    <t>No. of auto attendants</t>
  </si>
  <si>
    <t>Platforms supported</t>
  </si>
  <si>
    <t>IP500, IP500v2</t>
  </si>
  <si>
    <t>Combination cards supported</t>
  </si>
  <si>
    <t>DS8 cards supported</t>
  </si>
  <si>
    <t>Phone 2 cards supported</t>
  </si>
  <si>
    <t>Phone 8 cards supported</t>
  </si>
  <si>
    <t>ETR 6 cards supported</t>
  </si>
  <si>
    <t>ATM4 cards supported</t>
  </si>
  <si>
    <t>PRI cards supported</t>
  </si>
  <si>
    <t>1 (single only)</t>
  </si>
  <si>
    <t>4 (single or dual)</t>
  </si>
  <si>
    <t>Max expansion modules</t>
  </si>
  <si>
    <t>4-port expansion cards supported</t>
  </si>
  <si>
    <t>DS 16 modules supported</t>
  </si>
  <si>
    <t>Phone 16 modules supported</t>
  </si>
  <si>
    <t>DS 30 modules supported</t>
  </si>
  <si>
    <t>Phone 30 modules supported</t>
  </si>
  <si>
    <t>ATM 16 modules supported</t>
  </si>
  <si>
    <t>Manager</t>
  </si>
  <si>
    <t>Embedded VoiceMail</t>
  </si>
  <si>
    <t>Preferred Edition</t>
  </si>
  <si>
    <t>Advanced Edition</t>
  </si>
  <si>
    <t>Office Worker</t>
  </si>
  <si>
    <t>Mobile Worker</t>
  </si>
  <si>
    <t>Teleworker</t>
  </si>
  <si>
    <t>Power User</t>
  </si>
  <si>
    <t>Customer Service Agent</t>
  </si>
  <si>
    <t>Customer Service Supervisor</t>
  </si>
  <si>
    <t>IP Office Hardware Support</t>
  </si>
  <si>
    <t>Application Support</t>
  </si>
  <si>
    <t>• The Audio Conferencing unit only supports the following Feature codes:</t>
  </si>
  <si>
    <r>
      <t xml:space="preserve">» </t>
    </r>
    <r>
      <rPr>
        <sz val="10"/>
        <rFont val="Verdana"/>
        <family val="2"/>
      </rPr>
      <t>Speeddial: Feature 0 - This feature code can be used to dial a stored number.</t>
    </r>
  </si>
  <si>
    <r>
      <t xml:space="preserve">≈ </t>
    </r>
    <r>
      <rPr>
        <sz val="10"/>
        <color indexed="8"/>
        <rFont val="Verdana"/>
        <family val="2"/>
      </rPr>
      <t>If Feature 0 is followed by a 3-dight number in the range 000 to 255, the system directory entry with the matching index is dialed.</t>
    </r>
  </si>
  <si>
    <r>
      <t xml:space="preserve">≈ </t>
    </r>
    <r>
      <rPr>
        <sz val="10"/>
        <color indexed="8"/>
        <rFont val="Verdana"/>
        <family val="2"/>
      </rPr>
      <t>If Feature 0 is followed by * and a 2-digit number in the range 71 to 94, the personal directory entry with the matching index is dialed.</t>
    </r>
  </si>
  <si>
    <r>
      <t xml:space="preserve">» </t>
    </r>
    <r>
      <rPr>
        <sz val="10"/>
        <rFont val="Verdana"/>
        <family val="2"/>
      </rPr>
      <t>Hold/Switch Calls: Feature 2 - This feature code will hold the current call. If there was already a call on hold, the feature code will switch between calls.</t>
    </r>
  </si>
  <si>
    <r>
      <t xml:space="preserve">» </t>
    </r>
    <r>
      <rPr>
        <sz val="10"/>
        <rFont val="Verdana"/>
        <family val="2"/>
      </rPr>
      <t>Conference: Feature 3 - If the Audio Conferencing Unit has a call connected and another call on hold, using this feature code will conference the unit and those calls.</t>
    </r>
  </si>
  <si>
    <r>
      <t xml:space="preserve">» </t>
    </r>
    <r>
      <rPr>
        <sz val="10"/>
        <rFont val="Verdana"/>
        <family val="2"/>
      </rPr>
      <t>Last Number Redial: Feature 5 - When the phone is idle, this feature code can be used to redial the last number dialed from the Audio Conferencing Unit.</t>
    </r>
  </si>
  <si>
    <t>• Feature activation/deactivation and operation on this unit via the FEATURE key remains the same as feature activation/deactivation and operation on the T-series terminals.</t>
  </si>
  <si>
    <r>
      <t xml:space="preserve">• </t>
    </r>
    <r>
      <rPr>
        <sz val="10"/>
        <rFont val="Verdana"/>
        <family val="2"/>
      </rPr>
      <t>IP Office Essential Edition - Quick Mode systems can operate in one of two ways, as a key system or as a PBX system. The mode adopted by an IP Office Essential Edition - Quick Mode system depends on the System SD card. Systems with an IP Office μ-Law card default to Key system operation. Systems with an IP Office A-Law card default to PBX system operation.</t>
    </r>
  </si>
  <si>
    <t>• Key System – this will give the users the same experience as PARTNER Version i.e. line appearances assigned to all the phones etc.</t>
  </si>
  <si>
    <t>• PBX System – this will give a PBX type experience i.e. line appearances not assigned to phones and the ability for users to make internal/external calls from an intercom button.</t>
  </si>
  <si>
    <t>• Key Mode vs PBX Mode - Quick Summary</t>
  </si>
  <si>
    <r>
      <t xml:space="preserve">» </t>
    </r>
    <r>
      <rPr>
        <sz val="10"/>
        <rFont val="Verdana"/>
        <family val="2"/>
      </rPr>
      <t>Key Mode</t>
    </r>
  </si>
  <si>
    <r>
      <t xml:space="preserve">» </t>
    </r>
    <r>
      <rPr>
        <sz val="10"/>
        <rFont val="Verdana"/>
        <family val="2"/>
      </rPr>
      <t>PBX Mode</t>
    </r>
  </si>
  <si>
    <r>
      <t xml:space="preserve">≈ </t>
    </r>
    <r>
      <rPr>
        <sz val="10"/>
        <color indexed="8"/>
        <rFont val="Verdana"/>
        <family val="2"/>
      </rPr>
      <t>The first 2 programmable buttons are used as intercom buttons</t>
    </r>
  </si>
  <si>
    <r>
      <t xml:space="preserve">≈ </t>
    </r>
    <r>
      <rPr>
        <sz val="10"/>
        <color indexed="8"/>
        <rFont val="Verdana"/>
        <family val="2"/>
      </rPr>
      <t>Internal calls are made and answered using the intercom buttons</t>
    </r>
  </si>
  <si>
    <r>
      <t xml:space="preserve">≈ </t>
    </r>
    <r>
      <rPr>
        <sz val="10"/>
        <color indexed="8"/>
        <rFont val="Verdana"/>
        <family val="2"/>
      </rPr>
      <t>External calls are made and answered using line appearance buttons</t>
    </r>
  </si>
  <si>
    <r>
      <t xml:space="preserve">≈ </t>
    </r>
    <r>
      <rPr>
        <sz val="10"/>
        <color indexed="8"/>
        <rFont val="Verdana"/>
        <family val="2"/>
      </rPr>
      <t>The line used for outgoing external calls is determined by the line button pressed</t>
    </r>
  </si>
  <si>
    <r>
      <t xml:space="preserve">≈ </t>
    </r>
    <r>
      <rPr>
        <sz val="10"/>
        <color indexed="8"/>
        <rFont val="Verdana"/>
        <family val="2"/>
      </rPr>
      <t>Automatic line selection defaults to the analog lines present and then the 2 intercom buttons</t>
    </r>
  </si>
  <si>
    <t>IP DECT 2 EXTL BEAM ANTNA</t>
  </si>
  <si>
    <t>Site Surveys Kit</t>
  </si>
  <si>
    <t xml:space="preserve">IP DECT SURVEY KIT  W/TRIPOD NAR </t>
  </si>
  <si>
    <t>DECT Survey Kit (NAR). Includes: custom RFP; 2 x handsets, accessories &amp; tripod)</t>
  </si>
  <si>
    <t>IP DECT AV SITE SURVEY KIT INTL</t>
  </si>
  <si>
    <t>IP DECT AV SITE SURVEY KIT GB</t>
  </si>
  <si>
    <t>IP DECT SURVEY KIT W/CHRGR &amp;PSU INTL</t>
  </si>
  <si>
    <t>IP DECT SURVEY KIT W/CHRGR &amp; PSU GB</t>
  </si>
  <si>
    <t>IP DECT TRIPOD FOR SURVEY HANDSET</t>
  </si>
  <si>
    <t>New IP DECT RFP Licensing</t>
  </si>
  <si>
    <t>In IP Office 4.1, a new “Plug and Play Licensing” scheme for IP DECT is available. It consists of a “Starter Kit” and “Upgrade Kits”. Upgrade kits are pre-licensed IP DECT base stations, making both first time installation and upgrades easier and more flexible. Upgrade Kits will be available for both RFP 32 and RFP 34.</t>
  </si>
  <si>
    <t>“Starter Kit” includes:
• a license key
• two base stations
• activation information</t>
  </si>
  <si>
    <t>Starter Kits</t>
  </si>
  <si>
    <t>North America Starter Kit</t>
  </si>
  <si>
    <t>IP DECT IPO STARTER KIT NAR LIC:CU</t>
  </si>
  <si>
    <t>EMEA and APAC Starter Kit</t>
  </si>
  <si>
    <t>IP DECT IPO BNDL 2 STR KIT LIC:CU</t>
  </si>
  <si>
    <t>The “Starter Kit” can be expanded with the RFP32 and RFP34 Upgrade kits that include the "built-in license", without the need to order any other upgrade licenses.  Once 8 upgrade kits have been added an unlimited license comes into effect (so further unlicensed base stations can be added up to the maximum of 32 base stations on the IP Office).</t>
  </si>
  <si>
    <t>Upgrade Kits</t>
  </si>
  <si>
    <t>North America Upgrade Kits</t>
  </si>
  <si>
    <t>IP DECT RFP32 UPG KIT NAR LIC:CU</t>
  </si>
  <si>
    <t>IP DECT RFP34 UPG KIT NAR LIC:CU</t>
  </si>
  <si>
    <t>EMEA and APAC Upgrade Kits</t>
  </si>
  <si>
    <t>IP DECT RFP32 UPG KIT INTL LIC:CU</t>
  </si>
  <si>
    <t>IP DECT RFP34 UPG KIT INTL LIC:CU</t>
  </si>
  <si>
    <t>Classic IP DECT RFP Licensing</t>
  </si>
  <si>
    <t>The current “Classic” license will stay available and can also be used going forward.  Upgrade kits can also be used with existing installations if they have been upgraded  to the latest ADMM software, currently this is version 1.1.9. It is possible to mix the Classic License and the new licensing scheme.</t>
  </si>
  <si>
    <t>RFP Mobility Manager Starters Licenses</t>
  </si>
  <si>
    <t>IP DECT IPO MOBMGR 1 RFP LIC:CU</t>
  </si>
  <si>
    <r>
      <t xml:space="preserve">IP DECT license for IPO - Enables </t>
    </r>
    <r>
      <rPr>
        <b/>
        <sz val="10"/>
        <rFont val="Verdana"/>
        <family val="2"/>
      </rPr>
      <t>initial installation</t>
    </r>
    <r>
      <rPr>
        <sz val="10"/>
        <rFont val="Verdana"/>
        <family val="2"/>
      </rPr>
      <t xml:space="preserve"> with 1 RFP to be supported</t>
    </r>
  </si>
  <si>
    <t>IP DECT IPO MOBMGR 2 RFP LIC:CU</t>
  </si>
  <si>
    <r>
      <t xml:space="preserve">IP DECT license for IPO - Enables </t>
    </r>
    <r>
      <rPr>
        <b/>
        <sz val="10"/>
        <rFont val="Verdana"/>
        <family val="2"/>
      </rPr>
      <t>initial installation</t>
    </r>
    <r>
      <rPr>
        <sz val="10"/>
        <rFont val="Verdana"/>
        <family val="2"/>
      </rPr>
      <t xml:space="preserve"> with 2 RFPs to be supported</t>
    </r>
  </si>
  <si>
    <t>IP DECT IPO MOBMGR 3-5 RFP LIC:CU</t>
  </si>
  <si>
    <t>It is even possible to look for multiple criteria so, for instance, a DDI/DID call to a sales group could be handled differently depending on which part of the country the call is originating from.</t>
  </si>
  <si>
    <t>Each incoming Call Route also supports a secondary destination 'Night Service' that can provide alternative routing for an incoming call based on 'time of day' and 'day of week' criteria, as well as calendar-based routing for specific dates.</t>
  </si>
  <si>
    <t>Calls that cannot be routed to the configured destination are re-routed to a user defined 'Fall Back' destination.  This can be particularly useful where calls are normally answered by an auto-attendant and a network fault occurs.</t>
  </si>
  <si>
    <t>Language</t>
  </si>
  <si>
    <t>The IP Office Application Server DVD installs the following onto a general purpose computer that is compatible with CentOS 5.5 Linux.</t>
  </si>
  <si>
    <t>• Linux (CentOS)</t>
  </si>
  <si>
    <t>• Voicemail Pro</t>
  </si>
  <si>
    <t>• Avaya one-X Portal for IP Office Server</t>
  </si>
  <si>
    <r>
      <t>u</t>
    </r>
    <r>
      <rPr>
        <b/>
        <sz val="10"/>
        <rFont val="Verdana"/>
        <family val="2"/>
      </rPr>
      <t xml:space="preserve"> VoiceMail Pro on Linux</t>
    </r>
  </si>
  <si>
    <t>As part of the IP Office Application Server DVD, VoiceMail Pro is installed on a general purpose server alongside Linux, and one-X Portal for IP Office. Administration is done via the current VoiceMail Pro client running on a Windows PC remotely connecting to the VoiceMail Pro Server running on the Linux machine.</t>
  </si>
  <si>
    <r>
      <t xml:space="preserve">IP DECT license for IPO - Enables </t>
    </r>
    <r>
      <rPr>
        <b/>
        <sz val="10"/>
        <rFont val="Verdana"/>
        <family val="2"/>
      </rPr>
      <t xml:space="preserve">initial installation </t>
    </r>
    <r>
      <rPr>
        <sz val="10"/>
        <rFont val="Verdana"/>
        <family val="2"/>
      </rPr>
      <t>with 3-5 RFPs to be supported</t>
    </r>
  </si>
  <si>
    <t>IP DECT IPO MOBMGR 6+ RFP LIC:CU</t>
  </si>
  <si>
    <r>
      <t xml:space="preserve">IP DECT license for IPO - Enables </t>
    </r>
    <r>
      <rPr>
        <b/>
        <sz val="10"/>
        <rFont val="Verdana"/>
        <family val="2"/>
      </rPr>
      <t>initial installation</t>
    </r>
    <r>
      <rPr>
        <sz val="10"/>
        <rFont val="Verdana"/>
        <family val="2"/>
      </rPr>
      <t xml:space="preserve"> with 6+ RFPs to be supported</t>
    </r>
  </si>
  <si>
    <t>RFP Upgrade Licenses</t>
  </si>
  <si>
    <t>IP DECT IPO UPG TO A 2 RFP LIC:CU</t>
  </si>
  <si>
    <r>
      <t xml:space="preserve">IP DECT license for IPO - expands supported RFP from 1 to 2 - </t>
    </r>
    <r>
      <rPr>
        <b/>
        <sz val="10"/>
        <rFont val="Verdana"/>
        <family val="2"/>
      </rPr>
      <t>Used to upgrade 700379027</t>
    </r>
  </si>
  <si>
    <t>IP DECT IPO UPG TO (3-5) RFP LIC:CU</t>
  </si>
  <si>
    <r>
      <t xml:space="preserve">IP DECT license for IPO - expands supported RFP from 2 to 3 - 5.  </t>
    </r>
    <r>
      <rPr>
        <b/>
        <sz val="10"/>
        <rFont val="Verdana"/>
        <family val="2"/>
      </rPr>
      <t>Used to upgrade 700379035 or 700379068</t>
    </r>
  </si>
  <si>
    <t>IP DECT IPO UPG TO A 6+ RFP LIC:CU</t>
  </si>
  <si>
    <r>
      <t xml:space="preserve">IP DECT license for IPO - expands supported RFP from 3 - 5 to 6+.  </t>
    </r>
    <r>
      <rPr>
        <b/>
        <sz val="10"/>
        <rFont val="Verdana"/>
        <family val="2"/>
      </rPr>
      <t>Used to upgrade 700379043 or 700379076</t>
    </r>
  </si>
  <si>
    <t>IP DECT RS232 DATA CBL FOR 3711</t>
  </si>
  <si>
    <t>Where multiple call routes are set up to the same destination, a Priority level can be associated with the call.  This priority level is used to determine a call's queue position in place of simple arrival time, but note that calls already ringing a free extension are not considered queuing and are not affected by a high priority call joining a queue (unless the option" Assign Call On Agent Answer" is selected for that hunt group). A Priority Promotion Timer can be configured to increase the priority of calls which have been in the queue for more than a defined time.</t>
  </si>
  <si>
    <t>4 hours</t>
  </si>
  <si>
    <r>
      <t xml:space="preserve">The 201A Recorder Interface Module (RIM) is supported for use with 2420 and 5420 phones. It provides the phone with a 3.5mm mini-RCA jack socket for connection of recording devices. It also provides two headset sockets which can be used in place of the phones existing headset socket (the phone and the RIM sockets can not be used at the same time).
To install the 201A, the phones existing stand must be removed and be replace by a 20A stand (also called the 20A Module Adapter Base). This is an expanded stand that includes two slots, into one of which the 201A can be inserted. However only one 201A is supported per phone.  
</t>
    </r>
    <r>
      <rPr>
        <b/>
        <sz val="10"/>
        <color indexed="8"/>
        <rFont val="Verdana"/>
        <family val="2"/>
      </rPr>
      <t>Use of the 20A and therefore the 201A requires the phone to be powered by a 1151C1 or 1151C2 power supply unit. Full installation instructions are included with the 20A Stand.</t>
    </r>
  </si>
  <si>
    <t>TELSET MODULE RECORDER INTERFACE 201A-003</t>
  </si>
  <si>
    <t>TELSET MODULE ADAPTER 20A-003</t>
  </si>
  <si>
    <t>TELSET MOD ADPTR 20A-003</t>
  </si>
  <si>
    <t>2400 Series, 4601, 4602, 4610, 4620, Partner refresh(6D, 18D &amp; 34D), 5400s &amp; 5600s use the same as 2400s and 4600s</t>
  </si>
  <si>
    <r>
      <t xml:space="preserve"> </t>
    </r>
    <r>
      <rPr>
        <sz val="9.9"/>
        <color indexed="8"/>
        <rFont val="Verdana"/>
        <family val="2"/>
      </rPr>
      <t>Replacement Handset Dark Gray</t>
    </r>
    <r>
      <rPr>
        <sz val="10"/>
        <rFont val="Verdana"/>
        <family val="2"/>
      </rPr>
      <t xml:space="preserve"> </t>
    </r>
  </si>
  <si>
    <r>
      <t xml:space="preserve"> </t>
    </r>
    <r>
      <rPr>
        <sz val="9.9"/>
        <color indexed="8"/>
        <rFont val="Verdana"/>
        <family val="2"/>
      </rPr>
      <t>AK1A-2001</t>
    </r>
  </si>
  <si>
    <t xml:space="preserve"> HANDSET REPLACEMENT AK1D ULTRA LIGHT GRAY</t>
  </si>
  <si>
    <t xml:space="preserve"> AK1D-1005 </t>
  </si>
  <si>
    <t xml:space="preserve">6400 Series, 6200 Series, 302D, 4606, 4612, 4624, 4630, 44xx series, Partner ETR(7311*, 7515*)   </t>
  </si>
  <si>
    <r>
      <t xml:space="preserve"> </t>
    </r>
    <r>
      <rPr>
        <sz val="9"/>
        <color indexed="8"/>
        <rFont val="Verdana"/>
        <family val="2"/>
      </rPr>
      <t>SPECIALTY HANDSET PUSH TO TALK BLACK 150 OHM</t>
    </r>
    <r>
      <rPr>
        <sz val="10"/>
        <rFont val="Verdana"/>
        <family val="2"/>
      </rPr>
      <t xml:space="preserve"> </t>
    </r>
  </si>
  <si>
    <r>
      <t>IPO Small Office Edition</t>
    </r>
    <r>
      <rPr>
        <b/>
        <sz val="10"/>
        <rFont val="Verdana"/>
        <family val="2"/>
      </rPr>
      <t xml:space="preserve"> (U-LAW)</t>
    </r>
    <r>
      <rPr>
        <sz val="10"/>
        <rFont val="Verdana"/>
        <family val="2"/>
      </rPr>
      <t xml:space="preserve"> supporting - 4 x analog trunks, 4 x Analog Telephones (CLI), 8 x 24 or 44 or 64 Series Digital Stations,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10"/>
        <rFont val="Verdana"/>
        <family val="2"/>
      </rPr>
      <t xml:space="preserve"> Not included: Power Lead, digital trunk module, Wireless Option Module, Voicemail Memory Module.</t>
    </r>
    <r>
      <rPr>
        <sz val="10"/>
        <rFont val="Verdana"/>
        <family val="2"/>
      </rPr>
      <t xml:space="preserve"> </t>
    </r>
    <r>
      <rPr>
        <b/>
        <sz val="10"/>
        <rFont val="Verdana"/>
        <family val="2"/>
      </rPr>
      <t>Included: IP400 RJ45/RJ45 3M Red Cable (for Ethernet or ISDN trunk use)</t>
    </r>
  </si>
  <si>
    <t>IPO SML OFF ED 4T+4A+8DS 3V US BASE</t>
  </si>
  <si>
    <r>
      <t xml:space="preserve"> </t>
    </r>
    <r>
      <rPr>
        <sz val="9.9"/>
        <color indexed="8"/>
        <rFont val="Verdana"/>
        <family val="2"/>
      </rPr>
      <t>Replacement K type handset Black</t>
    </r>
    <r>
      <rPr>
        <sz val="10"/>
        <color indexed="8"/>
        <rFont val="Verdana"/>
        <family val="2"/>
      </rPr>
      <t xml:space="preserve"> </t>
    </r>
  </si>
  <si>
    <r>
      <t xml:space="preserve"> </t>
    </r>
    <r>
      <rPr>
        <sz val="9.9"/>
        <color indexed="8"/>
        <rFont val="Verdana"/>
        <family val="2"/>
      </rPr>
      <t>K2S8</t>
    </r>
    <r>
      <rPr>
        <sz val="10"/>
        <color indexed="8"/>
        <rFont val="Verdana"/>
        <family val="2"/>
      </rPr>
      <t xml:space="preserve"> </t>
    </r>
  </si>
  <si>
    <r>
      <t xml:space="preserve">• </t>
    </r>
    <r>
      <rPr>
        <sz val="10"/>
        <rFont val="Verdana"/>
        <family val="2"/>
      </rPr>
      <t>This Maintenance Release includes support for Microsoft Outlook 2010 with TAPI and Phone Manager.</t>
    </r>
  </si>
  <si>
    <t>&lt;--- Release 6.0 GA February 26, 2010</t>
  </si>
  <si>
    <r>
      <t>u</t>
    </r>
    <r>
      <rPr>
        <b/>
        <sz val="10"/>
        <rFont val="Verdana"/>
        <family val="2"/>
      </rPr>
      <t xml:space="preserve"> IP Office Release 6.0 is supported on:</t>
    </r>
  </si>
  <si>
    <r>
      <t xml:space="preserve">• </t>
    </r>
    <r>
      <rPr>
        <sz val="10"/>
        <rFont val="Verdana"/>
        <family val="2"/>
      </rPr>
      <t>IP406V2  (no longer sold)</t>
    </r>
  </si>
  <si>
    <r>
      <t>u</t>
    </r>
    <r>
      <rPr>
        <b/>
        <sz val="10"/>
        <rFont val="Verdana"/>
        <family val="2"/>
      </rPr>
      <t xml:space="preserve"> IP Office Release 6.0 is not supported on:</t>
    </r>
  </si>
  <si>
    <r>
      <t xml:space="preserve">• </t>
    </r>
    <r>
      <rPr>
        <sz val="10"/>
        <rFont val="Verdana"/>
        <family val="2"/>
      </rPr>
      <t>Small Office Edition (SOE)</t>
    </r>
  </si>
  <si>
    <r>
      <t xml:space="preserve">• </t>
    </r>
    <r>
      <rPr>
        <sz val="10"/>
        <rFont val="Verdana"/>
        <family val="2"/>
      </rPr>
      <t>IP401</t>
    </r>
  </si>
  <si>
    <r>
      <t xml:space="preserve">• </t>
    </r>
    <r>
      <rPr>
        <sz val="10"/>
        <rFont val="Verdana"/>
        <family val="2"/>
      </rPr>
      <t>IP403</t>
    </r>
  </si>
  <si>
    <r>
      <t xml:space="preserve">• </t>
    </r>
    <r>
      <rPr>
        <sz val="10"/>
        <rFont val="Verdana"/>
        <family val="2"/>
      </rPr>
      <t>IP406V1</t>
    </r>
  </si>
  <si>
    <t>Application Support ended</t>
  </si>
  <si>
    <r>
      <t>u</t>
    </r>
    <r>
      <rPr>
        <b/>
        <sz val="10"/>
        <rFont val="Verdana"/>
        <family val="2"/>
      </rPr>
      <t xml:space="preserve"> Please note that the following applications are not supported with IP Office Release 6.0 and will not connect to the system.</t>
    </r>
  </si>
  <si>
    <r>
      <t xml:space="preserve">• </t>
    </r>
    <r>
      <rPr>
        <sz val="10"/>
        <rFont val="Verdana"/>
        <family val="2"/>
      </rPr>
      <t>Compact Contact Center (CCC)</t>
    </r>
  </si>
  <si>
    <r>
      <t xml:space="preserve">• </t>
    </r>
    <r>
      <rPr>
        <sz val="10"/>
        <rFont val="Verdana"/>
        <family val="2"/>
      </rPr>
      <t>Delta Server</t>
    </r>
  </si>
  <si>
    <r>
      <t xml:space="preserve">• </t>
    </r>
    <r>
      <rPr>
        <sz val="10"/>
        <rFont val="Verdana"/>
        <family val="2"/>
      </rPr>
      <t>Call Status</t>
    </r>
  </si>
  <si>
    <r>
      <t xml:space="preserve">• </t>
    </r>
    <r>
      <rPr>
        <sz val="10"/>
        <rFont val="Verdana"/>
        <family val="2"/>
      </rPr>
      <t>Conferencing Center</t>
    </r>
  </si>
  <si>
    <r>
      <t xml:space="preserve">• </t>
    </r>
    <r>
      <rPr>
        <sz val="10"/>
        <rFont val="Verdana"/>
        <family val="2"/>
      </rPr>
      <t>Feature Key Server - The IP Office Feature Key Server application is not supported for systems running IP Office Release 6.0, meaning that the use of parallel port and USB port Feature Key dongles attached to a server PC is not supported. Therefore IP406v2 and IP412 systems being upgraded to IP Office Release 6.0 must also be upgraded to use a serial port feature key. Please speak with your  Distributor about swapping licenses to a new feature key dongle.</t>
    </r>
  </si>
  <si>
    <t>Hardware Support ended</t>
  </si>
  <si>
    <r>
      <t>u</t>
    </r>
    <r>
      <rPr>
        <b/>
        <sz val="10"/>
        <rFont val="Verdana"/>
        <family val="2"/>
      </rPr>
      <t xml:space="preserve"> Note: The WAN3 and WAN3 10/100 expansion modules were supported on the IP406v2 and IP412 platforms in Release 5. In Release 6.0 this support has been removed.</t>
    </r>
  </si>
  <si>
    <t>IP Office 500 V2 Control Unit</t>
  </si>
  <si>
    <r>
      <t>u</t>
    </r>
    <r>
      <rPr>
        <b/>
        <sz val="10"/>
        <rFont val="Verdana"/>
        <family val="2"/>
      </rPr>
      <t xml:space="preserve"> The IP500v2 is a new control unit which is an evolution of the existing IP500 and is fully backwards compatible with it. It has 4 card slots into which all existing IP500 cards can be inserted, as well as several new cards which are introduced with Release 6.0. The IP500v2 requires the presence of a system SD (Secure Digital) card to operate and to act as its feature key. The IP500v2 operates in standard IP Office mode as well as a new Essential Edition – PARTNER® Version.</t>
    </r>
  </si>
  <si>
    <r>
      <t xml:space="preserve">• </t>
    </r>
    <r>
      <rPr>
        <sz val="10"/>
        <rFont val="Verdana"/>
        <family val="2"/>
      </rPr>
      <t xml:space="preserve">The </t>
    </r>
    <r>
      <rPr>
        <b/>
        <sz val="10"/>
        <rFont val="Verdana"/>
        <family val="2"/>
      </rPr>
      <t>IP500 V2</t>
    </r>
    <r>
      <rPr>
        <sz val="10"/>
        <rFont val="Verdana"/>
        <family val="2"/>
      </rPr>
      <t xml:space="preserve"> operates in standard IP Office mode as well as a new Avaya IP Office Essential Edition PARTNER Version.</t>
    </r>
  </si>
  <si>
    <t xml:space="preserve">Integrated Management for IP Office - 2500 licenses
Avaya Integrated Management for IP Office for up to 2500 sites   </t>
  </si>
  <si>
    <t>The Gigabit Ethernet Adapter enables IP Phones to operate in a Gigabit Ethernet environment providing a 10/100Mbps connection to the IP Telephone and a Gigabit connection to a personal computer. It is an un-managed device and is physically stand-alone from the phone. The adapter is compatible with Avaya 4600, 5600 &amp; 1600 Series IP Telephones. The adapter will operate off local power or PoE (subject to the phone’s power requirements). CAT6 Ethernet Cable (6 feet) included.</t>
  </si>
  <si>
    <t>Gigabit Ethernet Adapter For 4600,  5600 and 1600 Series IP Telephones.</t>
  </si>
  <si>
    <t>CAT6 Ethernet</t>
  </si>
  <si>
    <t>CAT6 Ethernet Cable (6 feet)</t>
  </si>
  <si>
    <t>CAT6 Ethernet Cable</t>
  </si>
  <si>
    <t>CSU/DSU and Cables</t>
  </si>
  <si>
    <t>Voice Only T1 Voice Only 315X CSU/DSU</t>
  </si>
  <si>
    <t>Bundle</t>
  </si>
  <si>
    <t xml:space="preserve">PARADYNE CSU PACKAGE WITH TRANSFORMER / CABLE </t>
  </si>
  <si>
    <t>CSU Only</t>
  </si>
  <si>
    <t>PARADYNE DSU/CSU 3160 T1 ESF D/I 3160-A4 2 PORT</t>
  </si>
  <si>
    <t>2151-DA2</t>
  </si>
  <si>
    <t xml:space="preserve">PARADYNE BUNDLED CSU T1 3150-A4 WITH TRANSFORMER CABLE 3150-A4-210-OGB </t>
  </si>
  <si>
    <t>2165-SAU</t>
  </si>
  <si>
    <t>Voice &amp; Data T1 316X CSU/DSU</t>
  </si>
  <si>
    <t>3160 T1 ESF CSU/DSU (2) Port Standalone with Drop &amp; Insert Package: (2) EIA530 to V.35 Converter Cable, (1) RJ48M-RJ48M T1 Cable, (1) DB15-DB15 6inch SCREW-SLIDE LATCH converter Cable, (1) WALL MOUNT KIT</t>
  </si>
  <si>
    <t>2151-DP2</t>
  </si>
  <si>
    <t>Cables &amp; Accessories</t>
  </si>
  <si>
    <t>PARADYNE CABLE DB15 TO D515 SCREW TO SLIDE LATCH 6 INCH</t>
  </si>
  <si>
    <t>EIA530 to V.35 Converter Cable</t>
  </si>
  <si>
    <t>3100-F1-570-0GB</t>
  </si>
  <si>
    <t>PARADYNE WALL MOUNT KIT T1 ACCESS</t>
  </si>
  <si>
    <t>3100-F1-400</t>
  </si>
  <si>
    <r>
      <t>IPO UC SML BUSINESS SOLUTION 5 LIC</t>
    </r>
    <r>
      <rPr>
        <sz val="10"/>
        <rFont val="Verdana"/>
        <family val="2"/>
      </rPr>
      <t xml:space="preserve"> - Comprising:
5 PhoneManager Pro
5 PhoneManager PC Softphone
5 Mobility</t>
    </r>
  </si>
  <si>
    <r>
      <t xml:space="preserve">IP400 Office Analog Trunk 16 provides an additional 16 Analog trunks (loop start, LS-ICLID or ground start) and two power fail sockets.  </t>
    </r>
    <r>
      <rPr>
        <b/>
        <sz val="10"/>
        <rFont val="Verdana"/>
        <family val="2"/>
      </rPr>
      <t>On the IP500 also requires IP Office Standard to Professional upgrade RFA (202959 ). 
Supported in NAR only.</t>
    </r>
    <r>
      <rPr>
        <sz val="10"/>
        <rFont val="Verdana"/>
        <family val="2"/>
      </rPr>
      <t xml:space="preserve">
</t>
    </r>
    <r>
      <rPr>
        <b/>
        <sz val="10"/>
        <color indexed="10"/>
        <rFont val="Verdana"/>
        <family val="2"/>
      </rPr>
      <t xml:space="preserve">Not Included: Power Lead and Trunk Cable(s).  </t>
    </r>
    <r>
      <rPr>
        <b/>
        <sz val="10"/>
        <rFont val="Verdana"/>
        <family val="2"/>
      </rPr>
      <t xml:space="preserve">
Included:  </t>
    </r>
    <r>
      <rPr>
        <b/>
        <sz val="10"/>
        <color indexed="12"/>
        <rFont val="Verdana"/>
        <family val="2"/>
      </rPr>
      <t>IP400 EXP RJ45/RJ45 1M Blue For Connecting Expansion Module to Base Unit</t>
    </r>
  </si>
  <si>
    <t>IP400 Analog Trunk 16</t>
  </si>
  <si>
    <t>IP400 V2 Expansion Modules</t>
  </si>
  <si>
    <r>
      <t>Adds an additional 8 Plain Ordinary Telephone ports to the IP403, IP406V1, IP406V2, IP412 and IP500.</t>
    </r>
    <r>
      <rPr>
        <b/>
        <sz val="10"/>
        <color indexed="8"/>
        <rFont val="Verdana"/>
        <family val="2"/>
      </rPr>
      <t xml:space="preserve">  On the IP500 also requires IP Office Standard to Professional upgrade RFA (202959 ). 
</t>
    </r>
    <r>
      <rPr>
        <b/>
        <sz val="10"/>
        <color indexed="10"/>
        <rFont val="Verdana"/>
        <family val="2"/>
      </rPr>
      <t xml:space="preserve">Not Included: (Earthed 3-Pin) Power Lead. </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</si>
  <si>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8 (V2)
</t>
    </r>
    <r>
      <rPr>
        <b/>
        <sz val="10"/>
        <color indexed="8"/>
        <rFont val="Verdana"/>
        <family val="2"/>
      </rPr>
      <t>Phone (V2) Modules are supported by IP Office Software Release 3.0(44) onwards and Release Software R2.1(44) onwards.</t>
    </r>
    <r>
      <rPr>
        <b/>
        <sz val="10"/>
        <color indexed="10"/>
        <rFont val="Verdana"/>
        <family val="2"/>
      </rPr>
      <t/>
    </r>
  </si>
  <si>
    <r>
      <t xml:space="preserve">Adds an additional 16 Plain Ordinary Telephone ports to the IP403, IP406V1, IP406V2, IP412 and IP500. </t>
    </r>
    <r>
      <rPr>
        <b/>
        <sz val="10"/>
        <color indexed="8"/>
        <rFont val="Verdana"/>
        <family val="2"/>
      </rPr>
      <t xml:space="preserve"> On the IP500 also requires IP Office Standard to Professional upgrade RFA (202959 ).  
</t>
    </r>
    <r>
      <rPr>
        <b/>
        <sz val="10"/>
        <color indexed="10"/>
        <rFont val="Verdana"/>
        <family val="2"/>
      </rPr>
      <t>Not Included: (Earthed 3-Pin) Power Lead</t>
    </r>
    <r>
      <rPr>
        <b/>
        <sz val="10"/>
        <color indexed="8"/>
        <rFont val="Verdana"/>
        <family val="2"/>
      </rPr>
      <t xml:space="preserve">.
Included:  IP400 EXP RJ45/RJ45 1M </t>
    </r>
    <r>
      <rPr>
        <b/>
        <sz val="10"/>
        <color indexed="12"/>
        <rFont val="Verdana"/>
        <family val="2"/>
      </rPr>
      <t>Blue</t>
    </r>
    <r>
      <rPr>
        <b/>
        <sz val="10"/>
        <color indexed="8"/>
        <rFont val="Verdana"/>
        <family val="2"/>
      </rPr>
      <t xml:space="preserve"> For Connecting Expansion Module to Base Unit.</t>
    </r>
  </si>
  <si>
    <r>
      <t xml:space="preserve">IPO EXP MOD PHONE 16 (V2)
</t>
    </r>
    <r>
      <rPr>
        <b/>
        <sz val="10"/>
        <color indexed="8"/>
        <rFont val="Verdana"/>
        <family val="2"/>
      </rPr>
      <t>Phone (V2) Modules are supported by IP Office Software Release 3.0(44) onwards and Release Software R2.1(44) onwards.</t>
    </r>
  </si>
  <si>
    <r>
      <t>IPO LIC IP500 VCE NTWK START4 LIC:DS</t>
    </r>
    <r>
      <rPr>
        <sz val="10"/>
        <color indexed="8"/>
        <rFont val="Verdana"/>
        <family val="2"/>
      </rPr>
      <t xml:space="preserve"> </t>
    </r>
    <r>
      <rPr>
        <sz val="10"/>
        <rFont val="Verdana"/>
        <family val="2"/>
      </rPr>
      <t xml:space="preserve"> 
The Voice Networking Base license allows unlimited Q.Sig calls but restricts IP trunks to a maximum of 4 outbound calls.
</t>
    </r>
    <r>
      <rPr>
        <b/>
        <sz val="10"/>
        <rFont val="Verdana"/>
        <family val="2"/>
      </rPr>
      <t xml:space="preserve">•  Starting with release 4.0.10, IP500 no longer requires IPO LIC IP500 IPO STD UPG TO PRO (202959) License. </t>
    </r>
    <r>
      <rPr>
        <b/>
        <sz val="10"/>
        <color indexed="10"/>
        <rFont val="Verdana"/>
        <family val="2"/>
      </rPr>
      <t>This license is used with IP500 Systems on release 4.0 to 4.2 only, Not to be used on IP500 with R5 system.</t>
    </r>
  </si>
  <si>
    <r>
      <t>See above to add s</t>
    </r>
    <r>
      <rPr>
        <sz val="10"/>
        <color indexed="8"/>
        <rFont val="Verdana"/>
        <family val="2"/>
      </rPr>
      <t xml:space="preserve">upport for 4 additional outbound calls for IP or SCN trunks
</t>
    </r>
    <r>
      <rPr>
        <b/>
        <sz val="10"/>
        <color indexed="8"/>
        <rFont val="Verdana"/>
        <family val="2"/>
      </rPr>
      <t>•  IP500 requires IPO LIC IP500 VCE NTWK START4 LIC:DS  (202960) License before this license can be applied</t>
    </r>
  </si>
  <si>
    <r>
      <t>IP500 VCM RFAs</t>
    </r>
    <r>
      <rPr>
        <b/>
        <sz val="10"/>
        <color indexed="10"/>
        <rFont val="Verdana"/>
        <family val="2"/>
      </rPr>
      <t xml:space="preserve"> </t>
    </r>
    <r>
      <rPr>
        <b/>
        <sz val="10"/>
        <color indexed="12"/>
        <rFont val="Verdana"/>
        <family val="2"/>
      </rPr>
      <t>*</t>
    </r>
  </si>
  <si>
    <r>
      <t xml:space="preserve"> </t>
    </r>
    <r>
      <rPr>
        <sz val="10"/>
        <color indexed="8"/>
        <rFont val="Verdana"/>
        <family val="2"/>
      </rPr>
      <t xml:space="preserve">IPO LIC IP500 VCM LIC 4 CH </t>
    </r>
    <r>
      <rPr>
        <sz val="10"/>
        <rFont val="Verdana"/>
        <family val="2"/>
      </rPr>
      <t xml:space="preserve"> </t>
    </r>
  </si>
  <si>
    <t>Note:</t>
  </si>
  <si>
    <t>This license is to add four (4) additional VCM channels to the IP500 VCM32/64 base cards release R4.0 to 5.0 only.  This license is not required with release R6.0 or higher</t>
  </si>
  <si>
    <t>T1/PRI</t>
  </si>
  <si>
    <t>IPO LIC IP500 T1 CHANNELS ADD 2</t>
  </si>
  <si>
    <t>IPO LIC IP500 T1 CHANNELS ADD 8</t>
  </si>
  <si>
    <t>IPO LIC IP500 T1 CHANNELS ADD 32</t>
  </si>
  <si>
    <t>E1</t>
  </si>
  <si>
    <t>IPO LIC IP500 E1 CHANNELS ADD 2</t>
  </si>
  <si>
    <t>IPO LIC IP500 E1 CHANNELS ADD 8</t>
  </si>
  <si>
    <t>IPO LIC IP500 E1 CHANNELS ADD 22</t>
  </si>
  <si>
    <t>E1R2</t>
  </si>
  <si>
    <t>IPO LIC IP500 E1R2 CHANNELS ADD 2</t>
  </si>
  <si>
    <t>IPO LIC IP500 E1R2 CHANNELS ADD 8</t>
  </si>
  <si>
    <t>IPO LIC IP500 E1R2 CHANNELS ADD 22</t>
  </si>
  <si>
    <t>These licenses are to add additional T1/PRI/E1/E1R2 channels to the IP500 PRI daughter card only.
• The IP500 PRI daughter card works on any IP500 VCM or extension base card (not the Legacy Card Carrier).</t>
  </si>
  <si>
    <t>IP400 and IP 500 Advanced Networking/SIP Trunking RFAs</t>
  </si>
  <si>
    <r>
      <t xml:space="preserve">The following licenses are supported with IP Office release 4.0 - 4.2 and  only on the following IP Office Control Units:
IP Office Small Office Edition - </t>
    </r>
    <r>
      <rPr>
        <b/>
        <i/>
        <sz val="10"/>
        <color indexed="8"/>
        <rFont val="Verdana"/>
        <family val="2"/>
      </rPr>
      <t>End of Sale May 5, 2008!</t>
    </r>
    <r>
      <rPr>
        <b/>
        <sz val="10"/>
        <color indexed="10"/>
        <rFont val="Verdana"/>
        <family val="2"/>
      </rPr>
      <t xml:space="preserve">
IP Office 406V2 - </t>
    </r>
    <r>
      <rPr>
        <b/>
        <i/>
        <sz val="10"/>
        <color indexed="8"/>
        <rFont val="Verdana"/>
        <family val="2"/>
      </rPr>
      <t>End of Sale May 5, 2008!</t>
    </r>
    <r>
      <rPr>
        <b/>
        <sz val="10"/>
        <color indexed="10"/>
        <rFont val="Verdana"/>
        <family val="2"/>
      </rPr>
      <t xml:space="preserve">
IP Office 412
IP Office 500V1</t>
    </r>
  </si>
  <si>
    <t>IP400 and IP500 Advanced Networking</t>
  </si>
  <si>
    <t>• Feature soft key support is added to the 11/12xx telephones, which aligns with the Unistim variant. This allows the user to invoke a feature using a predefined feature number, allows them to program buttons using the TUI and it allows them to check existing button programming.</t>
  </si>
  <si>
    <t>• Similar to the BST functionality, the legacy Fn codes are mapped to short codes.</t>
  </si>
  <si>
    <t>IP Office Release 7.0 adds a number of Public SIP Trunk enhancements</t>
  </si>
  <si>
    <t>• Multiple SIP Trunks Resolved to a Single IP Address</t>
  </si>
  <si>
    <t>IP Office 7.0 extends the current SIP Trunk provisioning such that SIP Trunks on IP Office can be provisioned with different SIP Domains that resolve through DNS to the same IP Address.</t>
  </si>
  <si>
    <t>• There are 9 different association options in IP Office Release 7.0</t>
  </si>
  <si>
    <r>
      <t>» By Source IP Address</t>
    </r>
    <r>
      <rPr>
        <sz val="10"/>
        <rFont val="Verdana"/>
        <family val="2"/>
      </rPr>
      <t xml:space="preserve"> - This option uses the source IP address and port of the incoming request for association. The match is against the configured remote end of the SIP line, using either an IP address/port or the resolution of a fully qualified domain name. This matches the method used by pre-IP Office 7.0 systems.</t>
    </r>
  </si>
  <si>
    <r>
      <t xml:space="preserve">•  </t>
    </r>
    <r>
      <rPr>
        <b/>
        <sz val="10"/>
        <rFont val="Verdana"/>
        <family val="2"/>
      </rPr>
      <t>Speak Text Action</t>
    </r>
    <r>
      <rPr>
        <sz val="10"/>
        <rFont val="Verdana"/>
        <family val="2"/>
      </rPr>
      <t xml:space="preserve"> - This action allows any text to be spoken to the caller. Use of the </t>
    </r>
    <r>
      <rPr>
        <b/>
        <sz val="10"/>
        <rFont val="Verdana"/>
        <family val="2"/>
      </rPr>
      <t>Speak Text</t>
    </r>
    <r>
      <rPr>
        <sz val="10"/>
        <rFont val="Verdana"/>
        <family val="2"/>
      </rPr>
      <t xml:space="preserve"> action requires TTS (Text to Speech) to be installed and licensed, see Text to Speech.</t>
    </r>
  </si>
  <si>
    <r>
      <t>•  Menu Action</t>
    </r>
    <r>
      <rPr>
        <sz val="10"/>
        <rFont val="Verdana"/>
        <family val="2"/>
      </rPr>
      <t xml:space="preserve"> - This action allows you to specify DTMF tones for which you want to create connections to following actions.</t>
    </r>
  </si>
  <si>
    <t xml:space="preserve">1616 Button Module 32 App </t>
  </si>
  <si>
    <t>9600 H.323 Phone Firmware (Separate Boot Code and App)</t>
  </si>
  <si>
    <t xml:space="preserve">9620 &amp; 9630 &amp; 9640 &amp; 9650 Boot Code </t>
  </si>
  <si>
    <t>9620 &amp; 9630 &amp; 9640 &amp; 9650 App</t>
  </si>
  <si>
    <t xml:space="preserve">11x0 &amp; 12x0 SIP Phone Firmware </t>
  </si>
  <si>
    <t xml:space="preserve">DCP Phone Firmware </t>
  </si>
  <si>
    <t>03</t>
  </si>
  <si>
    <t>DCP Phone Languages</t>
  </si>
  <si>
    <t>14xx</t>
  </si>
  <si>
    <t>DCP Phone Font Files</t>
  </si>
  <si>
    <t>14xx Chinese (GB)</t>
  </si>
  <si>
    <t>R02_v01</t>
  </si>
  <si>
    <t>IP DECT Phone Firmware</t>
  </si>
  <si>
    <t>Avaya 3701</t>
  </si>
  <si>
    <t>22.04.04</t>
  </si>
  <si>
    <t>Avaya 3711</t>
  </si>
  <si>
    <t>91.24.31.04</t>
  </si>
  <si>
    <t>Avaya 3711 Global</t>
  </si>
  <si>
    <t>91.24.36</t>
  </si>
  <si>
    <t xml:space="preserve">Avaya 3711 USB Driver  </t>
  </si>
  <si>
    <t>IP DECT ADMM Firmware/Tools</t>
  </si>
  <si>
    <t xml:space="preserve">IP DECT - ADMM Firmware </t>
  </si>
  <si>
    <t>1.1.13</t>
  </si>
  <si>
    <t>IP DECT - ADMM Java Configuration</t>
  </si>
  <si>
    <t xml:space="preserve">IP DECT - ADMM DECT Monitor </t>
  </si>
  <si>
    <t>DECT R4 Phone Firmware</t>
  </si>
  <si>
    <t>Avaya 3720</t>
  </si>
  <si>
    <t>Avaya 3725</t>
  </si>
  <si>
    <t xml:space="preserve">Avaya 3720 Template  </t>
  </si>
  <si>
    <t xml:space="preserve">Avaya 3725 Template  </t>
  </si>
  <si>
    <t>DECT R4 Firmware/Tools</t>
  </si>
  <si>
    <t>DECT R4 - AIWS Firmware</t>
  </si>
  <si>
    <t>DECT R4 - WinPDM (Windows Portable Device Manager)</t>
  </si>
  <si>
    <t>DECT R4 - Rack Charger Firmware</t>
  </si>
  <si>
    <r>
      <t>IPO IP500V2 COMBINATION CARD ATM</t>
    </r>
    <r>
      <rPr>
        <sz val="10"/>
        <color indexed="8"/>
        <rFont val="Verdana"/>
        <family val="2"/>
      </rPr>
      <t xml:space="preserve"> Global
· Supports
· 6 Digital Station ports.
· 2 Analog Extension ports. With port 8 Power Failover port 12
· 4 Analog Trunk ports.
· 10 VCM channels.
· Maximum per </t>
    </r>
    <r>
      <rPr>
        <b/>
        <sz val="10"/>
        <color indexed="8"/>
        <rFont val="Verdana"/>
        <family val="2"/>
      </rPr>
      <t>IP500 V2</t>
    </r>
    <r>
      <rPr>
        <sz val="10"/>
        <color indexed="8"/>
        <rFont val="Verdana"/>
        <family val="2"/>
      </rPr>
      <t xml:space="preserve"> Control Unit: 2.
· IP500 Daughter Card Support: 1. The trunk daughter card is preinstalled and cannot be replaced with another card type.
Provides DS ports for digital stations (except </t>
    </r>
    <r>
      <rPr>
        <sz val="10"/>
        <color indexed="10"/>
        <rFont val="Verdana"/>
        <family val="2"/>
      </rPr>
      <t>4406D</t>
    </r>
    <r>
      <rPr>
        <sz val="10"/>
        <color indexed="8"/>
        <rFont val="Verdana"/>
        <family val="2"/>
      </rPr>
      <t xml:space="preserve">, </t>
    </r>
    <r>
      <rPr>
        <sz val="10"/>
        <color indexed="10"/>
        <rFont val="Verdana"/>
        <family val="2"/>
      </rPr>
      <t>4412D</t>
    </r>
    <r>
      <rPr>
        <sz val="10"/>
        <color indexed="8"/>
        <rFont val="Verdana"/>
        <family val="2"/>
      </rPr>
      <t xml:space="preserve"> and </t>
    </r>
    <r>
      <rPr>
        <sz val="10"/>
        <color indexed="10"/>
        <rFont val="Verdana"/>
        <family val="2"/>
      </rPr>
      <t>4424D</t>
    </r>
    <r>
      <rPr>
        <sz val="10"/>
        <color indexed="8"/>
        <rFont val="Verdana"/>
        <family val="2"/>
      </rPr>
      <t xml:space="preserve">).  In </t>
    </r>
    <r>
      <rPr>
        <b/>
        <i/>
        <sz val="10"/>
        <color indexed="10"/>
        <rFont val="Verdana"/>
        <family val="2"/>
      </rPr>
      <t xml:space="preserve">PARTNER® Version </t>
    </r>
    <r>
      <rPr>
        <sz val="10"/>
        <color indexed="8"/>
        <rFont val="Verdana"/>
        <family val="2"/>
      </rPr>
      <t xml:space="preserve">only </t>
    </r>
    <r>
      <rPr>
        <b/>
        <i/>
        <sz val="10"/>
        <color indexed="10"/>
        <rFont val="Verdana"/>
        <family val="2"/>
      </rPr>
      <t>14xx digital sets</t>
    </r>
    <r>
      <rPr>
        <sz val="10"/>
        <color indexed="8"/>
        <rFont val="Verdana"/>
        <family val="2"/>
      </rPr>
      <t xml:space="preserve"> are supported.
The Combination card is only supported in the IP500v2 control unit. A maximum of two cards are supported.</t>
    </r>
  </si>
  <si>
    <t>Combo Card APAC &amp; EMEA</t>
  </si>
  <si>
    <t>IP Office 500V2 Control Unit</t>
  </si>
  <si>
    <t>IPO IP500V2 CONTROL UNIT
Global</t>
  </si>
  <si>
    <t>IP Office 500V1 Control Unit</t>
  </si>
  <si>
    <r>
      <t xml:space="preserve">IPO 500 SYSTEM UNIT - 
</t>
    </r>
    <r>
      <rPr>
        <b/>
        <sz val="10"/>
        <color indexed="8"/>
        <rFont val="Verdana"/>
        <family val="2"/>
      </rPr>
      <t>On the IP Office 500 R5 does not requires IP Office Standard to Professional upgrade RFA (202959 )</t>
    </r>
    <r>
      <rPr>
        <sz val="10"/>
        <color indexed="8"/>
        <rFont val="Verdana"/>
        <family val="2"/>
      </rPr>
      <t xml:space="preserve">.  </t>
    </r>
    <r>
      <rPr>
        <sz val="10"/>
        <color indexed="12"/>
        <rFont val="Verdana"/>
        <family val="2"/>
      </rPr>
      <t xml:space="preserve">However, IP500 release 4.0 to 4.2 does require the IP Office Standard to Professional upgrade RFA (202959 ).
</t>
    </r>
    <r>
      <rPr>
        <b/>
        <sz val="10"/>
        <color indexed="12"/>
        <rFont val="Verdana"/>
        <family val="2"/>
      </rPr>
      <t>The following requires IP Office Standard to Professional upgrade RFA (Release 4.0 to 4.2 only).</t>
    </r>
    <r>
      <rPr>
        <sz val="10"/>
        <color indexed="12"/>
        <rFont val="Verdana"/>
        <family val="2"/>
      </rPr>
      <t xml:space="preserve">
</t>
    </r>
    <r>
      <rPr>
        <b/>
        <sz val="10"/>
        <color indexed="12"/>
        <rFont val="Verdana"/>
        <family val="2"/>
      </rPr>
      <t>•  Use of Expansion ports
•  64-way Meet me Conference Bridge
•  VMLite or VMPro
•  ContactStore
•  Conference Center
•  CCC
•  TAPI WAV</t>
    </r>
  </si>
  <si>
    <r>
      <t xml:space="preserve">IPO 500 BLANKING PLATE KIT </t>
    </r>
    <r>
      <rPr>
        <sz val="10"/>
        <rFont val="Verdana"/>
        <family val="2"/>
      </rPr>
      <t xml:space="preserve"> </t>
    </r>
  </si>
  <si>
    <t>$50.00 </t>
  </si>
  <si>
    <t>IP500V2 Base Cards Only</t>
  </si>
  <si>
    <t>TCM-8</t>
  </si>
  <si>
    <t>IPO IP500 EXTN CARD TCM-8 - Internal Extension card for 8 Nortel digital phones</t>
  </si>
  <si>
    <t>IPO IP500 EXTN CARD TCM-8 DGTL STA 8</t>
  </si>
  <si>
    <t>Combo Card Global</t>
  </si>
  <si>
    <t>VoiceMail Pro Networked Messaging</t>
  </si>
  <si>
    <r>
      <t xml:space="preserve"> </t>
    </r>
    <r>
      <rPr>
        <sz val="10"/>
        <color indexed="8"/>
        <rFont val="Verdana"/>
        <family val="2"/>
      </rPr>
      <t xml:space="preserve">IPO TRIAL NTWKD MSGING RFA LIC:DS </t>
    </r>
    <r>
      <rPr>
        <sz val="10"/>
        <rFont val="Verdana"/>
        <family val="2"/>
      </rPr>
      <t xml:space="preserve"> </t>
    </r>
  </si>
  <si>
    <t>Avaya Text-to-Speech (1 port)</t>
  </si>
  <si>
    <r>
      <t xml:space="preserve"> </t>
    </r>
    <r>
      <rPr>
        <sz val="10"/>
        <color indexed="8"/>
        <rFont val="Verdana"/>
        <family val="2"/>
      </rPr>
      <t xml:space="preserve">IPO TRIAL AVAYA TTS RFA 1 LIC:CU </t>
    </r>
    <r>
      <rPr>
        <sz val="10"/>
        <rFont val="Verdana"/>
        <family val="2"/>
      </rPr>
      <t xml:space="preserve"> </t>
    </r>
  </si>
  <si>
    <t>3rd party Text-to-Speech(1 port)</t>
  </si>
  <si>
    <r>
      <t xml:space="preserve"> </t>
    </r>
    <r>
      <rPr>
        <sz val="10"/>
        <color indexed="8"/>
        <rFont val="Verdana"/>
        <family val="2"/>
      </rPr>
      <t xml:space="preserve">IPO TRIAL 3RD PRTY TTS RFA LIC:CU </t>
    </r>
    <r>
      <rPr>
        <sz val="10"/>
        <rFont val="Verdana"/>
        <family val="2"/>
      </rPr>
      <t xml:space="preserve"> </t>
    </r>
  </si>
  <si>
    <t>Centralized Voicemail with Avaya Messaging (Modular Messaging and Intuity AUDIX)</t>
  </si>
  <si>
    <r>
      <t xml:space="preserve"> </t>
    </r>
    <r>
      <rPr>
        <sz val="10"/>
        <color indexed="8"/>
        <rFont val="Verdana"/>
        <family val="2"/>
      </rPr>
      <t xml:space="preserve">IPO TRIAL ACM CENTRAL VM LIC:DS </t>
    </r>
    <r>
      <rPr>
        <sz val="10"/>
        <rFont val="Verdana"/>
        <family val="2"/>
      </rPr>
      <t xml:space="preserve"> </t>
    </r>
  </si>
  <si>
    <t>IPSec Virtual Private Networking</t>
  </si>
  <si>
    <r>
      <t xml:space="preserve"> </t>
    </r>
    <r>
      <rPr>
        <sz val="10"/>
        <color indexed="8"/>
        <rFont val="Verdana"/>
        <family val="2"/>
      </rPr>
      <t xml:space="preserve">IPO TRIAL IPSEC VPN RFA LIC:DS </t>
    </r>
    <r>
      <rPr>
        <sz val="10"/>
        <rFont val="Verdana"/>
        <family val="2"/>
      </rPr>
      <t xml:space="preserve"> </t>
    </r>
  </si>
  <si>
    <r>
      <t>NOTE:</t>
    </r>
    <r>
      <rPr>
        <sz val="10"/>
        <rFont val="Verdana"/>
        <family val="2"/>
      </rPr>
      <t xml:space="preserve"> The ContactStore application has a 45 day trial built into the software and therefore does not require a separate license key, but this 45 day trial runs from the date the software is installed.</t>
    </r>
  </si>
  <si>
    <t>Computer Telephony Interface (CTI) Link</t>
  </si>
  <si>
    <r>
      <t xml:space="preserve">Enables CTI Link Pro functionality (TAPILink Pro &amp; DevLink Pro). 
</t>
    </r>
    <r>
      <rPr>
        <b/>
        <sz val="10"/>
        <rFont val="Verdana"/>
        <family val="2"/>
      </rPr>
      <t>Does not include TAPI WAV ports, add RFA 177466 for TAPI WAV ports.</t>
    </r>
  </si>
  <si>
    <t>IP400 CTI RFA</t>
  </si>
  <si>
    <t>TAPI Wav</t>
  </si>
  <si>
    <t>IP400 TAPI WAV RFA 4</t>
  </si>
  <si>
    <t>Embedded Voicemail</t>
  </si>
  <si>
    <t xml:space="preserve">See "Essential Edition above" </t>
  </si>
  <si>
    <t>Voicemail &amp; VoiceMail Pro License RFA</t>
  </si>
  <si>
    <t>Intuity Audix behind MultiVantage/ACM</t>
  </si>
  <si>
    <r>
      <t xml:space="preserve">Enables IP Office to use Intuity Audix behind the MultiVantage/ACM (requires CLAN &amp; Media Processor integrated to MultiVantage/ACM for IP or DS1 for T1 integrated to MultiVantage/ACM) as Centralized Voice Mail when IP Office is Qsig to  MultiVantage/ACM (MultiVantage/ACM requires Qsig Supplemental).  </t>
    </r>
    <r>
      <rPr>
        <b/>
        <sz val="10"/>
        <color indexed="10"/>
        <rFont val="Verdana"/>
        <family val="2"/>
      </rPr>
      <t>(Does Not require VoiceMail Pro).</t>
    </r>
  </si>
  <si>
    <t xml:space="preserve">IP400 AUDIX RFA
</t>
  </si>
  <si>
    <t>VoiceMail Pro</t>
  </si>
  <si>
    <t>Basic VoiceMail Pro with 4 Ports. - Now called Preferred Edition</t>
  </si>
  <si>
    <t>IP400 VoiceMail Pro RFA</t>
  </si>
  <si>
    <t xml:space="preserve">See "Preferred Edition above" </t>
  </si>
  <si>
    <t>Add additional VoiceMail Pro Ports</t>
  </si>
  <si>
    <t>Adds 2 VoiceMail Pro ports.</t>
  </si>
  <si>
    <t>IP400 VoiceMail Pro RFA 2</t>
  </si>
  <si>
    <t>Adds 4 VoiceMail Pro ports.</t>
  </si>
  <si>
    <t>IP400 VoiceMail Pro RFA 4</t>
  </si>
  <si>
    <t>Adds 8 VoiceMail Pro ports.</t>
  </si>
  <si>
    <t>IP400 VoiceMail Pro RFA 8</t>
  </si>
  <si>
    <t>Adds 16 VoiceMail Pro ports.</t>
  </si>
  <si>
    <t>IP400 VoiceMail Pro RFA 16</t>
  </si>
  <si>
    <t>VoiceMail Pro Networking</t>
  </si>
  <si>
    <t>Enables VoiceMail Pro to inter-operate with other Avaya compliant voice messaging systems.</t>
  </si>
  <si>
    <t>IP400 Networked Messaging RFA</t>
  </si>
  <si>
    <t>VoiceMail Pro Unified Messaging (UMS)</t>
  </si>
  <si>
    <t xml:space="preserve">Text to Speech </t>
  </si>
  <si>
    <r>
      <t xml:space="preserve">Enables VoiceMail Pro to use Avaya/Scansoft Text To Speech (TTS) engine within VM Pro callflows (IVR) and/or for listening to Emails (MS-Exchange). </t>
    </r>
    <r>
      <rPr>
        <b/>
        <sz val="10"/>
        <color indexed="10"/>
        <rFont val="Verdana"/>
        <family val="2"/>
      </rPr>
      <t>One TTS RFA is required per concurrent user up to the number of licensed VM Pro ports</t>
    </r>
    <r>
      <rPr>
        <sz val="10"/>
        <rFont val="Verdana"/>
        <family val="2"/>
      </rPr>
      <t>.</t>
    </r>
  </si>
  <si>
    <t xml:space="preserve"> IP400 AVAYA TTS RFA 1</t>
  </si>
  <si>
    <r>
      <t xml:space="preserve">Enables VoiceMail Pro to use Microsoft or any other 3rd Party SAPI 5 Text To Speech (TTS) engines within VM Pro callflows (IVR) and/or for listening to Emails (MS-Exchange).  </t>
    </r>
    <r>
      <rPr>
        <b/>
        <sz val="10"/>
        <color indexed="10"/>
        <rFont val="Verdana"/>
        <family val="2"/>
      </rPr>
      <t xml:space="preserve">One TTS RFA is required per concurrent user up to the number of licensed VM Pro ports. </t>
    </r>
    <r>
      <rPr>
        <sz val="10"/>
        <rFont val="Verdana"/>
        <family val="2"/>
      </rPr>
      <t xml:space="preserve"> </t>
    </r>
  </si>
  <si>
    <t>IP400 3rd PARTY TTS RFA 1</t>
  </si>
  <si>
    <t>ContactStore</t>
  </si>
  <si>
    <r>
      <t>IP Office ContactStore compliments VMPro recording capabilities by storing and cataloging the recordings into a database so that users can easily search and replay call recordings through a Web browser based graphical user interface (GUI).</t>
    </r>
    <r>
      <rPr>
        <sz val="10"/>
        <color indexed="8"/>
        <rFont val="Verdana"/>
        <family val="2"/>
      </rPr>
      <t xml:space="preserve"> </t>
    </r>
    <r>
      <rPr>
        <b/>
        <sz val="10"/>
        <color indexed="8"/>
        <rFont val="Verdana"/>
        <family val="2"/>
      </rPr>
      <t>(Requires VoiceMail Pro RFA)
•  Required on each IP Office in an SCN
•  IP500 R4.2 and below requires IPO LIC IP500 IPO STD UPG TO PRO (202959) License.
•  Included in the IP Office Advanced Edition with IP500 R5..</t>
    </r>
  </si>
  <si>
    <t>IPO IP400 CONTACTSTORE FOR IPO RFA</t>
  </si>
  <si>
    <t>Phone Manager License RFA</t>
  </si>
  <si>
    <t xml:space="preserve">PhoneManager PRO </t>
  </si>
  <si>
    <t>Enables PhoneManager Pro for 1 user (or 1 additional user).</t>
  </si>
  <si>
    <t>IP400 PhoneManager Pro RFA 1</t>
  </si>
  <si>
    <t>iPhoneManager</t>
  </si>
  <si>
    <r>
      <t xml:space="preserve">Enables iPhoneManager Pro (IP Soft-Phone) for 1 additional user (or 1 additional user).  </t>
    </r>
    <r>
      <rPr>
        <b/>
        <sz val="10"/>
        <rFont val="Verdana"/>
        <family val="2"/>
      </rPr>
      <t>Requires at least the same number of PhoneManager Pro licenses (IP400 Phone Manager Pro RFA) to be installed.</t>
    </r>
  </si>
  <si>
    <t>IP400 IPPRO RFA 1</t>
  </si>
  <si>
    <t>VPN Phone Software License RFA</t>
  </si>
  <si>
    <t>VPN Phone License</t>
  </si>
  <si>
    <t>Feature Key with unique serial number.  One Feature Key is required per IP Office system for all software licenses (RFA product codes).  Connects to PC via USB port.</t>
  </si>
  <si>
    <t>IP400 Feature Key - USB Port</t>
  </si>
  <si>
    <r>
      <t>CD-ROM containing the VoiceMail Pro application for IP Office. Licence keys are required to enable VoiceMail Pro functionality for the appropriate number of ports</t>
    </r>
    <r>
      <rPr>
        <b/>
        <sz val="10"/>
        <color indexed="10"/>
        <rFont val="Verdana"/>
        <family val="2"/>
      </rPr>
      <t xml:space="preserve"> (4.1 Release)</t>
    </r>
    <r>
      <rPr>
        <sz val="10"/>
        <color indexed="8"/>
        <rFont val="Verdana"/>
        <family val="2"/>
      </rPr>
      <t>.</t>
    </r>
  </si>
  <si>
    <t>VoiceMail Pro 4.1 CD</t>
  </si>
  <si>
    <r>
      <t>CD-ROM containing the VoiceMail Pro application for IP Office. Licence keys are required to enable VoiceMail Pro functionality for the appropriate number of ports</t>
    </r>
    <r>
      <rPr>
        <b/>
        <sz val="10"/>
        <color indexed="10"/>
        <rFont val="Verdana"/>
        <family val="2"/>
      </rPr>
      <t xml:space="preserve"> (4.0 Release)</t>
    </r>
    <r>
      <rPr>
        <sz val="10"/>
        <color indexed="8"/>
        <rFont val="Verdana"/>
        <family val="2"/>
      </rPr>
      <t>.</t>
    </r>
  </si>
  <si>
    <t>VoiceMail Pro 4.0 CD</t>
  </si>
  <si>
    <r>
      <t xml:space="preserve">CD-ROM containing the VoiceMail Pro application for IP Office. Licence keys are required to enable VoiceMail Pro functionality for the appropriate number of ports </t>
    </r>
    <r>
      <rPr>
        <b/>
        <sz val="10"/>
        <color indexed="10"/>
        <rFont val="Verdana"/>
        <family val="2"/>
      </rPr>
      <t>(3.2 Release).</t>
    </r>
  </si>
  <si>
    <t>VoiceMail Pro 3.2 CD</t>
  </si>
  <si>
    <r>
      <t xml:space="preserve">CD-ROM containing the VoiceMail Pro application for IP Office. Licence keys are required to enable VoiceMail Pro functionality for the appropriate number of ports </t>
    </r>
    <r>
      <rPr>
        <b/>
        <sz val="10"/>
        <color indexed="10"/>
        <rFont val="Verdana"/>
        <family val="2"/>
      </rPr>
      <t>(3.1 Release).</t>
    </r>
  </si>
  <si>
    <t>VoiceMail Pro 3.1 CD</t>
  </si>
  <si>
    <r>
      <t xml:space="preserve">CD-ROM containing the VoiceMail Pro application for IP Office. Licence keys are required to enable VoiceMail Pro functionality for the appropriate number of ports </t>
    </r>
    <r>
      <rPr>
        <b/>
        <sz val="10"/>
        <color indexed="10"/>
        <rFont val="Verdana"/>
        <family val="2"/>
      </rPr>
      <t>(3.0 Release).</t>
    </r>
  </si>
  <si>
    <t>VoiceMail Pro 3.0 CD</t>
  </si>
  <si>
    <r>
      <t xml:space="preserve">CD-ROM containing the VoiceMail Pro application for IP Office. Licence keys are required to enable VoiceMail Pro functionality for the appropriate number of ports </t>
    </r>
    <r>
      <rPr>
        <b/>
        <sz val="10"/>
        <color indexed="8"/>
        <rFont val="Verdana"/>
        <family val="2"/>
      </rPr>
      <t>(2.1 Release).</t>
    </r>
  </si>
  <si>
    <r>
      <t xml:space="preserve">IP Office VoiceMail Pro CD </t>
    </r>
    <r>
      <rPr>
        <b/>
        <sz val="10"/>
        <color indexed="8"/>
        <rFont val="Verdana"/>
        <family val="2"/>
      </rPr>
      <t>(2.1 Release)</t>
    </r>
  </si>
  <si>
    <t>IP Office Software CD Set</t>
  </si>
  <si>
    <r>
      <t xml:space="preserve"> </t>
    </r>
    <r>
      <rPr>
        <sz val="10"/>
        <color indexed="8"/>
        <rFont val="Verdana"/>
        <family val="2"/>
      </rPr>
      <t xml:space="preserve">IPO CD 4.0 USER/ADMIN SET </t>
    </r>
    <r>
      <rPr>
        <sz val="10"/>
        <rFont val="Verdana"/>
        <family val="2"/>
      </rPr>
      <t xml:space="preserve"> 
• One User CD
• One Admin CD
• One English documentation CD
• One German documentation CD
• One French documentation CD</t>
    </r>
  </si>
  <si>
    <t>IP OFFICE R4.0 ADMIN FIVE PACK CD</t>
  </si>
  <si>
    <t>IP Office R3.2 Admin Five Pack CD
The new five pack CD consists of the following:
• One User CD
• One Admin CD
• One English documentation CD
• One German documentation CD
• One French documentation CD</t>
  </si>
  <si>
    <t>IP OFFICE R3.2 ADMIN FIVE PACK CD</t>
  </si>
  <si>
    <t>IP Office R3.1 Admin Five Pack CD
The new five pack CD consists of the following:
• One User CD
• One Admin CD
• One English documentation CD
• One German documentation CD
• One French documentation CD</t>
  </si>
  <si>
    <t>IP OFFICE R3.1 ADMIN FIVE PACK CD</t>
  </si>
  <si>
    <r>
      <t xml:space="preserve">Set of 3 CD-ROMs containing the required software for installation as well as the associated Documentation, including CBC software </t>
    </r>
    <r>
      <rPr>
        <b/>
        <sz val="10"/>
        <color indexed="8"/>
        <rFont val="Verdana"/>
        <family val="2"/>
      </rPr>
      <t>(3.0 Release).</t>
    </r>
  </si>
  <si>
    <t>IPO CD - IPO 3.0 User / Admin CD set</t>
  </si>
  <si>
    <t>LAN Cable - 3 meters.</t>
  </si>
  <si>
    <r>
      <t xml:space="preserve">IP400 LAN RJ45/RJ45 3M </t>
    </r>
    <r>
      <rPr>
        <b/>
        <sz val="10"/>
        <color indexed="23"/>
        <rFont val="Verdana"/>
        <family val="2"/>
      </rPr>
      <t>Gray</t>
    </r>
  </si>
  <si>
    <t>Power Supplies and Leads</t>
  </si>
  <si>
    <t>Spare earthed 60W PSU Power Supply</t>
  </si>
  <si>
    <t xml:space="preserve">IPO SPR - PWR SUPP EARTHED  </t>
  </si>
  <si>
    <t xml:space="preserve">Power Leads </t>
  </si>
  <si>
    <t>Earthed Power Cords</t>
  </si>
  <si>
    <t>North, Central and South America</t>
  </si>
  <si>
    <r>
      <t xml:space="preserve">IP412, IP500, DS16/30V2, Phone 16/30V2 and ATM16 V2  </t>
    </r>
    <r>
      <rPr>
        <b/>
        <sz val="10"/>
        <rFont val="Verdana"/>
        <family val="2"/>
      </rPr>
      <t>For IPO 412, IP500, and V2 Expansion Units Power Lead</t>
    </r>
  </si>
  <si>
    <t>Power Lead (Earthed) NEMA5-15P / CS22.2 No.42</t>
  </si>
  <si>
    <t>Czech Republic, Ireland, United Kingdom.</t>
  </si>
  <si>
    <r>
      <t xml:space="preserve">IP412, IP500, DS16/30V2, Phone 16/30V2 and ATM16 V2  </t>
    </r>
    <r>
      <rPr>
        <b/>
        <sz val="10"/>
        <rFont val="Verdana"/>
        <family val="2"/>
      </rPr>
      <t>For IP412, IP500, and V2 Expansion Units Power Lead</t>
    </r>
  </si>
  <si>
    <t>Power Lead (Earthed) - BS1363</t>
  </si>
  <si>
    <t>NA</t>
  </si>
  <si>
    <t>Europe and South Africa</t>
  </si>
  <si>
    <t>Power Lead (Earthed) - CEE7/7 (Schuko)</t>
  </si>
  <si>
    <t>B100 Conference phones</t>
  </si>
  <si>
    <t>B100 Conference phones - Requires IPO release 7.0 or higher</t>
  </si>
  <si>
    <t xml:space="preserve">AVAYA B149 ANALOG CONFERENCE PHONE </t>
  </si>
  <si>
    <t>AVAYA B149 ANLG CONF PHONE</t>
  </si>
  <si>
    <t xml:space="preserve">AVAYA B159 ANALOG CONFERENCE PHONE </t>
  </si>
  <si>
    <t>AVAYA B159 ANLG CONFERENCE PHONE</t>
  </si>
  <si>
    <t>AVAYA B179 SIP CONFERENCE PHONE</t>
  </si>
  <si>
    <t>Visual Voice</t>
  </si>
  <si>
    <t>• Provides interface to voicemail through handset display and buttons e.g. Listen, Save, Delete, Fast Forward.</t>
  </si>
  <si>
    <t>• Quick access to voicemails and commonly used messaging features.</t>
  </si>
  <si>
    <t>Features supported are:</t>
  </si>
  <si>
    <t>• access new/old/saved messages for personal and hunt group mailboxes.</t>
  </si>
  <si>
    <t>• next and previous message.</t>
  </si>
  <si>
    <t>• fast forward and rewind.</t>
  </si>
  <si>
    <t>• pause message.</t>
  </si>
  <si>
    <t>• save, delete and copy message to other users of the system.</t>
  </si>
  <si>
    <t>• change default greeting.</t>
  </si>
  <si>
    <t>• change password.</t>
  </si>
  <si>
    <t>• change email settings (Preferred Edition only).</t>
  </si>
  <si>
    <t>&lt;---- Advanced Call Handling</t>
  </si>
  <si>
    <t>Absence Text</t>
  </si>
  <si>
    <t>• Display the same message on other internal phones and IP Office applications when calling the user.</t>
  </si>
  <si>
    <t>• Inform other internal users of your current status and likely availability.</t>
  </si>
  <si>
    <t>• There are 10 predefined strings for Absence Text:</t>
  </si>
  <si>
    <t>• None (no text message)</t>
  </si>
  <si>
    <t>• "Don't disturb until"</t>
  </si>
  <si>
    <t>• "On vacation until"</t>
  </si>
  <si>
    <t>• "With visitors until"</t>
  </si>
  <si>
    <t>• "Will be back"</t>
  </si>
  <si>
    <t>• "With cust. til"</t>
  </si>
  <si>
    <t>• "At lunch until"</t>
  </si>
  <si>
    <t>• "Back soon"</t>
  </si>
  <si>
    <t>• "Meeting until"</t>
  </si>
  <si>
    <t>• "Back tomorrow"</t>
  </si>
  <si>
    <t>• "Please call</t>
  </si>
  <si>
    <t>• Custom</t>
  </si>
  <si>
    <t xml:space="preserve">AVAYA B100 SERIES ETHERNET NETWORK CABLE 6.5M </t>
  </si>
  <si>
    <t>AVAYA B100 SER ETH CBL 6.5M</t>
  </si>
  <si>
    <t xml:space="preserve">AVAYA B100 SERIES MOBILE PHONE CABLE FOR GSM IPHONE 4/3GS 1.5M </t>
  </si>
  <si>
    <t>AVAYA B100 MOBILE CBL IPHONE</t>
  </si>
  <si>
    <t>IP OFFICE 14xx Digital SETS - Requires IPO release 6.0 or higher</t>
  </si>
  <si>
    <r>
      <t>Avaya 1403</t>
    </r>
    <r>
      <rPr>
        <sz val="10"/>
        <color indexed="8"/>
        <rFont val="Verdana"/>
        <family val="2"/>
      </rPr>
      <t xml:space="preserve"> - Available in April. Digital 3-button phone for </t>
    </r>
    <r>
      <rPr>
        <b/>
        <i/>
        <sz val="10"/>
        <color indexed="10"/>
        <rFont val="Verdana"/>
        <family val="2"/>
      </rPr>
      <t>IP Office only</t>
    </r>
  </si>
  <si>
    <t>1403 TELSET
FOR IPO</t>
  </si>
  <si>
    <r>
      <t>Avaya 1408</t>
    </r>
    <r>
      <rPr>
        <sz val="10"/>
        <color indexed="8"/>
        <rFont val="Verdana"/>
        <family val="2"/>
      </rPr>
      <t xml:space="preserve"> -Available in April. Digital 8-button phone for IP Office, Communication Manager and Integral 55</t>
    </r>
  </si>
  <si>
    <t>1408 TELSET
FOR CM/IE/IPO
UpN</t>
  </si>
  <si>
    <r>
      <t>Avaya 1416</t>
    </r>
    <r>
      <rPr>
        <sz val="10"/>
        <color indexed="8"/>
        <rFont val="Verdana"/>
        <family val="2"/>
      </rPr>
      <t xml:space="preserve"> -Available in April. Digital 16-button
phone for IP Office, Communication Manager and Integral 55</t>
    </r>
  </si>
  <si>
    <t>1416 TELSET
FOR CM/IE/IPO
UpN</t>
  </si>
  <si>
    <t>BUTTON MOD
FOR 1400
SERIES</t>
  </si>
  <si>
    <t>Dial Plan</t>
  </si>
  <si>
    <t>IP Office has a very flexible numbering scheme for extensions, hunt groups and feature commands. While the system has default numbering for feature codes and extensions, they can all be re-defined. Default extensions and hunt groups have 3 digit numbers starting at 200 but these can be changed from 2 to 9 digits through the IP Office Manager. There is a default set of feature access "short codes," but these can be changed to what ever the end user requires, within limits. This is useful for example, if IP Office is replacing a system where DND was accessed by dialing *21, it is possible to change the IP Office Short Code to mimic the code of the replaced system.</t>
  </si>
  <si>
    <r>
      <t xml:space="preserve">Rack Mounting Kit for 19 inch racks.  These are the brackets and screws for mounting IP Office into an existing 19" rack (it is not the rack which would need to be ordered separately).
</t>
    </r>
    <r>
      <rPr>
        <b/>
        <sz val="10"/>
        <rFont val="Verdana"/>
        <family val="2"/>
      </rPr>
      <t>For IP403, IP406V1/V2, IP412 amd IP400 Expansion Modules</t>
    </r>
  </si>
  <si>
    <t>Use with Phone V1 module. Includes an RJ45 to RJ11 cable and  functional earth lead.</t>
  </si>
  <si>
    <t>IP400 PHONE BARRIER BOX</t>
  </si>
  <si>
    <t>WAN Cables</t>
  </si>
  <si>
    <t>Connection for X.21 Leased Lines.</t>
  </si>
  <si>
    <t>IP400 X.21 WAN Cable</t>
  </si>
  <si>
    <t>Connection for V.24 Leased Lines.</t>
  </si>
  <si>
    <t>IP400 V.24 WAN Cable</t>
  </si>
  <si>
    <t>Connection for V.35 Leased Lines.</t>
  </si>
  <si>
    <t>IP400 V.35 WAN Cable</t>
  </si>
  <si>
    <t>Serial DTE Cable</t>
  </si>
  <si>
    <t>DTE RS232 cable is required for connection to the DTE port on IP Office for TPAD / Terminal Adaptor applications or for maintenance.</t>
  </si>
  <si>
    <t>IP400 DTE RS232 Cable</t>
  </si>
  <si>
    <t>Crossover LAN cable for connecting from HUB port to HUB port without crossover switch - 3 meters.</t>
  </si>
  <si>
    <t>IP400 LANX RJ45/RJ45 3M Black</t>
  </si>
  <si>
    <t>LAN Cable - 1 meter.</t>
  </si>
  <si>
    <r>
      <t xml:space="preserve">IP400 LAN RJ45/RJ45 1M </t>
    </r>
    <r>
      <rPr>
        <b/>
        <sz val="10"/>
        <color indexed="57"/>
        <rFont val="Verdana"/>
        <family val="2"/>
      </rPr>
      <t>Green</t>
    </r>
  </si>
  <si>
    <t>Spare Power Supply</t>
  </si>
  <si>
    <t>IP403, IP406V1, IP412 and All Expansion Units</t>
  </si>
  <si>
    <t>Spare non-earthed 40W PSU Power Supply (Power Supply is included in all Base and Expansion Modules).</t>
  </si>
  <si>
    <r>
      <t>Specific Tab:</t>
    </r>
    <r>
      <rPr>
        <sz val="10"/>
        <rFont val="Verdana"/>
        <family val="2"/>
      </rPr>
      <t xml:space="preserve">
• </t>
    </r>
    <r>
      <rPr>
        <b/>
        <sz val="10"/>
        <rFont val="Verdana"/>
        <family val="2"/>
      </rPr>
      <t>Transfer to group:</t>
    </r>
    <r>
      <rPr>
        <sz val="10"/>
        <rFont val="Verdana"/>
        <family val="2"/>
      </rPr>
      <t xml:space="preserve"> If you want to restrict the caller to a particular group you can enter the group here.
• </t>
    </r>
    <r>
      <rPr>
        <b/>
        <sz val="10"/>
        <rFont val="Verdana"/>
        <family val="2"/>
      </rPr>
      <t>Prompt user with a list of group members:</t>
    </r>
    <r>
      <rPr>
        <sz val="10"/>
        <rFont val="Verdana"/>
        <family val="2"/>
      </rPr>
      <t xml:space="preserve"> Select if you want the voicemail server to list the group members for the caller.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 No Answer connection.</t>
    </r>
  </si>
  <si>
    <r>
      <t xml:space="preserve">•  </t>
    </r>
    <r>
      <rPr>
        <b/>
        <sz val="10"/>
        <rFont val="Verdana"/>
        <family val="2"/>
      </rPr>
      <t>Dial by Name Action</t>
    </r>
    <r>
      <rPr>
        <sz val="10"/>
        <rFont val="Verdana"/>
        <family val="2"/>
      </rPr>
      <t xml:space="preserve"> - This action is supported on Voicemail Pro 1.2.6 or higher. It allows callers to enter, by dialing on a keypad with ITU standard alphabet markings, the name of the person and/or group they want to contact. The caller is then played a list of available name matches from which they can select.
</t>
    </r>
    <r>
      <rPr>
        <b/>
        <sz val="10"/>
        <rFont val="Verdana"/>
        <family val="2"/>
      </rPr>
      <t xml:space="preserve">Note: </t>
    </r>
    <r>
      <rPr>
        <sz val="10"/>
        <rFont val="Verdana"/>
        <family val="2"/>
      </rPr>
      <t xml:space="preserve">For a user to be included in the dial by name list, they must:
• Have recorded a mailbox name.
• Not be marked as ex-directory.
The action should prompt the caller to dial the name they require and then press </t>
    </r>
    <r>
      <rPr>
        <b/>
        <sz val="10"/>
        <rFont val="Verdana"/>
        <family val="2"/>
      </rPr>
      <t>#</t>
    </r>
    <r>
      <rPr>
        <sz val="10"/>
        <rFont val="Verdana"/>
        <family val="2"/>
      </rPr>
      <t xml:space="preserve">. Callers can also press </t>
    </r>
    <r>
      <rPr>
        <b/>
        <sz val="10"/>
        <rFont val="Verdana"/>
        <family val="2"/>
      </rPr>
      <t>*#</t>
    </r>
    <r>
      <rPr>
        <sz val="10"/>
        <rFont val="Verdana"/>
        <family val="2"/>
      </rPr>
      <t xml:space="preserve"> to exit without making a selection.</t>
    </r>
  </si>
  <si>
    <t>• If no matches are found, the caller is given the option to retry.
• If 10 or less matches are found, the matching mailbox name greetings
are played as part of a selection list, i.e. "Press 1 for …, press 2 for …, …".
• If more then 10 matches are found, the caller is prompted to either press # to hear the first 10 or to dial more characters in order to reduce the number of matches. If they select to play the list, after each set of 10 matches they can either make a selection or follow the prompts for other options.</t>
  </si>
  <si>
    <t>• The Avaya one-X™ Portal for IP Office user can add up to 4 additional tabs for personal directory contacts,</t>
  </si>
  <si>
    <t>The system administrator can configure Avaya one-X™ Portal for IP Office to access one external directory (Active Directory / LDAP).</t>
  </si>
  <si>
    <t>Queuing</t>
  </si>
  <si>
    <t>Queuing allows calls to a hunt group to be held in a queue when all extensions in the group extension List are busy. When an extension becomes free the queued call is then presented. The definition of queued calls now includes ringing calls and calls waiting to be presented for ringing. The queue limit can be set to control the maximum number of calls to wait against a hunt group.</t>
  </si>
  <si>
    <t>While queuing, if Voicemail is operational, the caller will be played the announcements for this hunt group.</t>
  </si>
  <si>
    <t>Announcements</t>
  </si>
  <si>
    <t>Further, times for the first announcement, second announcement, and between repeated announcements are configurable.</t>
  </si>
  <si>
    <t>&lt;---- Contact Center Features</t>
  </si>
  <si>
    <t>SOE Spare earthed 45W PSU Power Supply (Power Supply is included in all Small Office Editions).</t>
  </si>
  <si>
    <t>IPO SPR - SML OFF EARTHED PWR SUPP</t>
  </si>
  <si>
    <t>IP 403, 406V1, 412 and V1 Expansion Units</t>
  </si>
  <si>
    <t>Power Lead - USA. Required for each Base Unit and/or Expansion Unit ordered</t>
  </si>
  <si>
    <t>Power Leads - USA.  Box of 10</t>
  </si>
  <si>
    <t>IP400 Power Lead USA x 10</t>
  </si>
  <si>
    <r>
      <t xml:space="preserve">IP412, IP500 DS16/30V2, Phone 16/30V2 and ATM16 V2 Power Lead - USA Pack of 10.
</t>
    </r>
    <r>
      <rPr>
        <b/>
        <sz val="10"/>
        <rFont val="Verdana"/>
        <family val="2"/>
      </rPr>
      <t>For IP412, IP500, and V2 Expansion Units</t>
    </r>
  </si>
  <si>
    <t>Power Lead (Earthed) NEMA5-15P / CS22.2 No.42 Pk 10</t>
  </si>
  <si>
    <t>Mobility License RFA (Previously Mobile Twinning)</t>
  </si>
  <si>
    <t>IPO LIC MOBILITY RFA 10</t>
  </si>
  <si>
    <t>IPO LICENSE MOBILITY RFA 10</t>
  </si>
  <si>
    <t xml:space="preserve">IPO LIC MOBILITY RFA 50  </t>
  </si>
  <si>
    <t>IPO LICENSE MOBILITY RFA 50</t>
  </si>
  <si>
    <t>IP OFFICE 54xx DIGITAL SETS</t>
  </si>
  <si>
    <r>
      <t>5402</t>
    </r>
    <r>
      <rPr>
        <sz val="10"/>
        <rFont val="Verdana"/>
        <family val="2"/>
      </rPr>
      <t xml:space="preserve"> Digital Telephone - </t>
    </r>
    <r>
      <rPr>
        <b/>
        <sz val="10"/>
        <color indexed="10"/>
        <rFont val="Verdana"/>
        <family val="2"/>
      </rPr>
      <t>Requires IPO release 3.0 or higher</t>
    </r>
  </si>
  <si>
    <r>
      <t>5410</t>
    </r>
    <r>
      <rPr>
        <sz val="10"/>
        <rFont val="Verdana"/>
        <family val="2"/>
      </rPr>
      <t xml:space="preserve"> Digital Telephone - </t>
    </r>
    <r>
      <rPr>
        <b/>
        <sz val="10"/>
        <color indexed="10"/>
        <rFont val="Verdana"/>
        <family val="2"/>
      </rPr>
      <t>Requires IPO release 3.0 or higher</t>
    </r>
  </si>
  <si>
    <r>
      <t>5420</t>
    </r>
    <r>
      <rPr>
        <sz val="10"/>
        <rFont val="Verdana"/>
        <family val="2"/>
      </rPr>
      <t xml:space="preserve"> Digital Telephone - </t>
    </r>
    <r>
      <rPr>
        <b/>
        <sz val="10"/>
        <color indexed="10"/>
        <rFont val="Verdana"/>
        <family val="2"/>
      </rPr>
      <t>Requires IPO release 3.0 or higher</t>
    </r>
  </si>
  <si>
    <t>44xx Merlin Magix DIGITAL SETS</t>
  </si>
  <si>
    <t>MERLIN MAGIX DIGITAL SETS</t>
  </si>
  <si>
    <t xml:space="preserve">4406D+ White </t>
  </si>
  <si>
    <t>4406D+</t>
  </si>
  <si>
    <r>
      <t>4406D+</t>
    </r>
    <r>
      <rPr>
        <sz val="10"/>
        <color indexed="8"/>
        <rFont val="Verdana"/>
        <family val="2"/>
      </rPr>
      <t xml:space="preserve"> Black</t>
    </r>
  </si>
  <si>
    <t xml:space="preserve">4412D+ White </t>
  </si>
  <si>
    <t>4412D+</t>
  </si>
  <si>
    <r>
      <t>4412D+</t>
    </r>
    <r>
      <rPr>
        <sz val="10"/>
        <color indexed="8"/>
        <rFont val="Verdana"/>
        <family val="2"/>
      </rPr>
      <t xml:space="preserve"> Black </t>
    </r>
  </si>
  <si>
    <t xml:space="preserve">4424D+ White </t>
  </si>
  <si>
    <t>4424D+</t>
  </si>
  <si>
    <r>
      <t>4424D+</t>
    </r>
    <r>
      <rPr>
        <sz val="10"/>
        <color indexed="8"/>
        <rFont val="Verdana"/>
        <family val="2"/>
      </rPr>
      <t xml:space="preserve"> Black </t>
    </r>
  </si>
  <si>
    <t xml:space="preserve">DSS4450 White </t>
  </si>
  <si>
    <t>DSS4450</t>
  </si>
  <si>
    <r>
      <t>DSS4450</t>
    </r>
    <r>
      <rPr>
        <sz val="10"/>
        <color indexed="8"/>
        <rFont val="Verdana"/>
        <family val="2"/>
      </rPr>
      <t xml:space="preserve"> Black </t>
    </r>
  </si>
  <si>
    <t>MERLIN MAGIX STANDS 4406D+ OR DSS4450</t>
  </si>
  <si>
    <t xml:space="preserve">44XX MNTG STAND SM WH </t>
  </si>
  <si>
    <t>15A-264</t>
  </si>
  <si>
    <t xml:space="preserve">44XX MNTG STAND SM BLK </t>
  </si>
  <si>
    <t>15A-003</t>
  </si>
  <si>
    <t>MERLIN MAGIX STANDS 4412D+ OR 4424D+</t>
  </si>
  <si>
    <t xml:space="preserve">44XX MNTG STAND LRG WH 16A-264 </t>
  </si>
  <si>
    <t>16A-264</t>
  </si>
  <si>
    <t xml:space="preserve">44XX MNTG STAND LRG BLK </t>
  </si>
  <si>
    <t>16A-003</t>
  </si>
  <si>
    <t>MERLIN MAGIX SET POWER SUPPLY</t>
  </si>
  <si>
    <r>
      <t xml:space="preserve">AUX PWR SUPPLY </t>
    </r>
    <r>
      <rPr>
        <b/>
        <sz val="10"/>
        <rFont val="Verdana"/>
        <family val="2"/>
      </rPr>
      <t>4450</t>
    </r>
    <r>
      <rPr>
        <sz val="10"/>
        <rFont val="Verdana"/>
        <family val="2"/>
      </rPr>
      <t xml:space="preserve"> DSS</t>
    </r>
  </si>
  <si>
    <r>
      <t xml:space="preserve">Avaya 2402 Digital Telephone - </t>
    </r>
    <r>
      <rPr>
        <b/>
        <sz val="10"/>
        <color indexed="8"/>
        <rFont val="Verdana"/>
        <family val="2"/>
      </rPr>
      <t>Requires IPO release 3.0 or higher</t>
    </r>
  </si>
  <si>
    <r>
      <t>Avaya 2410 Digital Telephone -</t>
    </r>
    <r>
      <rPr>
        <b/>
        <sz val="10"/>
        <color indexed="8"/>
        <rFont val="Verdana"/>
        <family val="2"/>
      </rPr>
      <t xml:space="preserve"> Requires IPO release 3.0 or higher</t>
    </r>
  </si>
  <si>
    <r>
      <t xml:space="preserve">2420D Multiple Gray tones - </t>
    </r>
    <r>
      <rPr>
        <b/>
        <sz val="10"/>
        <color indexed="8"/>
        <rFont val="Verdana"/>
        <family val="2"/>
      </rPr>
      <t>Requires IPO release 2.0 or higher</t>
    </r>
  </si>
  <si>
    <t>2420D</t>
  </si>
  <si>
    <t>64xx ACM  DIGITAL SETS</t>
  </si>
  <si>
    <t xml:space="preserve">6408D+ Gray </t>
  </si>
  <si>
    <t>6408D+</t>
  </si>
  <si>
    <t xml:space="preserve">6408D+ White </t>
  </si>
  <si>
    <t>6416D+M Gray</t>
  </si>
  <si>
    <t>6416D+M</t>
  </si>
  <si>
    <t xml:space="preserve">6416D+M White </t>
  </si>
  <si>
    <t>6424D+M Gray</t>
  </si>
  <si>
    <t>6424D+M</t>
  </si>
  <si>
    <t xml:space="preserve">6424D+M White  </t>
  </si>
  <si>
    <t xml:space="preserve">XM24D+M Gray </t>
  </si>
  <si>
    <t>XM24D+M</t>
  </si>
  <si>
    <t xml:space="preserve">XM24D+M White </t>
  </si>
  <si>
    <t>IP OFFICE 56xx IP SETS</t>
  </si>
  <si>
    <r>
      <t xml:space="preserve">IP TELEPHONE </t>
    </r>
    <r>
      <rPr>
        <b/>
        <sz val="10"/>
        <color indexed="8"/>
        <rFont val="Verdana"/>
        <family val="2"/>
      </rPr>
      <t>4601</t>
    </r>
    <r>
      <rPr>
        <sz val="10"/>
        <color indexed="8"/>
        <rFont val="Verdana"/>
        <family val="2"/>
      </rPr>
      <t xml:space="preserve"> PLUS GRAY  - </t>
    </r>
    <r>
      <rPr>
        <b/>
        <sz val="10"/>
        <color indexed="10"/>
        <rFont val="Verdana"/>
        <family val="2"/>
      </rPr>
      <t>Requires IPO release 3.0 or higher</t>
    </r>
  </si>
  <si>
    <t>4601 Plus - RoHS</t>
  </si>
  <si>
    <r>
      <t xml:space="preserve">IP TELEPHONE </t>
    </r>
    <r>
      <rPr>
        <b/>
        <sz val="10"/>
        <color indexed="8"/>
        <rFont val="Verdana"/>
        <family val="2"/>
      </rPr>
      <t>4602SW</t>
    </r>
    <r>
      <rPr>
        <sz val="10"/>
        <color indexed="8"/>
        <rFont val="Verdana"/>
        <family val="2"/>
      </rPr>
      <t xml:space="preserve"> PLUS GRAY </t>
    </r>
  </si>
  <si>
    <t>4602 Plus - RoHS</t>
  </si>
  <si>
    <r>
      <t xml:space="preserve">4602IP Multi-Gray  </t>
    </r>
    <r>
      <rPr>
        <sz val="9"/>
        <color indexed="8"/>
        <rFont val="Verdana"/>
        <family val="2"/>
      </rPr>
      <t xml:space="preserve"> </t>
    </r>
  </si>
  <si>
    <t>4602IP</t>
  </si>
  <si>
    <t>4602SW IP Telephone</t>
  </si>
  <si>
    <t>4602SW</t>
  </si>
  <si>
    <r>
      <t xml:space="preserve">4606IP Black  </t>
    </r>
    <r>
      <rPr>
        <sz val="9"/>
        <color indexed="8"/>
        <rFont val="Verdana"/>
        <family val="2"/>
      </rPr>
      <t xml:space="preserve"> </t>
    </r>
  </si>
  <si>
    <t>4606IP</t>
  </si>
  <si>
    <r>
      <t xml:space="preserve">4606IP White </t>
    </r>
    <r>
      <rPr>
        <b/>
        <sz val="10"/>
        <color indexed="22"/>
        <rFont val="Verdana"/>
        <family val="2"/>
      </rPr>
      <t/>
    </r>
  </si>
  <si>
    <r>
      <t xml:space="preserve">4610SW - Grey - </t>
    </r>
    <r>
      <rPr>
        <b/>
        <sz val="10"/>
        <color indexed="8"/>
        <rFont val="Verdana"/>
        <family val="2"/>
      </rPr>
      <t>Requires IPO release 3.0 or higher</t>
    </r>
  </si>
  <si>
    <t>4610SW</t>
  </si>
  <si>
    <r>
      <t>u</t>
    </r>
    <r>
      <rPr>
        <b/>
        <sz val="10"/>
        <rFont val="Verdana"/>
        <family val="2"/>
      </rPr>
      <t xml:space="preserve"> Upgrade from any prior release to R6.1 is chargeable</t>
    </r>
  </si>
  <si>
    <t>WAN3 Support</t>
  </si>
  <si>
    <r>
      <t>u</t>
    </r>
    <r>
      <rPr>
        <b/>
        <sz val="10"/>
        <rFont val="Verdana"/>
        <family val="2"/>
      </rPr>
      <t xml:space="preserve"> The WAN3 and WAN3 10/100 expansion modules were supported on the
IP406v2 and IP412 platforms in Release 5. In Release 6.0 &amp; 6.1 this support has
been removed.</t>
    </r>
  </si>
  <si>
    <t>Phone Support</t>
  </si>
  <si>
    <r>
      <t>u</t>
    </r>
    <r>
      <rPr>
        <b/>
        <sz val="10"/>
        <color indexed="8"/>
        <rFont val="Verdana"/>
        <family val="2"/>
      </rPr>
      <t xml:space="preserve"> The following additional phones &amp; phone features are supported by IP Office Release 6.1</t>
    </r>
  </si>
  <si>
    <r>
      <t xml:space="preserve">• </t>
    </r>
    <r>
      <rPr>
        <sz val="10"/>
        <color indexed="8"/>
        <rFont val="Verdana"/>
        <family val="2"/>
      </rPr>
      <t>Heritage Nortel SIP phones on IP500 and IP500v2 Only</t>
    </r>
  </si>
  <si>
    <r>
      <t xml:space="preserve">• </t>
    </r>
    <r>
      <rPr>
        <b/>
        <sz val="10"/>
        <color indexed="8"/>
        <rFont val="Verdana"/>
        <family val="2"/>
      </rPr>
      <t>1000 Series</t>
    </r>
  </si>
  <si>
    <t>The 1010 and 1040 SIP devices are HD video softphone devices. The main units provided connections for a variety of video and audio inputs and outputs.</t>
  </si>
  <si>
    <r>
      <t xml:space="preserve">• </t>
    </r>
    <r>
      <rPr>
        <b/>
        <sz val="10"/>
        <color indexed="8"/>
        <rFont val="Verdana"/>
        <family val="2"/>
      </rPr>
      <t>1100/1200 Series</t>
    </r>
  </si>
  <si>
    <r>
      <t xml:space="preserve">» </t>
    </r>
    <r>
      <rPr>
        <sz val="10"/>
        <rFont val="Verdana"/>
        <family val="2"/>
      </rPr>
      <t>1200E</t>
    </r>
  </si>
  <si>
    <r>
      <t xml:space="preserve">» </t>
    </r>
    <r>
      <rPr>
        <sz val="10"/>
        <rFont val="Verdana"/>
        <family val="2"/>
      </rPr>
      <t>1140E</t>
    </r>
  </si>
  <si>
    <r>
      <t xml:space="preserve">» </t>
    </r>
    <r>
      <rPr>
        <sz val="10"/>
        <rFont val="Verdana"/>
        <family val="2"/>
      </rPr>
      <t>1220</t>
    </r>
  </si>
  <si>
    <r>
      <t xml:space="preserve">» </t>
    </r>
    <r>
      <rPr>
        <sz val="10"/>
        <rFont val="Verdana"/>
        <family val="2"/>
      </rPr>
      <t>1230</t>
    </r>
  </si>
  <si>
    <r>
      <t xml:space="preserve">» </t>
    </r>
    <r>
      <rPr>
        <sz val="10"/>
        <rFont val="Verdana"/>
        <family val="2"/>
      </rPr>
      <t>12 key LCD Key Expansion Modules</t>
    </r>
  </si>
  <si>
    <r>
      <t xml:space="preserve">• </t>
    </r>
    <r>
      <rPr>
        <sz val="10"/>
        <color indexed="8"/>
        <rFont val="Verdana"/>
        <family val="2"/>
      </rPr>
      <t>Automatic Call Log Expiry</t>
    </r>
  </si>
  <si>
    <t>For call log entries written into a user's centralized call log, a expiry time can be set after which the call log entry is automatically deleted from the user's call log.</t>
  </si>
  <si>
    <r>
      <t xml:space="preserve">• </t>
    </r>
    <r>
      <rPr>
        <sz val="10"/>
        <color indexed="8"/>
        <rFont val="Verdana"/>
        <family val="2"/>
      </rPr>
      <t>Mobile Twinning Handover</t>
    </r>
  </si>
  <si>
    <t>For IP Office Release 6.1, when on a call on the primary extension, pressing the Twinning button will make an unassisted transfer to the twinning destination.</t>
  </si>
  <si>
    <t>• During the transfer process the button will flash. Pressing it again at this time will halt the transfer attempt and reconnect the call at the primary extension.</t>
  </si>
  <si>
    <t>• The transfer will return if it cannot connect to the twinning destination. It will also return using the user's configured Transfer Return Time (if the user has no Transfer Return Time configured, a enforced time of 15 seconds is used).</t>
  </si>
  <si>
    <r>
      <t xml:space="preserve">• </t>
    </r>
    <r>
      <rPr>
        <sz val="10"/>
        <rFont val="Verdana"/>
        <family val="2"/>
      </rPr>
      <t>Show Last Call Duration</t>
    </r>
  </si>
  <si>
    <t>• 1400, 1600 and 9600 phones will briefly display the duration of a call after it is ended. This setting is a user accessible option through the phone menu Features | Call Settings | Show Last Call Duration (except on 1403 and 1603 phones where it is on by default).</t>
  </si>
  <si>
    <t>Small Community Network Management</t>
  </si>
  <si>
    <t xml:space="preserve">AWH-55+ Wireless Headset </t>
  </si>
  <si>
    <t>AWH-55+ Wireless Headset</t>
  </si>
  <si>
    <t xml:space="preserve">AWH-65+ Wireless Headset - UK </t>
  </si>
  <si>
    <t>AWH-65+ Wireless Headset - UK</t>
  </si>
  <si>
    <t>AWH-65+ Wireless Headset -  EURO</t>
  </si>
  <si>
    <t>AWH-65+ Wireless Headset - EURO</t>
  </si>
  <si>
    <t>AWH75N EXEC WRLS HEADSET - NAR</t>
  </si>
  <si>
    <t>AWH75N EXEC WRLS HEADSET NAR</t>
  </si>
  <si>
    <t>AWH75N EXEC WRLS HEADSET - EU</t>
  </si>
  <si>
    <t>AWH75N EXEC WRLS HEADSET EU</t>
  </si>
  <si>
    <t>ABT-35+S Headset &amp; Base - NA</t>
  </si>
  <si>
    <t>ABT-35+S Headset &amp; Base - EURO</t>
  </si>
  <si>
    <t xml:space="preserve"> ABT-35+S Headset &amp; Base - EURO</t>
  </si>
  <si>
    <r>
      <t>Trans Supra Mobility Headset</t>
    </r>
    <r>
      <rPr>
        <b/>
        <sz val="10"/>
        <color indexed="10"/>
        <rFont val="Verdana"/>
        <family val="2"/>
      </rPr>
      <t xml:space="preserve"> (requires adapter cord, 700328313)</t>
    </r>
  </si>
  <si>
    <r>
      <t xml:space="preserve">Trans Radium Mobility Headset </t>
    </r>
    <r>
      <rPr>
        <b/>
        <sz val="10"/>
        <color indexed="10"/>
        <rFont val="Verdana"/>
        <family val="2"/>
      </rPr>
      <t>(requires adapter cord, 408121085)</t>
    </r>
  </si>
  <si>
    <t>Headset Adapter Cord</t>
  </si>
  <si>
    <t>TransTalk 9040</t>
  </si>
  <si>
    <t>TDL - TransTalk®</t>
  </si>
  <si>
    <r>
      <t xml:space="preserve">TransTalk 9040 Handset - </t>
    </r>
    <r>
      <rPr>
        <b/>
        <sz val="10"/>
        <color indexed="8"/>
        <rFont val="Verdana"/>
        <family val="2"/>
      </rPr>
      <t>Requires Radio Module</t>
    </r>
  </si>
  <si>
    <t xml:space="preserve">Transtalk TDL Radio Module </t>
  </si>
  <si>
    <t>Transtalk TDL</t>
  </si>
  <si>
    <t xml:space="preserve">Avaya 36XX IP Wireless </t>
  </si>
  <si>
    <t>3616 Handset</t>
  </si>
  <si>
    <r>
      <t>Avaya™</t>
    </r>
    <r>
      <rPr>
        <b/>
        <sz val="10"/>
        <rFont val="Verdana"/>
        <family val="2"/>
      </rPr>
      <t xml:space="preserve"> 3616</t>
    </r>
    <r>
      <rPr>
        <sz val="10"/>
        <rFont val="Verdana"/>
        <family val="2"/>
      </rPr>
      <t xml:space="preserve"> Wireless Enterprise Telephone</t>
    </r>
  </si>
  <si>
    <t>PTE130A</t>
  </si>
  <si>
    <t>Avaya™ Desktop Battery Charger for 3616</t>
  </si>
  <si>
    <t>DCE100A</t>
  </si>
  <si>
    <t>Clothing Clip for 3616 Wireless Telephone</t>
  </si>
  <si>
    <t>PTO500</t>
  </si>
  <si>
    <t>Battery Charger Power Supply (USA)</t>
  </si>
  <si>
    <t>QPS100A</t>
  </si>
  <si>
    <t>AWTS 3616 DUAL CHARGER STAND</t>
  </si>
  <si>
    <t>DCE200A</t>
  </si>
  <si>
    <t>AWTS 3616/3620 Swivel Clip</t>
  </si>
  <si>
    <t>Avaya™ 3616 Wireless Telephone Battery Pack</t>
  </si>
  <si>
    <t>BPE100</t>
  </si>
  <si>
    <t>AWTS 3616/3620 Battery Pack</t>
  </si>
  <si>
    <t>AWTS 3616 WIRELESS PHONE DESKTOP CHARGER RHS</t>
  </si>
  <si>
    <t>DCE101A</t>
  </si>
  <si>
    <r>
      <t xml:space="preserve">AWTS </t>
    </r>
    <r>
      <rPr>
        <b/>
        <sz val="10"/>
        <rFont val="Verdana"/>
        <family val="2"/>
      </rPr>
      <t>3616</t>
    </r>
    <r>
      <rPr>
        <sz val="10"/>
        <rFont val="Verdana"/>
        <family val="2"/>
      </rPr>
      <t xml:space="preserve"> WIRELESS PHONE RHS</t>
    </r>
  </si>
  <si>
    <t>PTE131A</t>
  </si>
  <si>
    <t>AWTS 3616 DUAL CHARGER STAND RHS</t>
  </si>
  <si>
    <t>DCE201A</t>
  </si>
  <si>
    <t>3620 Handset</t>
  </si>
  <si>
    <r>
      <t xml:space="preserve">AWTS </t>
    </r>
    <r>
      <rPr>
        <b/>
        <sz val="10"/>
        <rFont val="Verdana"/>
        <family val="2"/>
      </rPr>
      <t>3620</t>
    </r>
    <r>
      <rPr>
        <sz val="10"/>
        <rFont val="Verdana"/>
        <family val="2"/>
      </rPr>
      <t xml:space="preserve"> Wireless Telephone</t>
    </r>
  </si>
  <si>
    <t>PTN130A</t>
  </si>
  <si>
    <t>AWTS 3620 Dual Charger</t>
  </si>
  <si>
    <t>DCN200A</t>
  </si>
  <si>
    <t>AWTS 3620 Gang Charger</t>
  </si>
  <si>
    <t>GCN100A</t>
  </si>
  <si>
    <t>AWTS 3620 Battery Pack</t>
  </si>
  <si>
    <t>AWTS 3620 DUAL CHARGER RHS</t>
  </si>
  <si>
    <t>DCN201A</t>
  </si>
  <si>
    <t>AWTS 3620 GANG CHARGER RHS</t>
  </si>
  <si>
    <t>GCN101A</t>
  </si>
  <si>
    <r>
      <t xml:space="preserve">AWTS </t>
    </r>
    <r>
      <rPr>
        <b/>
        <sz val="10"/>
        <rFont val="Verdana"/>
        <family val="2"/>
      </rPr>
      <t>3620</t>
    </r>
    <r>
      <rPr>
        <sz val="10"/>
        <rFont val="Verdana"/>
        <family val="2"/>
      </rPr>
      <t xml:space="preserve"> WIRELESS TELEPHONE - RoHS</t>
    </r>
  </si>
  <si>
    <t>PTN131A</t>
  </si>
  <si>
    <t>AWTS CLOTHING CLIP 3616 WRLS PHONE RHS</t>
  </si>
  <si>
    <t>PTO501</t>
  </si>
  <si>
    <t>3616/3620 Handset Accessories</t>
  </si>
  <si>
    <t>AWTS 3616/3620 CARRY CASE BL RHS</t>
  </si>
  <si>
    <t>AWTS 3616/3620 CARRY CASE YL RHS</t>
  </si>
  <si>
    <t>AWTS 3616/3620 KEYPAD COVER BL RHS</t>
  </si>
  <si>
    <t>AWTS 3616/3620 KEYPAD COVER YL RHS</t>
  </si>
  <si>
    <t>AWTS 3616/3620 SWIVEL CLIP RHS</t>
  </si>
  <si>
    <t>PTO521</t>
  </si>
  <si>
    <t>3626 Handset</t>
  </si>
  <si>
    <r>
      <t xml:space="preserve">Avaya™ </t>
    </r>
    <r>
      <rPr>
        <b/>
        <sz val="10"/>
        <rFont val="Verdana"/>
        <family val="2"/>
      </rPr>
      <t>3626</t>
    </r>
    <r>
      <rPr>
        <sz val="10"/>
        <rFont val="Verdana"/>
        <family val="2"/>
      </rPr>
      <t xml:space="preserve"> Wireless Industrial Telephone</t>
    </r>
  </si>
  <si>
    <t>PTX130A</t>
  </si>
  <si>
    <t>3626 Wireless Telephone Desktop Charger</t>
  </si>
  <si>
    <t>DCX100A</t>
  </si>
  <si>
    <t>3626 Wireless Telephone Gang Charger</t>
  </si>
  <si>
    <t>GCX100A</t>
  </si>
  <si>
    <t xml:space="preserve">AWTS 3626 PWR SUPP GANG CHARGER EU </t>
  </si>
  <si>
    <t>QPS200B</t>
  </si>
  <si>
    <t>AWTS 3626 PWR SUPP GANG CHARGER SG</t>
  </si>
  <si>
    <t>QPS200C</t>
  </si>
  <si>
    <t>AWTS 3626 DUAL CHARGER</t>
  </si>
  <si>
    <t>DCX200A</t>
  </si>
  <si>
    <t>3626 Clothing Clip with Lanyard</t>
  </si>
  <si>
    <t>PTO510</t>
  </si>
  <si>
    <t>3626 Vinyl Case with keypad cover</t>
  </si>
  <si>
    <t>PTO600</t>
  </si>
  <si>
    <t>3626 Carrying Case – Yellow</t>
  </si>
  <si>
    <t>PTO605</t>
  </si>
  <si>
    <t>3626 Carrying Case with keypad cover - Black</t>
  </si>
  <si>
    <t>PT0610</t>
  </si>
  <si>
    <t>3626 Carrying Case with keypad cover - Yellow</t>
  </si>
  <si>
    <t>PTO615</t>
  </si>
  <si>
    <t>AWTS 3626 CARR CASE W/KEYPAD COV BLK RHS</t>
  </si>
  <si>
    <t>PTO611</t>
  </si>
  <si>
    <t>AWTS 3626 CARR CASE W/KEYPAD COV YEL RHS</t>
  </si>
  <si>
    <t>PTO616</t>
  </si>
  <si>
    <t>AWTS 3626 CARRYING CASE YELLOW RHS</t>
  </si>
  <si>
    <t>PTO606</t>
  </si>
  <si>
    <t>AWTS 3626 CLOTHING CLIP RHS</t>
  </si>
  <si>
    <t>PTO511</t>
  </si>
  <si>
    <t>AWTS 3626 DUAL CHARGER RHS</t>
  </si>
  <si>
    <t>DCX201A</t>
  </si>
  <si>
    <t>AWTS 3626 VINYL CASE &amp; KEYPAD COVER RHS</t>
  </si>
  <si>
    <t>3920 Repeater
The new wireless repeater replaces the current repeater. It is compatible with the existing 3920 wireless handset and provides:
•  Smaller size
•  Weatherproof housing
•  Easier setup without any special tools</t>
  </si>
  <si>
    <t xml:space="preserve">AVAYA 3920 WIRELESS REPEATER </t>
  </si>
  <si>
    <t>Accessories include headset, leather carrying case, spare power adapters, batteries and chargers as well as paper labels and plastic covers.</t>
  </si>
  <si>
    <t xml:space="preserve">36XX Avaya IP Wireless </t>
  </si>
  <si>
    <t>3641 Handsets</t>
  </si>
  <si>
    <r>
      <t xml:space="preserve">AWTS </t>
    </r>
    <r>
      <rPr>
        <b/>
        <sz val="10"/>
        <color indexed="8"/>
        <rFont val="Verdana"/>
        <family val="2"/>
      </rPr>
      <t>3641</t>
    </r>
    <r>
      <rPr>
        <sz val="10"/>
        <color indexed="8"/>
        <rFont val="Verdana"/>
        <family val="2"/>
      </rPr>
      <t xml:space="preserve"> WRLS PHONE</t>
    </r>
  </si>
  <si>
    <t>AWTS HANDSET 3641 BELT CLIP</t>
  </si>
  <si>
    <t>AWTS HANDSET 3641 SWIVEL BELT CLIP</t>
  </si>
  <si>
    <t>AWTS HANDSET BELT CLIP FOR 3641</t>
  </si>
  <si>
    <t>AWTS SWIVEL CASE 3641 BLK W/KYPD CVR</t>
  </si>
  <si>
    <t>3645 Handsets</t>
  </si>
  <si>
    <r>
      <t xml:space="preserve">IP PHONE </t>
    </r>
    <r>
      <rPr>
        <b/>
        <sz val="10"/>
        <color indexed="8"/>
        <rFont val="Verdana"/>
        <family val="2"/>
      </rPr>
      <t>9640</t>
    </r>
    <r>
      <rPr>
        <sz val="10"/>
        <color indexed="8"/>
        <rFont val="Verdana"/>
        <family val="2"/>
      </rPr>
      <t xml:space="preserve"> WITHOUT FACEPLATE - The 9640 is shipped without the standard charcoal gray faceplate. This material code is intended for those customers who plan to deploy alternate color faceplates.</t>
    </r>
  </si>
  <si>
    <t xml:space="preserve">IP PHONE 9640 W/O FCPLT </t>
  </si>
  <si>
    <r>
      <t>IP PHONE</t>
    </r>
    <r>
      <rPr>
        <b/>
        <sz val="10"/>
        <color indexed="8"/>
        <rFont val="Verdana"/>
        <family val="2"/>
      </rPr>
      <t xml:space="preserve"> 9640G</t>
    </r>
    <r>
      <rPr>
        <sz val="10"/>
        <color indexed="8"/>
        <rFont val="Verdana"/>
        <family val="2"/>
      </rPr>
      <t xml:space="preserve"> WITHOUT FACEPLATES - The 9640G is shipped without the standard charcoal gray faceplate. This material code is intended for those customers who plan to deploy alternate color faceplates.</t>
    </r>
  </si>
  <si>
    <t>IP PHONE 9640G W/O FCPLT</t>
  </si>
  <si>
    <t xml:space="preserve">IP PHONE 9650 WITHOUT FACEPLATE </t>
  </si>
  <si>
    <t xml:space="preserve">IP PHONE 9650 W/O FCPLT </t>
  </si>
  <si>
    <t>IP PHONE 9650 COLOR WITHOUT FACEPLATE</t>
  </si>
  <si>
    <t xml:space="preserve">IP PHONE 9650C W/O FCPLT </t>
  </si>
  <si>
    <t xml:space="preserve">9600 SBM24 BUTTON MOD W/O FCPLT </t>
  </si>
  <si>
    <r>
      <t xml:space="preserve">IP TELEPHONE BLUETOOTH ADAPTER SBTA -
Integrated Bluetooth Adapter for one-X Deskphone Edition IP Telephones seamlessly integrates into the bottom of the 9600 series telephones, providing wireless bluetooth connectivity to other bluetooth enabled communications devices - including 3rd party bluetooth headsets. 
</t>
    </r>
    <r>
      <rPr>
        <b/>
        <sz val="10"/>
        <color indexed="8"/>
        <rFont val="Verdana"/>
        <family val="2"/>
      </rPr>
      <t>Note: A wedge stand is required for all 9600 phones when using any adapter - including Gigabit Ethernet.</t>
    </r>
  </si>
  <si>
    <t>IP PHONE BLUETOOTH ADPTR SBTA</t>
  </si>
  <si>
    <r>
      <t xml:space="preserve">IP PHONE 9620 WEDGE STAND 
Wedge stand for 9620 IP Telephone. Replaces the default flip stand which comes standard with the 9620 itself. The Wedge stand places the phone in a more horizontal position, while holding any installed adapters securely to the back of the phone.
</t>
    </r>
    <r>
      <rPr>
        <b/>
        <sz val="10"/>
        <color indexed="8"/>
        <rFont val="Verdana"/>
        <family val="2"/>
      </rPr>
      <t>Note: A wedge stand is required for all 9600 phones when using any adapter - including Gigabit Ethernet.</t>
    </r>
  </si>
  <si>
    <t xml:space="preserve">IP PHONE 9620 WEDGE STAND </t>
  </si>
  <si>
    <r>
      <t xml:space="preserve">IP PHONE 9630/40/50/21/41 WEDGE STAND 
Wedge stand for 9630, 9640, 9650, 9621,9641 IP Telephones. Replaces the default flip stand which comes standard with the phones themselves. The Wedge stand places the phone in a more horizontal position on the desk, while holding any installed adapters securely to the back of the phone.
</t>
    </r>
    <r>
      <rPr>
        <b/>
        <sz val="10"/>
        <color indexed="8"/>
        <rFont val="Verdana"/>
        <family val="2"/>
      </rPr>
      <t>Note: A wedge stand is required for all 9600 phones when using any adapter - including Gigabit Ethernet.</t>
    </r>
  </si>
  <si>
    <r>
      <t xml:space="preserve">•  </t>
    </r>
    <r>
      <rPr>
        <b/>
        <sz val="10"/>
        <rFont val="Verdana"/>
        <family val="2"/>
      </rPr>
      <t>Test User Variable Action</t>
    </r>
    <r>
      <rPr>
        <sz val="10"/>
        <rFont val="Verdana"/>
        <family val="2"/>
      </rPr>
      <t xml:space="preserve"> - This action has true and false connections that are followed according to whether a user variable matches a particular value. The </t>
    </r>
    <r>
      <rPr>
        <b/>
        <sz val="10"/>
        <rFont val="Verdana"/>
        <family val="2"/>
      </rPr>
      <t>Set User Variable</t>
    </r>
    <r>
      <rPr>
        <sz val="10"/>
        <rFont val="Verdana"/>
        <family val="2"/>
      </rPr>
      <t xml:space="preserve"> action can be used in other calls to set the value of the variable.
</t>
    </r>
    <r>
      <rPr>
        <b/>
        <sz val="10"/>
        <rFont val="Verdana"/>
        <family val="2"/>
      </rPr>
      <t>Specific Tab:</t>
    </r>
    <r>
      <rPr>
        <sz val="10"/>
        <rFont val="Verdana"/>
        <family val="2"/>
      </rPr>
      <t xml:space="preserve">
   </t>
    </r>
    <r>
      <rPr>
        <b/>
        <sz val="10"/>
        <rFont val="Verdana"/>
        <family val="2"/>
      </rPr>
      <t>• This action will return "TRUE" if the following variable:</t>
    </r>
    <r>
      <rPr>
        <sz val="10"/>
        <rFont val="Verdana"/>
        <family val="2"/>
      </rPr>
      <t xml:space="preserve"> The name of the user variable to be checked.
   </t>
    </r>
    <r>
      <rPr>
        <b/>
        <sz val="10"/>
        <rFont val="Verdana"/>
        <family val="2"/>
      </rPr>
      <t>• Matches the value below:</t>
    </r>
    <r>
      <rPr>
        <sz val="10"/>
        <rFont val="Verdana"/>
        <family val="2"/>
      </rPr>
      <t xml:space="preserve"> The value of the variable that will return a true result.</t>
    </r>
  </si>
  <si>
    <t>In order to address the complexity of configuring SIP trunks the concept of ITSP templates have been introduced in IP Office Release 7.0. Template-based configuration hides the complexity of the SIP trunk configuration from the IP Office administrator.</t>
  </si>
  <si>
    <t>With IP Office Release 7.0 the DECT R4 system can now be configured using a simpler method making the process faster and easier with less menus and information required to input into Manager and the Base Stations.</t>
  </si>
  <si>
    <t>• A new method of installation, referred to as 'provisioning', can be used with 3700 Series phones. When selected, the system automatically provides installation and configuration settings to the DECT system. It also provides additional information to the handsets during normal operation.</t>
  </si>
  <si>
    <t>With IP Office Release 7.0 serviceability improvements have been made by making most of the alarms that are available to the System Status Application to also be output as system alarms (SNMP, email and Syslog outputs). This includes license,  service, trunk, link and configuration alarms.</t>
  </si>
  <si>
    <t>• All alarms are available in SNMP, SysLog and Email format direct from the IP Office core software, and can be configured from Manager in the System Tab | System Events Form.</t>
  </si>
  <si>
    <t>• The alarms are arranged into 5 categories:</t>
  </si>
  <si>
    <r>
      <t xml:space="preserve">» </t>
    </r>
    <r>
      <rPr>
        <sz val="10"/>
        <rFont val="Verdana"/>
        <family val="2"/>
      </rPr>
      <t>QoS (Quality of Service on IP Telephony)</t>
    </r>
  </si>
  <si>
    <r>
      <t xml:space="preserve">» </t>
    </r>
    <r>
      <rPr>
        <sz val="10"/>
        <rFont val="Verdana"/>
        <family val="2"/>
      </rPr>
      <t>Trunk (Trunk alarms and conditions)</t>
    </r>
  </si>
  <si>
    <r>
      <t xml:space="preserve">» </t>
    </r>
    <r>
      <rPr>
        <sz val="10"/>
        <rFont val="Verdana"/>
        <family val="2"/>
      </rPr>
      <t>Link (Device info, LDAP, VoiceMailPro, SMTP Server Communications)</t>
    </r>
  </si>
  <si>
    <r>
      <t xml:space="preserve">» </t>
    </r>
    <r>
      <rPr>
        <sz val="10"/>
        <rFont val="Verdana"/>
        <family val="2"/>
      </rPr>
      <t>Service (Feature Keys, Clock Source, Hold Music)</t>
    </r>
  </si>
  <si>
    <r>
      <t xml:space="preserve">» </t>
    </r>
    <r>
      <rPr>
        <sz val="10"/>
        <rFont val="Verdana"/>
        <family val="2"/>
      </rPr>
      <t>Configuration (CCR, Installed Hardware failure, SCN Dial Plan)</t>
    </r>
  </si>
  <si>
    <t>The IP Office can support an “on board” modem which is an integral part of the IP500 ATM4 Card (Analogue Trunk Module). The modem is situated on the first port (Line 1 of the ATM4 card) and in IP Office versions prior to 7.0, the modem could only be connected using Analogue Line 1 on the same card.</t>
  </si>
  <si>
    <r>
      <t>AVAYA</t>
    </r>
    <r>
      <rPr>
        <b/>
        <u/>
        <sz val="14"/>
        <rFont val="Verdana"/>
        <family val="2"/>
      </rPr>
      <t>™</t>
    </r>
    <r>
      <rPr>
        <u/>
        <sz val="14"/>
        <rFont val="Verdana"/>
        <family val="2"/>
      </rPr>
      <t xml:space="preserve"> IP OFFICE PRODUCT LINE LIST</t>
    </r>
  </si>
  <si>
    <t>***</t>
  </si>
  <si>
    <t xml:space="preserve">&lt;---- </t>
  </si>
  <si>
    <t>Upgrade Licenses</t>
  </si>
  <si>
    <t>Control Unit Upgrades</t>
  </si>
  <si>
    <t>To release R7.0</t>
  </si>
  <si>
    <r>
      <t xml:space="preserve">IPO LIC UPG 7.0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</si>
  <si>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t xml:space="preserve">IP OFFICE LICENSE UPGRADE R7.0 SMALL </t>
  </si>
  <si>
    <r>
      <t xml:space="preserve">IPO LIC UPG 7.0 -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</si>
  <si>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 xml:space="preserve">IP OFFICE LICENSE UPGRADE R7.0 </t>
  </si>
  <si>
    <t>To release R6.1</t>
  </si>
  <si>
    <r>
      <t xml:space="preserve">IPO LIC UPG R6.1 SML - </t>
    </r>
    <r>
      <rPr>
        <b/>
        <sz val="10"/>
        <color indexed="10"/>
        <rFont val="Verdana"/>
        <family val="2"/>
      </rPr>
      <t xml:space="preserve"> </t>
    </r>
    <r>
      <rPr>
        <b/>
        <i/>
        <sz val="10"/>
        <color indexed="10"/>
        <rFont val="Verdana"/>
        <family val="2"/>
      </rPr>
      <t>IP500 only!</t>
    </r>
    <r>
      <rPr>
        <sz val="10"/>
        <color indexed="8"/>
        <rFont val="Verdana"/>
        <family val="2"/>
      </rPr>
      <t xml:space="preserve">
This license can be used to upgrade IP500 systems with up to 32 users and no external expansion modules.</t>
    </r>
  </si>
  <si>
    <t xml:space="preserve">IP OFFICE LICENSE UPGRADE R6.1 SMALL </t>
  </si>
  <si>
    <r>
      <t xml:space="preserve">IPO LIC UPG R6.1 - </t>
    </r>
    <r>
      <rPr>
        <b/>
        <i/>
        <sz val="10"/>
        <color indexed="10"/>
        <rFont val="Verdana"/>
        <family val="2"/>
      </rPr>
      <t>IP406V2, IP412 and IP500</t>
    </r>
    <r>
      <rPr>
        <sz val="10"/>
        <color indexed="8"/>
        <rFont val="Verdana"/>
        <family val="2"/>
      </rPr>
      <t xml:space="preserve">
This license can be used to upgrade system with more than 32 users or external expansion modules.</t>
    </r>
  </si>
  <si>
    <t xml:space="preserve">IP OFFICE LICENSE UPGRADE R6.1 </t>
  </si>
  <si>
    <t>To release R6.0</t>
  </si>
  <si>
    <r>
      <t>IPO LIC UPG R6.0 SML</t>
    </r>
    <r>
      <rPr>
        <sz val="10"/>
        <rFont val="Verdana"/>
        <family val="2"/>
      </rPr>
      <t xml:space="preserve"> </t>
    </r>
    <r>
      <rPr>
        <sz val="10"/>
        <color indexed="10"/>
        <rFont val="Verdana"/>
        <family val="2"/>
      </rPr>
      <t>-</t>
    </r>
    <r>
      <rPr>
        <b/>
        <i/>
        <sz val="10"/>
        <color indexed="10"/>
        <rFont val="Verdana"/>
        <family val="2"/>
      </rPr>
      <t xml:space="preserve"> IP500 only!</t>
    </r>
    <r>
      <rPr>
        <sz val="10"/>
        <rFont val="Verdana"/>
        <family val="2"/>
      </rPr>
      <t xml:space="preserve">
This license can be used to upgrade IP500 systems with up to 32 users and no external expansion modules.</t>
    </r>
  </si>
  <si>
    <r>
      <t xml:space="preserve">IPO LIC UPG R6.0 </t>
    </r>
    <r>
      <rPr>
        <sz val="10"/>
        <color indexed="10"/>
        <rFont val="Verdana"/>
        <family val="2"/>
      </rPr>
      <t xml:space="preserve">- </t>
    </r>
    <r>
      <rPr>
        <b/>
        <i/>
        <sz val="10"/>
        <color indexed="10"/>
        <rFont val="Verdana"/>
        <family val="2"/>
      </rPr>
      <t>IP406V2, IP412 and IP500</t>
    </r>
    <r>
      <rPr>
        <sz val="10"/>
        <color indexed="8"/>
        <rFont val="Verdana"/>
        <family val="2"/>
      </rPr>
      <t xml:space="preserve">
This license can be used to upgrade system with more than 32 users or external expansion modules.</t>
    </r>
  </si>
  <si>
    <r>
      <t xml:space="preserve">IPO - </t>
    </r>
    <r>
      <rPr>
        <b/>
        <sz val="10"/>
        <rFont val="Verdana"/>
        <family val="2"/>
      </rPr>
      <t>Essential Edition</t>
    </r>
    <r>
      <rPr>
        <sz val="10"/>
        <rFont val="Verdana"/>
        <family val="2"/>
      </rPr>
      <t xml:space="preserve"> (formerly Embedded Voicemail) -</t>
    </r>
    <r>
      <rPr>
        <b/>
        <i/>
        <sz val="10"/>
        <color indexed="10"/>
        <rFont val="Verdana"/>
        <family val="2"/>
      </rPr>
      <t xml:space="preserve"> Essential Edition Compact Flash version for IP500v1 and IP406V2 Control Units only.  Release R6 with the IP500V2 Control Unit the SD card, also provides the Essential VM functionality with two (2) ports of voicemail!</t>
    </r>
    <r>
      <rPr>
        <sz val="10"/>
        <rFont val="Verdana"/>
        <family val="2"/>
      </rPr>
      <t xml:space="preserve">
Memory Expansion Kit is a plug in 512MB Compact Flash PCMCIA card required for the embedded voicemail/auto-attendant option.</t>
    </r>
  </si>
  <si>
    <t>IPO MC ESSNTL (EMBD MSGING) EXP KIT - Renaming of: IPO MC EMBD MSGING EXP KIT</t>
  </si>
  <si>
    <r>
      <t xml:space="preserve">IPO - </t>
    </r>
    <r>
      <rPr>
        <b/>
        <sz val="10"/>
        <rFont val="Verdana"/>
        <family val="2"/>
      </rPr>
      <t>Preferred Edition</t>
    </r>
    <r>
      <rPr>
        <sz val="10"/>
        <rFont val="Verdana"/>
        <family val="2"/>
      </rPr>
      <t xml:space="preserve"> (formerly VoiceMail Pro) 
In addition to the features provided by the Essential Edition, Preferred Edition includes:              
•  "Meet-Me" Conferencing</t>
    </r>
    <r>
      <rPr>
        <b/>
        <sz val="10"/>
        <rFont val="Verdana"/>
        <family val="2"/>
      </rPr>
      <t xml:space="preserve">
(Professional Edition is no longer required with Release 5.0 and above)</t>
    </r>
  </si>
  <si>
    <t>IPO LIC PREFRD (VM PRO) RFA LIC:DS
Renaming of: IPO LIC VM PRO RFA LIC:DS</t>
  </si>
  <si>
    <r>
      <t>IPO - R6.0</t>
    </r>
    <r>
      <rPr>
        <b/>
        <sz val="10"/>
        <rFont val="Verdana"/>
        <family val="2"/>
      </rPr>
      <t xml:space="preserve"> Advanced Edition</t>
    </r>
    <r>
      <rPr>
        <sz val="10"/>
        <rFont val="Verdana"/>
        <family val="2"/>
      </rPr>
      <t xml:space="preserve">
Preferred Edition required.
In addition to the features provided by the Preferred Edition, Advanced Edition includes:     
•  Support for Customer Call Reporter (1 Supervisor).
•  Voicemail Pro database interaction (IVR).
•  Voicemail Pro call flow generic TTS (8 ports).</t>
    </r>
    <r>
      <rPr>
        <b/>
        <vertAlign val="superscript"/>
        <sz val="10"/>
        <color indexed="10"/>
        <rFont val="Verdana"/>
        <family val="2"/>
      </rPr>
      <t>[1]</t>
    </r>
    <r>
      <rPr>
        <sz val="10"/>
        <rFont val="Verdana"/>
        <family val="2"/>
      </rPr>
      <t xml:space="preserve">
•  Voicemail Pro Visual Basic Scripting.
•  Voicemail Pro call recording to ContactStore.</t>
    </r>
    <r>
      <rPr>
        <b/>
        <vertAlign val="superscript"/>
        <sz val="10"/>
        <color indexed="10"/>
        <rFont val="Verdana"/>
        <family val="2"/>
      </rPr>
      <t>[2]</t>
    </r>
    <r>
      <rPr>
        <b/>
        <vertAlign val="superscript"/>
        <sz val="10"/>
        <rFont val="Verdana"/>
        <family val="2"/>
      </rPr>
      <t xml:space="preserve">
</t>
    </r>
    <r>
      <rPr>
        <b/>
        <sz val="10"/>
        <color indexed="10"/>
        <rFont val="Verdana"/>
        <family val="2"/>
      </rPr>
      <t>1.Note: Provides up to 8 ports of TTS for use with Speak Text actions within Voicemail Pro call flows. Not used for user TTS email reading.
2.Note: In a Small Community Network using centralized voicemail, this license only enables ContactStore support for the central IP Office. Remote IP Offices in the network require their own Advanced Edition license or a VMPro Recordings Administrator license.</t>
    </r>
  </si>
  <si>
    <t>IPO LIC R6 ADV EDITION</t>
  </si>
  <si>
    <r>
      <t xml:space="preserve">IPO - R5.0 </t>
    </r>
    <r>
      <rPr>
        <b/>
        <sz val="10"/>
        <rFont val="Verdana"/>
        <family val="2"/>
      </rPr>
      <t>Advanced Edition</t>
    </r>
    <r>
      <rPr>
        <sz val="10"/>
        <rFont val="Verdana"/>
        <family val="2"/>
      </rPr>
      <t xml:space="preserve">
</t>
    </r>
    <r>
      <rPr>
        <b/>
        <sz val="10"/>
        <rFont val="Verdana"/>
        <family val="2"/>
      </rPr>
      <t>Preferred Edition required.</t>
    </r>
    <r>
      <rPr>
        <sz val="10"/>
        <rFont val="Verdana"/>
        <family val="2"/>
      </rPr>
      <t xml:space="preserve">
In addition to the features provided by the Preferred Edition, Advanced Edition includes:              
</t>
    </r>
    <r>
      <rPr>
        <b/>
        <sz val="10"/>
        <rFont val="Verdana"/>
        <family val="2"/>
      </rPr>
      <t xml:space="preserve">•  </t>
    </r>
    <r>
      <rPr>
        <sz val="10"/>
        <rFont val="Verdana"/>
        <family val="2"/>
      </rPr>
      <t xml:space="preserve">Customer Service Supervisor - 1 User
</t>
    </r>
    <r>
      <rPr>
        <b/>
        <sz val="10"/>
        <rFont val="Verdana"/>
        <family val="2"/>
      </rPr>
      <t xml:space="preserve">• </t>
    </r>
    <r>
      <rPr>
        <sz val="10"/>
        <rFont val="Verdana"/>
        <family val="2"/>
      </rPr>
      <t xml:space="preserve"> VoiceMail Pro Contact Store License
•  VoiceMail Pro VB Script License
•  VoiceMail Pro 3rd-party Database Interface License (IVR)
•  Voicemail Pro 3rd party TTS (Licenses for 8-ports)</t>
    </r>
  </si>
  <si>
    <t>IPO LIC ADVANCED RFA LIC:DS</t>
  </si>
  <si>
    <t>Voice Networking Option (SCN, H.232 &amp; Qsig)</t>
  </si>
  <si>
    <t>DECT AVAYA INBUILDING WIRELESS SERVER BASIC+ 
Server hardware plus preinstalled set of licenses (see details in product description), universal power supply for Western Europe, United Kingdom, North America and Australia included</t>
  </si>
  <si>
    <t xml:space="preserve">DECT AIWS BASIC+ </t>
  </si>
  <si>
    <t>DECT AVAYA INBUILDING WIRELESS SERVER STANDARD - 
Server hardware plus preinstalled set of licenses (see details in product description), universal power supply for Western Europe, United Kingdom, North America and Australia included</t>
  </si>
  <si>
    <t xml:space="preserve">DECT AIWS STD </t>
  </si>
  <si>
    <t>DECT AVAYA INBUILDING WIRELESS SERVER OPEN APPLICATION PROTOCOL  - 
Server hardware plus preinstalled set of licenses (see details in product description), universal power supply for Western Europe, United Kingdom, North America and Australia included</t>
  </si>
  <si>
    <t xml:space="preserve">DECT AIWS OAP </t>
  </si>
  <si>
    <t>DECT AVAYA INBUILDING WIRELESS SERVER ENTERPRISE MANAGEMENT  - 
Server hardware plus preinstalled set of licenses (see details in product description), universal power supply for Western Europe, United Kingdom, North America and Australia included</t>
  </si>
  <si>
    <t xml:space="preserve">DECT AIWS ENTPRS MGMT </t>
  </si>
  <si>
    <t>DECT AVAYA INBUILDING WIRELESS SERVER SPARE UNIVERSAL PSU  - 
Universal power supply for Western Europe, United Kingdom, North America and Australia for AIWS server</t>
  </si>
  <si>
    <t>Handset Carry Case</t>
  </si>
  <si>
    <t>Leather carry case for the 3720 handset</t>
  </si>
  <si>
    <t>DECT HANDSET LEATHER CASE 3720</t>
  </si>
  <si>
    <t>Leather carry case for the 3725 handset</t>
  </si>
  <si>
    <t xml:space="preserve">DECT HANDSET LEATHER CASE 3725 </t>
  </si>
  <si>
    <t>SARI Certificate</t>
  </si>
  <si>
    <t xml:space="preserve">DECT SARI CERTIFICATE - SARI (Secondary Access Rights Identifier) printed on paper, unique identifier needed once per DECT installation, can be use for multiple sites within one installation </t>
  </si>
  <si>
    <t xml:space="preserve">DECT SARI CERTIFICATE </t>
  </si>
  <si>
    <t>Spare Headset connector Plugs</t>
  </si>
  <si>
    <t>DECT 372x SPARE HEADSET PLUG 5 PACK  -
5 spare plugs to cover the headset connector of the 3720 and 3725</t>
  </si>
  <si>
    <t xml:space="preserve">DECT 372x SPR HEADSET PLUG 5PK </t>
  </si>
  <si>
    <t>62xx Avaya ANALOG SETS</t>
  </si>
  <si>
    <t>Avaya 6200 Analog Telephone (North America)</t>
  </si>
  <si>
    <r>
      <t xml:space="preserve">TELSET ANALOG </t>
    </r>
    <r>
      <rPr>
        <b/>
        <sz val="10"/>
        <color indexed="8"/>
        <rFont val="Verdana"/>
        <family val="2"/>
      </rPr>
      <t>6211</t>
    </r>
    <r>
      <rPr>
        <sz val="10"/>
        <color indexed="8"/>
        <rFont val="Verdana"/>
        <family val="2"/>
      </rPr>
      <t xml:space="preserve"> GLOBAL WHITE</t>
    </r>
  </si>
  <si>
    <t>Enables one named user to use all power user functionality.</t>
  </si>
  <si>
    <t>IPO LIC R6 PWR
USER 1</t>
  </si>
  <si>
    <t>Enables 5 named users to use all power user functionality.</t>
  </si>
  <si>
    <t>IPO LIC R6 PWR
USER 5</t>
  </si>
  <si>
    <t>Enables 20 named users to use all power user functionality.</t>
  </si>
  <si>
    <t>IPO LIC R6 PWR
USER 20</t>
  </si>
  <si>
    <t>Receptionist</t>
  </si>
  <si>
    <t xml:space="preserve">IPO LIC RECEPTIONIST RFA 1 LIC:CU </t>
  </si>
  <si>
    <r>
      <t xml:space="preserve">Enables one customer service supervisor, only for R6 and higher and requires </t>
    </r>
    <r>
      <rPr>
        <b/>
        <i/>
        <sz val="10"/>
        <rFont val="Verdana"/>
        <family val="2"/>
      </rPr>
      <t>Advanced Edition</t>
    </r>
    <r>
      <rPr>
        <sz val="10"/>
        <rFont val="Verdana"/>
        <family val="2"/>
      </rPr>
      <t>.</t>
    </r>
  </si>
  <si>
    <t>IPO LIC R6
CUSTMR SVC SPV 1</t>
  </si>
  <si>
    <r>
      <t xml:space="preserve">Renaming of </t>
    </r>
    <r>
      <rPr>
        <b/>
        <sz val="10"/>
        <rFont val="Verdana"/>
        <family val="2"/>
      </rPr>
      <t>Customer Call Reporter agen</t>
    </r>
    <r>
      <rPr>
        <sz val="10"/>
        <rFont val="Verdana"/>
        <family val="2"/>
      </rPr>
      <t>t. Available in 1,5, and 20 users.</t>
    </r>
  </si>
  <si>
    <t>IPO LIC CUSTMR SVC AGT RFA 1 LIC:CU</t>
  </si>
  <si>
    <t>IPO LIC CUSTMR SVC AGT RFA 5 LIC:CU</t>
  </si>
  <si>
    <t>IPO LIC CUSTMR SVC AGT RFA 20 LIC:CU</t>
  </si>
  <si>
    <t xml:space="preserve">CCC to CCR Migration </t>
  </si>
  <si>
    <t xml:space="preserve">IPO CUSTMR CALL REPORTER UPG LIC - 
This upgrade license will convert ALL CCC licenses to Customer Call Reporter (CCR). This includes all supervisors and agents. </t>
  </si>
  <si>
    <t>Release R5.0 Mobile Worker</t>
  </si>
  <si>
    <t>Soft-Console
Control</t>
  </si>
  <si>
    <t>By configuring ARS, calls may be routed via the optimum carrier. Time profiles can also be used to allow customers to take advantage of cheaper rates or better quality at specific times of day.</t>
  </si>
  <si>
    <t>Multiple carriers are supported. For example, local calls are to go through one carrier between specific hours and international calls through an alternative carrier. Carrier selection using 2-stage call set up via in-band DTMF is possible. It is possible to assign specific routes on a per user basis, e.g. only allow expensive routes to be used by critical staff.</t>
  </si>
  <si>
    <t>Maximum Call Length</t>
  </si>
  <si>
    <t>This feature allows the system to control the maximum duration of any call based on the dialed number. This could be used for controlling calls to cellular networks or data calls made over the public network to ISPs.</t>
  </si>
  <si>
    <t>Transferable Dial Out Privilege</t>
  </si>
  <si>
    <t>• A privileged user (Operator / Supervisor) can transfer an outside line (external dial tone) to a user that does not have external privileges.</t>
  </si>
  <si>
    <t>• Provides the company with control over external calls</t>
  </si>
  <si>
    <t>• Provides the ability to provide outside line access for restricted phones . (e.g., those in public areas or conference rooms)</t>
  </si>
  <si>
    <t>Idle Line Preference</t>
  </si>
  <si>
    <t>• Going off hook will select the first Idle line appearance and the user will be connected to an outside line.</t>
  </si>
  <si>
    <t>• Provides the ability to select a specific external line (for companies that prefer to work in key-system mode)</t>
  </si>
  <si>
    <t>&lt;---- Forwarding</t>
  </si>
  <si>
    <t>• The personal directory capability allows up to 100 entries per telephony user.</t>
  </si>
  <si>
    <t>• The system limit is:</t>
  </si>
  <si>
    <t>• 10800 for IP Office 500 and IP Office 500 V2.</t>
  </si>
  <si>
    <t>• 3600 for IP Office 412.</t>
  </si>
  <si>
    <t>• 1900 for IP Office 406 V2.</t>
  </si>
  <si>
    <t>• All entries may be added, deleted or modified by Manager, one-X Portal for IP Office, a telephone, or an external service.</t>
  </si>
  <si>
    <t>• The personal directory data is sent/updated whenever the user is logged in a SCN.</t>
  </si>
  <si>
    <t>Centralized System Directory</t>
  </si>
  <si>
    <t>As well as the usual dialing keys, Avaya digital and IP phones have dedicated function buttons like Mute, Volume, Hold, Conference and Transfer. In addition to these, on many Avaya digital and IP phones there are keys that can be programmed with a range of selected special functions. These keys can be used for calling other extensions on the system (Direct Station Select or DSS keys), or can be used for options from speed dialing numbers to controlling features such as Do Not Disturb. Many features use an indicator to show whether a feature is enabled. Button programming is done through the IP Office Manager as part of the system configuration, although some phones allow the user to program buttons and functions where given administration rights.</t>
  </si>
  <si>
    <t>Busy Lamp Field (BLF) Indicators</t>
  </si>
  <si>
    <t>• Status indicators which show the status of a programmable buttons associated feature or function.</t>
  </si>
  <si>
    <t>• Indication of when a button or associated feature is active.</t>
  </si>
  <si>
    <t>one-X Portal for IP Office shows these conditions:</t>
  </si>
  <si>
    <t>Call History</t>
  </si>
  <si>
    <t>• Access to a list of called, received and missed calls from the phone and/or IP Office user productivity applications.</t>
  </si>
  <si>
    <t>• Missed calls are easily tracked and can be returned.</t>
  </si>
  <si>
    <t>SSA provides the system engineer with the ability to place TDM trunks Out of Service</t>
  </si>
  <si>
    <t>without requiring a reboot. There is a new tab on the Trunks form in SSA for “Line</t>
  </si>
  <si>
    <t>Testing”</t>
  </si>
  <si>
    <t>In and Out of Service options are delivered via Manager (PRI/T1 Trunk) and SSA</t>
  </si>
  <si>
    <t>(Trunks / Status). The existing options in Manager can be “merged”.</t>
  </si>
  <si>
    <t>NEW! For R6.0</t>
  </si>
  <si>
    <t xml:space="preserve">Secure Digital (SD) Cards now includes SSA software to allow for an SSA connection </t>
  </si>
  <si>
    <t xml:space="preserve">through a web browser. Additional commands and the ability to upgrade the unit have been </t>
  </si>
  <si>
    <t>added to SSA in R6.0.</t>
  </si>
  <si>
    <t>NEW! For R5.0</t>
  </si>
  <si>
    <t>IP Telephony Quality of Service (QoS) Reporting</t>
  </si>
  <si>
    <t>• Ability to send RTCPMON packets from Avaya H323 IP phones when registered to IP Office.</t>
  </si>
  <si>
    <t>• Collect Quality of Service (QoS) data from RTCPMON packets and other RTCP packets.</t>
  </si>
  <si>
    <t>• System Status Application (SSA) displays QoS data in extension/trunk status screens.</t>
  </si>
  <si>
    <t>• SSA and SNMP alarms are raised at the end of a call/RTP-session.</t>
  </si>
  <si>
    <t>There are three ways to support the upgrade of Avaya IP Phones</t>
  </si>
  <si>
    <t>• Custom – HTTP/TFTP Server</t>
  </si>
  <si>
    <t>• Memory Card – Compact Flash</t>
  </si>
  <si>
    <t>• Manager – HTTP/TFTP Relay to Manager</t>
  </si>
  <si>
    <t>NEW! For R4.1</t>
  </si>
  <si>
    <t xml:space="preserve">• The ability to play back previously recorded logs was added to SSA in </t>
  </si>
  <si>
    <t>Release 4.1.</t>
  </si>
  <si>
    <t>SSA provides information on the following:</t>
  </si>
  <si>
    <t>• Alarms</t>
  </si>
  <si>
    <t>SSA displays all alarms which are recorded within IP Office for each device in error. The number, date and time of the occurrence is recorded. The last 50 alarms are stored within IP Office to avoid need for local PC</t>
  </si>
  <si>
    <t>• Call Details</t>
  </si>
  <si>
    <t>Information on incoming and outgoing calls, including call length, call ID and routing information.</t>
  </si>
  <si>
    <t>• Extensions</t>
  </si>
  <si>
    <t>SSA details all extensions (including device type and port location) on the IP Office system.  Information on the current status of a device is also displayed.</t>
  </si>
  <si>
    <t>•Trunks</t>
  </si>
  <si>
    <t>The IP Office supports the following protocols and standards:</t>
  </si>
  <si>
    <t xml:space="preserve">V.120 </t>
  </si>
  <si>
    <t xml:space="preserve">- - - </t>
  </si>
  <si>
    <t xml:space="preserve">A standard Rate Adaption mechanism. </t>
  </si>
  <si>
    <t xml:space="preserve">V.110 </t>
  </si>
  <si>
    <t xml:space="preserve">PPP </t>
  </si>
  <si>
    <t xml:space="preserve">RFC 1661 </t>
  </si>
  <si>
    <t>Avaya digital and IP phone menus and displays are available in many languages and usually the system default setting will be applicable to all phones, however it is possible to have language set on an extension by extension basis, this will also change the language of menus for IP Office Voicemail.</t>
  </si>
  <si>
    <t>Centralized Personal Directory</t>
  </si>
  <si>
    <t>• External directory entries can be obtained from up to three different sources for each IP Office:</t>
  </si>
  <si>
    <t>• Temporary entries imported at regular intervals from an LDAP server.</t>
  </si>
  <si>
    <t>• Temporary entries imported at regular intervals by HTTP from another IP Office. This allows the directory entries on one IP Office to be shared by other IP Offices as a centralized system directory for an SCN.</t>
  </si>
  <si>
    <t>• The total maximum number of entries is 5000 with entries in the IP Office configuration taking priority over temporary imported entries.</t>
  </si>
  <si>
    <t>• Ability to use external directory services with different interfaces</t>
  </si>
  <si>
    <t>Self-Administration</t>
  </si>
  <si>
    <t>The IP Office administrator may give select users the ability to change some of the phone settings themselves.  For example, button programming. The range of changes that the user can make depends on the phone type in use.</t>
  </si>
  <si>
    <t>On Hook Dialing</t>
  </si>
  <si>
    <t xml:space="preserve">IP Office trunks and connections (VoIP, analog and digital) and their current status are displayed. For VoIP trunks, QoS information is also displayed (e.g. round trip delay, jitter and packet loss)
</t>
  </si>
  <si>
    <t>• System Resources</t>
  </si>
  <si>
    <t>IP Office includes central resources that are utilized to perform various functions.  Diagnosing these resources is often critical to the successful operation of the system.  This includes details on resources for VCM, Voicemail and conferencing.</t>
  </si>
  <si>
    <r>
      <t>è</t>
    </r>
    <r>
      <rPr>
        <b/>
        <sz val="10"/>
        <rFont val="Verdana"/>
        <family val="2"/>
      </rPr>
      <t xml:space="preserve"> </t>
    </r>
    <r>
      <rPr>
        <sz val="10"/>
        <rFont val="Verdana"/>
        <family val="2"/>
      </rPr>
      <t>Voicemail Channels</t>
    </r>
  </si>
  <si>
    <r>
      <t>è</t>
    </r>
    <r>
      <rPr>
        <sz val="10"/>
        <rFont val="Verdana"/>
        <family val="2"/>
      </rPr>
      <t xml:space="preserve"> Conference Channels</t>
    </r>
  </si>
  <si>
    <r>
      <t>è</t>
    </r>
    <r>
      <rPr>
        <sz val="10"/>
        <rFont val="Verdana"/>
        <family val="2"/>
      </rPr>
      <t xml:space="preserve"> Data Channels</t>
    </r>
  </si>
  <si>
    <r>
      <t>è</t>
    </r>
    <r>
      <rPr>
        <sz val="10"/>
        <rFont val="Verdana"/>
        <family val="2"/>
      </rPr>
      <t xml:space="preserve"> VCM Channels</t>
    </r>
  </si>
  <si>
    <r>
      <t>è</t>
    </r>
    <r>
      <rPr>
        <sz val="10"/>
        <rFont val="Verdana"/>
        <family val="2"/>
      </rPr>
      <t xml:space="preserve"> Modem Channels</t>
    </r>
  </si>
  <si>
    <t>&lt;---- Inbound Call Handling</t>
  </si>
  <si>
    <t>IP Office offers several features to provide versatile inbound call processing, including PC based applications, and a standards-based TAPI interface for 3rd party applications.</t>
  </si>
  <si>
    <t>Incoming Call Routing</t>
  </si>
  <si>
    <t>Incoming calls can to be presented to an Operator who then decides where to pass the call, but IP Office supports intelligent call routing capable of making routing decisions based on a number of criteria.</t>
  </si>
  <si>
    <t>The system currently supports routing based on;</t>
  </si>
  <si>
    <t>• Call presentation digits from the exchange such as DDI/DID or ISDN MSN.</t>
  </si>
  <si>
    <t>• Calling telephone number or Caller ID (This could even be part of the number received such as an area code).</t>
  </si>
  <si>
    <t>• ISDN sub-address.</t>
  </si>
  <si>
    <t>• ISDN/PRI service type i.e. Voice Call, Data Call, etc.</t>
  </si>
  <si>
    <r>
      <t>Hard Disk Space:</t>
    </r>
    <r>
      <rPr>
        <sz val="10"/>
        <rFont val="Verdana"/>
        <family val="2"/>
      </rPr>
      <t xml:space="preserve"> 50 MB</t>
    </r>
  </si>
  <si>
    <r>
      <t xml:space="preserve"> </t>
    </r>
    <r>
      <rPr>
        <sz val="9.9"/>
        <color indexed="8"/>
        <rFont val="Verdana"/>
        <family val="2"/>
      </rPr>
      <t>Replacement K type handset White</t>
    </r>
    <r>
      <rPr>
        <sz val="10"/>
        <color indexed="8"/>
        <rFont val="Verdana"/>
        <family val="2"/>
      </rPr>
      <t xml:space="preserve"> </t>
    </r>
  </si>
  <si>
    <r>
      <t xml:space="preserve"> </t>
    </r>
    <r>
      <rPr>
        <sz val="9.9"/>
        <color indexed="8"/>
        <rFont val="Verdana"/>
        <family val="2"/>
      </rPr>
      <t>Replacement K type handset Misty Cream</t>
    </r>
    <r>
      <rPr>
        <sz val="10"/>
        <rFont val="Verdana"/>
        <family val="2"/>
      </rPr>
      <t xml:space="preserve"> </t>
    </r>
  </si>
  <si>
    <r>
      <t xml:space="preserve"> </t>
    </r>
    <r>
      <rPr>
        <sz val="9.9"/>
        <color indexed="8"/>
        <rFont val="Verdana"/>
        <family val="2"/>
      </rPr>
      <t>K2S8</t>
    </r>
  </si>
  <si>
    <r>
      <t xml:space="preserve"> </t>
    </r>
    <r>
      <rPr>
        <sz val="9.9"/>
        <color indexed="8"/>
        <rFont val="Verdana"/>
        <family val="2"/>
      </rPr>
      <t>Amplified Hearing Handset-White</t>
    </r>
    <r>
      <rPr>
        <sz val="10"/>
        <rFont val="Verdana"/>
        <family val="2"/>
      </rPr>
      <t xml:space="preserve"> </t>
    </r>
  </si>
  <si>
    <r>
      <t xml:space="preserve"> </t>
    </r>
    <r>
      <rPr>
        <sz val="9.9"/>
        <color indexed="8"/>
        <rFont val="Verdana"/>
        <family val="2"/>
      </rPr>
      <t>K6S2</t>
    </r>
    <r>
      <rPr>
        <sz val="10"/>
        <rFont val="Verdana"/>
        <family val="2"/>
      </rPr>
      <t xml:space="preserve"> </t>
    </r>
  </si>
  <si>
    <r>
      <t xml:space="preserve"> </t>
    </r>
    <r>
      <rPr>
        <sz val="9.9"/>
        <color indexed="8"/>
        <rFont val="Verdana"/>
        <family val="2"/>
      </rPr>
      <t>Amplified Hearing Handset-Misty Cream</t>
    </r>
    <r>
      <rPr>
        <sz val="10"/>
        <rFont val="Verdana"/>
        <family val="2"/>
      </rPr>
      <t xml:space="preserve"> </t>
    </r>
  </si>
  <si>
    <r>
      <t xml:space="preserve"> </t>
    </r>
    <r>
      <rPr>
        <sz val="9.9"/>
        <color indexed="8"/>
        <rFont val="Verdana"/>
        <family val="2"/>
      </rPr>
      <t>Amplified Push-to Listen Handset-Black</t>
    </r>
    <r>
      <rPr>
        <sz val="10"/>
        <rFont val="Verdana"/>
        <family val="2"/>
      </rPr>
      <t xml:space="preserve"> </t>
    </r>
  </si>
  <si>
    <r>
      <t xml:space="preserve"> </t>
    </r>
    <r>
      <rPr>
        <sz val="9.9"/>
        <color indexed="8"/>
        <rFont val="Verdana"/>
        <family val="2"/>
      </rPr>
      <t>K8S2</t>
    </r>
    <r>
      <rPr>
        <sz val="10"/>
        <rFont val="Verdana"/>
        <family val="2"/>
      </rPr>
      <t xml:space="preserve"> </t>
    </r>
  </si>
  <si>
    <r>
      <t xml:space="preserve"> </t>
    </r>
    <r>
      <rPr>
        <sz val="9.9"/>
        <color indexed="8"/>
        <rFont val="Verdana"/>
        <family val="2"/>
      </rPr>
      <t>Amplified Push-to Listen Handset-White</t>
    </r>
    <r>
      <rPr>
        <sz val="10"/>
        <rFont val="Verdana"/>
        <family val="2"/>
      </rPr>
      <t xml:space="preserve"> </t>
    </r>
  </si>
  <si>
    <r>
      <t xml:space="preserve"> </t>
    </r>
    <r>
      <rPr>
        <sz val="9.9"/>
        <color indexed="8"/>
        <rFont val="Verdana"/>
        <family val="2"/>
      </rPr>
      <t>Amplified Push-to Listen Handset-Misty Cream</t>
    </r>
    <r>
      <rPr>
        <sz val="10"/>
        <rFont val="Verdana"/>
        <family val="2"/>
      </rPr>
      <t xml:space="preserve"> </t>
    </r>
  </si>
  <si>
    <r>
      <t xml:space="preserve"> </t>
    </r>
    <r>
      <rPr>
        <sz val="9.9"/>
        <color indexed="8"/>
        <rFont val="Verdana"/>
        <family val="2"/>
      </rPr>
      <t>Amplified Speech Handset-Black</t>
    </r>
    <r>
      <rPr>
        <sz val="10"/>
        <rFont val="Verdana"/>
        <family val="2"/>
      </rPr>
      <t xml:space="preserve"> </t>
    </r>
  </si>
  <si>
    <r>
      <t xml:space="preserve"> </t>
    </r>
    <r>
      <rPr>
        <sz val="9.9"/>
        <color indexed="8"/>
        <rFont val="Verdana"/>
        <family val="2"/>
      </rPr>
      <t>K7</t>
    </r>
    <r>
      <rPr>
        <sz val="10"/>
        <rFont val="Verdana"/>
        <family val="2"/>
      </rPr>
      <t xml:space="preserve"> </t>
    </r>
  </si>
  <si>
    <r>
      <t xml:space="preserve"> </t>
    </r>
    <r>
      <rPr>
        <sz val="9.9"/>
        <color indexed="8"/>
        <rFont val="Verdana"/>
        <family val="2"/>
      </rPr>
      <t>Amplified Speech Handset-White</t>
    </r>
    <r>
      <rPr>
        <sz val="10"/>
        <rFont val="Verdana"/>
        <family val="2"/>
      </rPr>
      <t xml:space="preserve"> </t>
    </r>
  </si>
  <si>
    <r>
      <t xml:space="preserve"> </t>
    </r>
    <r>
      <rPr>
        <sz val="9.9"/>
        <color indexed="8"/>
        <rFont val="Verdana"/>
        <family val="2"/>
      </rPr>
      <t>Amplified Speech Handset-Misty Cream</t>
    </r>
    <r>
      <rPr>
        <sz val="10"/>
        <rFont val="Verdana"/>
        <family val="2"/>
      </rPr>
      <t xml:space="preserve"> </t>
    </r>
  </si>
  <si>
    <t>Handset Cords 25ft Gray</t>
  </si>
  <si>
    <t>Stand alone Power Adapters</t>
  </si>
  <si>
    <t>1151B1 Power Supply</t>
  </si>
  <si>
    <t>POWER SUPPLY 1151B1 AND CAT 5 CABLE</t>
  </si>
  <si>
    <t>POWER SUPPLY LOCAL 1151B1 48V</t>
  </si>
  <si>
    <t>1151B2 Power Supply with Battery Backup</t>
  </si>
  <si>
    <t>POWER SUPPLY 1151B2 AND CAT 5 CABLE</t>
  </si>
  <si>
    <t>POWER SUPPLY LOCAL 1151B2 48 VOLT</t>
  </si>
  <si>
    <t>Mid-Span Power Distribution Units</t>
  </si>
  <si>
    <t>48 Ports</t>
  </si>
  <si>
    <t>48 Port – 19” Rack Mounted PowerView Pro Managed and Secure</t>
  </si>
  <si>
    <t>MIDSPAN POE - 48 PORT WITH SNMP - ROHS</t>
  </si>
  <si>
    <t>24 Ports</t>
  </si>
  <si>
    <t>IP PHONES POWER 1152A1 MID-SPAN</t>
  </si>
  <si>
    <t>MID SPAN POWER OVER ETHERNET 24 PORT AC INPUT WITH BACKUP AND SNMP</t>
  </si>
  <si>
    <t>MIDSPAN POE - 24 PORT WITH SNMP - RoHS</t>
  </si>
  <si>
    <t>12 Ports</t>
  </si>
  <si>
    <t>POWER SUPPLY CLOSET MID SPAN 12PT FOR IP TELEPHONES AC INPUTS</t>
  </si>
  <si>
    <t>MID SPAN POWER OVER ETHERNET 12 PORT AC INPUT WITH BACKUP AND SNMP</t>
  </si>
  <si>
    <t>6 Ports</t>
  </si>
  <si>
    <t>MID SPAN POWER OVER ETHERNET 6 PORT AC INPUT WITH BACKUP</t>
  </si>
  <si>
    <t>MID SPAN POWER OVER ETHERNET 6 PORT AC INPUT WITH BACKUP AND SNMP</t>
  </si>
  <si>
    <t>MIDSPAN POE - 6 PORT WITHOUT SNMP - RoHS</t>
  </si>
  <si>
    <t>MIDSPAN POE - 6 PORT WITH SNMP - ROHS</t>
  </si>
  <si>
    <t>Cajun C360 Converged Stackable Switch</t>
  </si>
  <si>
    <t xml:space="preserve">24X10/100BASE AVAYA C363T PWR CONVERGED STACKABLE SWITCH </t>
  </si>
  <si>
    <t>48X10/100BASE AVAYA C364T PWR CONVERGED STACKABLE SWITCH</t>
  </si>
  <si>
    <t>AVAYA C360 STACK</t>
  </si>
  <si>
    <t xml:space="preserve">Integrated Management for IP Office - 100 licenses 
Avaya Integrated Management for IP Office for up to 100 sites </t>
  </si>
  <si>
    <t>Integrated Management for IP Office - 1000 licenses
Avaya Integrated Management for IP Office for up to 1000 sites</t>
  </si>
  <si>
    <r>
      <t xml:space="preserve">IP OFFICE SMALL OFFICE EDITION 4T+4A+8DS (16VC) INTERNATIONAL
</t>
    </r>
    <r>
      <rPr>
        <b/>
        <i/>
        <sz val="10"/>
        <color indexed="10"/>
        <rFont val="Verdana"/>
        <family val="2"/>
      </rPr>
      <t>End of Sale - May 5,2008!</t>
    </r>
  </si>
  <si>
    <t>Internal Daughter Cards, Interface Cards and PCMCIA card</t>
  </si>
  <si>
    <t>Daughter Cards</t>
  </si>
  <si>
    <t>VCM's</t>
  </si>
  <si>
    <r>
      <t xml:space="preserve">5 Channel Voice Compression module required for IP Trunking and IP extensions to  </t>
    </r>
    <r>
      <rPr>
        <b/>
        <sz val="10"/>
        <color indexed="8"/>
        <rFont val="Verdana"/>
        <family val="2"/>
      </rPr>
      <t>IP403, IP406V1, IP406V2 and IP412</t>
    </r>
  </si>
  <si>
    <t>IP400 VCM 5 Expansion Kit</t>
  </si>
  <si>
    <r>
      <t>10 Channel Voice Compression module required for IP Trunking and IP extensions to</t>
    </r>
    <r>
      <rPr>
        <b/>
        <sz val="10"/>
        <color indexed="8"/>
        <rFont val="Verdana"/>
        <family val="2"/>
      </rPr>
      <t xml:space="preserve"> IP403, IP406V1, IP406V2, and IP 412</t>
    </r>
  </si>
  <si>
    <t>IP400 VCM 10 Expansion Kit</t>
  </si>
  <si>
    <r>
      <t xml:space="preserve">20 Channel Voice Compression module required for IP Trunking and IP extensions to </t>
    </r>
    <r>
      <rPr>
        <b/>
        <sz val="10"/>
        <color indexed="8"/>
        <rFont val="Verdana"/>
        <family val="2"/>
      </rPr>
      <t>IP403, IP 406V1, IP406V2 and IP 412</t>
    </r>
  </si>
  <si>
    <t>IP400 VCM 20 Expansion Kit</t>
  </si>
  <si>
    <r>
      <t>30 Channel Voice Compression module</t>
    </r>
    <r>
      <rPr>
        <sz val="10"/>
        <rFont val="Verdana"/>
        <family val="2"/>
      </rPr>
      <t xml:space="preserve"> required for IP Trunking and IP extensions to IP 406V2 and IP412
On the IP 500, also requires IPO 500 LEGACY CARD CARRIER (700417215).</t>
    </r>
  </si>
  <si>
    <t>IP400 VCM 30 Expansion Kit</t>
  </si>
  <si>
    <r>
      <t>IP OFFICE MEDIA CARD VCM 4</t>
    </r>
    <r>
      <rPr>
        <sz val="10"/>
        <rFont val="Verdana"/>
        <family val="2"/>
      </rPr>
      <t xml:space="preserve"> (ECHO CANCELLING) EXPANSION KIT - Supported on IP403, IP406V1, IP406V2 and IP412 with releases 2.1.35 and 3.0.x, IP 500 release 4.0 with the IPO 500 LEGACY CARD CARRIER (700417215).</t>
    </r>
  </si>
  <si>
    <t xml:space="preserve">IPO MC VCM 4 (ECHO CANCL) EXP KIT
</t>
  </si>
  <si>
    <r>
      <t>IP OFFICE MEDIA CARD VCM 8</t>
    </r>
    <r>
      <rPr>
        <sz val="10"/>
        <rFont val="Verdana"/>
        <family val="2"/>
      </rPr>
      <t xml:space="preserve"> (ECHO CANCELLING) EXPANSION KIT - Supported on IP403, IP406V1, IP406V2 and IP412 with releases 2.1.35 and 3.0.x, IP 500 release 4.0 with the IPO 500 LEGACY CARD CARRIER (700417215).</t>
    </r>
  </si>
  <si>
    <r>
      <t>IPO MC VCM 8 (ECHO CANCL) EXP KIT</t>
    </r>
    <r>
      <rPr>
        <b/>
        <sz val="10"/>
        <color indexed="10"/>
        <rFont val="Verdana"/>
        <family val="2"/>
      </rPr>
      <t xml:space="preserve">
</t>
    </r>
    <r>
      <rPr>
        <sz val="10"/>
        <rFont val="Verdana"/>
        <family val="2"/>
      </rPr>
      <t xml:space="preserve">  </t>
    </r>
  </si>
  <si>
    <r>
      <t>IP OFFICE MEDIA CARD VCM 16</t>
    </r>
    <r>
      <rPr>
        <sz val="10"/>
        <rFont val="Verdana"/>
        <family val="2"/>
      </rPr>
      <t xml:space="preserve"> (ECHO CANCELLING) EXPANSION KIT - Supported on IP403, IP406V1, IP406V2 and IP412 with releases 2.1.35 and 3.0.x,  IP 500 release 4.0 with the IPO 500 LEGACY CARD CARRIER (700417215).</t>
    </r>
  </si>
  <si>
    <r>
      <t xml:space="preserve">IPO MC VCM 16 (ECHO CANCL) EXP KIT 
</t>
    </r>
    <r>
      <rPr>
        <b/>
        <sz val="10"/>
        <color indexed="10"/>
        <rFont val="Verdana"/>
        <family val="2"/>
      </rPr>
      <t xml:space="preserve"> </t>
    </r>
  </si>
  <si>
    <r>
      <t>IP OFFICE MEDIA CARD VCM 24</t>
    </r>
    <r>
      <rPr>
        <sz val="10"/>
        <rFont val="Verdana"/>
        <family val="2"/>
      </rPr>
      <t xml:space="preserve"> (ECHO CANCELLING) EXPANSION KIT - Supported on IP406V2 and IP412 with releases 2.1.35 and 3.0.x,  IP 500 release 4.0 with the IPO 500 LEGACY CARD CARRIER (700417215).</t>
    </r>
  </si>
  <si>
    <t xml:space="preserve">IPO MC VCM 24 (ECHO CANCL) EXP KIT 
</t>
  </si>
  <si>
    <t>MODEM</t>
  </si>
  <si>
    <t>Internally fitted card allowing two simultaneous Analog V.90 modem calls.   One Modem 2 Module is supported per IP Office platform (IP403, IP406, and IP412).</t>
  </si>
  <si>
    <t>IP400 Modem 2 Expansion Kit</t>
  </si>
  <si>
    <r>
      <t xml:space="preserve">Internally fitted card allowing twelve simultaneous modem connections. The IP Office 403 will support only 4 simultaneous modem connections.  The IP Office 406 V2 and IP412 will support all 12 connections. </t>
    </r>
    <r>
      <rPr>
        <b/>
        <sz val="10"/>
        <rFont val="Verdana"/>
        <family val="2"/>
      </rPr>
      <t>This card is NOT supported on the IP Office 406V1, only on the new IP Office 406 V2.</t>
    </r>
  </si>
  <si>
    <t>IPO MC IP400 INT MDM EXP KIT</t>
  </si>
  <si>
    <t>Interface Trunk Cards - North America</t>
  </si>
  <si>
    <t>T1/PRI Trunk Cards</t>
  </si>
  <si>
    <t>Interface card for the Small Office Edition, IP403, IP406, IP412 and IP500 providing 1 x T1/PRI port.  On the IP 500, also requires IPO 500 LEGACY CARD CARRIER (700417215).
Not Included: Trunk cable (700213440).</t>
  </si>
  <si>
    <t>IP400 PRI 24 T1 Expansion Kit</t>
  </si>
  <si>
    <t>Interface card for the IP406 V2, IP412 and IP500 providing 2 x T1/PRI. On the IP 500, also requires IPO 500 LEGACY CARD CARRIER (700417215).
Not Included: Trunk cable (700213440).</t>
  </si>
  <si>
    <t>IP400 PRI 48 T1 Expansion Kit</t>
  </si>
  <si>
    <t>Analog Trunk Card</t>
  </si>
  <si>
    <r>
      <t xml:space="preserve">Interface card for the IP403, IP406 and IP412 providing 4 x Loop start/LS-ICLID analog trunks. 
</t>
    </r>
    <r>
      <rPr>
        <b/>
        <sz val="10"/>
        <color indexed="8"/>
        <rFont val="Verdana"/>
        <family val="2"/>
      </rPr>
      <t>Not Included: Trunk cable (700213440).</t>
    </r>
  </si>
  <si>
    <t>IP400 Analog 4 (LS) Expansion Kit</t>
  </si>
  <si>
    <t>Interface card for the IP403, IP406, IP412 and IP500 providing 4 x Loop start/LS-ICLID analog trunks. •The ATM4 UNI is supported by IP Office Software Release 2.1, 3.0, 3.0(DT) as well as Release 3.1.  On the IP 500, also requires IPO 500 LEGACY CARD CARRIER (700417215).
Not Included: Trunk cable (700213440).</t>
  </si>
  <si>
    <t xml:space="preserve">IPO MC ANLG 4 UNI (LS) Expansion Kit </t>
  </si>
  <si>
    <t>Interface Trunk Cards - Rest Of World</t>
  </si>
  <si>
    <t>E1 Trunk Cards</t>
  </si>
  <si>
    <r>
      <t xml:space="preserve">IP OFFICE MEDIA CARD- IP400 PRI 30 E1 (1.4) EXPANSION KIT.  </t>
    </r>
    <r>
      <rPr>
        <b/>
        <sz val="10"/>
        <rFont val="Verdana"/>
        <family val="2"/>
      </rPr>
      <t>On the IP 500, also requires IPO 500 LEGACY CARD CARRIER (700417215).</t>
    </r>
  </si>
  <si>
    <t>IP400 PRI 30 E1 (1.4)</t>
  </si>
  <si>
    <r>
      <t xml:space="preserve">IP OFFICE MEDIA CARD- IP400 PRI 60 E1 (1.4) EXPANSION KIT.  </t>
    </r>
    <r>
      <rPr>
        <b/>
        <sz val="10"/>
        <rFont val="Verdana"/>
        <family val="2"/>
      </rPr>
      <t>On the IP 500, also requires IPO 500 LEGACY CARD CARRIER (700417215).</t>
    </r>
  </si>
  <si>
    <t>IP400 PRI 60 E1 (1.4)</t>
  </si>
  <si>
    <t>BRI 8 Uni Kit</t>
  </si>
  <si>
    <r>
      <t xml:space="preserve">IPO MC - IP400 BRI 8 (UNI) Exp Kit.  </t>
    </r>
    <r>
      <rPr>
        <b/>
        <sz val="10"/>
        <color indexed="8"/>
        <rFont val="Verdana"/>
        <family val="2"/>
      </rPr>
      <t>On the IP 500, also requires IPO 500 LEGACY CARD CARRIER (700417215).</t>
    </r>
  </si>
  <si>
    <t xml:space="preserve">IP400 BRI 8 (UNI) </t>
  </si>
  <si>
    <t>IP 400 Expansion Modules</t>
  </si>
  <si>
    <t>IP400 V1 Expansion Modules</t>
  </si>
  <si>
    <r>
      <t>Adds an additional 8 Plain Ordinary Telephone ports to the IP403, IP406V1, IP406V2 and IP412.</t>
    </r>
    <r>
      <rPr>
        <b/>
        <sz val="10"/>
        <color indexed="8"/>
        <rFont val="Verdana"/>
        <family val="2"/>
      </rPr>
      <t xml:space="preserve"> 
Not Included: Power Lead. 
Included:  IP400 EXP RJ45/RJ45 1M Blue For Connecting Expansion Module to Base Unit.</t>
    </r>
  </si>
  <si>
    <t>IP400 Phone 8</t>
  </si>
  <si>
    <r>
      <t xml:space="preserve">Adds an additional 16 Plain Ordinary Telephone ports to the IP403, IP406V1, IP406V2 and IP412. </t>
    </r>
    <r>
      <rPr>
        <b/>
        <sz val="10"/>
        <color indexed="8"/>
        <rFont val="Verdana"/>
        <family val="2"/>
      </rPr>
      <t xml:space="preserve">  
Not Included: Power Lead.
Included:  IP400 EXP RJ45/RJ45 1M Blue For Connecting Expansion Module to Base Unit.</t>
    </r>
  </si>
  <si>
    <t>IP400 Phone 16</t>
  </si>
  <si>
    <r>
      <t xml:space="preserve">Adds an additional 30 Plain Ordinary Telephone ports to the IP403, IP406V1, IP406V2 and IP412. 
</t>
    </r>
    <r>
      <rPr>
        <b/>
        <sz val="10"/>
        <color indexed="8"/>
        <rFont val="Verdana"/>
        <family val="2"/>
      </rPr>
      <t>Not Included: Power Lead.
Included:  IP400 EXP RJ45/RJ45 1M Blue For Connecting Expansion Module to Base Unit.</t>
    </r>
  </si>
  <si>
    <t>IP400 Phone 30</t>
  </si>
  <si>
    <r>
      <t xml:space="preserve">Adds an additional 16 Digital Station ports to the IP403, IP406V1, IP406V2 and IP412, to support 24xx or 44xx or 54xx or 64xx Series Digital sets.  
</t>
    </r>
    <r>
      <rPr>
        <b/>
        <sz val="10"/>
        <color indexed="8"/>
        <rFont val="Verdana"/>
        <family val="2"/>
      </rPr>
      <t>Not Included: Power Lead.
Included:  IP400 EXP RJ45/RJ45 1M Blue For Connecting Expansion Module to Base Unit.</t>
    </r>
  </si>
  <si>
    <t>IP400 Digital Station 16</t>
  </si>
  <si>
    <r>
      <t xml:space="preserve">Adds an additional 30 Digital Station ports to the IP403, IP406V1, IP406V2 and IP412,  to support 24xx or 44xx or 54xx or 64xx Series Digital sets.   
</t>
    </r>
    <r>
      <rPr>
        <b/>
        <sz val="10"/>
        <color indexed="8"/>
        <rFont val="Verdana"/>
        <family val="2"/>
      </rPr>
      <t>Not Included: Power Lead.
Included:  IP400 EXP RJ45/RJ45 1M Blue For Connecting Expansion Module to Base Unit</t>
    </r>
  </si>
  <si>
    <t>IP400 Digital Station 30</t>
  </si>
  <si>
    <r>
      <t xml:space="preserve">IP400 Office So8 Module provides 8 ISDN lines to the desktop.  </t>
    </r>
    <r>
      <rPr>
        <b/>
        <sz val="10"/>
        <rFont val="Verdana"/>
        <family val="2"/>
      </rPr>
      <t xml:space="preserve">On the IP500 also requires IP Office Standard to Professional upgrade RFA (202959 ). </t>
    </r>
    <r>
      <rPr>
        <sz val="10"/>
        <rFont val="Verdana"/>
        <family val="2"/>
      </rPr>
      <t xml:space="preserve">
</t>
    </r>
    <r>
      <rPr>
        <b/>
        <sz val="10"/>
        <color indexed="10"/>
        <rFont val="Verdana"/>
        <family val="2"/>
      </rPr>
      <t>Not Included: Power Lead</t>
    </r>
    <r>
      <rPr>
        <b/>
        <sz val="10"/>
        <rFont val="Verdana"/>
        <family val="2"/>
      </rPr>
      <t xml:space="preserve">. 
Included:  </t>
    </r>
    <r>
      <rPr>
        <b/>
        <sz val="10"/>
        <color indexed="12"/>
        <rFont val="Verdana"/>
        <family val="2"/>
      </rPr>
      <t>IP400 EXP RJ45/RJ45 1M Blue For Connecting Expansion Module to Base Unit</t>
    </r>
  </si>
  <si>
    <t>IP400 So8</t>
  </si>
  <si>
    <t>Not supported. Provided for CTI emulation only. Allows a user to enter a special character (mark, pause suppress, wait) when entering an abbreviated dial.</t>
  </si>
  <si>
    <t>Emulation -&gt; AD Special Functions</t>
  </si>
  <si>
    <t>Sfunc</t>
  </si>
  <si>
    <t>AD Special Function Mark</t>
  </si>
  <si>
    <r>
      <t>Not supported. Provided for CTI emulation only.</t>
    </r>
    <r>
      <rPr>
        <sz val="10"/>
        <rFont val="Verdana"/>
        <family val="2"/>
      </rPr>
      <t xml:space="preserve"> Allows a user to enter a mark character when programming abbreviated dial.</t>
    </r>
  </si>
  <si>
    <t>Emulation -&gt; AD Special Function Mark</t>
  </si>
  <si>
    <t>Mark</t>
  </si>
  <si>
    <t>AD Special Function Wait</t>
  </si>
  <si>
    <r>
      <t>Not supported. Provided for CTI emulation only.</t>
    </r>
    <r>
      <rPr>
        <sz val="10"/>
        <rFont val="Verdana"/>
        <family val="2"/>
      </rPr>
      <t xml:space="preserve"> Allows a user to enter a Wait for Dial Tone character when programming an abbreviated dial.</t>
    </r>
  </si>
  <si>
    <t>Emulation -&gt; AD Special Function Wait</t>
  </si>
  <si>
    <t>Wait</t>
  </si>
  <si>
    <t>AD Suppress</t>
  </si>
  <si>
    <r>
      <t xml:space="preserve">Suppresses the display of dialed digits on the telephone display. Dialed digits are replaced with an </t>
    </r>
    <r>
      <rPr>
        <b/>
        <sz val="10"/>
        <rFont val="Verdana"/>
        <family val="2"/>
      </rPr>
      <t>s</t>
    </r>
    <r>
      <rPr>
        <sz val="10"/>
        <rFont val="Verdana"/>
        <family val="2"/>
      </rPr>
      <t xml:space="preserve"> character.</t>
    </r>
  </si>
  <si>
    <t>Emulation -&gt; AD Suppress</t>
  </si>
  <si>
    <t>Spres</t>
  </si>
  <si>
    <t>Emulation -&gt; Automatic Callback</t>
  </si>
  <si>
    <t>AutCB</t>
  </si>
  <si>
    <t>Automatic Intercom</t>
  </si>
  <si>
    <t>Emulation -&gt; Automatic Intercom</t>
  </si>
  <si>
    <t>Call Forwarding All</t>
  </si>
  <si>
    <t>DECT R4 - Advanced Charger Firmware</t>
  </si>
  <si>
    <t>DECT R4 - Avaya 3720 Translation Tool</t>
  </si>
  <si>
    <t>UpgradeWiz</t>
  </si>
  <si>
    <t>Java Run Time Environment (JRE)</t>
  </si>
  <si>
    <t>IP Office Unit Firmware</t>
  </si>
  <si>
    <t>IP500V2</t>
  </si>
  <si>
    <t>Pots Module</t>
  </si>
  <si>
    <t>PotsV2 Module</t>
  </si>
  <si>
    <t>DCP Module</t>
  </si>
  <si>
    <t>DCPV2 Module</t>
  </si>
  <si>
    <t>SO Module</t>
  </si>
  <si>
    <t>ATM Module</t>
  </si>
  <si>
    <t>4600/5600 H.323 Phone Firmware (Common Boot Code and App)</t>
  </si>
  <si>
    <t xml:space="preserve">4610SW, 4620SW, 4621SW, 5610SW, 5620SW &amp; 5621SW </t>
  </si>
  <si>
    <t>2.9.1 (2.9 SP1)</t>
  </si>
  <si>
    <t>4620 (Not 4620SW)</t>
  </si>
  <si>
    <t xml:space="preserve">4601, 4602D, 4602SW, 5601, 5602D &amp; 5602SW  </t>
  </si>
  <si>
    <t xml:space="preserve">4601+, 4602+, 5601+ &amp; 5602+ </t>
  </si>
  <si>
    <t>4600/5600 VPN Phone Firmware (Separate Boot Code and App)</t>
  </si>
  <si>
    <t xml:space="preserve">4610SW, 4620SW, 4621SW, 5610SW, 5620SW &amp; 5621SW Boot Code </t>
  </si>
  <si>
    <t>4610SW, 4620SW, 4621SW, 5610SW, 5620SW &amp; 5621SW App</t>
  </si>
  <si>
    <t>2.3.252</t>
  </si>
  <si>
    <t>1600 H.323 Phone Firmware (Separate Boot Code and App)</t>
  </si>
  <si>
    <t xml:space="preserve">1603, 1608 &amp; 1616 Boot Code </t>
  </si>
  <si>
    <t xml:space="preserve">1603, 1608 &amp; 1616 App </t>
  </si>
  <si>
    <r>
      <t>IPO IP500V2 COMBINATION CARD BRI</t>
    </r>
    <r>
      <rPr>
        <sz val="10"/>
        <color indexed="8"/>
        <rFont val="Verdana"/>
        <family val="2"/>
      </rPr>
      <t xml:space="preserve"> APAC,EMEA
</t>
    </r>
    <r>
      <rPr>
        <b/>
        <sz val="10"/>
        <color indexed="8"/>
        <rFont val="Verdana"/>
        <family val="2"/>
      </rPr>
      <t>· Supports</t>
    </r>
    <r>
      <rPr>
        <sz val="10"/>
        <color indexed="8"/>
        <rFont val="Verdana"/>
        <family val="2"/>
      </rPr>
      <t xml:space="preserve">
· 6 Digital Station ports.
· 2 Analog Extension ports.
· 2 BRI Trunk ports (4 BRI channels).
· 10 VCM channels.
· Maximum per IP500 Control Unit: 2.
· IP500 Daughter Card Support: 1. The trunk daughter card is preinstalled and cannot be replaced with another card type.
The Combination card is only supported in the IP500v2 control unit. A maximum of two cards are supported.</t>
    </r>
  </si>
  <si>
    <t>Partner ETR Card NA &amp; CALA</t>
  </si>
  <si>
    <r>
      <t xml:space="preserve">IPO IP500V2 EXTN CARD ETR 6 NA, CALA
</t>
    </r>
    <r>
      <rPr>
        <b/>
        <sz val="10"/>
        <color indexed="8"/>
        <rFont val="Verdana"/>
        <family val="2"/>
      </rPr>
      <t>· Supports</t>
    </r>
    <r>
      <rPr>
        <sz val="10"/>
        <color indexed="8"/>
        <rFont val="Verdana"/>
        <family val="2"/>
      </rPr>
      <t xml:space="preserve">
PARTNER® ETR and analog phones.
· Maximum per IP500 Control Unit: 3.
· The ETR 6 Card is only supported in the IP500v2 control unit and only when it is running in Essential Edition – PARTNER® Version mode.
· IP500 Daughter Card Support: 1.
The IP500 BRI trunk daughter card is not supported.</t>
    </r>
  </si>
  <si>
    <t>IP500V1/V2 Base Cards</t>
  </si>
  <si>
    <t>Analog Stations</t>
  </si>
  <si>
    <r>
      <t xml:space="preserve">IPO 500 EXTENSION CARD PHONE 2 - To connect up to 2 Analog station sets.  The card can be fitted with an IP Office 500 daughter trunk card, which then uses the additional 4 RJ45 ports for trunk connections. 
</t>
    </r>
    <r>
      <rPr>
        <b/>
        <sz val="10"/>
        <color indexed="8"/>
        <rFont val="Verdana"/>
        <family val="2"/>
      </rPr>
      <t>Maximum of 4 per IP500/IP500V2 Control Unit
• This card accepts one IP Office 500 trunk daughter card of any type.</t>
    </r>
  </si>
  <si>
    <r>
      <t xml:space="preserve">IPO 500 EXTENSION CARD PHONE 8 </t>
    </r>
    <r>
      <rPr>
        <sz val="10"/>
        <rFont val="Verdana"/>
        <family val="2"/>
      </rPr>
      <t xml:space="preserve"> - To connect up to 8 Analog station sets.  The card can be fitted with an IP Office 500 daughter trunk card, which then uses the additional 4 RJ45 ports for trunk connections. 
</t>
    </r>
    <r>
      <rPr>
        <b/>
        <sz val="10"/>
        <rFont val="Verdana"/>
        <family val="2"/>
      </rPr>
      <t>Maximum of 4 per IP500/IP500V2 Control Unit
• This card accepts one IP Office 500 trunk daughter card of any type.</t>
    </r>
  </si>
  <si>
    <t>Digital Stations</t>
  </si>
  <si>
    <r>
      <t>IPO 500 EXTENSION CARD DGTL STA 8 -</t>
    </r>
    <r>
      <rPr>
        <sz val="10"/>
        <rFont val="Verdana"/>
        <family val="2"/>
      </rPr>
      <t xml:space="preserve"> To connect up to 8 of the IP Office supported Digital sets </t>
    </r>
    <r>
      <rPr>
        <b/>
        <sz val="10"/>
        <rFont val="Verdana"/>
        <family val="2"/>
      </rPr>
      <t>except the 44xx series</t>
    </r>
    <r>
      <rPr>
        <sz val="10"/>
        <rFont val="Verdana"/>
        <family val="2"/>
      </rPr>
      <t xml:space="preserve">.  The card can be fitted with an IP Office 500 daughter trunk card, which then uses the additional 4 RJ45 ports for trunk connections. 
</t>
    </r>
    <r>
      <rPr>
        <b/>
        <sz val="10"/>
        <rFont val="Verdana"/>
        <family val="2"/>
      </rPr>
      <t>Maximum of 3 per IP500/IP500V2 Control Unit
• This card accepts one IP Office 500 trunk daughter card of any type.</t>
    </r>
  </si>
  <si>
    <t>VCMs</t>
  </si>
  <si>
    <t>Legacy Carrier</t>
  </si>
  <si>
    <r>
      <t xml:space="preserve">IPO 500 LEGACY CARD CARRIER </t>
    </r>
    <r>
      <rPr>
        <sz val="10"/>
        <rFont val="Verdana"/>
        <family val="2"/>
      </rPr>
      <t xml:space="preserve"> 
</t>
    </r>
    <r>
      <rPr>
        <b/>
        <sz val="10"/>
        <rFont val="Verdana"/>
        <family val="2"/>
      </rPr>
      <t>• This card supports, one each, of the following IP400 cards:
•   PRI T1
•   Dual PRI T1
•   NA E1 PRI
•   PRI 30 E1 (1.4)
•   Dual PRI E1
•   PRI 30 E1R2 RJ45
•   Dual PRI E1R2 RJ45
•   ANLG 4 Uni
•   BRI-8 (UNI)
•   VCM 4
•   VCM 8
•   VCM 16
•   VCM 24
•   VCM 30
Maximum of 2 per IP500/IP500V2 Control Unit</t>
    </r>
  </si>
  <si>
    <t>Expansion Card</t>
  </si>
  <si>
    <r>
      <t xml:space="preserve">IP OFFICE IP500 EXPANSION CARD 4 PORT
</t>
    </r>
    <r>
      <rPr>
        <b/>
        <sz val="10"/>
        <color indexed="8"/>
        <rFont val="Verdana"/>
        <family val="2"/>
      </rPr>
      <t>· Supports</t>
    </r>
    <r>
      <rPr>
        <sz val="10"/>
        <color indexed="8"/>
        <rFont val="Verdana"/>
        <family val="2"/>
      </rPr>
      <t xml:space="preserve">
Provides 4 additional expansion ports for connection of external expansion modules.
· Supported Expansion Modules: The following external expansion modules are supported:
· IP500 Analogue Trunk Module
· IP500 BRI So Module
· IP500 Digital Station Module
· IP500 Phone Module
· IP400 Digital Station V2 Modules
· IP400 Phone V2 Modules
· Maximum per IP500/IP500V2 Control Unit: 1 - Right hand slot 4 only.</t>
    </r>
  </si>
  <si>
    <t xml:space="preserve">IPO IP500 EXP CARD 4PT </t>
  </si>
  <si>
    <t>IP500 Trunks Cards</t>
  </si>
  <si>
    <t>Analog Trunks</t>
  </si>
  <si>
    <t>BRI Trunks - Euro ISDN</t>
  </si>
  <si>
    <r>
      <t xml:space="preserve">IPO 500 TRUNK BRI 4 UNI </t>
    </r>
    <r>
      <rPr>
        <b/>
        <sz val="10"/>
        <color indexed="8"/>
        <rFont val="Verdana"/>
        <family val="2"/>
      </rPr>
      <t>(Euro ISDN)</t>
    </r>
    <r>
      <rPr>
        <sz val="10"/>
        <color indexed="8"/>
        <rFont val="Verdana"/>
        <family val="2"/>
      </rPr>
      <t xml:space="preserve"> - This type of card can be added to an IP Office 500 Digital Station card, IP Office 500 Analog Phone card, or IP Office 500 VCM card. It allows that card to then also support up 2 BRI trunk connections, each trunk providing 2B+D digital channels.  </t>
    </r>
  </si>
  <si>
    <r>
      <t>IPO 500 TRUNK BRI 8 UNI</t>
    </r>
    <r>
      <rPr>
        <b/>
        <sz val="10"/>
        <color indexed="8"/>
        <rFont val="Verdana"/>
        <family val="2"/>
      </rPr>
      <t xml:space="preserve"> (Euro ISDN)</t>
    </r>
    <r>
      <rPr>
        <sz val="10"/>
        <color indexed="8"/>
        <rFont val="Verdana"/>
        <family val="2"/>
      </rPr>
      <t xml:space="preserve"> - This type of card can be added to an IP Office 500 Digital Station card, IP Office 500 Analog Phone card, or IP Office 500 VCM card. It allows that card to then also support up 4 BRI trunk connections, each trunk providing 2B+D digital channels. The card is </t>
    </r>
  </si>
  <si>
    <t>S0 Converter Cable</t>
  </si>
  <si>
    <r>
      <t xml:space="preserve">enables 1 remote 46xx/56xx VPN phone to connect to IP Office
</t>
    </r>
    <r>
      <rPr>
        <b/>
        <sz val="10"/>
        <rFont val="Verdana"/>
        <family val="2"/>
      </rPr>
      <t>Note</t>
    </r>
    <r>
      <rPr>
        <sz val="10"/>
        <rFont val="Verdana"/>
        <family val="2"/>
      </rPr>
      <t>: The VPN Phone license is only valid up to release 5.0.  With release R6.0 and above the Avaya IP Endpoint license is required.</t>
    </r>
  </si>
  <si>
    <t>IPO LIC VPN PHONE 1 LIC</t>
  </si>
  <si>
    <t>3 Rd Party End Points License RFA</t>
  </si>
  <si>
    <t>3rd Party IP End points</t>
  </si>
  <si>
    <t>Enables 3rd party IP end points. The Avaya 4600 series hardphones do not require this license key and iPhoneManager Pro (IP Office IP Soft-Phone) is enabled separately by IPPRO RFA. Enables 1 3rd party end point (or 1 additional 3rd party end point).</t>
  </si>
  <si>
    <t>IP400 IP ENDPOINT RFA 1</t>
  </si>
  <si>
    <t>Enables 3rd party IP end points for 5 end points (or 5 additional end points).</t>
  </si>
  <si>
    <t>IP400 IP ENDPOINT RFA 5</t>
  </si>
  <si>
    <t>Enables 3rd party IP end points for 10 end points (or 10 additional end points).</t>
  </si>
  <si>
    <t>IP400 IP ENDPOINT RFA 10</t>
  </si>
  <si>
    <t>Enables 3rd party IP end points for 20 end points (or 20 additional end points).</t>
  </si>
  <si>
    <t>IP400 IP ENDPOINT RFA 20</t>
  </si>
  <si>
    <t>Enables 3rd party IP end points for 50 end points (or 50 additional end points).</t>
  </si>
  <si>
    <t>IP400 IP ENDPOINT RFA 50</t>
  </si>
  <si>
    <t>CCC License RFA</t>
  </si>
  <si>
    <t>Compact Contact Center (CCC)</t>
  </si>
  <si>
    <t>Note:  CCC is "End of Sale" and not supported on Release 6.0 and higher</t>
  </si>
  <si>
    <t>Additional Supervisors</t>
  </si>
  <si>
    <r>
      <t xml:space="preserve">Enables an additional supervisor for Compact Contact Centre - </t>
    </r>
    <r>
      <rPr>
        <b/>
        <sz val="10"/>
        <rFont val="Verdana"/>
        <family val="2"/>
      </rPr>
      <t>Requires IP400 CCC SVR RFA (171994) before additional Supervisors can be added</t>
    </r>
    <r>
      <rPr>
        <sz val="10"/>
        <rFont val="Verdana"/>
        <family val="2"/>
      </rPr>
      <t xml:space="preserve"> (up to 21 Supervisors in total with CCC V5 and 5 with CCC V4), including the one supervisor in CCC SVR).</t>
    </r>
  </si>
  <si>
    <t>IP400 CCC SUP RFA</t>
  </si>
  <si>
    <t>Additional Agents</t>
  </si>
  <si>
    <r>
      <t xml:space="preserve">Enables reporting for 5 CCC agents (or 5 additional CCC agents). </t>
    </r>
    <r>
      <rPr>
        <b/>
        <sz val="10"/>
        <color indexed="10"/>
        <rFont val="Verdana"/>
        <family val="2"/>
      </rPr>
      <t>(Requires CCC V5)</t>
    </r>
    <r>
      <rPr>
        <sz val="10"/>
        <rFont val="Verdana"/>
        <family val="2"/>
      </rPr>
      <t xml:space="preserve"> </t>
    </r>
  </si>
  <si>
    <t>IP400 CCC AGT RFA 5</t>
  </si>
  <si>
    <t>Physical Wallboards</t>
  </si>
  <si>
    <t>Provides software activation for up to 4 physical wallboards for use with the Compact Contact Centre, up to a maximum of 16.  Please note that this activation does not apply to the WB 22 product.  For a list of approved readerboard displays, please refer to the CCC System Administrator's Guide.</t>
  </si>
  <si>
    <t>IP400 CCC Wallboard 4 RFA</t>
  </si>
  <si>
    <t>IPSec Licence RFA</t>
  </si>
  <si>
    <t>IPSec VPN</t>
  </si>
  <si>
    <t>Enables IP Office and Small Office Edition to initiate and terminate L2TP and IPSec VPN tunnels</t>
  </si>
  <si>
    <t>IP400 IPSec VPN RFA</t>
  </si>
  <si>
    <t>Rack Mounts, Barrier Box, Cables &amp; Physical Wallboards</t>
  </si>
  <si>
    <t>PHONE BARRIER BOX</t>
  </si>
  <si>
    <t>Use with Phone V2 module. Includes an RJ45 to RJ11 cable and  functional earth lead.</t>
  </si>
  <si>
    <t>IP400 Phone Barrier Box V2 (101V)</t>
  </si>
  <si>
    <t>Flat Panel with mounting holes for 8 x Barrier Boxes on 19 inch racking</t>
  </si>
  <si>
    <t>IP400 BARRIER BOX 1U PANEL</t>
  </si>
  <si>
    <t>T1/Analog CO Trunk Cable</t>
  </si>
  <si>
    <t>Cable - 3 meters for BRI  / PRI / T1 / Analogue Trunks.</t>
  </si>
  <si>
    <r>
      <t xml:space="preserve">IP400 ISDN RJ45/RJ45 3M </t>
    </r>
    <r>
      <rPr>
        <b/>
        <sz val="10"/>
        <color indexed="10"/>
        <rFont val="Verdana"/>
        <family val="2"/>
      </rPr>
      <t>Red</t>
    </r>
  </si>
  <si>
    <t>Expansion Module Cable</t>
  </si>
  <si>
    <t>Spare Cable  - For connecting Expansion Modules to Base Units - 1 meter (Cable is included in all Expansion Modules).</t>
  </si>
  <si>
    <r>
      <t xml:space="preserve">IP400 EXP RJ45/RJ45 1M </t>
    </r>
    <r>
      <rPr>
        <b/>
        <sz val="10"/>
        <color indexed="12"/>
        <rFont val="Verdana"/>
        <family val="2"/>
      </rPr>
      <t>Blue</t>
    </r>
  </si>
  <si>
    <t>Only for use with the 4-Port Expansion card.</t>
  </si>
  <si>
    <r>
      <t xml:space="preserve">IPO EXP CBL RJ45/RJ45 2M </t>
    </r>
    <r>
      <rPr>
        <b/>
        <sz val="10"/>
        <color indexed="13"/>
        <rFont val="Verdana"/>
        <family val="2"/>
      </rPr>
      <t>YELLOW</t>
    </r>
  </si>
  <si>
    <t>LAN Cables</t>
  </si>
  <si>
    <r>
      <t xml:space="preserve">IPO 500 EXP MOD DGTL STA 16 - Adds an additional 16 Digital Station ports to the IP500/IP500V2,  to support 24xx or 44xx or 54xx or 64xx Series Digital sets.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</si>
  <si>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46USC0002UKRA</t>
  </si>
  <si>
    <r>
      <t xml:space="preserve">IPO 500 EXP MOD DGTL STA 30 - Adds an additional 30 Digital Station ports to the IP500/IP500V2,  to support 24xx or 44xx or 54xx or 64xx Series Digital sets.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</si>
  <si>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Nortel Digital Stations</t>
  </si>
  <si>
    <t>• A user may need to temporarily join or leave individual hunt groups, for example to cover a peak of calls without changing the system programming.</t>
  </si>
  <si>
    <t>Call Waiting</t>
  </si>
  <si>
    <t>As Call waiting tone can be disruptive it is possible to turn the feature on or off and even suspend it for a single call – useful for conference calls.</t>
  </si>
  <si>
    <t>Do Not Disturb (DND)</t>
  </si>
  <si>
    <t>An optional tag can be added to calls on the Incoming Call Route, which can be displayed on the alerting telephone.</t>
  </si>
  <si>
    <t>Hunt Groups</t>
  </si>
  <si>
    <t>A hunt group is a collection of users, typically users handling similar types of calls, e.g. a sales department. An incoming caller wishing to speak to Sales can ring one number but the call can be answered by any number of extensions that are members of the hunt group.</t>
  </si>
  <si>
    <t>Four modes of call presentation are supported on IP Office;</t>
  </si>
  <si>
    <t>• Sequential</t>
  </si>
  <si>
    <t>One extension at a time sequentially always starting at the top of the list.</t>
  </si>
  <si>
    <t>• Collective</t>
  </si>
  <si>
    <t>All extensions in the hunt group simultaneously.</t>
  </si>
  <si>
    <t>• Rotary</t>
  </si>
  <si>
    <t>Start with the extension in the list immediately following the extension that answered the last hunt group call.</t>
  </si>
  <si>
    <t>• Longest Waiting</t>
  </si>
  <si>
    <t>Start with the extension that has been free for the longest time.</t>
  </si>
  <si>
    <t>Hunt groups in a Small Community Network can include members located on other systems within the network.</t>
  </si>
  <si>
    <t>Night Service</t>
  </si>
  <si>
    <t>When a hunt group is in Night Service mode, the hunt group is temporarily disabled. Callers to this hunt group will:</t>
  </si>
  <si>
    <t>• Pass to a Night Service Fallback group used to provide cover, e.g. pass calls to a manned extension or an external number</t>
  </si>
  <si>
    <t>• Be played the Out of Hours greeting if voicemail is operational</t>
  </si>
  <si>
    <t>• Receive the busy tone</t>
  </si>
  <si>
    <t>A hunt group can be switched in or out of Night Service mode by a user dialing the appropriate short code – by any extension or by specific users.</t>
  </si>
  <si>
    <t>Time Profiles</t>
  </si>
  <si>
    <t>Some Avaya digital and IP phones are able to answer a page by pressing a key while the page is going on, this terminates the page and turns it into a normal call.</t>
  </si>
  <si>
    <t>This feature is supported across the IP Office Small Community Network</t>
  </si>
  <si>
    <t>Intrude</t>
  </si>
  <si>
    <t>The Call Intrude feature allows a user, if permission through IP Office Manager is given, to join an existing conversation whether this is an internal or external call.</t>
  </si>
  <si>
    <t>A user with the "Can Intrude" option can join a call on any extension on the system, however, a User with "Cannot be Intruded" setting would prevent others from joining their call.</t>
  </si>
  <si>
    <t>Inclusion</t>
  </si>
  <si>
    <t>This feature enables selected users to intrude on calls that are already in progress. The intruding party intrudes on the existing call and all parties hear a tone. The speech path is enabled between the intruding party and the called user, the other party is forced onto hold and will not hear the conversation. On completion of the intrusion the called party speech path is reconnected to the original connected party. The feature is enabled or disabled on a per user basis through the Manager.</t>
  </si>
  <si>
    <t>Private Call</t>
  </si>
  <si>
    <t>Users can set a status of private call using short codes or a programmed button. Private calls cannot be recorded, intruded on, bridged into or monitored.</t>
  </si>
  <si>
    <t>Hot Desking</t>
  </si>
  <si>
    <t>4.0+</t>
  </si>
  <si>
    <t>Emulation -&gt; Visual Voice</t>
  </si>
  <si>
    <t>Voice</t>
  </si>
  <si>
    <r>
      <t>√</t>
    </r>
    <r>
      <rPr>
        <b/>
        <vertAlign val="superscript"/>
        <sz val="12"/>
        <color indexed="12"/>
        <rFont val="Verdana"/>
        <family val="2"/>
      </rPr>
      <t>[2]</t>
    </r>
  </si>
  <si>
    <t>Actions: Advanced</t>
  </si>
  <si>
    <r>
      <t xml:space="preserve">See </t>
    </r>
    <r>
      <rPr>
        <b/>
        <sz val="10"/>
        <rFont val="Verdana"/>
        <family val="2"/>
      </rPr>
      <t>Call Steal</t>
    </r>
  </si>
  <si>
    <t>1.1+</t>
  </si>
  <si>
    <t>Advanced -&gt; Call -&gt; Call Steal</t>
  </si>
  <si>
    <t>User number or blank for last call transferred.</t>
  </si>
  <si>
    <t>After Call Work</t>
  </si>
  <si>
    <r>
      <t xml:space="preserve">This button is used by users configured as an </t>
    </r>
    <r>
      <rPr>
        <b/>
        <sz val="10"/>
        <color indexed="12"/>
        <rFont val="Verdana"/>
        <family val="2"/>
      </rPr>
      <t xml:space="preserve">CCR Agent </t>
    </r>
    <r>
      <rPr>
        <sz val="10"/>
        <rFont val="Verdana"/>
        <family val="2"/>
      </rPr>
      <t>(</t>
    </r>
    <r>
      <rPr>
        <sz val="10"/>
        <color indexed="12"/>
        <rFont val="Verdana"/>
        <family val="2"/>
      </rPr>
      <t>User | Telephony | Supervisor Settings</t>
    </r>
    <r>
      <rPr>
        <sz val="10"/>
        <rFont val="Verdana"/>
        <family val="2"/>
      </rPr>
      <t xml:space="preserve"> )and working with the IP Office Customer Call Reporter (CCR) application. It shows the CCR agent their current After Call Work (ACW) status and allow them to manually change status. While in ACW state, the agent will not receive hunt group calls.
CCR Agents can be automatically put into and taken out of ACW by the IP Office if the user is configured for </t>
    </r>
    <r>
      <rPr>
        <b/>
        <sz val="10"/>
        <color indexed="12"/>
        <rFont val="Verdana"/>
        <family val="2"/>
      </rPr>
      <t>Automatic
After Call Work</t>
    </r>
    <r>
      <rPr>
        <sz val="10"/>
        <rFont val="Verdana"/>
        <family val="2"/>
      </rPr>
      <t xml:space="preserve"> </t>
    </r>
    <r>
      <rPr>
        <sz val="10"/>
        <color indexed="12"/>
        <rFont val="Verdana"/>
        <family val="2"/>
      </rPr>
      <t>(User | Telephony | Supervisor Settings</t>
    </r>
    <r>
      <rPr>
        <sz val="10"/>
        <rFont val="Verdana"/>
        <family val="2"/>
      </rPr>
      <t xml:space="preserve"> ). Those users must have an After Call Work button.</t>
    </r>
  </si>
  <si>
    <t>4.2+</t>
  </si>
  <si>
    <t>Advanced -&gt; Miscellaneous -&gt; After Call Work</t>
  </si>
  <si>
    <t>Break Out</t>
  </si>
  <si>
    <t>Advanced -&gt; Dial -&gt; Break Out</t>
  </si>
  <si>
    <t>Busy On Held</t>
  </si>
  <si>
    <t>Advanced -&gt; Busy -&gt; Busy on Held</t>
  </si>
  <si>
    <t>1 for on, 0 for off.</t>
  </si>
  <si>
    <t>BusyH</t>
  </si>
  <si>
    <t>Call Intrude</t>
  </si>
  <si>
    <t>Presence within Avaya one-X™ Portal for IP Office allows the user to create sets of call redirection settings.  Through the configuration tab the user can create different Presence entries and associate different rules to each such as forwarding to a different number or Do Not Disturb. In case of Do Not Disturb, the user can establish a list of numbers (DND exceptions) from whom the user wants to receive calls.</t>
  </si>
  <si>
    <t>&lt;--- The World Clock Gadget</t>
  </si>
  <si>
    <t>In this view, each timezone is indicated as a band that indicates the current time and the daylight hours. Hovering your cursor over any of the time bands displays the current date and time in that time zone.</t>
  </si>
  <si>
    <t>• Timezones</t>
  </si>
  <si>
    <t>• Clock</t>
  </si>
  <si>
    <t>In this view, each timezone is shown as a clock.</t>
  </si>
  <si>
    <t>•                12/24 Hour</t>
  </si>
  <si>
    <t>• + Add</t>
  </si>
  <si>
    <r>
      <t xml:space="preserve">Click on the </t>
    </r>
    <r>
      <rPr>
        <b/>
        <sz val="10"/>
        <rFont val="Verdana"/>
        <family val="2"/>
      </rPr>
      <t>+ Add</t>
    </r>
    <r>
      <rPr>
        <sz val="10"/>
        <rFont val="Verdana"/>
        <family val="2"/>
      </rPr>
      <t xml:space="preserve"> icon to add another time zone band to the display. The list of world time zones is displayed from which you can select the time zone required for the new band. Use the box at the top to filter the list of time zones by name. You can add up to 5 timezones to your world clock.</t>
    </r>
  </si>
  <si>
    <r>
      <t xml:space="preserve">This option is shown in the </t>
    </r>
    <r>
      <rPr>
        <b/>
        <sz val="10"/>
        <rFont val="Verdana"/>
        <family val="2"/>
      </rPr>
      <t>Timezones</t>
    </r>
    <r>
      <rPr>
        <sz val="10"/>
        <rFont val="Verdana"/>
        <family val="2"/>
      </rPr>
      <t xml:space="preserve"> view. Click on these buttons to switch it between 24 hour and 12 hour display. This affects both the time span shown by the bands and the clock format used beneath each band.</t>
    </r>
  </si>
  <si>
    <t>•                Replace/Delete</t>
  </si>
  <si>
    <t>&lt;--- Agent Control Gadget</t>
  </si>
  <si>
    <r>
      <t xml:space="preserve">The action has </t>
    </r>
    <r>
      <rPr>
        <b/>
        <sz val="10"/>
        <rFont val="Verdana"/>
        <family val="2"/>
      </rPr>
      <t>True</t>
    </r>
    <r>
      <rPr>
        <sz val="10"/>
        <rFont val="Verdana"/>
        <family val="2"/>
      </rPr>
      <t xml:space="preserve"> and </t>
    </r>
    <r>
      <rPr>
        <b/>
        <sz val="10"/>
        <rFont val="Verdana"/>
        <family val="2"/>
      </rPr>
      <t xml:space="preserve">False </t>
    </r>
    <r>
      <rPr>
        <sz val="10"/>
        <rFont val="Verdana"/>
        <family val="2"/>
      </rPr>
      <t xml:space="preserve">connection results. If the caller does not make a selection, the </t>
    </r>
    <r>
      <rPr>
        <b/>
        <sz val="10"/>
        <rFont val="Verdana"/>
        <family val="2"/>
      </rPr>
      <t>False</t>
    </r>
    <r>
      <rPr>
        <sz val="10"/>
        <rFont val="Verdana"/>
        <family val="2"/>
      </rPr>
      <t xml:space="preserve"> result connection is used. If the caller does make a selection, the selection is stored as the </t>
    </r>
    <r>
      <rPr>
        <b/>
        <sz val="10"/>
        <rFont val="Verdana"/>
        <family val="2"/>
      </rPr>
      <t>$KEY</t>
    </r>
    <r>
      <rPr>
        <sz val="10"/>
        <rFont val="Verdana"/>
        <family val="2"/>
      </rPr>
      <t xml:space="preserve"> variable and the True result connection is used. </t>
    </r>
    <r>
      <rPr>
        <b/>
        <sz val="10"/>
        <rFont val="Verdana"/>
        <family val="2"/>
      </rPr>
      <t>$KEY</t>
    </r>
    <r>
      <rPr>
        <sz val="10"/>
        <rFont val="Verdana"/>
        <family val="2"/>
      </rPr>
      <t xml:space="preserve"> should be entered in the mailbox field of the following action. This method allows a </t>
    </r>
    <r>
      <rPr>
        <b/>
        <sz val="10"/>
        <rFont val="Verdana"/>
        <family val="2"/>
      </rPr>
      <t>Dial by Nam</t>
    </r>
    <r>
      <rPr>
        <sz val="10"/>
        <rFont val="Verdana"/>
        <family val="2"/>
      </rPr>
      <t xml:space="preserve">e action to be used to set the destination for a following action such as </t>
    </r>
    <r>
      <rPr>
        <b/>
        <sz val="10"/>
        <rFont val="Verdana"/>
        <family val="2"/>
      </rPr>
      <t>Get Mai</t>
    </r>
    <r>
      <rPr>
        <sz val="10"/>
        <rFont val="Verdana"/>
        <family val="2"/>
      </rPr>
      <t xml:space="preserve">l, </t>
    </r>
    <r>
      <rPr>
        <b/>
        <sz val="10"/>
        <rFont val="Verdana"/>
        <family val="2"/>
      </rPr>
      <t>Leave Mail</t>
    </r>
    <r>
      <rPr>
        <sz val="10"/>
        <rFont val="Verdana"/>
        <family val="2"/>
      </rPr>
      <t xml:space="preserve">, </t>
    </r>
    <r>
      <rPr>
        <b/>
        <sz val="10"/>
        <rFont val="Verdana"/>
        <family val="2"/>
      </rPr>
      <t>Listen,</t>
    </r>
    <r>
      <rPr>
        <sz val="10"/>
        <rFont val="Verdana"/>
        <family val="2"/>
      </rPr>
      <t xml:space="preserve"> etc. 
</t>
    </r>
    <r>
      <rPr>
        <b/>
        <sz val="10"/>
        <rFont val="Verdana"/>
        <family val="2"/>
      </rPr>
      <t>Specific Tab:</t>
    </r>
    <r>
      <rPr>
        <sz val="10"/>
        <rFont val="Verdana"/>
        <family val="2"/>
      </rPr>
      <t xml:space="preserve">
</t>
    </r>
    <r>
      <rPr>
        <b/>
        <sz val="10"/>
        <rFont val="Verdana"/>
        <family val="2"/>
      </rPr>
      <t>• Which names will be included in the list?:</t>
    </r>
    <r>
      <rPr>
        <sz val="10"/>
        <rFont val="Verdana"/>
        <family val="2"/>
      </rPr>
      <t xml:space="preserve">
Has options for Only users, Only groups or Both users and groups. Users set to ex-directory through the Manager application are not included.
</t>
    </r>
    <r>
      <rPr>
        <b/>
        <sz val="10"/>
        <rFont val="Verdana"/>
        <family val="2"/>
      </rPr>
      <t>• How will the names be sorted?:</t>
    </r>
    <r>
      <rPr>
        <sz val="10"/>
        <rFont val="Verdana"/>
        <family val="2"/>
      </rPr>
      <t xml:space="preserve"> Has options for </t>
    </r>
    <r>
      <rPr>
        <b/>
        <sz val="10"/>
        <rFont val="Verdana"/>
        <family val="2"/>
      </rPr>
      <t>By last name</t>
    </r>
    <r>
      <rPr>
        <sz val="10"/>
        <rFont val="Verdana"/>
        <family val="2"/>
      </rPr>
      <t xml:space="preserve"> or </t>
    </r>
    <r>
      <rPr>
        <b/>
        <sz val="10"/>
        <rFont val="Verdana"/>
        <family val="2"/>
      </rPr>
      <t>By first name</t>
    </r>
    <r>
      <rPr>
        <sz val="10"/>
        <rFont val="Verdana"/>
        <family val="2"/>
      </rPr>
      <t>.</t>
    </r>
  </si>
  <si>
    <r>
      <t xml:space="preserve">•  </t>
    </r>
    <r>
      <rPr>
        <b/>
        <sz val="10"/>
        <rFont val="Verdana"/>
        <family val="2"/>
      </rPr>
      <t xml:space="preserve">Conferencing Center Action - </t>
    </r>
    <r>
      <rPr>
        <sz val="10"/>
        <rFont val="Verdana"/>
        <family val="2"/>
      </rPr>
      <t xml:space="preserve">This action is used in conjunction with the Avaya IP Office Conferencing Center if installed. It provides a route for callers to enter the conference ID and their conference PIN code.
The action also provides a number of results which act as failure options if conference access is unsuccessful. These are </t>
    </r>
    <r>
      <rPr>
        <b/>
        <sz val="10"/>
        <rFont val="Verdana"/>
        <family val="2"/>
      </rPr>
      <t>Invalid Conference</t>
    </r>
    <r>
      <rPr>
        <sz val="10"/>
        <rFont val="Verdana"/>
        <family val="2"/>
      </rPr>
      <t xml:space="preserve"> or </t>
    </r>
    <r>
      <rPr>
        <b/>
        <sz val="10"/>
        <rFont val="Verdana"/>
        <family val="2"/>
      </rPr>
      <t>Password,</t>
    </r>
    <r>
      <rPr>
        <sz val="10"/>
        <rFont val="Verdana"/>
        <family val="2"/>
      </rPr>
      <t xml:space="preserve"> </t>
    </r>
    <r>
      <rPr>
        <b/>
        <sz val="10"/>
        <rFont val="Verdana"/>
        <family val="2"/>
      </rPr>
      <t>Conference</t>
    </r>
    <r>
      <rPr>
        <sz val="10"/>
        <rFont val="Verdana"/>
        <family val="2"/>
      </rPr>
      <t xml:space="preserve"> </t>
    </r>
    <r>
      <rPr>
        <b/>
        <sz val="10"/>
        <rFont val="Verdana"/>
        <family val="2"/>
      </rPr>
      <t>Not Started</t>
    </r>
    <r>
      <rPr>
        <sz val="10"/>
        <rFont val="Verdana"/>
        <family val="2"/>
      </rPr>
      <t xml:space="preserve">, </t>
    </r>
    <r>
      <rPr>
        <b/>
        <sz val="10"/>
        <rFont val="Verdana"/>
        <family val="2"/>
      </rPr>
      <t>Conference</t>
    </r>
    <r>
      <rPr>
        <sz val="10"/>
        <rFont val="Verdana"/>
        <family val="2"/>
      </rPr>
      <t xml:space="preserve"> </t>
    </r>
    <r>
      <rPr>
        <b/>
        <sz val="10"/>
        <rFont val="Verdana"/>
        <family val="2"/>
      </rPr>
      <t>Finished,</t>
    </r>
    <r>
      <rPr>
        <sz val="10"/>
        <rFont val="Verdana"/>
        <family val="2"/>
      </rPr>
      <t xml:space="preserve"> </t>
    </r>
    <r>
      <rPr>
        <b/>
        <sz val="10"/>
        <rFont val="Verdana"/>
        <family val="2"/>
      </rPr>
      <t>Conference Full</t>
    </r>
    <r>
      <rPr>
        <sz val="10"/>
        <rFont val="Verdana"/>
        <family val="2"/>
      </rPr>
      <t xml:space="preserve">, and </t>
    </r>
    <r>
      <rPr>
        <b/>
        <sz val="10"/>
        <rFont val="Verdana"/>
        <family val="2"/>
      </rPr>
      <t>Failure.</t>
    </r>
  </si>
  <si>
    <r>
      <t>Specific Tab</t>
    </r>
    <r>
      <rPr>
        <sz val="10"/>
        <rFont val="Verdana"/>
        <family val="2"/>
      </rPr>
      <t xml:space="preserve">
</t>
    </r>
    <r>
      <rPr>
        <b/>
        <sz val="10"/>
        <rFont val="Verdana"/>
        <family val="2"/>
      </rPr>
      <t>• Gather conference and pin information before validation:</t>
    </r>
    <r>
      <rPr>
        <sz val="10"/>
        <rFont val="Verdana"/>
        <family val="2"/>
      </rPr>
      <t xml:space="preserve"> If this option is selected, the caller will be asked for the conference ID and then the pin number. The results are collected and then verified. If either entry is invalid the caller is notified but not told which entry is incorrect. If this option is not selected then the entries are validated as they are entered.
</t>
    </r>
    <r>
      <rPr>
        <b/>
        <sz val="10"/>
        <rFont val="Verdana"/>
        <family val="2"/>
      </rPr>
      <t>• Allow the delegate to try and enter the conference ID a total of ? times.</t>
    </r>
    <r>
      <rPr>
        <sz val="10"/>
        <rFont val="Verdana"/>
        <family val="2"/>
      </rPr>
      <t xml:space="preserve"> The number of times that a conference ID can be entered is controlled in this section. Up to 10 re-tries can be set. If the ID is entered incorrectly the result </t>
    </r>
    <r>
      <rPr>
        <b/>
        <sz val="10"/>
        <rFont val="Verdana"/>
        <family val="2"/>
      </rPr>
      <t>Failure</t>
    </r>
    <r>
      <rPr>
        <sz val="10"/>
        <rFont val="Verdana"/>
        <family val="2"/>
      </rPr>
      <t xml:space="preserve"> is returned.</t>
    </r>
  </si>
  <si>
    <r>
      <t xml:space="preserve">IP TELEPHONE </t>
    </r>
    <r>
      <rPr>
        <b/>
        <sz val="10"/>
        <color indexed="8"/>
        <rFont val="Verdana"/>
        <family val="2"/>
      </rPr>
      <t>4610SW</t>
    </r>
    <r>
      <rPr>
        <sz val="10"/>
        <color indexed="8"/>
        <rFont val="Verdana"/>
        <family val="2"/>
      </rPr>
      <t xml:space="preserve"> GRAY  - </t>
    </r>
    <r>
      <rPr>
        <b/>
        <sz val="10"/>
        <color indexed="10"/>
        <rFont val="Verdana"/>
        <family val="2"/>
      </rPr>
      <t>Requires IPO release 3.0 or higher</t>
    </r>
  </si>
  <si>
    <t>4610SW - Plus RoHS</t>
  </si>
  <si>
    <t>4612IP Black</t>
  </si>
  <si>
    <t>4612IP</t>
  </si>
  <si>
    <t>4612IP White</t>
  </si>
  <si>
    <t xml:space="preserve">4620IP </t>
  </si>
  <si>
    <t>4620IP</t>
  </si>
  <si>
    <t>4620SW Grey</t>
  </si>
  <si>
    <t>4620SW</t>
  </si>
  <si>
    <r>
      <t xml:space="preserve">4621SW GRAY -  </t>
    </r>
    <r>
      <rPr>
        <b/>
        <sz val="10"/>
        <color indexed="8"/>
        <rFont val="Verdana"/>
        <family val="2"/>
      </rPr>
      <t>Requires IPO release 3.1 or higher</t>
    </r>
  </si>
  <si>
    <t>4621SW</t>
  </si>
  <si>
    <r>
      <t xml:space="preserve">IP PHONE </t>
    </r>
    <r>
      <rPr>
        <b/>
        <sz val="10"/>
        <color indexed="8"/>
        <rFont val="Verdana"/>
        <family val="2"/>
      </rPr>
      <t>4621SW</t>
    </r>
    <r>
      <rPr>
        <sz val="10"/>
        <color indexed="8"/>
        <rFont val="Verdana"/>
        <family val="2"/>
      </rPr>
      <t xml:space="preserve"> GRAY RHS  -  </t>
    </r>
    <r>
      <rPr>
        <b/>
        <sz val="10"/>
        <color indexed="10"/>
        <rFont val="Verdana"/>
        <family val="2"/>
      </rPr>
      <t>Requires IPO release 3.1 or higher</t>
    </r>
  </si>
  <si>
    <t>4621SW - RoHS</t>
  </si>
  <si>
    <t>4624IP Black</t>
  </si>
  <si>
    <t>4624IP</t>
  </si>
  <si>
    <t>4624IP White</t>
  </si>
  <si>
    <r>
      <t xml:space="preserve">IP PHONE 4625 GRAY D01A-2001 - </t>
    </r>
    <r>
      <rPr>
        <b/>
        <sz val="10"/>
        <color indexed="8"/>
        <rFont val="Verdana"/>
        <family val="2"/>
      </rPr>
      <t>Requires IPO release 3.2 or higher</t>
    </r>
  </si>
  <si>
    <t>4625SW</t>
  </si>
  <si>
    <r>
      <t xml:space="preserve">IP PHONE </t>
    </r>
    <r>
      <rPr>
        <b/>
        <sz val="10"/>
        <rFont val="Verdana"/>
        <family val="2"/>
      </rPr>
      <t>4625</t>
    </r>
    <r>
      <rPr>
        <sz val="10"/>
        <rFont val="Verdana"/>
        <family val="2"/>
      </rPr>
      <t xml:space="preserve">D01A-2001 ROHS LIC:DS - </t>
    </r>
    <r>
      <rPr>
        <b/>
        <sz val="10"/>
        <color indexed="10"/>
        <rFont val="Verdana"/>
        <family val="2"/>
      </rPr>
      <t>Requires IPO release 3.2 or higher</t>
    </r>
  </si>
  <si>
    <t>4625SW - RoHS</t>
  </si>
  <si>
    <r>
      <t xml:space="preserve">EU24 - 1XU-A Expansion module for 2420, 4620, 5420 and 5620 - </t>
    </r>
    <r>
      <rPr>
        <b/>
        <sz val="10"/>
        <color indexed="8"/>
        <rFont val="Verdana"/>
        <family val="2"/>
      </rPr>
      <t>Requires IPO release 3.0 or higher or higher</t>
    </r>
  </si>
  <si>
    <t>EU24</t>
  </si>
  <si>
    <r>
      <t>EU24BL - 2XU-A Expansion module for 4620/5620/4621SW</t>
    </r>
    <r>
      <rPr>
        <b/>
        <sz val="10"/>
        <color indexed="8"/>
        <rFont val="Verdana"/>
        <family val="2"/>
      </rPr>
      <t xml:space="preserve"> (IP Only) </t>
    </r>
    <r>
      <rPr>
        <sz val="10"/>
        <color indexed="8"/>
        <rFont val="Verdana"/>
        <family val="2"/>
      </rPr>
      <t xml:space="preserve">- </t>
    </r>
    <r>
      <rPr>
        <b/>
        <i/>
        <u/>
        <sz val="10"/>
        <color indexed="8"/>
        <rFont val="Verdana"/>
        <family val="2"/>
      </rPr>
      <t>Requires IPO release 3.1 or higher</t>
    </r>
  </si>
  <si>
    <t>EU24BL</t>
  </si>
  <si>
    <r>
      <t>EU24BL</t>
    </r>
    <r>
      <rPr>
        <sz val="10"/>
        <color indexed="8"/>
        <rFont val="Verdana"/>
        <family val="2"/>
      </rPr>
      <t xml:space="preserve"> - 2XU-A Expansion module - RoHS for 5621/4621SW</t>
    </r>
    <r>
      <rPr>
        <b/>
        <sz val="10"/>
        <color indexed="10"/>
        <rFont val="Verdana"/>
        <family val="2"/>
      </rPr>
      <t xml:space="preserve"> (IP Only) </t>
    </r>
    <r>
      <rPr>
        <sz val="10"/>
        <color indexed="8"/>
        <rFont val="Verdana"/>
        <family val="2"/>
      </rPr>
      <t xml:space="preserve">- </t>
    </r>
    <r>
      <rPr>
        <b/>
        <i/>
        <u/>
        <sz val="10"/>
        <color indexed="10"/>
        <rFont val="Verdana"/>
        <family val="2"/>
      </rPr>
      <t>Requires IPO release 3.1 or higher</t>
    </r>
  </si>
  <si>
    <t>EU24BL - RoHS</t>
  </si>
  <si>
    <r>
      <t>1603SW</t>
    </r>
    <r>
      <rPr>
        <sz val="10"/>
        <color indexed="8"/>
        <rFont val="Verdana"/>
        <family val="2"/>
      </rPr>
      <t xml:space="preserve"> IP PHONE  BLK - Ethernet cord sold separately.  Local power sold separately. PoE adapter sold separately.</t>
    </r>
  </si>
  <si>
    <t>Supported with R5 
Aug 2009 GA Release</t>
  </si>
  <si>
    <r>
      <t xml:space="preserve">1603 </t>
    </r>
    <r>
      <rPr>
        <sz val="10"/>
        <rFont val="Verdana"/>
        <family val="2"/>
      </rPr>
      <t>IP PHONE - Ethernet cord sold separately.  Local power sold separately. PoE adapter sold separately.</t>
    </r>
  </si>
  <si>
    <r>
      <t>1608</t>
    </r>
    <r>
      <rPr>
        <sz val="10"/>
        <rFont val="Verdana"/>
        <family val="2"/>
      </rPr>
      <t xml:space="preserve"> IP PHONE - Ethernet cord sold separately.  Local power sold separately.</t>
    </r>
  </si>
  <si>
    <r>
      <t xml:space="preserve">1616 </t>
    </r>
    <r>
      <rPr>
        <sz val="10"/>
        <rFont val="Verdana"/>
        <family val="2"/>
      </rPr>
      <t>IP PHONE - Ethernet cord sold separately.  Local power sold separately.</t>
    </r>
  </si>
  <si>
    <t>SupraElite Monaural (Two Ear) Voice Tube</t>
  </si>
  <si>
    <t>SupraElite Monaural (Two Ear) Voice Tube (AH460) HIS Cable needed</t>
  </si>
  <si>
    <t>AWH75N EXEC WRLS HEADSET - UK</t>
  </si>
  <si>
    <t>AWH75N EXEC WRLS HEADSET UK</t>
  </si>
  <si>
    <t>HIS Headset Cable for 9600 &amp; 1608/1616 IP Phones</t>
  </si>
  <si>
    <t>Headset Cable for 1608 &amp; 1616</t>
  </si>
  <si>
    <t xml:space="preserve"> SupraElite Monaural (One Ear) Voice Tube</t>
  </si>
  <si>
    <t>SupraElite Monaural (One Ear) Voice Tube (AH450) HIS Cable needed</t>
  </si>
  <si>
    <t>SupraElite Monaural (One Ear) Noise Cancelling</t>
  </si>
  <si>
    <t>SupraElite Monaural (One Ear) Noise Cancelling (AH450N) HIS Cable needed</t>
  </si>
  <si>
    <t>SupraElite Monaural (Two Ear) Noise Cancelling</t>
  </si>
  <si>
    <t>SupraElite Monaural (Two Ear) Noise Cancelling (AH460N) HIS Cable needed</t>
  </si>
  <si>
    <t>Only two calls connecting through analog trunks are permitted in any single conference.</t>
  </si>
  <si>
    <t>Dial On Pickup</t>
  </si>
  <si>
    <t>Also known as "Hotline". Automatically dials a specified extension when the phone is taken off hook. This facility is commonly used in unmanned reception areas or for door entry systems to allow visitors to easily gain assistance.</t>
  </si>
  <si>
    <t>Off Hook Operation</t>
  </si>
  <si>
    <t>This is a specific service for North America. When an emergency call is connected, IP Office provides calling party information to an external line interface unit. The external unit carries out a number to text translation and forwards this to the emergency services bureau so that the originating location of the call is clearly identified.</t>
  </si>
  <si>
    <t>• Normal, alternate, and secondary; depending on geography</t>
  </si>
  <si>
    <t>• This feature is supported across the IP Office Small Community Network (SCN).</t>
  </si>
  <si>
    <t xml:space="preserve"> This feature is supported across the IP Office Small Community Network (SCN).</t>
  </si>
  <si>
    <t>Avaya one-X™ Portal for IP Office for IP Office allows the making and receiving of calls and the retrieving of voicemails from an external phone number as if they were in the office, with one-X Portal for IP Office server providing the call control. The typical scenario is the remote worker that occasionally works from home or from a hotel room.</t>
  </si>
  <si>
    <t>Mobility Features include:</t>
  </si>
  <si>
    <t>• Mobile (external) Twinning</t>
  </si>
  <si>
    <t>• Mobile Call Control</t>
  </si>
  <si>
    <t>• Mobility Callback</t>
  </si>
  <si>
    <t>Hunt group announcements are separated from hunt group queuing and can be used even when queuing is off.  Hunt group announcements are now supported by Embedded Voicemail in addition to VoiceMail Pro.</t>
  </si>
  <si>
    <t>• Avaya one-X Mobile Client Support</t>
  </si>
  <si>
    <t>Hot Desking allows a number of users non-exclusive use the same extension. Each user logs in with their own identity so they can receive calls and can access their own Voicemail and other facilities. For example, sales personnel who visit the office infrequently can be provided with telephony and Voicemail services without being permanently assigned a physical extension. When finished, they simply log out to make the extension available to others or if users log in at another phone, they are automatically logged out of the original extension.</t>
  </si>
  <si>
    <t>Remote Hot Desking</t>
  </si>
  <si>
    <t>• The ability for a user to Hot Desk to other locations within the Small Community Network.</t>
  </si>
  <si>
    <t>• Available on Digital, Analog and IP phones.</t>
  </si>
  <si>
    <t>• A user can make and receive calls from any office as if using the phone on their own desk.</t>
  </si>
  <si>
    <t>• Single number, improved mobility and easy access to familiar features.</t>
  </si>
  <si>
    <t>• The user has access to the centralized system and personal directory as well as their call log (1400, 1600, 9600 Series and T3 phones only).</t>
  </si>
  <si>
    <t>• Great for consultants, managers, lawyers working on different offices on different days.</t>
  </si>
  <si>
    <t>Advanced -&gt; Dial -&gt; Dial Inclusion</t>
  </si>
  <si>
    <t>Dial Paging</t>
  </si>
  <si>
    <r>
      <t xml:space="preserve">Makes a paging call to an extension or group specified. If no number is specified, this can be dialed after pressing the button. The target extension or group members must be free and must support hands-free auto-answer in order to hear the page.
On Avaya phones with a </t>
    </r>
    <r>
      <rPr>
        <b/>
        <sz val="10"/>
        <rFont val="Verdana"/>
        <family val="2"/>
      </rPr>
      <t>CONFERENCE</t>
    </r>
    <r>
      <rPr>
        <sz val="10"/>
        <rFont val="Verdana"/>
        <family val="2"/>
      </rPr>
      <t xml:space="preserve"> button, a paged user can convert the page call into a normal call by pressing that button.</t>
    </r>
  </si>
  <si>
    <t>Advanced -&gt; Dial -&gt; Dial Paging</t>
  </si>
  <si>
    <t>User or group number or name or blank for entry when pressed.</t>
  </si>
  <si>
    <t>Page</t>
  </si>
  <si>
    <t>Dial Physical Extn By Number</t>
  </si>
  <si>
    <t>Advanced -&gt; Dial -&gt; Dial Physical Extn By Number</t>
  </si>
  <si>
    <t>Extension port Base Extension number.</t>
  </si>
  <si>
    <t>Dial Physical Extn By ID</t>
  </si>
  <si>
    <t>Note: for IP phones, a VCM channel will be required for the duration of the recording.</t>
  </si>
  <si>
    <t>Telecommuter Mode</t>
  </si>
  <si>
    <t>This feature also provides billing convenience and potential cost savings for remote workers and mobile work force as all the calls are established by IP Office: there is no need to check bills, nor to pay for expensive hotel calls.</t>
  </si>
  <si>
    <t>Twinning and Mobility</t>
  </si>
  <si>
    <t>Internal Twinning</t>
  </si>
  <si>
    <t>• In IP Office Release 6.0 PARTNER Version the ability to transfer a call to the IP500 ATM4U Trunk modem was introduced but the feature was not available for IP Office Standard mode. With IP Office Release 7.0 the option is now also available in IP Office Standard mode.</t>
  </si>
  <si>
    <t>In IP Office Release 7.0 there is a slight but important change to Receptionist Licensing. In previous releases, if a User was defined as a “Receptionist” by checking the Users ‘Receptionist’ box, they consumed one of the Receptionist licenses whether they had started SoftConsole or not. In IP Office Release 7.0 if the Receptionist box is checked against a User, they will only consume a Receptionist license key when the SoftConsole is started. The maximum of 4 concurrent SoftConsole sessions remains.</t>
  </si>
  <si>
    <t>In IP Office Release 7.0 the timings for Analogue Trunks in relation to CallerID detection have been optimized. There should be no noticeable changes except for faster responses to incoming calls, particularly where the trunk is configured for incoming callerID but none is presented.</t>
  </si>
  <si>
    <t>For IP Office 7.0 the system wide setting CLI Type (System | Telephony | Tones &amp; Music) is used to set the incoming CLI detection method for all analogue trunks.  Previously this setting was not visible and was driven by the system locale.</t>
  </si>
  <si>
    <t>16XX POWER ACCESSORIES</t>
  </si>
  <si>
    <r>
      <t xml:space="preserve">1603 PoE adapter - Fits inside </t>
    </r>
    <r>
      <rPr>
        <b/>
        <sz val="10"/>
        <rFont val="Verdana"/>
        <family val="2"/>
      </rPr>
      <t>1603</t>
    </r>
    <r>
      <rPr>
        <sz val="10"/>
        <rFont val="Verdana"/>
        <family val="2"/>
      </rPr>
      <t xml:space="preserve"> wedge stand to add PoE capabilities.  No wall plug needed.</t>
    </r>
  </si>
  <si>
    <t>POWER ADAPTER FOR 1600 IP PHONES 5V US</t>
  </si>
  <si>
    <t>POWER ADAPTER FOR 1600 IP PHONES 5V UK</t>
  </si>
  <si>
    <t>POWER ADAPTER FOR 1600 IP PHONES 5V EU</t>
  </si>
  <si>
    <t>POWER ADAPTER FOR 1600 IP PHONES 5V ARGENTINA</t>
  </si>
  <si>
    <t>POWER ADAPTER FOR 1600 IP PHONES 5V KOREA</t>
  </si>
  <si>
    <t>POWER ADAPTER FOR 1600 IP PHONES 5V CHINA</t>
  </si>
  <si>
    <t>POWER ADAPTER FOR 1600 IP PHONES 5V AUSTRALIA</t>
  </si>
  <si>
    <t>16XX REPLACEMENT PARTS</t>
  </si>
  <si>
    <t>1600 SERIES BM32 CABLE - REPLACEMENT</t>
  </si>
  <si>
    <t>1600 SERIES BM32 BOND BRIDGE - REPLACEMENT
Includes screws</t>
  </si>
  <si>
    <t>1603 PLASTIC LABEL COVERS (10) - REPLACEMENT
Quantity = 10 pieces (covers 10 phones)</t>
  </si>
  <si>
    <t>1608 PLASTIC LABEL COVERS (10) - REPLACEMENT
Quantity = 10 pieces (covers 10 phones)</t>
  </si>
  <si>
    <t>1616 BM32  PLASTIC LABEL COVERS (20) - REPLACEMENT
Quantity = 20 pieces (covers 10 1716s or 5 BM32s)</t>
  </si>
  <si>
    <t>1608 FLIP STAND - REPLACEMENT</t>
  </si>
  <si>
    <t>1616 FLIP STAND - REPLACEMENT</t>
  </si>
  <si>
    <t>1600 SERIES BM32 FLIP STAND - REPLACEMENT</t>
  </si>
  <si>
    <t>1600 SERIES HANDSET - REPLACEMENT
Handset cord sold separately.</t>
  </si>
  <si>
    <t>1600 SERIES 9' HANDSET CORD - REPLACEMENT (BLACK)</t>
  </si>
  <si>
    <t>9600/1600 SERIES 25' HANDSET CORD (GREY)</t>
  </si>
  <si>
    <t xml:space="preserve">16XX AMPLD SPEECH HANDSET RHS </t>
  </si>
  <si>
    <t>16XX PAPER LABELS</t>
  </si>
  <si>
    <t>1603 PAPER DESI LABELS - PACKAGE OF 50 LABELS (8.5" x 11")
25 sheets, 2 labels per sheet. Covers 50 1703 phones.</t>
  </si>
  <si>
    <t>1608 PAPER DESI LABELS - PACKAGE OF 50 LABELS (8.5" x 11")
25 sheets, 2 labels per sheet. Covers 50 1708 phones.</t>
  </si>
  <si>
    <t>1616 BM32 PAPER DESI LABELS - PACKAGE OF 50 LABELS (8.5" x 11")
25 sheets, 4 labels per sheet. Covers 50 1716 phones (2 per phone) or 25 BM32s (4 per unit)</t>
  </si>
  <si>
    <t>1603 PAPER DESI LABELS - PACKAGE OF 50 LABELS (A4)
25 sheets, 2 labels per sheet. Covers 50 1603 phones.</t>
  </si>
  <si>
    <t>1608 PAPER DESI LABELS - PACKAGE OF 50 LABELS (A4)
25 sheets, 2 labels per sheet. Covers 50 1703 phones.</t>
  </si>
  <si>
    <t>1616 BM32 PAPER DESI LABELS - PACKAGE OF 50 LABELS (A4)
25 sheets, 4 labels per sheet. Covers 50 1716 phones (2 per phone) or 25 BM32s (4 per unit)</t>
  </si>
  <si>
    <t>HEADSETS AND HEADSET ADAPTERS</t>
  </si>
  <si>
    <t>T3 IP OFFICE  DIGITAL SETS (EMEA – select regions only)</t>
  </si>
  <si>
    <t>Requires IPO release 3.1 or higher!</t>
  </si>
  <si>
    <t>T3 Compact</t>
  </si>
  <si>
    <r>
      <t xml:space="preserve"> </t>
    </r>
    <r>
      <rPr>
        <sz val="10"/>
        <color indexed="8"/>
        <rFont val="Verdana"/>
        <family val="2"/>
      </rPr>
      <t xml:space="preserve">IPO T3 TELSET COMPACT UPN DGTL BLK </t>
    </r>
    <r>
      <rPr>
        <sz val="10"/>
        <rFont val="Verdana"/>
        <family val="2"/>
      </rPr>
      <t xml:space="preserve"> </t>
    </r>
  </si>
  <si>
    <r>
      <t xml:space="preserve"> </t>
    </r>
    <r>
      <rPr>
        <sz val="10"/>
        <color indexed="8"/>
        <rFont val="Verdana"/>
        <family val="2"/>
      </rPr>
      <t xml:space="preserve">IPO T3 TELSET COMPACT UPN DGTL WH </t>
    </r>
    <r>
      <rPr>
        <sz val="10"/>
        <rFont val="Verdana"/>
        <family val="2"/>
      </rPr>
      <t xml:space="preserve"> </t>
    </r>
  </si>
  <si>
    <t>T3 Classic</t>
  </si>
  <si>
    <r>
      <t xml:space="preserve"> </t>
    </r>
    <r>
      <rPr>
        <sz val="10"/>
        <color indexed="8"/>
        <rFont val="Verdana"/>
        <family val="2"/>
      </rPr>
      <t xml:space="preserve">IPO T3 TELSET CLASSIC UPN DGTL BLK </t>
    </r>
    <r>
      <rPr>
        <sz val="10"/>
        <rFont val="Verdana"/>
        <family val="2"/>
      </rPr>
      <t xml:space="preserve"> </t>
    </r>
  </si>
  <si>
    <r>
      <t xml:space="preserve"> </t>
    </r>
    <r>
      <rPr>
        <sz val="10"/>
        <color indexed="8"/>
        <rFont val="Verdana"/>
        <family val="2"/>
      </rPr>
      <t xml:space="preserve">IPO T3 TELSET CLASSIC UPN DGTL WH </t>
    </r>
    <r>
      <rPr>
        <sz val="10"/>
        <rFont val="Verdana"/>
        <family val="2"/>
      </rPr>
      <t xml:space="preserve"> </t>
    </r>
  </si>
  <si>
    <t>T3 Comfort</t>
  </si>
  <si>
    <r>
      <t xml:space="preserve"> </t>
    </r>
    <r>
      <rPr>
        <sz val="10"/>
        <color indexed="8"/>
        <rFont val="Verdana"/>
        <family val="2"/>
      </rPr>
      <t xml:space="preserve">IPO T3 TELSET COMFORT UPN DGTL BLK </t>
    </r>
    <r>
      <rPr>
        <sz val="10"/>
        <rFont val="Verdana"/>
        <family val="2"/>
      </rPr>
      <t xml:space="preserve"> </t>
    </r>
  </si>
  <si>
    <r>
      <t xml:space="preserve"> </t>
    </r>
    <r>
      <rPr>
        <sz val="10"/>
        <color indexed="8"/>
        <rFont val="Verdana"/>
        <family val="2"/>
      </rPr>
      <t xml:space="preserve">IPO T3 TELSET COMFORT UPN DGTL WH </t>
    </r>
    <r>
      <rPr>
        <sz val="10"/>
        <rFont val="Verdana"/>
        <family val="2"/>
      </rPr>
      <t xml:space="preserve"> </t>
    </r>
  </si>
  <si>
    <t>T3 DSS</t>
  </si>
  <si>
    <r>
      <t xml:space="preserve"> </t>
    </r>
    <r>
      <rPr>
        <sz val="10"/>
        <color indexed="8"/>
        <rFont val="Verdana"/>
        <family val="2"/>
      </rPr>
      <t xml:space="preserve">IPO T3 TELSET DSS MOD DGTL BLK </t>
    </r>
    <r>
      <rPr>
        <sz val="10"/>
        <rFont val="Verdana"/>
        <family val="2"/>
      </rPr>
      <t xml:space="preserve"> </t>
    </r>
  </si>
  <si>
    <r>
      <t xml:space="preserve"> </t>
    </r>
    <r>
      <rPr>
        <sz val="10"/>
        <color indexed="8"/>
        <rFont val="Verdana"/>
        <family val="2"/>
      </rPr>
      <t xml:space="preserve">IPO T3 TELSET DSS MOD DGTL WH </t>
    </r>
    <r>
      <rPr>
        <sz val="10"/>
        <rFont val="Verdana"/>
        <family val="2"/>
      </rPr>
      <t xml:space="preserve"> </t>
    </r>
  </si>
  <si>
    <t>T3 DSS Expansion</t>
  </si>
  <si>
    <r>
      <t xml:space="preserve"> </t>
    </r>
    <r>
      <rPr>
        <sz val="10"/>
        <color indexed="8"/>
        <rFont val="Verdana"/>
        <family val="2"/>
      </rPr>
      <t xml:space="preserve">IPO T3 TELSET DSS EXP MOD DGTL BLK </t>
    </r>
    <r>
      <rPr>
        <sz val="10"/>
        <rFont val="Verdana"/>
        <family val="2"/>
      </rPr>
      <t xml:space="preserve"> </t>
    </r>
  </si>
  <si>
    <r>
      <t xml:space="preserve"> </t>
    </r>
    <r>
      <rPr>
        <sz val="10"/>
        <color indexed="8"/>
        <rFont val="Verdana"/>
        <family val="2"/>
      </rPr>
      <t xml:space="preserve">IPO T3 TELSET DSS EXP MOD DGTL WH </t>
    </r>
    <r>
      <rPr>
        <sz val="10"/>
        <rFont val="Verdana"/>
        <family val="2"/>
      </rPr>
      <t xml:space="preserve"> </t>
    </r>
  </si>
  <si>
    <t>T3 Headset Link</t>
  </si>
  <si>
    <r>
      <t xml:space="preserve"> </t>
    </r>
    <r>
      <rPr>
        <sz val="10"/>
        <color indexed="8"/>
        <rFont val="Verdana"/>
        <family val="2"/>
      </rPr>
      <t xml:space="preserve">IPO T3 HEADSET LINK </t>
    </r>
    <r>
      <rPr>
        <sz val="10"/>
        <rFont val="Verdana"/>
        <family val="2"/>
      </rPr>
      <t xml:space="preserve"> </t>
    </r>
  </si>
  <si>
    <t>3810 Avaya Wireless Telephone</t>
  </si>
  <si>
    <t>3810 Bundle</t>
  </si>
  <si>
    <r>
      <t>3810</t>
    </r>
    <r>
      <rPr>
        <sz val="10"/>
        <rFont val="Verdana"/>
        <family val="2"/>
      </rPr>
      <t xml:space="preserve"> Wireless Telephone package, includes Base Unit, 3810 Handset, Telephone cord, two (2) AC adapters, Rechargeable Battery, Belt Clip, Charger Unit and a Wall Mount Stand.</t>
    </r>
  </si>
  <si>
    <t>3810 Spares and Accessories</t>
  </si>
  <si>
    <t>AVAYA 3810/3910 - AC Adapter for Charger</t>
  </si>
  <si>
    <t>AD970</t>
  </si>
  <si>
    <t>AVAYA 3810/3910 - Battery (1300MAH)</t>
  </si>
  <si>
    <t>BT2499A</t>
  </si>
  <si>
    <t>AVAYA 3810/3910 - Wall Mount Plate</t>
  </si>
  <si>
    <t>EXP9660</t>
  </si>
  <si>
    <t>AVAYA 3810/3910 - Belt Clip</t>
  </si>
  <si>
    <t>EXP9702</t>
  </si>
  <si>
    <t>AVAYA 3810/3910 - AC Adapter for Base Unit</t>
  </si>
  <si>
    <t>EXP9704</t>
  </si>
  <si>
    <t>AVAYA 3810/3910 - Leather Carrying Case</t>
  </si>
  <si>
    <t>EXP9783</t>
  </si>
  <si>
    <t>AVAYA 3810/3910 - Charger (w/o AC Adapter)</t>
  </si>
  <si>
    <t>EXP9785</t>
  </si>
  <si>
    <r>
      <t>3920 Avaya Wireless Telephone - PARTNER</t>
    </r>
    <r>
      <rPr>
        <b/>
        <vertAlign val="superscript"/>
        <sz val="12"/>
        <color indexed="8"/>
        <rFont val="Symbol"/>
        <family val="1"/>
        <charset val="2"/>
      </rPr>
      <t>â</t>
    </r>
    <r>
      <rPr>
        <b/>
        <sz val="12"/>
        <color indexed="8"/>
        <rFont val="Verdana"/>
        <family val="2"/>
      </rPr>
      <t xml:space="preserve">  Version Only</t>
    </r>
  </si>
  <si>
    <t>3920 Wireless Telephone</t>
  </si>
  <si>
    <t>AVAYA 3920 WIRELESS PHONE</t>
  </si>
  <si>
    <t>3920 Wireless Telephone w/Repeater Package</t>
  </si>
  <si>
    <t xml:space="preserve">AVAYA 3920 WIRELESS PHONE AND REPEATER </t>
  </si>
  <si>
    <t xml:space="preserve">AVAYA™ IP Office Product Matrix </t>
  </si>
  <si>
    <r>
      <t xml:space="preserve">IPO 500 Multi-Site Networking - The Voice Networking Base license allows unlimited Q.Sig calls but restricts IP and SCN trunks to a maximum of 4 outbound calls.  </t>
    </r>
    <r>
      <rPr>
        <sz val="10"/>
        <color indexed="12"/>
        <rFont val="Verdana"/>
        <family val="2"/>
      </rPr>
      <t>Also now includes Advanced Networking features (Hot-Desking &amp; distributed groups across SCN).</t>
    </r>
    <r>
      <rPr>
        <sz val="10"/>
        <rFont val="Verdana"/>
        <family val="2"/>
      </rPr>
      <t xml:space="preserve">
</t>
    </r>
    <r>
      <rPr>
        <b/>
        <sz val="10"/>
        <rFont val="Verdana"/>
        <family val="2"/>
      </rPr>
      <t>For IP500 on release 4.0 to 4.2, adds support for 4 additional outbound calls for IP or SCN trunks
also requires IPO LIC IP500 VCE NTWK START4 LIC:DS  (202960) License before this license can be applied (Release 4.0 to 4.2 only).</t>
    </r>
  </si>
  <si>
    <t xml:space="preserve">Renaming of: IP500 VCE NTWKG ADD 4 </t>
  </si>
  <si>
    <t>User Productivity Profiles</t>
  </si>
  <si>
    <t>Enables one named user to use all office worker functionality.</t>
  </si>
  <si>
    <t>IPO LIC R6 OFF
WORKER 1</t>
  </si>
  <si>
    <t>Enables 5 named users to use all office worker functionality.</t>
  </si>
  <si>
    <t>IPO LIC R6 OFF
WORKER 5</t>
  </si>
  <si>
    <t>Enables 20 named users to use all office worker functionality.</t>
  </si>
  <si>
    <t>IPO LIC R6 OFF
WORKER 20</t>
  </si>
  <si>
    <t>Enables one named user to use all mobile worker functionality.</t>
  </si>
  <si>
    <t>IPO LIC R6
MOBILE
WORKER 1</t>
  </si>
  <si>
    <t>Enables 5 named users to use all mobile worker functionality.</t>
  </si>
  <si>
    <t>IPO LIC R6
MOBILE
WORKER 5</t>
  </si>
  <si>
    <t>Enables 20 named users to use all mobile worker functionality.</t>
  </si>
  <si>
    <t>IPO LIC R6
MOBILE
WORKER 20</t>
  </si>
  <si>
    <t>Enables one named user to use all teleworker functionality.</t>
  </si>
  <si>
    <t>IPO LIC R6
TELEWORKER 1</t>
  </si>
  <si>
    <t>Enables 5 named users to use all teleworker functionality.</t>
  </si>
  <si>
    <t>IPO LIC R6
TELEWORKER 5</t>
  </si>
  <si>
    <t>Enables 20 named users to use all teleworker functionality.</t>
  </si>
  <si>
    <t>IPO LIC R6
TELEWORKER 20</t>
  </si>
  <si>
    <t>Status Ind</t>
  </si>
  <si>
    <t>User Admin</t>
  </si>
  <si>
    <t>IP Office Phone Support</t>
  </si>
  <si>
    <t>Analog</t>
  </si>
  <si>
    <t>1400 Series</t>
  </si>
  <si>
    <t>1600 Series</t>
  </si>
  <si>
    <t>20 Series</t>
  </si>
  <si>
    <t>2400 Series</t>
  </si>
  <si>
    <t>3600 Series</t>
  </si>
  <si>
    <t>3700 Series</t>
  </si>
  <si>
    <t>4400 Series</t>
  </si>
  <si>
    <t>5400 Series</t>
  </si>
  <si>
    <t>4600 Series</t>
  </si>
  <si>
    <t>5600 Series</t>
  </si>
  <si>
    <t>6400 Series</t>
  </si>
  <si>
    <t>9600 Series</t>
  </si>
  <si>
    <t>T3/T3 IP Series</t>
  </si>
  <si>
    <t>Actions General</t>
  </si>
  <si>
    <t>Button Action</t>
  </si>
  <si>
    <t>Status</t>
  </si>
  <si>
    <t>Telephone Number</t>
  </si>
  <si>
    <t>Default Short
Code</t>
  </si>
  <si>
    <t>This is the ability to forward a user's calls to another extension or external number such as a Mobile/Cell Phone. Calls can be forwarded in a number of ways and if the call is not answered at the forward destination it will go to IP Office voicemail if enabled for the user and call supervision is available. There are three separate forward destinations, one for forwarding on busy one for no answer and one for forward unconditional. Once the numbers have been entered, the user can toggle the forwarding to be active or not as required without having to re-enter the numbers.</t>
  </si>
  <si>
    <t>If the user is a member of a hunt group, some types of hunt group calls can also follow forward unconditional. Users can select if forwarding is applied to external calls only, or all calls. Call forwarding is processed after Do Not Disturb and Follow-Me conditions are tested.</t>
  </si>
  <si>
    <t>Coverage to Operator</t>
  </si>
  <si>
    <t>• An operator or a group of operators can be configured to provide coverage for external calls that would otherwise go to voicemail.</t>
  </si>
  <si>
    <t>• Any unanswered calls will be routed to an operator or a Group of operators. For example, local government offices prefer to provide a personal service (rather than voicemail).</t>
  </si>
  <si>
    <t>Forward on Busy</t>
  </si>
  <si>
    <t>If enabled, this forward will be triggered when the user is busy and another call is routed to them, but does not include calls for a hunt group that they may be a member of. A user is normally considered to be busy when they are on a call but depending on call waiting settings and key and lamp features this may not be the case.</t>
  </si>
  <si>
    <t>Forward on No Answer</t>
  </si>
  <si>
    <t>This forward is triggered if a call has been ringing for a user but they haven’t answered it within the configured answer time, this includes calls that have been indicating call waiting if enabled.</t>
  </si>
  <si>
    <t>Forward Unconditional</t>
  </si>
  <si>
    <t>This sends all calls for the user to the forward unconditional number, but if the call is not answered within a user’s timeout period the call will be sent to IP Office voicemail, if enabled.</t>
  </si>
  <si>
    <t>Unconditional Forward to Voicemail</t>
  </si>
  <si>
    <t>• The ability to forward calls to Voicemail, even when the user’s voicemail is not activated.</t>
  </si>
  <si>
    <t>• This feature allows a user who is familiar with the existing IP Office functionality of diverting all calls to a person or a group to follow the same pattern and divert all calls to a voicemail box.</t>
  </si>
  <si>
    <t>Forward Hunt Group</t>
  </si>
  <si>
    <t>Calls for a hunt group that the user belongs to can also follow forward unconditional. The hunt group must be set for either hunt or rotary ring type and if the call is not answered at the forward destination it will follow the hunt group call handling instead of going to voicemail. This can be particularly useful in a sales or support environments where a number of people may be out of the office on Mobile/Cell Phones and still participate in the hunt group as if in the office.</t>
  </si>
  <si>
    <t>Follow Me</t>
  </si>
  <si>
    <t>Follow-Me can be set either from the users main phone – Follow-Me To – or from the phone where they want calls to be received – Follow-Me Here. Several people can have their phones forwarded to a follow-me destination and if the phone has a display it will indicate who the call is for.</t>
  </si>
  <si>
    <t>&lt;---- Avaya Digital and IP Phones</t>
  </si>
  <si>
    <t>Programmable Buttons</t>
  </si>
  <si>
    <t>FwdNo</t>
  </si>
  <si>
    <t>Forward On Busy Number</t>
  </si>
  <si>
    <r>
      <t xml:space="preserve">Sets the number to which calls are forwarded when using 'Forward on Busy' and/or 'Forward on No Answer'. Forwarding to an external number is blocked if </t>
    </r>
    <r>
      <rPr>
        <b/>
        <sz val="10"/>
        <rFont val="Verdana"/>
        <family val="2"/>
      </rPr>
      <t xml:space="preserve">Inhibit Off-Switch Transfers </t>
    </r>
    <r>
      <rPr>
        <sz val="10"/>
        <rFont val="Verdana"/>
        <family val="2"/>
      </rPr>
      <t>is selected within the system configuration.</t>
    </r>
  </si>
  <si>
    <t>Advanced -&gt; Forward -&gt; Forward on Busy Number</t>
  </si>
  <si>
    <t>Forward On Busy Off</t>
  </si>
  <si>
    <r>
      <t xml:space="preserve">Switches forward on busy off. This button function is largely obsolete, as </t>
    </r>
    <r>
      <rPr>
        <b/>
        <sz val="10"/>
        <rFont val="Verdana"/>
        <family val="2"/>
      </rPr>
      <t>Forward On Busy On</t>
    </r>
    <r>
      <rPr>
        <sz val="10"/>
        <rFont val="Verdana"/>
        <family val="2"/>
      </rPr>
      <t xml:space="preserve"> can be used to switch forward on busy on/off and provides status indication.</t>
    </r>
  </si>
  <si>
    <t>Advanced -&gt; Forward -&gt; Forward on Busy Off</t>
  </si>
  <si>
    <t>FwBOf</t>
  </si>
  <si>
    <t>Forward On Busy On</t>
  </si>
  <si>
    <t>Advanced -&gt; Forward -&gt; Forward on Busy On</t>
  </si>
  <si>
    <t>FwBOn</t>
  </si>
  <si>
    <t>Forward On No Answer Off</t>
  </si>
  <si>
    <t>Advanced -&gt; Forward -&gt; Forward on No Answer Off</t>
  </si>
  <si>
    <t>FwNOf</t>
  </si>
  <si>
    <t>Forward On No Answer On</t>
  </si>
  <si>
    <t>Advanced -&gt; Forward -&gt; Forward on No Answer On</t>
  </si>
  <si>
    <t>FwNOn</t>
  </si>
  <si>
    <t>Forward Unconditional Off</t>
  </si>
  <si>
    <r>
      <t>Switch 'forward all calls' off. This does not affect 'Forward on No Answer' and/or '</t>
    </r>
    <r>
      <rPr>
        <b/>
        <sz val="10"/>
        <rFont val="Verdana"/>
        <family val="2"/>
      </rPr>
      <t>Forward on Busy</t>
    </r>
    <r>
      <rPr>
        <sz val="10"/>
        <rFont val="Verdana"/>
        <family val="2"/>
      </rPr>
      <t xml:space="preserve">' if also on. This function is largely obsolete as a button set to </t>
    </r>
    <r>
      <rPr>
        <b/>
        <sz val="10"/>
        <rFont val="Verdana"/>
        <family val="2"/>
      </rPr>
      <t>Forward Unconditional On</t>
    </r>
    <r>
      <rPr>
        <sz val="10"/>
        <rFont val="Verdana"/>
        <family val="2"/>
      </rPr>
      <t xml:space="preserve"> toggles on/off and indicates when on.</t>
    </r>
  </si>
  <si>
    <t>Advanced -&gt; Forward -&gt; Forward Unconditional Off</t>
  </si>
  <si>
    <t>FwUOf</t>
  </si>
  <si>
    <t>Forward Unconditional On</t>
  </si>
  <si>
    <t>Advanced -&gt; Forward -&gt; Forward Unconditional On</t>
  </si>
  <si>
    <t>FwUOn</t>
  </si>
  <si>
    <t>Group Listen On</t>
  </si>
  <si>
    <t>4.1+</t>
  </si>
  <si>
    <t>Advanced -&gt; Extension -&gt; Group Listen On.</t>
  </si>
  <si>
    <t>None.</t>
  </si>
  <si>
    <t>Hold Call</t>
  </si>
  <si>
    <t xml:space="preserve">Point to Point Protocol. </t>
  </si>
  <si>
    <t xml:space="preserve">LCP </t>
  </si>
  <si>
    <t xml:space="preserve">RFC 1570 </t>
  </si>
  <si>
    <t xml:space="preserve">Link Control Protocol. </t>
  </si>
  <si>
    <t xml:space="preserve">MP </t>
  </si>
  <si>
    <t xml:space="preserve">RFC 1990 </t>
  </si>
  <si>
    <t xml:space="preserve">Multi-Link (Point to Point) Protocol. </t>
  </si>
  <si>
    <t xml:space="preserve">IPCP </t>
  </si>
  <si>
    <t xml:space="preserve">RFC 1332 </t>
  </si>
  <si>
    <t>Internet Protocol Control Protocol.</t>
  </si>
  <si>
    <t xml:space="preserve">PAP </t>
  </si>
  <si>
    <t xml:space="preserve">RFC 1334 </t>
  </si>
  <si>
    <t xml:space="preserve">Password Authentication Protocol. </t>
  </si>
  <si>
    <t>RTP/RTCP</t>
  </si>
  <si>
    <t>RFC1889</t>
  </si>
  <si>
    <t>Real Time and Real Time Control Protocol</t>
  </si>
  <si>
    <t xml:space="preserve">CHAP </t>
  </si>
  <si>
    <t xml:space="preserve">RFC 1994 </t>
  </si>
  <si>
    <t xml:space="preserve">Challenge Handshake Authentication Protocol. </t>
  </si>
  <si>
    <t xml:space="preserve">CCP </t>
  </si>
  <si>
    <t xml:space="preserve">RFC 1962 </t>
  </si>
  <si>
    <t xml:space="preserve">Compression Control Protocol. </t>
  </si>
  <si>
    <t xml:space="preserve">STAC </t>
  </si>
  <si>
    <t xml:space="preserve">RFC 1974 </t>
  </si>
  <si>
    <t xml:space="preserve">Stac LZS Compression Protocol. </t>
  </si>
  <si>
    <t xml:space="preserve">MPPC </t>
  </si>
  <si>
    <t xml:space="preserve">RFC 2118 </t>
  </si>
  <si>
    <t xml:space="preserve">Microsoft Point to Point Compression (Protocol). </t>
  </si>
  <si>
    <t xml:space="preserve">BACP </t>
  </si>
  <si>
    <t xml:space="preserve">RFC 2125 </t>
  </si>
  <si>
    <t xml:space="preserve">Bandwidth Allocation Control Protocol. </t>
  </si>
  <si>
    <t>UDP</t>
  </si>
  <si>
    <t>RFC 768</t>
  </si>
  <si>
    <t>User Datagram Protocol.</t>
  </si>
  <si>
    <t xml:space="preserve">IP </t>
  </si>
  <si>
    <t>RFC 791</t>
  </si>
  <si>
    <t xml:space="preserve">Internet Protocol. </t>
  </si>
  <si>
    <t>TCP</t>
  </si>
  <si>
    <t xml:space="preserve">RFC 793 </t>
  </si>
  <si>
    <t>Transmission Control Protocol.</t>
  </si>
  <si>
    <t xml:space="preserve">DHCP </t>
  </si>
  <si>
    <t xml:space="preserve">RFC 1533 </t>
  </si>
  <si>
    <t xml:space="preserve">Dynamic Host Control Protocol. </t>
  </si>
  <si>
    <t xml:space="preserve">NAT </t>
  </si>
  <si>
    <t xml:space="preserve">RFC 1631 </t>
  </si>
  <si>
    <t xml:space="preserve">Network Address Translation. </t>
  </si>
  <si>
    <t xml:space="preserve">BOOTP </t>
  </si>
  <si>
    <t xml:space="preserve">RFC 951 </t>
  </si>
  <si>
    <t xml:space="preserve">Bootstrap Protocol. </t>
  </si>
  <si>
    <t>TFTP</t>
  </si>
  <si>
    <t>RFC1350</t>
  </si>
  <si>
    <t>Trivial File Transfer Protocol.</t>
  </si>
  <si>
    <t>NTP</t>
  </si>
  <si>
    <t>RFC868</t>
  </si>
  <si>
    <t>Network Time Protocol.</t>
  </si>
  <si>
    <t>SNMPv1</t>
  </si>
  <si>
    <t>RFC1157</t>
  </si>
  <si>
    <t>Simple Network Management Protocol.  (STD15)</t>
  </si>
  <si>
    <t xml:space="preserve">RFC1155 </t>
  </si>
  <si>
    <t>Structure and Identification of Management Information for TCP/IP-based internets.  (STD16)</t>
  </si>
  <si>
    <t xml:space="preserve">RFC1212 </t>
  </si>
  <si>
    <t>Concise MIB Definitions.  (STD16)</t>
  </si>
  <si>
    <t>RFC1215</t>
  </si>
  <si>
    <t>A Convention for Defining Traps for use with the SNMP</t>
  </si>
  <si>
    <t>MIB-II</t>
  </si>
  <si>
    <t>RFC1213</t>
  </si>
  <si>
    <t>Management Information Base for Network Management of TCP/IP-based internets:MIB-II  (STD17)</t>
  </si>
  <si>
    <t>ENTITY MIB</t>
  </si>
  <si>
    <t>RFC2737</t>
  </si>
  <si>
    <t>Entity MIB (Version 2).</t>
  </si>
  <si>
    <t>RIP</t>
  </si>
  <si>
    <t>RFC1058</t>
  </si>
  <si>
    <t>Routing Information Protocol</t>
  </si>
  <si>
    <t>RFC2453</t>
  </si>
  <si>
    <t>RIP Version 2. (STD56)</t>
  </si>
  <si>
    <t xml:space="preserve">RFC1722 </t>
  </si>
  <si>
    <t>RIP Version 2 Protocol Applicability Statement.  (STD57)</t>
  </si>
  <si>
    <t>RFC2401</t>
  </si>
  <si>
    <t>Security Architecture for the Internet Protocol</t>
  </si>
  <si>
    <t>RFC2402</t>
  </si>
  <si>
    <t>IP Authentication Header</t>
  </si>
  <si>
    <t>RFC2403</t>
  </si>
  <si>
    <t>The Use of HMAC-MD5-96 within ESP and AH</t>
  </si>
  <si>
    <t>RFC2404</t>
  </si>
  <si>
    <t>The Use of HMAC-SHA-1-96 within ESP and AH</t>
  </si>
  <si>
    <t>RFC2405</t>
  </si>
  <si>
    <t>• Control Unit Audit - details the last 15 accesses from Manager.</t>
  </si>
  <si>
    <t>• Feature Key and License Status.</t>
  </si>
  <si>
    <t>• Directory, including Users on the SCN.</t>
  </si>
  <si>
    <t>• Details (IP500 and IP500 V2 only)</t>
  </si>
  <si>
    <t>This button allows additional information to be displayed. This additional information can be hidden again by clicking on the Summary button.</t>
  </si>
  <si>
    <t>• Shutdown System</t>
  </si>
  <si>
    <t>This command can be used to shutdown the IP Office for a period of time after which it will automatically restart. Alternately it can be shutdown until power is removed and then reapplied.</t>
  </si>
  <si>
    <t>• Backup System Files (IP500 V2 only)</t>
  </si>
  <si>
    <t>Backup the files currently being used by the control unit to the backup folder on the System SD card.</t>
  </si>
  <si>
    <t>• Restores System Files (IP500 V2 only)</t>
  </si>
  <si>
    <t>Restore the files from the backup folder on the System SD card. A system shutdown will be required for the restored files to be used following the system restart.</t>
  </si>
  <si>
    <t>• Upgrade Binaries (IP500 V2 only)</t>
  </si>
  <si>
    <t>Copy the files, other than system configuration files, on the Optional SD card in the system to the System SD card.</t>
  </si>
  <si>
    <t>• Diagnosing these resources is often critical to the successful operation of the system.</t>
  </si>
  <si>
    <t>• SSA can be launched independently or from IP Office Manager and there can be up to two (2) SSA clients connected to an IP Office unit at one time.</t>
  </si>
  <si>
    <t>Note:  SSA is not a configuration tool for IP Office systems.  For information on configuration, refer to IP Office Manager</t>
  </si>
  <si>
    <t>Enhancements with Release 4.2 of IP Office!</t>
  </si>
  <si>
    <t>System Status Application (SSA) has a new real-time configuration alarms screen which shows the following new alarms (see above):</t>
  </si>
  <si>
    <t>• Duplicate Numbers in Small Community Networking dial plan.</t>
  </si>
  <si>
    <t>• “No routing for Line” - Incoming Line Group has no associated Incoming Call Route.</t>
  </si>
  <si>
    <t>• Call Routed to a non-existent Start Point in VoiceMail Pro.</t>
  </si>
  <si>
    <t>SSA displays the following new resource availability alarms in IP Office 4.2 (see above):</t>
  </si>
  <si>
    <t>• Attempt to use a feature for which no license is installed.</t>
  </si>
  <si>
    <t>• Voicemail storage full or nearly full.</t>
  </si>
  <si>
    <t>The following new screens are provided in SSA in IP Office 4.2:</t>
  </si>
  <si>
    <r>
      <t xml:space="preserve">IPO Small Office Edition </t>
    </r>
    <r>
      <rPr>
        <b/>
        <sz val="10"/>
        <rFont val="Verdana"/>
        <family val="2"/>
      </rPr>
      <t>(U-LAW)</t>
    </r>
    <r>
      <rPr>
        <sz val="10"/>
        <rFont val="Verdana"/>
        <family val="2"/>
      </rPr>
      <t xml:space="preserve"> supporting - 4 x analog trunks, 4 x Analog Telephones (CLI), 8 x 24 or 44 or 64 Series Digital Stations, 4-Port 10/100M Ethernet Switch, 1 x RJ45 WAN port (Ethernet), 16 x Voice Compression Channels (on-board), 9-way DTE Serial Port (for Terminal Adapter, TPAD applications or Licence Key Device), Music on Hold input, 2 x Door entry relay control ports, WAN option slot, 2 x PCMCIA option slots. </t>
    </r>
    <r>
      <rPr>
        <b/>
        <sz val="10"/>
        <color indexed="10"/>
        <rFont val="Verdana"/>
        <family val="2"/>
      </rPr>
      <t>Not included: Power Lead, digital trunk module, Wireless Option Module, Voicemail Memory Module.</t>
    </r>
    <r>
      <rPr>
        <b/>
        <sz val="10"/>
        <color indexed="8"/>
        <rFont val="Verdana"/>
        <family val="2"/>
      </rPr>
      <t xml:space="preserve"> Included: IP400 RJ45/RJ45 3M Red Cable (for Ethernet or ISDN trunk use)</t>
    </r>
  </si>
  <si>
    <t>IPO SML OFF ED 4T+4A+8DS 16V US BASE</t>
  </si>
  <si>
    <t>SOE Rest of World - A-Law</t>
  </si>
  <si>
    <r>
      <t>IPO Small Office Edition</t>
    </r>
    <r>
      <rPr>
        <b/>
        <sz val="10"/>
        <rFont val="Verdana"/>
        <family val="2"/>
      </rPr>
      <t xml:space="preserve"> (A-LAW)</t>
    </r>
    <r>
      <rPr>
        <sz val="10"/>
        <rFont val="Verdana"/>
        <family val="2"/>
      </rPr>
      <t xml:space="preserve"> supporting - 4 x analog trunks, 4 x Analog Telephones (CLI), 8 x 24 or 44 or 64 Series Digital Stations, 4-Port 10/100M Ethernet Switch, 1 x RJ45 WAN port (Ethernet), 3 x Voice Compression Channels (on-board), 9-way DTE Serial Port (for Terminal Adapter, TPAD applications or Licence Key Device), Music on Hold input, 2 x Door entry relay control ports, WAN option slot, 2 x PCMCIA option slots.</t>
    </r>
    <r>
      <rPr>
        <b/>
        <sz val="10"/>
        <color indexed="10"/>
        <rFont val="Verdana"/>
        <family val="2"/>
      </rPr>
      <t xml:space="preserve"> Not included: Power Lead, digital trunk module, Wireless Option Module, Voicemail Memory Module.</t>
    </r>
    <r>
      <rPr>
        <sz val="10"/>
        <rFont val="Verdana"/>
        <family val="2"/>
      </rPr>
      <t xml:space="preserve"> </t>
    </r>
    <r>
      <rPr>
        <b/>
        <sz val="10"/>
        <rFont val="Verdana"/>
        <family val="2"/>
      </rPr>
      <t>Included: IP400 RJ45/RJ45 3M Red Cable (for Ethernet or ISDN trunk use)</t>
    </r>
  </si>
  <si>
    <t>IP OFFICE SMALL OFFICE EDITION 4T+4A+8DS (3VC) INTERNATIONAL</t>
  </si>
  <si>
    <r>
      <t xml:space="preserve">IPO Small Office Edition </t>
    </r>
    <r>
      <rPr>
        <b/>
        <sz val="10"/>
        <rFont val="Verdana"/>
        <family val="2"/>
      </rPr>
      <t>(A-LAW)</t>
    </r>
    <r>
      <rPr>
        <sz val="10"/>
        <rFont val="Verdana"/>
        <family val="2"/>
      </rPr>
      <t xml:space="preserve"> supporting - 4 x analog trunks, 4 x Analog Telephones (CLI), 8 x 24 or 44 or 64 Series Digital Stations, 4-Port 10/100M Ethernet Switch, 1 x RJ45 WAN port (Ethernet), 16 x Voice Compression Channels (on-board), 9-way DTE Serial Port (for Terminal Adapter, TPAD applications or Licence Key Device), Music on Hold input, 2 x Door entry relay control ports, WAN option slot, 2 x PCMCIA option slots. </t>
    </r>
    <r>
      <rPr>
        <b/>
        <sz val="10"/>
        <color indexed="10"/>
        <rFont val="Verdana"/>
        <family val="2"/>
      </rPr>
      <t>Not included: Power Lead, digital trunk module, Wireless Option Module, Voicemail Memory Module.</t>
    </r>
    <r>
      <rPr>
        <b/>
        <sz val="10"/>
        <color indexed="8"/>
        <rFont val="Verdana"/>
        <family val="2"/>
      </rPr>
      <t xml:space="preserve"> Included: IP400 RJ45/RJ45 3M Red Cable (for Ethernet or ISDN trunk use)</t>
    </r>
  </si>
  <si>
    <t>Italy</t>
  </si>
  <si>
    <t>United Kingdom</t>
  </si>
  <si>
    <t>Qatar</t>
  </si>
  <si>
    <t>United States</t>
  </si>
  <si>
    <t>Kuwait</t>
  </si>
  <si>
    <t>Russia</t>
  </si>
  <si>
    <t>Egypt</t>
  </si>
  <si>
    <t>Mexico</t>
  </si>
  <si>
    <t>Saudi Arabia</t>
  </si>
  <si>
    <t>Morocco</t>
  </si>
  <si>
    <t>For detailed information about applications and languages use the link below</t>
  </si>
  <si>
    <t>NEW! R6.1</t>
  </si>
  <si>
    <r>
      <t xml:space="preserve">• </t>
    </r>
    <r>
      <rPr>
        <b/>
        <sz val="10"/>
        <rFont val="Verdana"/>
        <family val="2"/>
      </rPr>
      <t>All</t>
    </r>
    <r>
      <rPr>
        <sz val="10"/>
        <rFont val="Verdana"/>
        <family val="2"/>
      </rPr>
      <t>: all calls.</t>
    </r>
  </si>
  <si>
    <t>Avaya one-X™ Portal for IP Office will show new, saved and old voicemails received and provides access into the user mailbox allowing the user to play, rewind, fast-forward, save and delete messages.</t>
  </si>
  <si>
    <t>Avaya one-X™ Portal for IP Office can display several directories of names and associated telephone numbers.</t>
  </si>
  <si>
    <t>This is the user’s own directory of names and numbers. The user can associate multiple numbers (e.g. work, home, mobile, etc.) with a name and select which number to use when making a call. They can also edit and change the directory entries. The personal directory can contain up to 100 entries. The personal directory is common with the 1400, 1600 and 9600 Series telephones (as well as T3 telephones in selected EMEA countries).</t>
  </si>
  <si>
    <t>Emulation -&gt; Abbreviated Dial Stop</t>
  </si>
  <si>
    <t>Stop</t>
  </si>
  <si>
    <t>Account Code Entry</t>
  </si>
  <si>
    <t>Enter an account code for a call. This button can be used before dialing a number or during a call.</t>
  </si>
  <si>
    <t>Emulation -&gt; Account Code Entry</t>
  </si>
  <si>
    <t>Acct</t>
  </si>
  <si>
    <t>ACD Agent Statistics</t>
  </si>
  <si>
    <t>Not supported. Provided for CTI emulation only.</t>
  </si>
  <si>
    <t>Emulation -&gt; ACD Agent Statistics</t>
  </si>
  <si>
    <t>Stats</t>
  </si>
  <si>
    <t>ACD Stroke Count</t>
  </si>
  <si>
    <t>Emulation -&gt; ACD Stroke Count</t>
  </si>
  <si>
    <t>Count</t>
  </si>
  <si>
    <t>AD Special Function</t>
  </si>
  <si>
    <t>Sets a ringback on the extension being called. When the target extension ends its current call, the ringback users is rung (for their set No Answer Time/Allocated Answer Interval) and if they answer, a new call is made to the target extension.
Ringback can be cleared using the Cancel Ring Back When Free function.</t>
  </si>
  <si>
    <t>Advanced -&gt; Miscellaneous -&gt; Ring Back When Free</t>
  </si>
  <si>
    <t>Set Absent Text</t>
  </si>
  <si>
    <t>Advanced -&gt; Set -&gt; Set Absent Text</t>
  </si>
  <si>
    <r>
      <t>The telephone number should take the format "</t>
    </r>
    <r>
      <rPr>
        <b/>
        <sz val="10"/>
        <rFont val="Verdana"/>
        <family val="2"/>
      </rPr>
      <t>y,n,text</t>
    </r>
    <r>
      <rPr>
        <sz val="10"/>
        <rFont val="Verdana"/>
        <family val="2"/>
      </rPr>
      <t xml:space="preserve">" where:
• y = 0 or 1 to turn this feature on or off.
• n = the number of the absent statement to use:
• 0 = None.
• 1 = On vacation until.
• 2 = Will be back.
• 3 = At lunch until.
• 4 = Meeting until.
• 5 = Please call.
• 6 = Don't disturb until.
• 7 = With visitors until.
• 8 = With cust. til.
• 9 = Back soon.
• 10 = Back tomorrow.
• 11 = Custom.
• </t>
    </r>
    <r>
      <rPr>
        <b/>
        <i/>
        <sz val="10"/>
        <rFont val="Verdana"/>
        <family val="2"/>
      </rPr>
      <t>text</t>
    </r>
    <r>
      <rPr>
        <sz val="10"/>
        <rFont val="Verdana"/>
        <family val="2"/>
      </rPr>
      <t xml:space="preserve"> = any text to follow the absent statement.</t>
    </r>
  </si>
  <si>
    <t>Set Account Code</t>
  </si>
  <si>
    <t>Dials an account code and then returns dial tone for the user to dial a number. Can also be used to enter an account code after a call has been connected.</t>
  </si>
  <si>
    <t>2.1+</t>
  </si>
  <si>
    <t>Advanced -&gt; Set -&gt; Set Account Code</t>
  </si>
  <si>
    <t>Account code or blank.
If blank, the user is prompted to dial an account code after pressing the button. This option is not supported on XX02 phone modules.</t>
  </si>
  <si>
    <t>Set Hunt Group Night Service</t>
  </si>
  <si>
    <t>DECT R4 - Avaya 3720 Downloadable Languages</t>
  </si>
  <si>
    <t>DECT R4 - Company Phonebook Tool</t>
  </si>
  <si>
    <t>T3 IP Phone Firmware/Tools</t>
  </si>
  <si>
    <t xml:space="preserve">T3 IP Phone Firmware </t>
  </si>
  <si>
    <t>T247</t>
  </si>
  <si>
    <t xml:space="preserve">T3 IP Admin Tool </t>
  </si>
  <si>
    <t>Softconsole - Application and Installer</t>
  </si>
  <si>
    <t>Dev Link - Application</t>
  </si>
  <si>
    <t>1.0.0.5</t>
  </si>
  <si>
    <t>Voicemail Pro (GUI)</t>
  </si>
  <si>
    <t>Voicemail Pro Server</t>
  </si>
  <si>
    <t>Voicemail Pro Service</t>
  </si>
  <si>
    <t>VPIM Client</t>
  </si>
  <si>
    <t>VPIMDBSvr</t>
  </si>
  <si>
    <t>VPIMReceiver</t>
  </si>
  <si>
    <t>VPIMServer3</t>
  </si>
  <si>
    <t>IMSAdmin</t>
  </si>
  <si>
    <t>IMSServiceRestart</t>
  </si>
  <si>
    <t>UMSServer</t>
  </si>
  <si>
    <t>VMServer</t>
  </si>
  <si>
    <t>PHP Win32 VC9-x86</t>
  </si>
  <si>
    <t>5.3.3</t>
  </si>
  <si>
    <t xml:space="preserve">one-X Portal CD </t>
  </si>
  <si>
    <t>one-X Portal CD</t>
  </si>
  <si>
    <t xml:space="preserve">CCR CD </t>
  </si>
  <si>
    <t>CCR CD</t>
  </si>
  <si>
    <t xml:space="preserve">ContactStore CD </t>
  </si>
  <si>
    <t>ContactStore CD</t>
  </si>
  <si>
    <t>7.8.16</t>
  </si>
  <si>
    <r>
      <t xml:space="preserve">Note: * </t>
    </r>
    <r>
      <rPr>
        <i/>
        <sz val="10"/>
        <rFont val="Verdana"/>
        <family val="2"/>
      </rPr>
      <t>The firmware of the 2402/5402 cannot be upgraded.</t>
    </r>
  </si>
  <si>
    <t>DS30A/16A Module</t>
  </si>
  <si>
    <t xml:space="preserve">Avaya 3740                     </t>
  </si>
  <si>
    <t xml:space="preserve">Avaya 3749                    </t>
  </si>
  <si>
    <t xml:space="preserve">Avaya 3740 Template            </t>
  </si>
  <si>
    <t xml:space="preserve">Avaya 3749 Template            </t>
  </si>
  <si>
    <t>DECT R4 - Avaya 3725, 3740,3749 Translation Tool</t>
  </si>
  <si>
    <t>DECT R4 - Avaya 3725/3740/3749 Downloadable Languages</t>
  </si>
  <si>
    <t xml:space="preserve">9504, 9508      Boot         </t>
  </si>
  <si>
    <t xml:space="preserve">9504, 9508      Zarlink      </t>
  </si>
  <si>
    <t xml:space="preserve">9504, 9508      Application  </t>
  </si>
  <si>
    <t>2410, 2420, 5410, 5420</t>
  </si>
  <si>
    <t>1408, 1416 Boot Code</t>
  </si>
  <si>
    <t>1408, 1416 App</t>
  </si>
  <si>
    <t>Application Sever DVD</t>
  </si>
  <si>
    <t xml:space="preserve">Application Sever </t>
  </si>
  <si>
    <t xml:space="preserve">Data Migration Manager </t>
  </si>
  <si>
    <t>96xx Handset Ethernet Cable</t>
  </si>
  <si>
    <t>&lt;---- Basic Call Handling</t>
  </si>
  <si>
    <t>Tones</t>
  </si>
  <si>
    <t>• Busy</t>
  </si>
  <si>
    <t>• Unobtainable</t>
  </si>
  <si>
    <t>• Re-order</t>
  </si>
  <si>
    <t>• Conferencing tone depending on geography</t>
  </si>
  <si>
    <t>Caller ID</t>
  </si>
  <si>
    <t>• Display of the caller’s number on incoming calls, where supplied by the service provider.</t>
  </si>
  <si>
    <t>• Sending of calling number on outgoing external calls.</t>
  </si>
  <si>
    <t>Benefit</t>
  </si>
  <si>
    <t>• Confirmation and recognition of who is calling.</t>
  </si>
  <si>
    <t>• Storage of Caller ID numbers for return calls.</t>
  </si>
  <si>
    <t>• Directory name matching to Caller ID numbers.</t>
  </si>
  <si>
    <t>• Screen-Popping customer records in compatible applications.</t>
  </si>
  <si>
    <t>Hold</t>
  </si>
  <si>
    <r>
      <t xml:space="preserve">• A call may be placed on hold with optional Hold music. A held call cannot be forgotten as it is presented back to the extension after a timeout set by the system's administrator. See also </t>
    </r>
    <r>
      <rPr>
        <b/>
        <sz val="10"/>
        <color indexed="12"/>
        <rFont val="Verdana"/>
        <family val="2"/>
      </rPr>
      <t xml:space="preserve">Park </t>
    </r>
    <r>
      <rPr>
        <sz val="10"/>
        <color indexed="8"/>
        <rFont val="Verdana"/>
        <family val="2"/>
      </rPr>
      <t>.</t>
    </r>
  </si>
  <si>
    <t>Toggle Calls</t>
  </si>
  <si>
    <t>• Toggle Calls cycles round each call that the user has On Hold to their extension locally within the system, presenting them one at a time to the user</t>
  </si>
  <si>
    <t>Hold Call Waiting</t>
  </si>
  <si>
    <t>• Hold Call Waiting is a compound feature combining hold and answer and provides a convenient way to hold an existing call and answer a waiting call through a single button press.</t>
  </si>
  <si>
    <t>Hold Music (Music on Hold)</t>
  </si>
  <si>
    <t>• Alternate sources for music on hold are selectable for use by Incoming Call Routes or Hunt Groups. On IP500 systems, each source can be up to 90 seconds long (30 seconds on IP406 V2 and IP412).</t>
  </si>
  <si>
    <t>Park</t>
  </si>
  <si>
    <t>There is a system configurable timeout that determines how long a call may remain parked before it is represented to the extension that originally parked the call.</t>
  </si>
  <si>
    <t>Automatic Callback</t>
  </si>
  <si>
    <t>• When calling an extension that is busy, set the system to call you when the extension becomes free.  This feature is also called "Ringback When Free".</t>
  </si>
  <si>
    <t>• When calling an extension that just rings, set the system to call you when the extension is next used.  This feature is also called "Ringback When Next Used".</t>
  </si>
  <si>
    <t>• Carry on with other work and let the system initiate a call for you when the extension becomes available.</t>
  </si>
  <si>
    <t>Direct Inward Dialing (DID/DDI)</t>
  </si>
  <si>
    <t>IPO IP500 BRI S0 CONVTR CBL - 
Converter cable for use with IP500 BRI in S0 mode</t>
  </si>
  <si>
    <t>T1/PRI/E1/E1R2 Trunks</t>
  </si>
  <si>
    <r>
      <t xml:space="preserve">IPO 500 TRNK PRI UNI SINGLE - Support up to 24 T1 channels or up to 30 E1 channels.  </t>
    </r>
    <r>
      <rPr>
        <b/>
        <sz val="10"/>
        <color indexed="8"/>
        <rFont val="Verdana"/>
        <family val="2"/>
      </rPr>
      <t xml:space="preserve">Eight (8) channels are enabled by default. Further channels may be enabled by the purchase of additional licenses in 2-channel or 8-channel increments.
</t>
    </r>
    <r>
      <rPr>
        <sz val="10"/>
        <color indexed="8"/>
        <rFont val="Verdana"/>
        <family val="2"/>
      </rPr>
      <t>• Up to four Universal PRI cards can be installed in any combination in the IP500 chassis.
• The IP500 PRI daughter card works on any IP500 VCM or extension base card (</t>
    </r>
    <r>
      <rPr>
        <b/>
        <sz val="10"/>
        <color indexed="8"/>
        <rFont val="Verdana"/>
        <family val="2"/>
      </rPr>
      <t>not the Legacy Card Carrier</t>
    </r>
    <r>
      <rPr>
        <sz val="10"/>
        <color indexed="8"/>
        <rFont val="Verdana"/>
        <family val="2"/>
      </rPr>
      <t>).</t>
    </r>
  </si>
  <si>
    <t>IPO 500 TRNK PRI UNI SINGLE</t>
  </si>
  <si>
    <r>
      <t xml:space="preserve">IPO 500 TRNK PRI UNI DUAL - Support up to 48 T1 channels or 60 E1 channels. </t>
    </r>
    <r>
      <rPr>
        <b/>
        <sz val="10"/>
        <color indexed="8"/>
        <rFont val="Verdana"/>
        <family val="2"/>
      </rPr>
      <t xml:space="preserve">Eight (8) channels are enabled per T1/PRI port by default. Further channels may be enabled by the purchase of additional licenses in 2-channel, 8-channel increments, 22-channels or 32-channels.
</t>
    </r>
    <r>
      <rPr>
        <sz val="10"/>
        <color indexed="8"/>
        <rFont val="Verdana"/>
        <family val="2"/>
      </rPr>
      <t>• Up to four Universal PRI cards can be installed in any combination in the IP500 chassis.
• The IP500 PRI daughter card works on any IP500 VCM or extension base card (</t>
    </r>
    <r>
      <rPr>
        <b/>
        <sz val="10"/>
        <color indexed="8"/>
        <rFont val="Verdana"/>
        <family val="2"/>
      </rPr>
      <t>not the Legacy Card Carrier</t>
    </r>
    <r>
      <rPr>
        <sz val="10"/>
        <color indexed="8"/>
        <rFont val="Verdana"/>
        <family val="2"/>
      </rPr>
      <t>).</t>
    </r>
  </si>
  <si>
    <t>IPO 500 TRNK PRI UNI DUAL</t>
  </si>
  <si>
    <t>IP500 Expansion Modules</t>
  </si>
  <si>
    <r>
      <t xml:space="preserve">IPO 500 EXP MOD PHONE 16 - Adds an additional 16 Plain Ordinary Telephone ports to the IP500/IP500V2.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</si>
  <si>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46USC0002UKRE</t>
  </si>
  <si>
    <r>
      <t xml:space="preserve">IPO 500 EXP MOD PHONE 30 - Adds an additional 30 Plain Ordinary Telephone ports to the IP500?IP500V2. 
</t>
    </r>
    <r>
      <rPr>
        <b/>
        <sz val="10"/>
        <color indexed="8"/>
        <rFont val="Verdana"/>
        <family val="2"/>
      </rPr>
      <t xml:space="preserve">Not Included: Power Lead.
</t>
    </r>
    <r>
      <rPr>
        <b/>
        <sz val="10"/>
        <color indexed="10"/>
        <rFont val="Verdana"/>
        <family val="2"/>
      </rPr>
      <t xml:space="preserve">On the IP500 release 5.0 does not requires IP Office Standard to Professional upgrade RFA (202959 ).  However, IP500 release 4.0 to 4.2 does require the IP Office Standard to Professional upgrade RFA (202959 ). </t>
    </r>
    <r>
      <rPr>
        <sz val="10"/>
        <color indexed="8"/>
        <rFont val="Verdana"/>
        <family val="2"/>
      </rPr>
      <t xml:space="preserve">
</t>
    </r>
    <r>
      <rPr>
        <b/>
        <sz val="10"/>
        <color indexed="12"/>
        <rFont val="Verdana"/>
        <family val="2"/>
      </rPr>
      <t>Included:  IP400 EXP RJ45/RJ45 1M Blue For Connecting Expansion Module to Base Unit.</t>
    </r>
  </si>
  <si>
    <t>IP500 Digital Expansion Modules</t>
  </si>
  <si>
    <t>IP Office Digital Stations</t>
  </si>
  <si>
    <t>• Unless restricted by the system administrator, the IP Office makes no differentiation between internal or external call transfers.</t>
  </si>
  <si>
    <t>Distinctive and Personalized Ringing</t>
  </si>
  <si>
    <t>• The IP Office uses different ringing sequences to indicate the type of call, for example whether internal or external. This feature is called 'distinctive ringing'. For analog phones the distinctive ringing sequences used are adjustable. For digital and IP phones the distinctive ringing sequences are fixed as follows;</t>
  </si>
  <si>
    <t>• Internal Call: Repeated single-ring.</t>
  </si>
  <si>
    <t>• External Call: Repeated double-ring.</t>
  </si>
  <si>
    <t>• Ringback Call: Single ring followed by two short rings.</t>
  </si>
  <si>
    <t>Personalized Ringing</t>
  </si>
  <si>
    <t>Message Waiting Indication</t>
  </si>
  <si>
    <t>• The ability for a user to enable or suspend their membership of hunt groups.</t>
  </si>
  <si>
    <t>Emulation -&gt; Self-Administer.</t>
  </si>
  <si>
    <t>Admin</t>
  </si>
  <si>
    <t>Send All Calls</t>
  </si>
  <si>
    <r>
      <t xml:space="preserve">Sets the user's extension into 'Do Not Disturb' mode. Callers, other than those on the user's do not disturb exception list, receive busy or are diverted to the users voicemail mailbox. Note that with a call already connected and other calls already alerting, enabling </t>
    </r>
    <r>
      <rPr>
        <sz val="10"/>
        <color indexed="12"/>
        <rFont val="Verdana"/>
        <family val="2"/>
      </rPr>
      <t>Do Not Disturb</t>
    </r>
    <r>
      <rPr>
        <sz val="10"/>
        <rFont val="Verdana"/>
        <family val="2"/>
      </rPr>
      <t xml:space="preserve"> will not affect those calls already existing. For full details of see Do Not Disturb
When on, most Avaya phones display an </t>
    </r>
    <r>
      <rPr>
        <b/>
        <sz val="10"/>
        <rFont val="Verdana"/>
        <family val="2"/>
      </rPr>
      <t>N</t>
    </r>
    <r>
      <rPr>
        <sz val="10"/>
        <rFont val="Verdana"/>
        <family val="2"/>
      </rPr>
      <t xml:space="preserve"> on the display. This function and the </t>
    </r>
    <r>
      <rPr>
        <sz val="10"/>
        <color indexed="12"/>
        <rFont val="Verdana"/>
        <family val="2"/>
      </rPr>
      <t>Do Not Disturb On</t>
    </r>
    <r>
      <rPr>
        <sz val="10"/>
        <rFont val="Verdana"/>
        <family val="2"/>
      </rPr>
      <t xml:space="preserve"> function work in parallel, ie. setting one sets the other.</t>
    </r>
  </si>
  <si>
    <t>Emulation -&gt; Send All Call</t>
  </si>
  <si>
    <t>SAC</t>
  </si>
  <si>
    <t>Stored Number View</t>
  </si>
  <si>
    <r>
      <t xml:space="preserve">Not supported. Provided for CTI emulation only.
</t>
    </r>
    <r>
      <rPr>
        <sz val="10"/>
        <rFont val="Verdana"/>
        <family val="2"/>
      </rPr>
      <t>Allows a user to view the contents of any programmed feature button.</t>
    </r>
  </si>
  <si>
    <t>Emulation -&gt; Stored Number View</t>
  </si>
  <si>
    <t>BtnVu</t>
  </si>
  <si>
    <t>Time of Day</t>
  </si>
  <si>
    <t>Displays the time and date on the user's telephone. This function is ignored on those Avaya IP Office phones that display the date/time by default.</t>
  </si>
  <si>
    <t>Emulation -&gt; Time of Day</t>
  </si>
  <si>
    <t>TmDay</t>
  </si>
  <si>
    <t>Timer</t>
  </si>
  <si>
    <t>Emulation -&gt; Timer</t>
  </si>
  <si>
    <t>Twinning</t>
  </si>
  <si>
    <t>This action can be used by user's setup for mobile twinning. This action is not used for internal twinning.
· While the phone is idle, the button allows the user to set and change the destination for their twinned calls. It can
also be used to switch mobile twinning on/off and indicates the status of that setting.
· When a call has been routed by the IP Office to the user's twinned destination, the Twinning button can be used to
retrieve the call at the user's primary extension.
· In configurations where the call arrives over an IP trunk and the outbound call is on an IP trunk, SCN may optimise
the routing and in this case the button may not be useable to retrieve the call.</t>
  </si>
  <si>
    <t>3.2+</t>
  </si>
  <si>
    <t>Emulation -&gt; Twinning</t>
  </si>
  <si>
    <t>Emulation -&gt; Group Paging</t>
  </si>
  <si>
    <t>GrpPg</t>
  </si>
  <si>
    <t>Headset Toggle</t>
  </si>
  <si>
    <t>1.4+</t>
  </si>
  <si>
    <t>Miscellaneous -&gt; Headset Toggle</t>
  </si>
  <si>
    <t>HdSet</t>
  </si>
  <si>
    <r>
      <t>√</t>
    </r>
    <r>
      <rPr>
        <b/>
        <vertAlign val="superscript"/>
        <sz val="12"/>
        <color indexed="12"/>
        <rFont val="Verdana"/>
        <family val="2"/>
      </rPr>
      <t>[3]</t>
    </r>
  </si>
  <si>
    <t>Inspect</t>
  </si>
  <si>
    <t>Not supported. Provided for CTI emulation only. Allows users on display phones to determine the identification of held calls. Allows users on an active call to display the identification of incoming calls.</t>
  </si>
  <si>
    <t>Emulation -&gt; Inspect</t>
  </si>
  <si>
    <t>Inspt</t>
  </si>
  <si>
    <t>Internal Auto-Answer</t>
  </si>
  <si>
    <t>Emulation -&gt; Internal Auto-Answer</t>
  </si>
  <si>
    <t>HfAns</t>
  </si>
  <si>
    <t>Leave Word Calling</t>
  </si>
  <si>
    <t>Not supported. Provided for CTI emulation only. Leaves a message for the user associated with the last number dialed to call the originator.</t>
  </si>
  <si>
    <t>Emulation -&gt; Leave Word Calling</t>
  </si>
  <si>
    <t>LWC</t>
  </si>
  <si>
    <t>Manual Exclude</t>
  </si>
  <si>
    <t>Emulation -&gt; Manual Exclude</t>
  </si>
  <si>
    <t>Excl</t>
  </si>
  <si>
    <t>Priority Calling</t>
  </si>
  <si>
    <t>Emulation -&gt; Priority Calling.</t>
  </si>
  <si>
    <t>Pcall</t>
  </si>
  <si>
    <t>Ringer Off</t>
  </si>
  <si>
    <t>Switches the phone's call alerting ring on/off.</t>
  </si>
  <si>
    <t>Emulation -&gt; Ringer Off</t>
  </si>
  <si>
    <t>RngOf</t>
  </si>
  <si>
    <t>Self-Administer</t>
  </si>
  <si>
    <t>Advanced -&gt; Call -&gt; Call Intrude</t>
  </si>
  <si>
    <t>Call List</t>
  </si>
  <si>
    <t>This function is only supported for T3 phones. It provides access to a list of received calls.</t>
  </si>
  <si>
    <t>3.1+</t>
  </si>
  <si>
    <t>Advanced -&gt; Call -&gt; Call List</t>
  </si>
  <si>
    <t>LIST</t>
  </si>
  <si>
    <t>Call Listen</t>
  </si>
  <si>
    <t>Advanced -&gt; Call -&gt; Call Listen</t>
  </si>
  <si>
    <t>User number</t>
  </si>
  <si>
    <t>Listn</t>
  </si>
  <si>
    <t>Call Pickup Any</t>
  </si>
  <si>
    <t>Pick up the first available ringing call on the system.</t>
  </si>
  <si>
    <t>Advanced -&gt; Call -&gt; Call Pickup Any</t>
  </si>
  <si>
    <t>Call Pickup Group</t>
  </si>
  <si>
    <t>Pick up a call ringing any hunt group of which the user is a member.</t>
  </si>
  <si>
    <t>Advanced -&gt; Call -&gt; Call Pickup Group</t>
  </si>
  <si>
    <t>Call Pickup Members</t>
  </si>
  <si>
    <t>&lt;--- Personalizing the Layout</t>
  </si>
  <si>
    <r>
      <t xml:space="preserve">•  </t>
    </r>
    <r>
      <rPr>
        <b/>
        <sz val="10"/>
        <rFont val="Verdana"/>
        <family val="2"/>
      </rPr>
      <t>Assisted Transfer Action</t>
    </r>
    <r>
      <rPr>
        <sz val="10"/>
        <rFont val="Verdana"/>
        <family val="2"/>
      </rPr>
      <t xml:space="preserve"> - This action transfers the caller to a specific mailbox's extension. The caller hears either silence or music on hold if installed. The transfer is not blind, if the call receives busy or no answer then it returns to follow the appropriate connection. </t>
    </r>
    <r>
      <rPr>
        <b/>
        <i/>
        <sz val="10"/>
        <color indexed="10"/>
        <rFont val="Verdana"/>
        <family val="2"/>
      </rPr>
      <t>NEW! R5</t>
    </r>
    <r>
      <rPr>
        <sz val="10"/>
        <rFont val="Verdana"/>
        <family val="2"/>
      </rPr>
      <t xml:space="preserve"> These actions now include an option to change the caller's priority prior to the transfer.
· For the Transfer action, transferring to a short code is now supported.</t>
    </r>
  </si>
  <si>
    <r>
      <t>Specific Tab:</t>
    </r>
    <r>
      <rPr>
        <sz val="10"/>
        <rFont val="Verdana"/>
        <family val="2"/>
      </rPr>
      <t xml:space="preserve">
</t>
    </r>
    <r>
      <rPr>
        <b/>
        <sz val="10"/>
        <rFont val="Verdana"/>
        <family val="2"/>
      </rPr>
      <t>• Mailbox:</t>
    </r>
    <r>
      <rPr>
        <sz val="10"/>
        <rFont val="Verdana"/>
        <family val="2"/>
      </rPr>
      <t xml:space="preserve"> Enter or select the target mailbox whose extension you want rung.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t>
    </r>
    <r>
      <rPr>
        <b/>
        <sz val="10"/>
        <rFont val="Verdana"/>
        <family val="2"/>
      </rPr>
      <t xml:space="preserve"> No Answer </t>
    </r>
    <r>
      <rPr>
        <sz val="10"/>
        <rFont val="Verdana"/>
        <family val="2"/>
      </rPr>
      <t>connection.</t>
    </r>
  </si>
  <si>
    <r>
      <t>MS-CRM Call Data Tagging</t>
    </r>
    <r>
      <rPr>
        <sz val="10"/>
        <rFont val="Verdana"/>
        <family val="2"/>
      </rPr>
      <t xml:space="preserve">
The </t>
    </r>
    <r>
      <rPr>
        <b/>
        <sz val="10"/>
        <rFont val="Verdana"/>
        <family val="2"/>
      </rPr>
      <t>Assisted Transfer</t>
    </r>
    <r>
      <rPr>
        <sz val="10"/>
        <rFont val="Verdana"/>
        <family val="2"/>
      </rPr>
      <t xml:space="preserve"> action can be used to pass data to MS-CRM users and pop matching MS-CRM records based on that data. This is done by entering </t>
    </r>
    <r>
      <rPr>
        <b/>
        <sz val="10"/>
        <rFont val="Verdana"/>
        <family val="2"/>
      </rPr>
      <t>&lt;MSRM-ACT&gt;=,</t>
    </r>
    <r>
      <rPr>
        <sz val="10"/>
        <rFont val="Verdana"/>
        <family val="2"/>
      </rPr>
      <t xml:space="preserve"> followed by a Voicemail Pro system variable, in the action's </t>
    </r>
    <r>
      <rPr>
        <b/>
        <sz val="10"/>
        <rFont val="Verdana"/>
        <family val="2"/>
      </rPr>
      <t>Description</t>
    </r>
    <r>
      <rPr>
        <sz val="10"/>
        <rFont val="Verdana"/>
        <family val="2"/>
      </rPr>
      <t xml:space="preserve"> field. By default this will be matched against the MS-CRM account number field 
For example, a preceding </t>
    </r>
    <r>
      <rPr>
        <b/>
        <sz val="10"/>
        <rFont val="Verdana"/>
        <family val="2"/>
      </rPr>
      <t>Menu</t>
    </r>
    <r>
      <rPr>
        <sz val="10"/>
        <rFont val="Verdana"/>
        <family val="2"/>
      </rPr>
      <t xml:space="preserve"> action could be used to ask the caller to enter a number. The string </t>
    </r>
    <r>
      <rPr>
        <b/>
        <sz val="10"/>
        <rFont val="Verdana"/>
        <family val="2"/>
      </rPr>
      <t>&lt;MSCRM-ACT&gt;=$KEY</t>
    </r>
    <r>
      <rPr>
        <sz val="10"/>
        <rFont val="Verdana"/>
        <family val="2"/>
      </rPr>
      <t xml:space="preserve"> in the </t>
    </r>
    <r>
      <rPr>
        <b/>
        <sz val="10"/>
        <rFont val="Verdana"/>
        <family val="2"/>
      </rPr>
      <t>Assisted Transfer</t>
    </r>
    <r>
      <rPr>
        <sz val="10"/>
        <rFont val="Verdana"/>
        <family val="2"/>
      </rPr>
      <t xml:space="preserve"> action would pop MS-CRM records with an account code matching the number dialed by the caller.
Matching against other custom fields in the MS-CRM database can also be specified. For example if the database contains a field called Pager, </t>
    </r>
    <r>
      <rPr>
        <b/>
        <sz val="10"/>
        <rFont val="Verdana"/>
        <family val="2"/>
      </rPr>
      <t>&lt;MSCRM-ACT=Pager&gt;$KEY</t>
    </r>
    <r>
      <rPr>
        <sz val="10"/>
        <rFont val="Verdana"/>
        <family val="2"/>
      </rPr>
      <t xml:space="preserve"> can be used to match call data to that field.</t>
    </r>
  </si>
  <si>
    <r>
      <t xml:space="preserve">•  </t>
    </r>
    <r>
      <rPr>
        <b/>
        <sz val="10"/>
        <rFont val="Verdana"/>
        <family val="2"/>
      </rPr>
      <t>Alphanumeric Action</t>
    </r>
    <r>
      <rPr>
        <sz val="10"/>
        <rFont val="Verdana"/>
        <family val="2"/>
      </rPr>
      <t xml:space="preserve"> - This action allows the caller to input text and numeric values information directly from the telephone keypad with ITU standard alphabet markings. There are two results </t>
    </r>
    <r>
      <rPr>
        <b/>
        <sz val="10"/>
        <rFont val="Verdana"/>
        <family val="2"/>
      </rPr>
      <t>(DTMF Data</t>
    </r>
    <r>
      <rPr>
        <sz val="10"/>
        <rFont val="Verdana"/>
        <family val="2"/>
      </rPr>
      <t xml:space="preserve"> or No </t>
    </r>
    <r>
      <rPr>
        <b/>
        <sz val="10"/>
        <rFont val="Verdana"/>
        <family val="2"/>
      </rPr>
      <t>DTMF Data</t>
    </r>
    <r>
      <rPr>
        <sz val="10"/>
        <rFont val="Verdana"/>
        <family val="2"/>
      </rPr>
      <t xml:space="preserve">) for connections to following actions. The action following the DTMF Data result can use $KEY to access the alphanumeric characters.
</t>
    </r>
    <r>
      <rPr>
        <b/>
        <sz val="10"/>
        <rFont val="Verdana"/>
        <family val="2"/>
      </rPr>
      <t>Specific Tab</t>
    </r>
    <r>
      <rPr>
        <sz val="10"/>
        <rFont val="Verdana"/>
        <family val="2"/>
      </rPr>
      <t xml:space="preserve">
</t>
    </r>
    <r>
      <rPr>
        <b/>
        <sz val="10"/>
        <rFont val="Verdana"/>
        <family val="2"/>
      </rPr>
      <t>• Play Help:</t>
    </r>
    <r>
      <rPr>
        <sz val="10"/>
        <rFont val="Verdana"/>
        <family val="2"/>
      </rPr>
      <t xml:space="preserve"> If this option is selected instructions will be given to the caller explaining how to enter the required information.</t>
    </r>
  </si>
  <si>
    <r>
      <t>Miscellaneous Actions -</t>
    </r>
    <r>
      <rPr>
        <sz val="10"/>
        <rFont val="Verdana"/>
        <family val="2"/>
      </rPr>
      <t xml:space="preserve"> These actions do not fit into a single category.</t>
    </r>
  </si>
  <si>
    <t>Contact Centers have specific needs for reporting on how calls are handled and these are covered in a separate section of the Product Description. Basic handling of telephony requirements for a Call Center is a standard part of IP Office from Automatic Call Distribution (ACD) and Call Queuing to agents logging on and selecting the groups that they service.</t>
  </si>
  <si>
    <t>Login</t>
  </si>
  <si>
    <t>A contact center agent function, login is required before the agent is able to make or receive calls from their phone. A login idle period can be specified which will dictate how long an extension can be idle before the user is automatically logged out, ensuring that an extension is not left logged in and calls go unanswered.</t>
  </si>
  <si>
    <t>Monitor Calls</t>
  </si>
  <si>
    <t>A user can monitor other peoples’ calls by listening in. This feature is not available by default; it must be specifically enabled in the system configuration. An option exists to have a beep tone indicate when monitoring is in use. The user is only able to listen; they cannot speak into the conversation being monitored.</t>
  </si>
  <si>
    <t>Acquire Call</t>
  </si>
  <si>
    <t>• Takeover a call currently connected at another extension. This feature is also known as "Call Steal".</t>
  </si>
  <si>
    <t>• Assist a colleague who indicates they want you to take the call.</t>
  </si>
  <si>
    <t>Queue Threshold Alert</t>
  </si>
  <si>
    <t>When the number of calls queued against a hunt group exceed a threshold, the system can be configured to alert at a selected analog extension port. Typically the User to Alert will be a loud ringer or other alerting device. The alert does not present a real call.</t>
  </si>
  <si>
    <t>&lt;---- Miscellaneous Features</t>
  </si>
  <si>
    <t>Conference Calls</t>
  </si>
  <si>
    <t>Calls can be placed on hold and a conference created using either the phone or desktop applications.  Additional conference members may be added, however a single conference may not have more than 64 members.</t>
  </si>
  <si>
    <r>
      <t xml:space="preserve">•  </t>
    </r>
    <r>
      <rPr>
        <b/>
        <sz val="10"/>
        <rFont val="Verdana"/>
        <family val="2"/>
      </rPr>
      <t xml:space="preserve">Clock Action </t>
    </r>
    <r>
      <rPr>
        <sz val="10"/>
        <rFont val="Verdana"/>
        <family val="2"/>
      </rPr>
      <t xml:space="preserve">- This action plays the current time on the Voicemail Server PC. A short code can then be used to have this action replace users making external calls to a 'speaking clock' service. </t>
    </r>
    <r>
      <rPr>
        <b/>
        <i/>
        <sz val="10"/>
        <color indexed="10"/>
        <rFont val="Verdana"/>
        <family val="2"/>
      </rPr>
      <t>NEW! R5</t>
    </r>
    <r>
      <rPr>
        <sz val="10"/>
        <rFont val="Verdana"/>
        <family val="2"/>
      </rPr>
      <t xml:space="preserve"> The clock action can now be used to say the time just once before moving to the next call flow action or to repeat the time until the caller presses a DTMF key or hangs up.</t>
    </r>
  </si>
  <si>
    <r>
      <t xml:space="preserve">•  </t>
    </r>
    <r>
      <rPr>
        <b/>
        <sz val="10"/>
        <rFont val="Verdana"/>
        <family val="2"/>
      </rPr>
      <t>Post Dial Action</t>
    </r>
    <r>
      <rPr>
        <sz val="10"/>
        <rFont val="Verdana"/>
        <family val="2"/>
      </rPr>
      <t xml:space="preserve"> - This action can be used to connect another extension to a specified callflow start point or to play a recording to that extension.</t>
    </r>
    <r>
      <rPr>
        <b/>
        <sz val="10"/>
        <rFont val="Verdana"/>
        <family val="2"/>
      </rPr>
      <t/>
    </r>
  </si>
  <si>
    <r>
      <t>Specific Tab:</t>
    </r>
    <r>
      <rPr>
        <sz val="10"/>
        <rFont val="Verdana"/>
        <family val="2"/>
      </rPr>
      <t xml:space="preserve">
• </t>
    </r>
    <r>
      <rPr>
        <b/>
        <sz val="10"/>
        <rFont val="Verdana"/>
        <family val="2"/>
      </rPr>
      <t>Post wave file:</t>
    </r>
    <r>
      <rPr>
        <sz val="10"/>
        <rFont val="Verdana"/>
        <family val="2"/>
      </rPr>
      <t xml:space="preserve">  Plays a selected wav file. When</t>
    </r>
    <r>
      <rPr>
        <b/>
        <sz val="10"/>
        <rFont val="Verdana"/>
        <family val="2"/>
      </rPr>
      <t xml:space="preserve"> Post wave file</t>
    </r>
    <r>
      <rPr>
        <sz val="10"/>
        <rFont val="Verdana"/>
        <family val="2"/>
      </rPr>
      <t xml:space="preserve"> is selected there are two options which can be selected.
   </t>
    </r>
    <r>
      <rPr>
        <b/>
        <sz val="10"/>
        <rFont val="Verdana"/>
        <family val="2"/>
      </rPr>
      <t xml:space="preserve"> • Play out a looped wave file:</t>
    </r>
    <r>
      <rPr>
        <sz val="10"/>
        <rFont val="Verdana"/>
        <family val="2"/>
      </rPr>
      <t xml:space="preserve">  The wav file will be played in a continuous loop.
    </t>
    </r>
    <r>
      <rPr>
        <b/>
        <sz val="10"/>
        <rFont val="Verdana"/>
        <family val="2"/>
      </rPr>
      <t>• Delete the wave file after completion:</t>
    </r>
    <r>
      <rPr>
        <sz val="10"/>
        <rFont val="Verdana"/>
        <family val="2"/>
      </rPr>
      <t xml:space="preserve">  The wav file will be deleted after it has been played.
</t>
    </r>
    <r>
      <rPr>
        <b/>
        <sz val="10"/>
        <rFont val="Verdana"/>
        <family val="2"/>
      </rPr>
      <t>• Post the following action:</t>
    </r>
    <r>
      <rPr>
        <sz val="10"/>
        <rFont val="Verdana"/>
        <family val="2"/>
      </rPr>
      <t xml:space="preserve">
Enter the name of the required start point or use the browse button to select the start point. To play a recording, enter </t>
    </r>
    <r>
      <rPr>
        <b/>
        <sz val="10"/>
        <rFont val="Verdana"/>
        <family val="2"/>
      </rPr>
      <t>c:\mywavs\hello.wav</t>
    </r>
    <r>
      <rPr>
        <sz val="10"/>
        <rFont val="Verdana"/>
        <family val="2"/>
      </rPr>
      <t xml:space="preserve"> (substitute the appropriate file path and file name for the .wav file you want played).
</t>
    </r>
    <r>
      <rPr>
        <b/>
        <sz val="10"/>
        <rFont val="Verdana"/>
        <family val="2"/>
      </rPr>
      <t>• To extension:</t>
    </r>
    <r>
      <rPr>
        <sz val="10"/>
        <rFont val="Verdana"/>
        <family val="2"/>
      </rPr>
      <t xml:space="preserve">  Enter or select the extension to which the call should be made. The voicemail server will attempt to make the call every 5 minutes for the next hour until successful.
 </t>
    </r>
    <r>
      <rPr>
        <b/>
        <sz val="10"/>
        <rFont val="Verdana"/>
        <family val="2"/>
      </rPr>
      <t xml:space="preserve">   • Page Calls </t>
    </r>
    <r>
      <rPr>
        <sz val="10"/>
        <rFont val="Verdana"/>
        <family val="2"/>
      </rPr>
      <t xml:space="preserve"> - IP Office 3.0 in conjunction with IP Office 3.0 allows </t>
    </r>
    <r>
      <rPr>
        <b/>
        <sz val="10"/>
        <rFont val="Verdana"/>
        <family val="2"/>
      </rPr>
      <t>Post Dial</t>
    </r>
    <r>
      <rPr>
        <sz val="10"/>
        <rFont val="Verdana"/>
        <family val="2"/>
      </rPr>
      <t xml:space="preserve"> to be used to page a .wav file to an extension number. This includes group extension numbers. This is done by entering </t>
    </r>
    <r>
      <rPr>
        <b/>
        <sz val="10"/>
        <rFont val="Verdana"/>
        <family val="2"/>
      </rPr>
      <t>PAGE:</t>
    </r>
    <r>
      <rPr>
        <sz val="10"/>
        <rFont val="Verdana"/>
        <family val="2"/>
      </rPr>
      <t xml:space="preserve"> followed by the target extension number. In this case the wav file will not loop if selected.</t>
    </r>
  </si>
  <si>
    <r>
      <t xml:space="preserve">•  </t>
    </r>
    <r>
      <rPr>
        <b/>
        <sz val="10"/>
        <rFont val="Verdana"/>
        <family val="2"/>
      </rPr>
      <t xml:space="preserve">VB Script Action Action - </t>
    </r>
    <r>
      <rPr>
        <sz val="10"/>
        <rFont val="Verdana"/>
        <family val="2"/>
      </rPr>
      <t xml:space="preserve">This action allows an administrator to construct callflow logic via VBScripting.  A number of predefined methods and system variables are available. Any scripting added can be verified by pressing the </t>
    </r>
    <r>
      <rPr>
        <b/>
        <sz val="10"/>
        <rFont val="Verdana"/>
        <family val="2"/>
      </rPr>
      <t>Syntax Check</t>
    </r>
    <r>
      <rPr>
        <sz val="10"/>
        <rFont val="Verdana"/>
        <family val="2"/>
      </rPr>
      <t xml:space="preserve"> button.  
This action has two results (</t>
    </r>
    <r>
      <rPr>
        <b/>
        <sz val="10"/>
        <rFont val="Verdana"/>
        <family val="2"/>
      </rPr>
      <t>Success</t>
    </r>
    <r>
      <rPr>
        <sz val="10"/>
        <rFont val="Verdana"/>
        <family val="2"/>
      </rPr>
      <t xml:space="preserve"> or </t>
    </r>
    <r>
      <rPr>
        <b/>
        <sz val="10"/>
        <rFont val="Verdana"/>
        <family val="2"/>
      </rPr>
      <t>Failure</t>
    </r>
    <r>
      <rPr>
        <sz val="10"/>
        <rFont val="Verdana"/>
        <family val="2"/>
      </rPr>
      <t xml:space="preserve">) for which connections to following actions can be made. The results are based on the Scripting entered in the Specific tab.
        • Use of VBScript requires entry of a valid </t>
    </r>
    <r>
      <rPr>
        <b/>
        <sz val="10"/>
        <rFont val="Verdana"/>
        <family val="2"/>
      </rPr>
      <t>VM Pro VBScrip</t>
    </r>
    <r>
      <rPr>
        <sz val="10"/>
        <rFont val="Verdana"/>
        <family val="2"/>
      </rPr>
      <t xml:space="preserve">t license in the IP Office configuration.
</t>
    </r>
    <r>
      <rPr>
        <b/>
        <sz val="10"/>
        <rFont val="Verdana"/>
        <family val="2"/>
      </rPr>
      <t>Specific Tab:</t>
    </r>
    <r>
      <rPr>
        <sz val="10"/>
        <rFont val="Verdana"/>
        <family val="2"/>
      </rPr>
      <t xml:space="preserve">
  </t>
    </r>
    <r>
      <rPr>
        <b/>
        <sz val="10"/>
        <rFont val="Verdana"/>
        <family val="2"/>
      </rPr>
      <t xml:space="preserve">• Enter VBScript: </t>
    </r>
    <r>
      <rPr>
        <sz val="10"/>
        <rFont val="Verdana"/>
        <family val="2"/>
      </rPr>
      <t>In the Script area enter the VBScript as required. Details of the System variables and COM methods that are supported are accessible by right clicking in the VBScript area. This script can contain a maximum of 1000 characters.</t>
    </r>
  </si>
  <si>
    <t>• Voicemail Pro database interaction (IVR).</t>
  </si>
  <si>
    <t>• Voicemail Pro Visual Basic Scripting.</t>
  </si>
  <si>
    <t>Additional agents and supervisors can be purchased on top of the Advanced Edition</t>
  </si>
  <si>
    <t>The IP Office has a setting in IP Office Manager for designating which hunt groups will be reported upon by IP Office Customer Call Reporter. Any hunt group that contains an agent who is not properly licensed will not be able to retrieve any reporting on that group (real-time or historical).</t>
  </si>
  <si>
    <t>The CCR Database is documented and open for third parties to create their own custom reports in Crystal Reports or any other SQL related application.</t>
  </si>
  <si>
    <t>&lt;--- Dashboard</t>
  </si>
  <si>
    <t>This is the default page shown when a supervisor logs in. It shows information graphs for selected queues, agents and statistics.</t>
  </si>
  <si>
    <t>The IP Office Customer Call Reporter reporting package has been simplified to enable the user to easily retrieve the reporting information they need from one of seven standard drag and drop report templates. The IP Office Customer Call Reporter offers "cradle to grave" reporting for businesses that want to track specifically how a call was routed through their business. The historical reporting is accessed via the Supervisor login.</t>
  </si>
  <si>
    <t>• Agent Time Card Report</t>
  </si>
  <si>
    <t>This report summarizes agent performance including time logged in, talk time, time in various states, calls made and answered and agent performance. The report does not include internal calls.</t>
  </si>
  <si>
    <t>• Agent Time Card Reprt</t>
  </si>
  <si>
    <t>&lt;--- Real Time Report/Monitor</t>
  </si>
  <si>
    <r>
      <t xml:space="preserve">The telephone number takes the format </t>
    </r>
    <r>
      <rPr>
        <b/>
        <sz val="10"/>
        <rFont val="Verdana"/>
        <family val="2"/>
      </rPr>
      <t>N</t>
    </r>
    <r>
      <rPr>
        <sz val="10"/>
        <rFont val="Verdana"/>
        <family val="2"/>
      </rPr>
      <t xml:space="preserve">";T" where:
· </t>
    </r>
    <r>
      <rPr>
        <b/>
        <sz val="10"/>
        <rFont val="Verdana"/>
        <family val="2"/>
      </rPr>
      <t>N</t>
    </r>
    <r>
      <rPr>
        <sz val="10"/>
        <rFont val="Verdana"/>
        <family val="2"/>
      </rPr>
      <t xml:space="preserve"> is the target extension.
· </t>
    </r>
    <r>
      <rPr>
        <b/>
        <sz val="10"/>
        <rFont val="Verdana"/>
        <family val="2"/>
      </rPr>
      <t>T</t>
    </r>
    <r>
      <rPr>
        <sz val="10"/>
        <rFont val="Verdana"/>
        <family val="2"/>
      </rPr>
      <t xml:space="preserve"> is the text message. Note that the "; before the text and the " after the text are required.</t>
    </r>
  </si>
  <si>
    <t>Displ</t>
  </si>
  <si>
    <t>Do Not Disturb Exception Add</t>
  </si>
  <si>
    <t>Advanced -&gt; Do Not Disturb -&gt; Do Not Disturb Exception Add</t>
  </si>
  <si>
    <t>Telephone number or CLI. Up to 31 characters. For CLI numbers any prefix added by the IP Office system must also be included.</t>
  </si>
  <si>
    <t>DNDX+</t>
  </si>
  <si>
    <t>Do Not Disturb Exception Delete</t>
  </si>
  <si>
    <t>Removes a number from the user's "Do Not Disturb Exception List". This can be the number of an internal user or a number to match the CLI of a particular external caller.</t>
  </si>
  <si>
    <t>Advanced -&gt; Do Not Disturb -&gt; Do Not Disturb Exception Delete</t>
  </si>
  <si>
    <t>Telephone number or CLI</t>
  </si>
  <si>
    <r>
      <t xml:space="preserve">Database Actions - </t>
    </r>
    <r>
      <rPr>
        <sz val="10"/>
        <rFont val="Verdana"/>
        <family val="2"/>
      </rPr>
      <t>These actions relate to retrieving and adding data to a database.</t>
    </r>
  </si>
  <si>
    <r>
      <t xml:space="preserve">•  </t>
    </r>
    <r>
      <rPr>
        <b/>
        <sz val="10"/>
        <rFont val="Verdana"/>
        <family val="2"/>
      </rPr>
      <t xml:space="preserve">Database Open Action </t>
    </r>
    <r>
      <rPr>
        <sz val="10"/>
        <rFont val="Verdana"/>
        <family val="2"/>
      </rPr>
      <t xml:space="preserve">- This action opens a link to a third party database. If connection to the database succeeds, the result is </t>
    </r>
    <r>
      <rPr>
        <b/>
        <sz val="10"/>
        <rFont val="Verdana"/>
        <family val="2"/>
      </rPr>
      <t>OK</t>
    </r>
    <r>
      <rPr>
        <sz val="10"/>
        <rFont val="Verdana"/>
        <family val="2"/>
      </rPr>
      <t xml:space="preserve">, otherwise the result is </t>
    </r>
    <r>
      <rPr>
        <b/>
        <sz val="10"/>
        <rFont val="Verdana"/>
        <family val="2"/>
      </rPr>
      <t>FAIL</t>
    </r>
    <r>
      <rPr>
        <sz val="10"/>
        <rFont val="Verdana"/>
        <family val="2"/>
      </rPr>
      <t xml:space="preserve">. If there is a connection to the database already then the current connection is closed and the new one requested will be opened.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t>
    </r>
    <r>
      <rPr>
        <b/>
        <sz val="10"/>
        <rFont val="Verdana"/>
        <family val="2"/>
      </rPr>
      <t/>
    </r>
  </si>
  <si>
    <t>This is typically used in scenarios like workshops or warehouses where team supervisors may have a desk with a fixed phone but also have a wireless extension (e.g. DECT). When a call is made from either twinned phone, the call will appear to have come from the primary phone (when the secondary is an extension on the IP Office system). Other users of the system need not know that the supervisor has two different phones. The supervisor’s Coverage Timer and No Answer Time are started for the call and if the call is not answered within that time, the call will be delivered to available coverage buttons (if applicable) and then Voicemail (if applicable).</t>
  </si>
  <si>
    <t>The following features are supported with internal twinning</t>
  </si>
  <si>
    <t>• Follow Me To</t>
  </si>
  <si>
    <t>• Follow Me Here</t>
  </si>
  <si>
    <t>• Forwarding</t>
  </si>
  <si>
    <t>• Do Not Disturb (inc exceptions)</t>
  </si>
  <si>
    <t>• Context less hunt group actions: Membership / Service Status / Fallback Group configuration</t>
  </si>
  <si>
    <t>• Voicemail On / Off / Access</t>
  </si>
  <si>
    <t>• Call Log (Central Call Log for T3 and 1600 phones only)</t>
  </si>
  <si>
    <t>• Redial (Central Call Log for T3 and 1600 phones only)</t>
  </si>
  <si>
    <t>• Personal Directory Entries (for T3 and 1600 phones only)</t>
  </si>
  <si>
    <t>&lt;---- Key and Lamp Operation</t>
  </si>
  <si>
    <t>IP Office offers a full range of Key and Lamp features on Avaya feature phones. These features include; Line Appearance, Call Appearance, Bridged Appearance and Call Coverage. As these features require a phone with buttons and indicators, the features are only supported on certain Avaya digital and IP phones. Key and Lamp operation is not supported on analog phones.</t>
  </si>
  <si>
    <t>IP Office can have a ring delay set on each appearance button to allow time for the target number to answer before other extensions ring, or visual alert only without ring.</t>
  </si>
  <si>
    <t>In Key and Lamp operation, IP Office supports up to 10 buttons on each telephone and 10 telephones with the same line appearance.</t>
  </si>
  <si>
    <t>Appearance Buttons</t>
  </si>
  <si>
    <t>• Use the programmable buttons available on Avaya digital and IP telephones to represent individual calls.</t>
  </si>
  <si>
    <t>• Answer, originate and join calls by pressing the appropriate appearance buttons.</t>
  </si>
  <si>
    <t>Benefits</t>
  </si>
  <si>
    <t>• Indication of calls connected and calls waiting.</t>
  </si>
  <si>
    <t>• Handling of multiple calls from a single phone.</t>
  </si>
  <si>
    <t>Many Avaya digital and IP telephones supported by IP Office have programmable buttons. These buttons can be assigned to appearance functions that allow the handling of calls. These functions are:</t>
  </si>
  <si>
    <t>• Line Appearance Buttons</t>
  </si>
  <si>
    <t>Used to indicate make and answer calls on a specific external trunk.</t>
  </si>
  <si>
    <t>• Call Appearance Buttons</t>
  </si>
  <si>
    <t>Used to handle multiple incoming and outgoing calls from a user's extension.</t>
  </si>
  <si>
    <t>• Bridged Appearance Buttons</t>
  </si>
  <si>
    <t>Used to match the call appearance buttons on a colleagues extension.</t>
  </si>
  <si>
    <t>• Call Coverage Buttons</t>
  </si>
  <si>
    <t>Used to indicate unanswered calls ringing at a colleagues extension.</t>
  </si>
  <si>
    <t>Line Appearance</t>
  </si>
  <si>
    <t>A Line Appearance is a representation of a trunk line on the IP Office system where the indicator tracks the activity on the Line. Only external calls can be answered or made on Line Appearances. Line appearances can be used with Analog, E1 PRI, T1 PRI and BRI trunks PSTN trunks. They cannot be used with E1R2, QSIG and IP trunks.</t>
  </si>
  <si>
    <t>Call Appearance Buttons</t>
  </si>
  <si>
    <t>• Uses a programmable button on the Avaya digital and IP telephone to represent an incoming or outgoing call.</t>
  </si>
  <si>
    <t>• Separate buttons are used to represent each simultaneous call that the user can make or answer.</t>
  </si>
  <si>
    <t>• Where possible, the status of the calls (ringing, connected or held) is indicated by the button indicator.</t>
  </si>
  <si>
    <t>• Call appearances allow a single user to make, answer and switch between multiple calls by pressing the appropriate call appearance button for each call.</t>
  </si>
  <si>
    <t>Alerting/Ring Tone for Covered Calls</t>
  </si>
  <si>
    <t>• The alert signal (ring tone) for incoming calls for covered phones can be set to the following values: Ring (default), Abbreviated Ring and No Ring.</t>
  </si>
  <si>
    <t>• The ability for a user to choose how the covered call will alert.</t>
  </si>
  <si>
    <t>• To keep the alerting noise low in open-plan offices.</t>
  </si>
  <si>
    <t>Bridged Appearance Buttons</t>
  </si>
  <si>
    <t>• Allow the user to have an appearance button that matches another user's call appearance button.</t>
  </si>
  <si>
    <t>• Answer and make calls on behalf of the other user.</t>
  </si>
  <si>
    <t>• Audible indication of calls presented to the bridged user, where programmed.</t>
  </si>
  <si>
    <t>• Visual indication of when the other user has calls presented, held or connected.</t>
  </si>
  <si>
    <t>• Join and exchange calls using the paired call appearance and bridged appearance buttons.</t>
  </si>
  <si>
    <t>Call Coverage</t>
  </si>
  <si>
    <t>• Allow unanswered calls to alert at other user extensions and be answered there before being forwarded or going to voicemail.</t>
  </si>
  <si>
    <t>• Provide users the opportunity to answer colleague’s unanswered calls before they go to voicemail.</t>
  </si>
  <si>
    <t>External Call Lamp Indication</t>
  </si>
  <si>
    <t xml:space="preserve">Frank Ocasio </t>
  </si>
  <si>
    <t>Kirk Kirk, Peter Gavin</t>
  </si>
  <si>
    <t>Tab Contents:</t>
  </si>
  <si>
    <t>•    1.  COVER</t>
  </si>
  <si>
    <t>•    2.  FEATURE LIST</t>
  </si>
  <si>
    <t>•    3.  IP500 CONTROL UNITS</t>
  </si>
  <si>
    <t>•    9.  MODELS &amp; ORDERING CODES</t>
  </si>
  <si>
    <t xml:space="preserve">•  10.  DISCONTINUED MODELS </t>
  </si>
  <si>
    <t>SAP Code</t>
  </si>
  <si>
    <t>Description</t>
  </si>
  <si>
    <t>Model</t>
  </si>
  <si>
    <t>End of Sale</t>
  </si>
  <si>
    <t>NPL</t>
  </si>
  <si>
    <t>IP Office Video Softphone</t>
  </si>
  <si>
    <r>
      <t xml:space="preserve"> </t>
    </r>
    <r>
      <rPr>
        <b/>
        <sz val="12"/>
        <color indexed="8"/>
        <rFont val="Verdana"/>
        <family val="2"/>
      </rPr>
      <t>Feature</t>
    </r>
  </si>
  <si>
    <r>
      <t>IP500</t>
    </r>
    <r>
      <rPr>
        <b/>
        <vertAlign val="superscript"/>
        <sz val="12"/>
        <color indexed="12"/>
        <rFont val="Verdana"/>
        <family val="2"/>
      </rPr>
      <t xml:space="preserve"> (4)</t>
    </r>
  </si>
  <si>
    <t>IP412</t>
  </si>
  <si>
    <t xml:space="preserve">IP500  </t>
  </si>
  <si>
    <t>Plus 4 Port Exp Card</t>
  </si>
  <si>
    <t>IP Office IP 500 Control Units</t>
  </si>
  <si>
    <t>Applications</t>
  </si>
  <si>
    <t>Intel Pentium</t>
  </si>
  <si>
    <t>Intel Celeron</t>
  </si>
  <si>
    <t>AMD</t>
  </si>
  <si>
    <t>Notes</t>
  </si>
  <si>
    <t>Feature</t>
  </si>
  <si>
    <t>IP Office Preferred Edition
VoiceMail Pro</t>
  </si>
  <si>
    <t>IP Office Essential Edition
Embedded Voicemail</t>
  </si>
  <si>
    <t>IP Office Voicemail Prompt Comparisons</t>
  </si>
  <si>
    <t>VoiceMail Pro Actions</t>
  </si>
  <si>
    <t>one-X Portal for IP Office</t>
  </si>
  <si>
    <t xml:space="preserve">one-X Portal for IP Office
</t>
  </si>
  <si>
    <t>Customer Call Reporter</t>
  </si>
  <si>
    <t>Platform</t>
  </si>
  <si>
    <t>PARTNER ACS</t>
  </si>
  <si>
    <t>IP Office Essential Edition</t>
  </si>
  <si>
    <t>System Status Application</t>
  </si>
  <si>
    <t>IP Office Specific VA Values</t>
  </si>
  <si>
    <t>Telephone Extension Cable Lengths</t>
  </si>
  <si>
    <t>Protocol</t>
  </si>
  <si>
    <t>RFC</t>
  </si>
  <si>
    <t>Button Feature</t>
  </si>
  <si>
    <t>IP Office
Software
Level</t>
  </si>
  <si>
    <t>Action</t>
  </si>
  <si>
    <t>Action Data</t>
  </si>
  <si>
    <t>Default Label</t>
  </si>
  <si>
    <t>Toggles</t>
  </si>
  <si>
    <t>Authorization codes allow an IP Office user to go to another extension on the system and make calls using their personal toll restrictions; this may grant the user greater or fewer privileges than the normal owner of the extension they use. Since Authorization Codes are independent of Account Codes, the user has to enter both if the required by the system configuration. All entered codes are logged in SMDR.</t>
  </si>
  <si>
    <t>Dial Emergency</t>
  </si>
  <si>
    <t>Dial emergency is an IP Office Short Code and, permits certain numbers to be dialed regardless of call barring or a phone being logged out.</t>
  </si>
  <si>
    <t>Call Barring</t>
  </si>
  <si>
    <t>• It is possible to prevent or allow calls to certain numbers such as international numbers or premium rate numbers for individual users or on a system wide basis.</t>
  </si>
  <si>
    <t>• Restrict the dialing of specific numbers or types of numbers system wide.</t>
  </si>
  <si>
    <t>• Restrict certain users from dialing specific numbers or types of numbers.</t>
  </si>
  <si>
    <t>Alternate Route Selection (ARS)</t>
  </si>
  <si>
    <t>IP Office supports Alternate Route Selection, which is more flexible and easier to configure than Least Cost Routing (LCR). If a primary trunk is unavailable, then ARS provides automatic fallback to an available trunk (e.g., analog trunk fallback if a T1 or SIP trunk fails, or use PSTN for SCN fallback).</t>
  </si>
  <si>
    <t>The System Status Application (SSA) is a diagnostic tool for system managers and administrators to monitor and check the status of IP Office systems locally or remotely. SSA shows both the current state of an IP Office system and details of any problems that have occurred.  The information reported is a combination of real-time events, historical events, status and configuration data to assist fault finding and diagnosis.  SSA provides real-time status, historic utilization and alarm information for ports, modules and expansion cards on the system. SSA connects to all variants of IP Office running release 4.0 or later, using an IP connection that can be remote or local. Modem connections at 14.4kbps or above are supported for remote diagnostics.</t>
  </si>
  <si>
    <t>SSA provides real-time status, historic utilization and alarm information for ports, modules and expansion cards on the system.</t>
  </si>
  <si>
    <t>SSA is part of the IP Office 4.0 or later suite and connects to all variants of IP Office 4.0 or later software, using an IP connection that can be remote or local.</t>
  </si>
  <si>
    <t>NEW! For R6.1</t>
  </si>
  <si>
    <t>SSA now has the ability to generate/analyze BERT test patterns on IP500 PRI Trunk</t>
  </si>
  <si>
    <t>cards (single and dual).</t>
  </si>
  <si>
    <t>SSA menus to select Line or Channel loopback on IP500 PRI Trunk cards</t>
  </si>
  <si>
    <t>• Lines - Payload or Line Loopback</t>
  </si>
  <si>
    <t>• Channels - Payload Loopback</t>
  </si>
  <si>
    <t>To enable loopback or to run a bit error rate test the effect channels or line must be</t>
  </si>
  <si>
    <t>first set Out of Service, and cannot have a call in progress. SSA can be used to</t>
  </si>
  <si>
    <t>disconnect active calls, then once idle, SSA will command the IP Office to</t>
  </si>
  <si>
    <t>generate/analyze test patterns. SSA / IP Office will only support the testing of a</t>
  </si>
  <si>
    <t>single channel/circuit at a time</t>
  </si>
  <si>
    <t>Initiated tests report results</t>
  </si>
  <si>
    <t>• Elapsed Time</t>
  </si>
  <si>
    <t>• Errored Seconds</t>
  </si>
  <si>
    <t>• Errors Detected</t>
  </si>
  <si>
    <t>• Errors Injected</t>
  </si>
  <si>
    <t>• Bit Error Rate</t>
  </si>
  <si>
    <t>SSA buttons</t>
  </si>
  <si>
    <t>• Reset Counters</t>
  </si>
  <si>
    <t>• Inject Errors</t>
  </si>
  <si>
    <t>• Stop Tests</t>
  </si>
  <si>
    <t>Trunks/Channels “Out of Service” Diagnostics</t>
  </si>
  <si>
    <t>Follow Me To</t>
  </si>
  <si>
    <t>Advanced -&gt; Follow Me -&gt; Follow Me To</t>
  </si>
  <si>
    <t>FolTo</t>
  </si>
  <si>
    <t>Forward Hunt Group Calls On</t>
  </si>
  <si>
    <r>
      <t xml:space="preserve">Forward the user's hunt group calls. This function only works when forward unconditional is also on and uses the same forwarding number as forward unconditional.
This option is only applied for calls to </t>
    </r>
    <r>
      <rPr>
        <b/>
        <i/>
        <sz val="10"/>
        <rFont val="Verdana"/>
        <family val="2"/>
      </rPr>
      <t>Sequential</t>
    </r>
    <r>
      <rPr>
        <sz val="10"/>
        <rFont val="Verdana"/>
        <family val="2"/>
      </rPr>
      <t xml:space="preserve"> and </t>
    </r>
    <r>
      <rPr>
        <b/>
        <i/>
        <sz val="10"/>
        <rFont val="Verdana"/>
        <family val="2"/>
      </rPr>
      <t>Rotary</t>
    </r>
    <r>
      <rPr>
        <sz val="10"/>
        <rFont val="Verdana"/>
        <family val="2"/>
      </rPr>
      <t xml:space="preserve"> type hunt groups. Calls from other hunt group types are not presented to the user when they have Forward Unconditional active. Note also that hunt group calls cannot be forwarded to another hunt group.</t>
    </r>
  </si>
  <si>
    <t>Advanced -&gt; Forward -&gt; Forward Hunt Group Calls On</t>
  </si>
  <si>
    <t>FwdH+</t>
  </si>
  <si>
    <t>Forward Hunt Group Calls Off</t>
  </si>
  <si>
    <t>Cancels the forwarding of the user's hunt group calls. This function is largely obsolete since the button function Forward Hunt Group Calls On toggles on/off and indicates status.</t>
  </si>
  <si>
    <t>Advanced -&gt; Forward -&gt; Forward Hunt Group Calls Off</t>
  </si>
  <si>
    <t>FwdH-</t>
  </si>
  <si>
    <t>Forward Number</t>
  </si>
  <si>
    <r>
      <t xml:space="preserve">Sets the number to which calls are forwarded when the user has forwarding on. Used for all forwarding options unless a separate </t>
    </r>
    <r>
      <rPr>
        <b/>
        <sz val="10"/>
        <rFont val="Verdana"/>
        <family val="2"/>
      </rPr>
      <t>Forward On</t>
    </r>
    <r>
      <rPr>
        <sz val="10"/>
        <rFont val="Verdana"/>
        <family val="2"/>
      </rPr>
      <t xml:space="preserve"> </t>
    </r>
    <r>
      <rPr>
        <b/>
        <sz val="10"/>
        <rFont val="Verdana"/>
        <family val="2"/>
      </rPr>
      <t>Busy Number</t>
    </r>
    <r>
      <rPr>
        <sz val="10"/>
        <rFont val="Verdana"/>
        <family val="2"/>
      </rPr>
      <t xml:space="preserve"> is also set. Forwarding to an external number is blocked if</t>
    </r>
    <r>
      <rPr>
        <b/>
        <sz val="10"/>
        <rFont val="Verdana"/>
        <family val="2"/>
      </rPr>
      <t xml:space="preserve"> Inhibit Off-Switch Transfers </t>
    </r>
    <r>
      <rPr>
        <sz val="10"/>
        <rFont val="Verdana"/>
        <family val="2"/>
      </rPr>
      <t>is selected within the system configuration.</t>
    </r>
  </si>
  <si>
    <t>Advanced -&gt; Forward -&gt; Forward Number</t>
  </si>
  <si>
    <t>This function is obsolete, the Hunt Group Enable function being able to toggle membership between enabled and disabled and providing lamp indication of when membership is enabled.
An individual user's membership of any particular hunt groups is programmed through the IP Office configuration. This control allows the user to disable that membership. They will no longer receive calls to that hunt group until their membership is enabled again.</t>
  </si>
  <si>
    <t>Hunt Group -&gt; Hunt Group Disable</t>
  </si>
  <si>
    <t>Group number or name or blank for all groups.</t>
  </si>
  <si>
    <t>HGDis</t>
  </si>
  <si>
    <t>Hunt Group Enable</t>
  </si>
  <si>
    <r>
      <t xml:space="preserve">An individual users membership of any particular hunt groups is programmed through the IP Office configuration. This control allows the user to enable or disable that membership. While enabled, the user can receive hunt group calls when logged on.
In addition to the lamp indication below, most phones display </t>
    </r>
    <r>
      <rPr>
        <b/>
        <sz val="10"/>
        <rFont val="Verdana"/>
        <family val="2"/>
      </rPr>
      <t>G</t>
    </r>
    <r>
      <rPr>
        <sz val="10"/>
        <rFont val="Verdana"/>
        <family val="2"/>
      </rPr>
      <t xml:space="preserve"> when any group membership is enabled.</t>
    </r>
  </si>
  <si>
    <t>Hunt Group -&gt; Hunt Group Enable</t>
  </si>
  <si>
    <t>HGEna</t>
  </si>
  <si>
    <t>Hold Music</t>
  </si>
  <si>
    <t>Advanced -&gt; Hold -&gt; Hold Music</t>
  </si>
  <si>
    <t>MCID Activate</t>
  </si>
  <si>
    <r>
      <t xml:space="preserve">This action is used with ISDN Malicious Caller ID call tracing. It is used to trigger a call trace at the ISDN exchange. The call trace information is then provided to the appropriate legal authorities.
This option requires the line to the ISDN to have MCID enabled at both the ISDN exchange and on the IP Office. The user must also be configured with </t>
    </r>
    <r>
      <rPr>
        <b/>
        <sz val="10"/>
        <rFont val="Verdana"/>
        <family val="2"/>
      </rPr>
      <t>Can Trace Calls</t>
    </r>
    <r>
      <rPr>
        <sz val="10"/>
        <rFont val="Verdana"/>
        <family val="2"/>
      </rPr>
      <t xml:space="preserve"> enabled (</t>
    </r>
    <r>
      <rPr>
        <b/>
        <sz val="10"/>
        <rFont val="Verdana"/>
        <family val="2"/>
      </rPr>
      <t>User | Telephony</t>
    </r>
    <r>
      <rPr>
        <sz val="10"/>
        <rFont val="Verdana"/>
        <family val="2"/>
      </rPr>
      <t>).</t>
    </r>
  </si>
  <si>
    <t>Miscellaneous -&gt; MCID Activate</t>
  </si>
  <si>
    <t>Off Hook Station</t>
  </si>
  <si>
    <t>The ESP DES-CBC Cipher Algorithm With Explicit IV</t>
  </si>
  <si>
    <t>RFC2406</t>
  </si>
  <si>
    <t>IP Encapsulating Security Payload (ESP)</t>
  </si>
  <si>
    <t>RFC2407</t>
  </si>
  <si>
    <t>RFC2408</t>
  </si>
  <si>
    <t>• Real time Voicemail port status.</t>
  </si>
  <si>
    <t>• Voicemail Summary/Detail information.</t>
  </si>
  <si>
    <t>• Real time Mailbox status.</t>
  </si>
  <si>
    <t>• IP Route and Service status.</t>
  </si>
  <si>
    <t>• Tunnel Status.</t>
  </si>
  <si>
    <t>Telephone Set Type</t>
  </si>
  <si>
    <t>Unshielded Twisted-Pair (UTP) - 50nf/Km</t>
  </si>
  <si>
    <t>CW1308</t>
  </si>
  <si>
    <t>AWG22
(0.65mm)</t>
  </si>
  <si>
    <t>AWG24
( 0.5mm Ø)</t>
  </si>
  <si>
    <t>AWG26
(0.4mm)</t>
  </si>
  <si>
    <t>ETR Phones</t>
  </si>
  <si>
    <t>2400/5400 Series</t>
  </si>
  <si>
    <t xml:space="preserve">4406D </t>
  </si>
  <si>
    <t>T3 Series (Upn)</t>
  </si>
  <si>
    <t>Analog Phones</t>
  </si>
  <si>
    <t>Loop Specification on BCM/ Norstar</t>
  </si>
  <si>
    <t>On BCM / Norstar</t>
  </si>
  <si>
    <t>AWG22</t>
  </si>
  <si>
    <t>AWG24</t>
  </si>
  <si>
    <t>AWG26</t>
  </si>
  <si>
    <t>(0.65mm)</t>
  </si>
  <si>
    <t>( 0.5mm Ø)</t>
  </si>
  <si>
    <t>(0.4mm)</t>
  </si>
  <si>
    <t xml:space="preserve">Avaya M7000 and T7000 Series </t>
  </si>
  <si>
    <t>305m /1000'  
without SAP
790m / 2500 ft. 
with SAP</t>
  </si>
  <si>
    <t>Norstar MICS Loop Specifications</t>
  </si>
  <si>
    <t>ATA-2</t>
  </si>
  <si>
    <t>7200m - 26000'</t>
  </si>
  <si>
    <t>Analog Stations (GASM8, ASM8+, BCM50 On-board GASI)</t>
  </si>
  <si>
    <t>1230 m - 4000'</t>
  </si>
  <si>
    <t>ASM8</t>
  </si>
  <si>
    <t>1530 m - 5000'</t>
  </si>
  <si>
    <t>one-X Portal Details</t>
  </si>
  <si>
    <t>&lt;--- Calls Gadget</t>
  </si>
  <si>
    <t>Caller ID/Name Presentation</t>
  </si>
  <si>
    <t>Caller ID is presented as standard (where provided) allowing users to see who's calling before answering. The caller's phone number and name (if known to IP Office) are clearly shown in the call status area.</t>
  </si>
  <si>
    <t>The same information is also displayed should a second incoming call be presented, allowing users to easily switch between calls.</t>
  </si>
  <si>
    <t>Desktop PC Telephony Controls</t>
  </si>
  <si>
    <t>Conferencing Controls</t>
  </si>
  <si>
    <t>Once the conference is set up the conference originator will have the following functions:</t>
  </si>
  <si>
    <t>• mute/unmute a party/oneself</t>
  </si>
  <si>
    <t>• mute/unmute all</t>
  </si>
  <si>
    <t>• drop a party from the conference</t>
  </si>
  <si>
    <t>• hold the conference while others keep talking</t>
  </si>
  <si>
    <t>• record the conference</t>
  </si>
  <si>
    <t>&lt;--- Call Log Gadget</t>
  </si>
  <si>
    <t>The call log displays details of calls you have made, received and missed and it will report the last 30 calls.  Users can use the call log to make a call or add the caller to the Personal Directory.</t>
  </si>
  <si>
    <t xml:space="preserve">The call log shows the actual call history, independent of whether the user was logged in at the time or not.  The call log is centralized and also available on the desktop phone.  </t>
  </si>
  <si>
    <t>Calls are ordered in 4 tabs:</t>
  </si>
  <si>
    <t>• Incoming</t>
  </si>
  <si>
    <t>• Outgoing</t>
  </si>
  <si>
    <t>• Missed</t>
  </si>
  <si>
    <t>Each tab can be ordered by name, number, time of the call, duration, number of calls and call type. The order can be ascending or descending.</t>
  </si>
  <si>
    <t>To make a call from the call log, the user simply clicks on the number they wish to call.</t>
  </si>
  <si>
    <t>&lt;--- Messages Gadget</t>
  </si>
  <si>
    <t>Voicemail Access</t>
  </si>
  <si>
    <t>The voicemails can be ordered by state (new, saved, read, private, urgent), caller, called party, time and length. The order can be ascending or descending.</t>
  </si>
  <si>
    <t>The user can easily call back the caller who left a message from the message gadget.</t>
  </si>
  <si>
    <t>&lt;--- Directory Gadget</t>
  </si>
  <si>
    <t>Directories</t>
  </si>
  <si>
    <t>• Personal Directory</t>
  </si>
  <si>
    <t>• System Directory</t>
  </si>
  <si>
    <t>This is the directory of names and numbers from the IP Office telephone system plus all the users and groups on the telephone system. These entries cannot be changed, but the user can copy a system directory entry into your personal directory and modify it.</t>
  </si>
  <si>
    <t>• External Directory</t>
  </si>
  <si>
    <t xml:space="preserve">Searching the directories is easy: with the Personal Directory and the System Directory, as you enter a name or number in the box at the bottom of the tab, only matching directory entries will remain in view.  </t>
  </si>
  <si>
    <t>With the External Directory, you must enter a name or number to perform a search.</t>
  </si>
  <si>
    <t>The user can make a call directly from the directory gadget by clicking on the number associated with the entry. If more than one number is available for this entry, they can choose which one to call.</t>
  </si>
  <si>
    <t>The status can be:</t>
  </si>
  <si>
    <t>&lt;--- Profiles</t>
  </si>
  <si>
    <t>By setting and creating using profiles the user is able to easily control where your calls are directed and how they are treated.</t>
  </si>
  <si>
    <t>There are 3 default profiles, called Office, Mobile and Home. These can be edited but not deleted. The user can create up to 5 additional profiles. A special profile called Detected may also appear and it is displayed when the current telephone system settings don't match any of the profiles.</t>
  </si>
  <si>
    <t>By selecting which of the saved profiles is the current one, the user applies that set of settings to the telephone system.</t>
  </si>
  <si>
    <t>When creating or editing a profile, there are 4 settings that the user will have to select:</t>
  </si>
  <si>
    <t>• The default desk phone</t>
  </si>
  <si>
    <r>
      <t xml:space="preserve">Video Cameras
</t>
    </r>
    <r>
      <rPr>
        <sz val="10"/>
        <rFont val="Verdana"/>
        <family val="2"/>
      </rPr>
      <t xml:space="preserve">Calls made with the IP Office Softphone will work without a video camera, but a video camera is necessary to allow other parties to see your image. The IP Office Softphone will work with most USB video cameras. </t>
    </r>
  </si>
  <si>
    <t>With Release 7 a number of new features have been added to Video Softphone:</t>
  </si>
  <si>
    <t>• Cannot set DND reasons</t>
  </si>
  <si>
    <r>
      <t xml:space="preserve">• </t>
    </r>
    <r>
      <rPr>
        <sz val="10"/>
        <rFont val="Verdana"/>
        <family val="2"/>
      </rPr>
      <t>The Avaya Video Softphone can now be used as an Agent extension for the Avaya Customer Call Reporter with the following limitations:</t>
    </r>
  </si>
  <si>
    <r>
      <rPr>
        <b/>
        <sz val="10"/>
        <color indexed="17"/>
        <rFont val="Verdana"/>
        <family val="2"/>
      </rPr>
      <t>Supported Country Locales</t>
    </r>
    <r>
      <rPr>
        <b/>
        <sz val="10"/>
        <color indexed="8"/>
        <rFont val="Verdana"/>
        <family val="2"/>
      </rPr>
      <t xml:space="preserve">
When a new or defaulted system's configuration is first opened in Manager, the value set in the Locale field should always be checked and changed if necessary. The system's Locale sets factors such as the default ringing patterns and caller display settings.
 The locale also controls the language that a voicemail server will use for prompts. </t>
    </r>
  </si>
  <si>
    <t>Users and incoming call routes can also be set to a locale. That locale will then override the system settings for calls to voicemail.
The following tables indicate locale settings used for different functions.
 Note that reference to a locale does not necessarily indicate support, availability or approval for system within that country.</t>
  </si>
  <si>
    <t>The locales supported in IP Office Essential Edition - Quick Version and IP Office Standard Version modes are:</t>
  </si>
  <si>
    <t>France</t>
  </si>
  <si>
    <t>South Africa</t>
  </si>
  <si>
    <t>Australia</t>
  </si>
  <si>
    <t>Germany</t>
  </si>
  <si>
    <t>New Zealand</t>
  </si>
  <si>
    <t>Spain</t>
  </si>
  <si>
    <t>Bahrain</t>
  </si>
  <si>
    <t>Sweden</t>
  </si>
  <si>
    <t>Oman</t>
  </si>
  <si>
    <t>Switzerland</t>
  </si>
  <si>
    <t>Pakistan</t>
  </si>
  <si>
    <t>Taiwan</t>
  </si>
  <si>
    <t>Canada</t>
  </si>
  <si>
    <t>Turkey</t>
  </si>
  <si>
    <t>India</t>
  </si>
  <si>
    <t>United Arab Emirates</t>
  </si>
  <si>
    <t>China</t>
  </si>
  <si>
    <t>• A number to forward the calls to</t>
  </si>
  <si>
    <t>• Mobile Twinning with the number to twin</t>
  </si>
  <si>
    <t>• Telecommuter with the number where the user is based</t>
  </si>
  <si>
    <t>• Voicemail on call not answered</t>
  </si>
  <si>
    <t>• Voicemail ringback</t>
  </si>
  <si>
    <t>• Voicemail Outcalling</t>
  </si>
  <si>
    <t>• Voicemail to be listened on PC or on phone.</t>
  </si>
  <si>
    <t>• Active Greeting – The user can choose which recorded greeting to make active.</t>
  </si>
  <si>
    <t>&lt;--- Call Assistant</t>
  </si>
  <si>
    <t>• Phone support</t>
  </si>
  <si>
    <t>Any telephone connected to IP Office, although handsfree operation is only supported on suitable Avaya Digital and IP telephones.</t>
  </si>
  <si>
    <t>• Licensing</t>
  </si>
  <si>
    <t>Avaya one-X™ Portal for IP Office can be used with any IP Office extension; analog, digital or any IP telephones, wired or wireless, and is available as part of the IP Office Office Worker, Power User or Teleworker user licenses only.</t>
  </si>
  <si>
    <t>The Avaya one-X™ Portal for IP Office is an application that provides users control of their telephone from a networked PC.</t>
  </si>
  <si>
    <t>Avaya one-X™ Portal for IP Office is a server based application that the user accesses via web browser.</t>
  </si>
  <si>
    <t>Via separate gadgets, Avaya one-X™ Portal for IP Office provides easy access to telephony features, call information, call and conference control, instant messaging, directory and VoiceMail Pro mailbox.</t>
  </si>
  <si>
    <t>Appearance -&gt; Line Appearance</t>
  </si>
  <si>
    <t>Line ID number.</t>
  </si>
  <si>
    <t>&lt;Line ID number&gt;.</t>
  </si>
  <si>
    <t>The line appearance button user must also have at least one call appearance button programmed before line appearance buttons can be programmed.
Line appearance functions, assigned to buttons that do not have status lamps or icons, are automatically disabled until the user logs in at a phone with suitable buttons.</t>
  </si>
  <si>
    <r>
      <t xml:space="preserve">Note that on 4620, 4621, 4625 and 5621 phones, buttons set to call appearance can occupy the full screen width, using the button on either side of the display line for operation and adjusting the numbering of all other buttons accordingly.  The appearance buttons can be changed to half-width mode from the phone by pressing </t>
    </r>
    <r>
      <rPr>
        <b/>
        <sz val="10"/>
        <rFont val="Verdana"/>
        <family val="2"/>
      </rPr>
      <t>Options -&gt; Application Options -&gt; Call Appearance Width.</t>
    </r>
  </si>
  <si>
    <t>Actions: Emulation</t>
  </si>
  <si>
    <t>Abbreviated Dial</t>
  </si>
  <si>
    <t>This function allows quick dialing of a stored number.</t>
  </si>
  <si>
    <t>1.0+</t>
  </si>
  <si>
    <t>Emulation -&gt; Abbreviated Dial</t>
  </si>
  <si>
    <r>
      <t xml:space="preserve">Telephone number or partial number
</t>
    </r>
    <r>
      <rPr>
        <b/>
        <sz val="10"/>
        <rFont val="Verdana"/>
        <family val="2"/>
      </rPr>
      <t>• Full Numbe</t>
    </r>
    <r>
      <rPr>
        <sz val="10"/>
        <rFont val="Verdana"/>
        <family val="2"/>
      </rPr>
      <t xml:space="preserve">r
The number is dialled.
</t>
    </r>
    <r>
      <rPr>
        <b/>
        <sz val="10"/>
        <rFont val="Verdana"/>
        <family val="2"/>
      </rPr>
      <t>• Partial Number</t>
    </r>
    <r>
      <rPr>
        <sz val="10"/>
        <rFont val="Verdana"/>
        <family val="2"/>
      </rPr>
      <t xml:space="preserve">
The partial number is dialled and the user can then complete dialing the full number.</t>
    </r>
  </si>
  <si>
    <t>AD</t>
  </si>
  <si>
    <t>Abbreviated Dial Pause</t>
  </si>
  <si>
    <r>
      <t>Not supported. Provided for CTI emulation only</t>
    </r>
    <r>
      <rPr>
        <sz val="10"/>
        <rFont val="Verdana"/>
        <family val="2"/>
      </rPr>
      <t>. Allows a user to enter a pause character when programming an abbreviated dial.</t>
    </r>
  </si>
  <si>
    <t>Emulation -&gt; Abbreviated Dial Pause</t>
  </si>
  <si>
    <t>None</t>
  </si>
  <si>
    <t>Pause</t>
  </si>
  <si>
    <t>Abbreviated Dial Program</t>
  </si>
  <si>
    <t>Not supported. Provided for CTI emulation only. Allows a user to program abbreviated dialing numbers against other programmable buttons. This function cannot be used to overwrite call appearance buttons.</t>
  </si>
  <si>
    <t>Emulation -&gt; Abbreviated Dial Program</t>
  </si>
  <si>
    <t>Prog</t>
  </si>
  <si>
    <t>Abbreviated Dial Stop</t>
  </si>
  <si>
    <t>Not supported. Provided for CTI emulation only. Allows a user to enter a stop character when programming an abbreviated dial.</t>
  </si>
  <si>
    <r>
      <t xml:space="preserve">When on, any subsequent calls cannot be intruded on, bridged into or silently monitored until the user's private call status is switched off.
Note that use of private calls is separate from the user's intrusion settings. If a user is set to </t>
    </r>
    <r>
      <rPr>
        <b/>
        <sz val="10"/>
        <rFont val="Verdana"/>
        <family val="2"/>
      </rPr>
      <t>Cannot be Intruded</t>
    </r>
    <r>
      <rPr>
        <sz val="10"/>
        <rFont val="Verdana"/>
        <family val="2"/>
      </rPr>
      <t xml:space="preserve">, switching private calls off does not affect that status. To allow private calls to be used to fully control the user status, </t>
    </r>
    <r>
      <rPr>
        <b/>
        <sz val="10"/>
        <rFont val="Verdana"/>
        <family val="2"/>
      </rPr>
      <t xml:space="preserve">Cannot be Intruded </t>
    </r>
    <r>
      <rPr>
        <sz val="10"/>
        <rFont val="Verdana"/>
        <family val="2"/>
      </rPr>
      <t>should be disabled for that user.
If enabled during a call, any current recording, intrusion or monitoring is ended.</t>
    </r>
  </si>
  <si>
    <t>Advanced -&gt; Call -&gt; Private Call</t>
  </si>
  <si>
    <t>Relay Off</t>
  </si>
  <si>
    <t>Advanced -&gt; Relay -&gt; Relay Off</t>
  </si>
  <si>
    <t>Switch number (1 or 2).</t>
  </si>
  <si>
    <t>Rely-</t>
  </si>
  <si>
    <t>Relay On</t>
  </si>
  <si>
    <t>Advanced -&gt; Relay -&gt; Relay On</t>
  </si>
  <si>
    <t>Relay Pulse</t>
  </si>
  <si>
    <t>Advanced -&gt; Relay -&gt; Relay Pulse</t>
  </si>
  <si>
    <t>Resume Call</t>
  </si>
  <si>
    <t>Resume a call previously suspended to the specified ISDN exchange slot. The suspended call may be resumed from another phone/ISDN Control Unit on the same line.</t>
  </si>
  <si>
    <t>Advanced -&gt; Call -&gt; Resume Call</t>
  </si>
  <si>
    <t>ISDN Exchange slot number.</t>
  </si>
  <si>
    <t>Resum</t>
  </si>
  <si>
    <t>Retrieve Call</t>
  </si>
  <si>
    <t>Retrieves a call previously held to a specific ISDN exchange slot. Only available when supported by the ISDN exchange.</t>
  </si>
  <si>
    <t>Advanced -&gt; Call -&gt; Retrieve Call</t>
  </si>
  <si>
    <t>Retriv</t>
  </si>
  <si>
    <t>Ring Back When Free</t>
  </si>
  <si>
    <t>Advanced -&gt; Set -&gt; Set Hunt Group Out of Service</t>
  </si>
  <si>
    <t>Switches forward unconditional on and sets the forward number to the number specified or prompts the user to enter a number if none is specified.</t>
  </si>
  <si>
    <t>Emulation -&gt; Call Forwarding All</t>
  </si>
  <si>
    <t>CFrwd</t>
  </si>
  <si>
    <t>Call Park</t>
  </si>
  <si>
    <t>Emulation -&gt; Call Park</t>
  </si>
  <si>
    <t>Call Park To Other Extension</t>
  </si>
  <si>
    <t>Emulation -&gt; Call Park to Other Extension</t>
  </si>
  <si>
    <r>
      <t xml:space="preserve">X
</t>
    </r>
    <r>
      <rPr>
        <sz val="10"/>
        <color indexed="8"/>
        <rFont val="Verdana"/>
        <family val="2"/>
      </rPr>
      <t>Pre-4.0</t>
    </r>
    <r>
      <rPr>
        <b/>
        <sz val="12"/>
        <color indexed="10"/>
        <rFont val="Verdana"/>
        <family val="2"/>
      </rPr>
      <t xml:space="preserve">
</t>
    </r>
    <r>
      <rPr>
        <b/>
        <sz val="12"/>
        <color indexed="57"/>
        <rFont val="Verdana"/>
        <family val="2"/>
      </rPr>
      <t>√</t>
    </r>
    <r>
      <rPr>
        <b/>
        <sz val="12"/>
        <color indexed="10"/>
        <rFont val="Verdana"/>
        <family val="2"/>
      </rPr>
      <t xml:space="preserve"> </t>
    </r>
    <r>
      <rPr>
        <sz val="10"/>
        <color indexed="8"/>
        <rFont val="Verdana"/>
        <family val="2"/>
      </rPr>
      <t>4.0+</t>
    </r>
  </si>
  <si>
    <t>Answer an alerting call on the system.</t>
  </si>
  <si>
    <t>Emulation -&gt; Call Pickup</t>
  </si>
  <si>
    <t>Cancel Leave Word Calling</t>
  </si>
  <si>
    <r>
      <t xml:space="preserve">Not supported. Provided for CTI emulation only. </t>
    </r>
    <r>
      <rPr>
        <sz val="10"/>
        <rFont val="Verdana"/>
        <family val="2"/>
      </rPr>
      <t>Cancels the last Leave Word Calling message originated by the user.</t>
    </r>
  </si>
  <si>
    <t>Emulation -&gt; Cancel Leave Word Calling</t>
  </si>
  <si>
    <t>CnLWC</t>
  </si>
  <si>
    <t>Consult</t>
  </si>
  <si>
    <t>Emulation -&gt; Consult</t>
  </si>
  <si>
    <t>Cnslt</t>
  </si>
  <si>
    <t>Dial Intercom</t>
  </si>
  <si>
    <t>Emulation -&gt; Dial Intercom</t>
  </si>
  <si>
    <t>Idial</t>
  </si>
  <si>
    <t>Directed Call Pickup</t>
  </si>
  <si>
    <t>Emulation -&gt; Directed Pickup</t>
  </si>
  <si>
    <t>User number or name or group number or name or blank for number entry when pressed .
· For IP Office 4.0+, on large display phones, if configured without a preset target this type of button will display an interactive button menu for target selection.</t>
  </si>
  <si>
    <t>Directory</t>
  </si>
  <si>
    <t>Emulation -&gt; Directory</t>
  </si>
  <si>
    <t>Dir</t>
  </si>
  <si>
    <r>
      <t>Specific Tab:</t>
    </r>
    <r>
      <rPr>
        <sz val="10"/>
        <rFont val="Verdana"/>
        <family val="2"/>
      </rPr>
      <t xml:space="preserve">
• </t>
    </r>
    <r>
      <rPr>
        <b/>
        <sz val="10"/>
        <rFont val="Verdana"/>
        <family val="2"/>
      </rPr>
      <t>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 
Any changes made using this type of action are written to a file called "AuditTrail.txt" on the Voicemail Server PC. The file includes the time, date, details of the change and the CLI of the caller making the change.</t>
    </r>
  </si>
  <si>
    <r>
      <t xml:space="preserve">•  </t>
    </r>
    <r>
      <rPr>
        <b/>
        <sz val="10"/>
        <rFont val="Verdana"/>
        <family val="2"/>
      </rPr>
      <t xml:space="preserve">Select System Prompt Language Action </t>
    </r>
    <r>
      <rPr>
        <sz val="10"/>
        <rFont val="Verdana"/>
        <family val="2"/>
      </rPr>
      <t xml:space="preserve">- This action is supported on Voicemail Pro 1.2.6 or higher. It allows the system to alter the language spoken during a callflow.
</t>
    </r>
    <r>
      <rPr>
        <b/>
        <sz val="10"/>
        <rFont val="Verdana"/>
        <family val="2"/>
      </rPr>
      <t>Specific Tab:</t>
    </r>
    <r>
      <rPr>
        <sz val="10"/>
        <rFont val="Verdana"/>
        <family val="2"/>
      </rPr>
      <t xml:space="preserve">
</t>
    </r>
    <r>
      <rPr>
        <b/>
        <sz val="10"/>
        <rFont val="Verdana"/>
        <family val="2"/>
      </rPr>
      <t>• Possible system prompts:</t>
    </r>
    <r>
      <rPr>
        <sz val="10"/>
        <rFont val="Verdana"/>
        <family val="2"/>
      </rPr>
      <t xml:space="preserve"> List of all prompts that could be installed on the system.
</t>
    </r>
    <r>
      <rPr>
        <b/>
        <sz val="10"/>
        <rFont val="Verdana"/>
        <family val="2"/>
      </rPr>
      <t>• Installed on the Server:</t>
    </r>
    <r>
      <rPr>
        <sz val="10"/>
        <rFont val="Verdana"/>
        <family val="2"/>
      </rPr>
      <t xml:space="preserve"> Displays if the prompts of a particular language are installed on the server.  If a language is selected which is not loaded on the Server, the system will automatically select the most appropriate language.</t>
    </r>
  </si>
  <si>
    <r>
      <t xml:space="preserve">Telephony Actions - </t>
    </r>
    <r>
      <rPr>
        <sz val="10"/>
        <rFont val="Verdana"/>
        <family val="2"/>
      </rPr>
      <t>These actions relate to telephony functions such as call transfers.</t>
    </r>
  </si>
  <si>
    <r>
      <t>•  Variable Routing Action</t>
    </r>
    <r>
      <rPr>
        <sz val="10"/>
        <rFont val="Verdana"/>
        <family val="2"/>
      </rPr>
      <t xml:space="preserve">
This action routes calls based on whether a selected variable associated with the call matches any of the specified numbers. This action replaces the previous CLI Routing action but can perform the same function using the $CLI variable.
The selected variable is checked for a match against all strings. Where multiple matches occur, the one with the most matching digits (excluding wildcards) is used. If several equal length matches are found, the first one in the list is used.</t>
    </r>
  </si>
  <si>
    <r>
      <t xml:space="preserve">•  </t>
    </r>
    <r>
      <rPr>
        <b/>
        <sz val="10"/>
        <rFont val="Verdana"/>
        <family val="2"/>
      </rPr>
      <t xml:space="preserve">Route Incoming Call Action - </t>
    </r>
    <r>
      <rPr>
        <sz val="10"/>
        <rFont val="Verdana"/>
        <family val="2"/>
      </rPr>
      <t xml:space="preserve">This action has two results for which connections to following actions can be made. The results are </t>
    </r>
    <r>
      <rPr>
        <b/>
        <sz val="10"/>
        <rFont val="Verdana"/>
        <family val="2"/>
      </rPr>
      <t>Internal</t>
    </r>
    <r>
      <rPr>
        <sz val="10"/>
        <rFont val="Verdana"/>
        <family val="2"/>
      </rPr>
      <t xml:space="preserve"> or </t>
    </r>
    <r>
      <rPr>
        <b/>
        <sz val="10"/>
        <rFont val="Verdana"/>
        <family val="2"/>
      </rPr>
      <t>External</t>
    </r>
    <r>
      <rPr>
        <sz val="10"/>
        <rFont val="Verdana"/>
        <family val="2"/>
      </rPr>
      <t>.</t>
    </r>
  </si>
  <si>
    <r>
      <t xml:space="preserve">•  </t>
    </r>
    <r>
      <rPr>
        <b/>
        <sz val="10"/>
        <rFont val="Verdana"/>
        <family val="2"/>
      </rPr>
      <t xml:space="preserve">Route by Call Status - </t>
    </r>
    <r>
      <rPr>
        <sz val="10"/>
        <rFont val="Verdana"/>
        <family val="2"/>
      </rPr>
      <t xml:space="preserve">This action has four results for which connections to following actions can be made. The results are </t>
    </r>
    <r>
      <rPr>
        <b/>
        <sz val="10"/>
        <rFont val="Verdana"/>
        <family val="2"/>
      </rPr>
      <t>No Answer</t>
    </r>
    <r>
      <rPr>
        <sz val="10"/>
        <rFont val="Verdana"/>
        <family val="2"/>
      </rPr>
      <t xml:space="preserve">, </t>
    </r>
    <r>
      <rPr>
        <b/>
        <sz val="10"/>
        <rFont val="Verdana"/>
        <family val="2"/>
      </rPr>
      <t>Busy</t>
    </r>
    <r>
      <rPr>
        <sz val="10"/>
        <rFont val="Verdana"/>
        <family val="2"/>
      </rPr>
      <t xml:space="preserve">, </t>
    </r>
    <r>
      <rPr>
        <b/>
        <sz val="10"/>
        <rFont val="Verdana"/>
        <family val="2"/>
      </rPr>
      <t>Out of Hours</t>
    </r>
    <r>
      <rPr>
        <sz val="10"/>
        <rFont val="Verdana"/>
        <family val="2"/>
      </rPr>
      <t xml:space="preserve"> and </t>
    </r>
    <r>
      <rPr>
        <b/>
        <sz val="10"/>
        <rFont val="Verdana"/>
        <family val="2"/>
      </rPr>
      <t xml:space="preserve">Default.
</t>
    </r>
    <r>
      <rPr>
        <sz val="10"/>
        <rFont val="Verdana"/>
        <family val="2"/>
      </rPr>
      <t xml:space="preserve">The result route used is determined by why the reason the call was routed to voicemail. For example, calls to a hunt group follow either the </t>
    </r>
    <r>
      <rPr>
        <b/>
        <sz val="10"/>
        <rFont val="Verdana"/>
        <family val="2"/>
      </rPr>
      <t xml:space="preserve">No Answer </t>
    </r>
    <r>
      <rPr>
        <sz val="10"/>
        <rFont val="Verdana"/>
        <family val="2"/>
      </rPr>
      <t xml:space="preserve">route or, when in night service, the </t>
    </r>
    <r>
      <rPr>
        <b/>
        <sz val="10"/>
        <rFont val="Verdana"/>
        <family val="2"/>
      </rPr>
      <t>Out of Hours</t>
    </r>
    <r>
      <rPr>
        <sz val="10"/>
        <rFont val="Verdana"/>
        <family val="2"/>
      </rPr>
      <t xml:space="preserve"> route. Calls to users would follow either the </t>
    </r>
    <r>
      <rPr>
        <b/>
        <sz val="10"/>
        <rFont val="Verdana"/>
        <family val="2"/>
      </rPr>
      <t>No Answer</t>
    </r>
    <r>
      <rPr>
        <sz val="10"/>
        <rFont val="Verdana"/>
        <family val="2"/>
      </rPr>
      <t xml:space="preserve"> or </t>
    </r>
    <r>
      <rPr>
        <b/>
        <sz val="10"/>
        <rFont val="Verdana"/>
        <family val="2"/>
      </rPr>
      <t>Busy</t>
    </r>
    <r>
      <rPr>
        <sz val="10"/>
        <rFont val="Verdana"/>
        <family val="2"/>
      </rPr>
      <t xml:space="preserve"> routes.
Where the cause for the call being routed to voicemail cannot be determined or does not fit the criteria above, the </t>
    </r>
    <r>
      <rPr>
        <b/>
        <sz val="10"/>
        <rFont val="Verdana"/>
        <family val="2"/>
      </rPr>
      <t>Default</t>
    </r>
    <r>
      <rPr>
        <sz val="10"/>
        <rFont val="Verdana"/>
        <family val="2"/>
      </rPr>
      <t xml:space="preserve"> route is used.</t>
    </r>
  </si>
  <si>
    <r>
      <t xml:space="preserve">•  </t>
    </r>
    <r>
      <rPr>
        <b/>
        <sz val="10"/>
        <rFont val="Verdana"/>
        <family val="2"/>
      </rPr>
      <t>Transfer Action</t>
    </r>
    <r>
      <rPr>
        <sz val="10"/>
        <rFont val="Verdana"/>
        <family val="2"/>
      </rPr>
      <t xml:space="preserve"> - This action transfers the caller to the extension that matches the mailbox selected. This is a blind transfer; if the call returns to the voicemail server again (for example if unanswered) it will be treated as a new call. More advanced transfers are done using either a Call List Action or Assisted Transfer Action.
</t>
    </r>
    <r>
      <rPr>
        <b/>
        <sz val="10"/>
        <rFont val="Verdana"/>
        <family val="2"/>
      </rPr>
      <t>Specific Tab:</t>
    </r>
    <r>
      <rPr>
        <sz val="10"/>
        <rFont val="Verdana"/>
        <family val="2"/>
      </rPr>
      <t xml:space="preserve">
• Mailbox: Enter or select the target extension you want to ring. </t>
    </r>
    <r>
      <rPr>
        <b/>
        <i/>
        <sz val="10"/>
        <color indexed="10"/>
        <rFont val="Verdana"/>
        <family val="2"/>
      </rPr>
      <t>NEW! R5</t>
    </r>
    <r>
      <rPr>
        <sz val="10"/>
        <rFont val="Verdana"/>
        <family val="2"/>
      </rPr>
      <t xml:space="preserve"> These actions now include an option to change the caller's priority prior to the transfer.
•  For the Transfer action, transferring to a short code is now supported.</t>
    </r>
  </si>
  <si>
    <t>NEW! R5</t>
  </si>
  <si>
    <t>• This relies on the local telephone exchange passing all or part of the dialed number to the IP Office. This number can then be used by IP Office call routing software to route the call to an individual phone, or groups of phones. This service is typically used to reduce the workload on a reception position by giving members of staff or departments individual numbers so they can be called directly. For convenience it is common to have the extension or group number the same as the digits supplied from the network, but IP Office can convert the number to what ever number is needed by the business, within limits</t>
  </si>
  <si>
    <t>• In North America, T1 circuits are required for DID.</t>
  </si>
  <si>
    <t>Transfer</t>
  </si>
  <si>
    <t>• Call Transfer allows users to transfer a call in progress to another phone number – either internal extension or external public number. The caller is placed on hold while the transfer is performed.</t>
  </si>
  <si>
    <t>• If the phone is put down before the destination has answered, the original caller will be automatically transferred. This is called an Unsupervised or Blind Transfer. Alternatively, a user can wait for the destination to be answered and announce the transfer before hanging up to complete the transfer. This is called a Supervised Transfer.</t>
  </si>
  <si>
    <r>
      <t xml:space="preserve">•  </t>
    </r>
    <r>
      <rPr>
        <b/>
        <sz val="10"/>
        <rFont val="Verdana"/>
        <family val="2"/>
      </rPr>
      <t>Edit Play List Action</t>
    </r>
    <r>
      <rPr>
        <sz val="10"/>
        <rFont val="Verdana"/>
        <family val="2"/>
      </rPr>
      <t xml:space="preserve"> - With this action a caller can record a specified prompt file held on the voicemail server PC. This means that they can re-record prompts other than those for their own mailbox.
</t>
    </r>
    <r>
      <rPr>
        <b/>
        <sz val="10"/>
        <rFont val="Verdana"/>
        <family val="2"/>
      </rPr>
      <t>Specific Tab:</t>
    </r>
    <r>
      <rPr>
        <sz val="10"/>
        <rFont val="Verdana"/>
        <family val="2"/>
      </rPr>
      <t xml:space="preserve">
•</t>
    </r>
    <r>
      <rPr>
        <b/>
        <sz val="10"/>
        <rFont val="Verdana"/>
        <family val="2"/>
      </rPr>
      <t xml:space="preserve"> File path:</t>
    </r>
    <r>
      <rPr>
        <sz val="10"/>
        <rFont val="Verdana"/>
        <family val="2"/>
      </rPr>
      <t xml:space="preserve"> Specifies which prompt file the action accesses for rerecording.</t>
    </r>
  </si>
  <si>
    <r>
      <t xml:space="preserve">•  </t>
    </r>
    <r>
      <rPr>
        <b/>
        <sz val="10"/>
        <rFont val="Verdana"/>
        <family val="2"/>
      </rPr>
      <t>Record Name Action</t>
    </r>
    <r>
      <rPr>
        <sz val="10"/>
        <rFont val="Verdana"/>
        <family val="2"/>
      </rPr>
      <t xml:space="preserve"> - This action allows the caller to record the mailbox name of their mailbox or a specified mailbox.
</t>
    </r>
    <r>
      <rPr>
        <b/>
        <sz val="10"/>
        <rFont val="Verdana"/>
        <family val="2"/>
      </rPr>
      <t>Specific Tab:</t>
    </r>
    <r>
      <rPr>
        <sz val="10"/>
        <rFont val="Verdana"/>
        <family val="2"/>
      </rPr>
      <t xml:space="preserve">
•</t>
    </r>
    <r>
      <rPr>
        <b/>
        <sz val="10"/>
        <rFont val="Verdana"/>
        <family val="2"/>
      </rPr>
      <t xml:space="preserve"> 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t>
    </r>
  </si>
  <si>
    <r>
      <t xml:space="preserve">•  </t>
    </r>
    <r>
      <rPr>
        <b/>
        <sz val="10"/>
        <rFont val="Verdana"/>
        <family val="2"/>
      </rPr>
      <t>Play Configuration Menu Action</t>
    </r>
    <r>
      <rPr>
        <sz val="10"/>
        <rFont val="Verdana"/>
        <family val="2"/>
      </rPr>
      <t xml:space="preserve"> - This action allows various user or hunt group settings to be altered.  Because of the nature of this action it should always be protected by a PIN code in its General tab.
The options given when a caller accesses this action are:</t>
    </r>
  </si>
  <si>
    <t>NEW! R6.0</t>
  </si>
  <si>
    <t>For a user:
• 1 - Edit forwarding number.
• 2 - Edit follow me number.
• 3 - Set call forwarding.
• 4 - Set voicemail on/off.
• 5 - Set do not disturb.
• 6 - Edit voicemail code.
• 7 - Edit voicemail reception.
• 8 - Set voicemail email mode.
• 9 - Edit voicemail callback number.
· The drop down box allows selection of the mode used for the menu:
· Play Configuration Menu (Legacy)
1.For Voicemail Pro 5.0+, those option marked as [1] can also be 
set using Generic action commands.
· Personal Options Menu
1. Configure Mailing Lists
2.
3. Configure Fax Preferences
4. Edit Voicemail Access Code
5. Record Name
6. Msg Address Before Record
7. Admin Call Answer Options
8. Sort Incoming Messages
9. More Options
1. Set Voicemail
2. Set Voicemail Email Mode
3. Set DND
4. Set FollowMe/Forwarding
5. Edit Voicemail Reception
6. Edit Callback Number
7. Edit Mobile Twining</t>
  </si>
  <si>
    <r>
      <t>For a hunt group:</t>
    </r>
    <r>
      <rPr>
        <sz val="10"/>
        <rFont val="Verdana"/>
        <family val="2"/>
      </rPr>
      <t xml:space="preserve">
• 1 - Set voicemail on/off.
• 2 - Edit voicemail code.
• 3 - Set voicemail email mode.
• 4 - Set service mode.</t>
    </r>
  </si>
  <si>
    <t>• All may have additional text entered, eg message 4 plus 10:00 will show "Meeting until 10:00" and the text strings are localized to the system language</t>
  </si>
  <si>
    <t>Call Tagging</t>
  </si>
  <si>
    <t>• Provide additional information about the call.</t>
  </si>
  <si>
    <t>Reclaim Call</t>
  </si>
  <si>
    <t>• The ability to recover, or reclaim, the last call that was at your phone but is now ringing or is connected elsewhere.</t>
  </si>
  <si>
    <t>• If you just miss a call and it goes to voicemail or call coverage, you can get the call back while it is still being presented or connected through IP Office</t>
  </si>
  <si>
    <t>Hunt Group Enable/Disable</t>
  </si>
  <si>
    <t>• Abbreviated Dial (129), Abbreviated Dial Pause (130), Abbreviated Dial Program (7), Abbreviated Dial Stop (148), Account Code Entry (128), ACD Agent Statistics (147), ACD Stroke Count (135), AD Special Function Mark (142), AD Special Function Wait (149), AD Special Functions (145), AD Suppress (146), Automatic Callback (6), Automatic Intercom (139), Call Forwarding All (8), Call Park (9), Call Park To Other Extension (143), Call Pickup (132), Cancel Leave Word Calling (133), Consult (134), Dial Intercom (140), Directed Call Pickup (136), Send All Calls (10), Stored Number View (150), Time of Day (11), Timer (4).</t>
  </si>
  <si>
    <t>Note 4</t>
  </si>
  <si>
    <t>Other Phones or Across Small Community Network</t>
  </si>
  <si>
    <t>Idle</t>
  </si>
  <si>
    <t>Call the user.</t>
  </si>
  <si>
    <t>Ringing</t>
  </si>
  <si>
    <t>Displays an option to pickup the call.</t>
  </si>
  <si>
    <t>Picks up the call.</t>
  </si>
  <si>
    <t>On a Call</t>
  </si>
  <si>
    <t>For IP Office 4.0+ the following options are displayed (name lengths may vary depending on the phone display):</t>
  </si>
  <si>
    <t>No action.</t>
  </si>
  <si>
    <t>· CALL</t>
  </si>
  <si>
    <t>Initiates a call to the users.</t>
  </si>
  <si>
    <t>· MESSAGE</t>
  </si>
  <si>
    <t>Cause a single burst of ringing on the target phone. On some phones, when they end their current call their phone will then display PLEASE CALL and your extension number.</t>
  </si>
  <si>
    <t>· VOICEMAIL</t>
  </si>
  <si>
    <t>Call the user's voicemail mailbox.</t>
  </si>
  <si>
    <t>· CALLBACK</t>
  </si>
  <si>
    <t>Set an automatic callback.</t>
  </si>
  <si>
    <t>· Drop</t>
  </si>
  <si>
    <t>Disconnect the user's current call.</t>
  </si>
  <si>
    <t>If configured to be able to intrude on the user:</t>
  </si>
  <si>
    <t>· Acquire</t>
  </si>
  <si>
    <t>Take control of the call.</t>
  </si>
  <si>
    <t>· Intrude</t>
  </si>
  <si>
    <t>Intrude into the call, turning it into a 3-way conference.</t>
  </si>
  <si>
    <t>If configured to be able to listen to the user:</t>
  </si>
  <si>
    <t>· Listen</t>
  </si>
  <si>
    <t>Start silent monitoring of the user's call.</t>
  </si>
  <si>
    <r>
      <t>· With Dial By Name on</t>
    </r>
    <r>
      <rPr>
        <sz val="10"/>
        <rFont val="Verdana"/>
        <family val="2"/>
      </rPr>
      <t xml:space="preserve">
Matching is done against all the dial keys pressed. For example, dialing 527 matches names starting with JAS (for example "Jason") and KAR (for example "Karl"). Only the first 50 matches are displayed.
</t>
    </r>
    <r>
      <rPr>
        <b/>
        <sz val="10"/>
        <rFont val="Verdana"/>
        <family val="2"/>
      </rPr>
      <t>· With Dial By Name off</t>
    </r>
    <r>
      <rPr>
        <sz val="10"/>
        <rFont val="Verdana"/>
        <family val="2"/>
      </rPr>
      <t xml:space="preserve">
Matching is done against the first letter only. For example pressing 5 displays names beginning with J. Press 5 again displays names beginning with K. Only the first 50 matches are displayed. This mode is not supported by IP Office 5.0+.</t>
    </r>
  </si>
  <si>
    <t>Drop</t>
  </si>
  <si>
    <t>Emulation -&gt; Drop</t>
  </si>
  <si>
    <t>Group Paging</t>
  </si>
  <si>
    <t>Advanced -&gt; Voicemail -&gt; Voicemail Collect</t>
  </si>
  <si>
    <t>See notes.</t>
  </si>
  <si>
    <t>Voicemail Off</t>
  </si>
  <si>
    <t>Advanced -&gt; Voicemail -&gt; Voicemail Off</t>
  </si>
  <si>
    <t>VMOff</t>
  </si>
  <si>
    <t>Voicemail On</t>
  </si>
  <si>
    <t>Enables the user's voicemail mailbox to answer calls which ring unanswered or arrive when the user is busy.</t>
  </si>
  <si>
    <t>Advanced -&gt; Voicemail -&gt; Voicemail On</t>
  </si>
  <si>
    <t>Voicemail Ringback Off</t>
  </si>
  <si>
    <t>Advanced -&gt; Voicemail -&gt; Voicemail Ringback Off</t>
  </si>
  <si>
    <t>VMRB-</t>
  </si>
  <si>
    <t>Voicemail Ringback On</t>
  </si>
  <si>
    <t>Enables voicemail ringback to the user's extension. Voicemail ringback is used to call the user when they have new voicemail messages in their own mailbox or a hunt group mailbox for which they have been configured with message waiting indication.
The ringback takes place when the user's phone returns to idle after any call is ended.</t>
  </si>
  <si>
    <t>Advanced -&gt; Voicemail -&gt; Voicemail Ringback On</t>
  </si>
  <si>
    <t>Phone Support Notes</t>
  </si>
  <si>
    <t>[1]</t>
  </si>
  <si>
    <t>[2]</t>
  </si>
  <si>
    <t>May have limited support on some specific T3 phone models.</t>
  </si>
  <si>
    <t>[3]</t>
  </si>
  <si>
    <t>Supported on 4606, 4612 and 4624 only.</t>
  </si>
  <si>
    <t>Note 1</t>
  </si>
  <si>
    <t>Dir - Directory.
Drop - Drop.
HFAns - Internal Auto-Answer.
Timer - Timer.
AutCB - Automatic Callback.
Prog - Abbreviated Dial Program.
CFrwd - Call Forwarding All.
Park - Park Call (pre-4.0)
CPark - Call Park (4.0+).
RPark - Call Park to Other Extension (4.0+).
SAC - Send All Calls.
TmDay - Time of Day.
Admin - Self-Administer.</t>
  </si>
  <si>
    <t>Acct - Account Code Entry.
AD - Abbreviated Dial.
Park - Call Park to Other Extn.
GrpPg - Group Paging.
CPkUp - Call Pickup.
DPkUp - Directed Call Pickup.
RngOf - Ringer Off.
Spres - AD Suppress.
HdSet - Headset Toggle.
HGNS+ - Set Hunt Group Night Service.
Flash - Hook Flash (4.0+).
BkOut - Breakout (4.0+).</t>
  </si>
  <si>
    <t>Note 2</t>
  </si>
  <si>
    <t>Dial (pre-4.0).
XX - Abbreviated Dial (4.0+).
Group
Park (pre-4.0).
CPark (4.0+).
User.
Flash Hook.</t>
  </si>
  <si>
    <t>Note 3</t>
  </si>
  <si>
    <t>Internet Security Association and Key Management Protocol</t>
  </si>
  <si>
    <t>RFC2409</t>
  </si>
  <si>
    <t>The Internet Key Exchange (IKE).</t>
  </si>
  <si>
    <t>RFC2410</t>
  </si>
  <si>
    <t>The NULL Encryption Algorithm and Its Use With IPsec.</t>
  </si>
  <si>
    <t>RFC2411</t>
  </si>
  <si>
    <t>IP Security Document Roadmap.</t>
  </si>
  <si>
    <t>L2TP</t>
  </si>
  <si>
    <t>RFC2661</t>
  </si>
  <si>
    <t>Layer Two Tunneling Protocol "L2TP"</t>
  </si>
  <si>
    <t>RFC3193</t>
  </si>
  <si>
    <t>Securing L2TP using IPsec</t>
  </si>
  <si>
    <t>Header Compression</t>
  </si>
  <si>
    <t>RFC2507</t>
  </si>
  <si>
    <t>IP Header Compression (IPHC)</t>
  </si>
  <si>
    <t>RFC2508</t>
  </si>
  <si>
    <t>Compressing IP/UDP/RTP Headers for Low-Speed Serial Links</t>
  </si>
  <si>
    <t>RFC2509</t>
  </si>
  <si>
    <t>IP Header Compression over PPP</t>
  </si>
  <si>
    <t>DiffServ</t>
  </si>
  <si>
    <t>RFC2474</t>
  </si>
  <si>
    <t>Definition of the Differentiated Services Field (DS Field) in the IPv4 and IPv6 Headers.</t>
  </si>
  <si>
    <t>PPP MP</t>
  </si>
  <si>
    <t>RFC1990</t>
  </si>
  <si>
    <t>The PPP Multilink Protocol (MP)</t>
  </si>
  <si>
    <t>Frame Relay
Encapsulation</t>
  </si>
  <si>
    <t>RFC1490</t>
  </si>
  <si>
    <t>Multi protocol Interconnect over Frame Relay</t>
  </si>
  <si>
    <t>ML-PPP</t>
  </si>
  <si>
    <t>RFC2686</t>
  </si>
  <si>
    <t>The Multi-Class Extension to Multi-Link PPP</t>
  </si>
  <si>
    <t>Session Initiated Protocol (SIP)</t>
  </si>
  <si>
    <t>• Rec. E.164 [2] - ITU-T Recommendation E.164: The international public telecommunication numbering plan</t>
  </si>
  <si>
    <t>• RFC 2833 [7] - RTP Payload for DTMF Digits, Telephony Tones and Telephony Signals</t>
  </si>
  <si>
    <r>
      <t>•</t>
    </r>
    <r>
      <rPr>
        <b/>
        <sz val="10"/>
        <rFont val="Verdana"/>
        <family val="2"/>
      </rPr>
      <t xml:space="preserve"> </t>
    </r>
    <r>
      <rPr>
        <sz val="10"/>
        <rFont val="Verdana"/>
        <family val="2"/>
      </rPr>
      <t>RFC 3261 [8] - SIP: Session Initiation Protocol</t>
    </r>
  </si>
  <si>
    <t>• RFC 3263 [10] - Session Initiation Protocol (SIP): Locating SIP Servers</t>
  </si>
  <si>
    <t>• RFC 3264 [11] - An Offer/Answer Model with Session Description Protocol (SDP)</t>
  </si>
  <si>
    <t>• RFC 3323 [14] - A Privacy Mechanism for the Session Initiation Protocol (SIP)</t>
  </si>
  <si>
    <t>• RFC 3489 [18] - STUN - Simple Traversal of User Datagram Protocol (UDP) Through Network Address Translators (NATs)</t>
  </si>
  <si>
    <t>• RFC 3824 [24] - Using E.164 numbers with the Session Initiation Protocol (SIP)</t>
  </si>
  <si>
    <t>• RFC 1889 – RTP</t>
  </si>
  <si>
    <t>• RFC 1890 - RTP Audio</t>
  </si>
  <si>
    <t>• RFC 4566 – SDP</t>
  </si>
  <si>
    <t>• RFC 3265 - Event Notification</t>
  </si>
  <si>
    <t>• RFC 3515 - SIP Refer</t>
  </si>
  <si>
    <t>• RFC 3842 - Message Waiting</t>
  </si>
  <si>
    <t>• RFC 3310 – Authentification</t>
  </si>
  <si>
    <t>• RFC 2976 – INFO</t>
  </si>
  <si>
    <t>• RFC 3323 - Privacy for SIP (PAI) and draft-ietf-sip-privacy-04 (RPID)</t>
  </si>
  <si>
    <t>VoIP Standards Supported</t>
  </si>
  <si>
    <t>IP Office supports the following protocols and standards:</t>
  </si>
  <si>
    <t xml:space="preserve">• H.323 (V2)(1998), Packet-based multimedia communications systems </t>
  </si>
  <si>
    <t xml:space="preserve">• Q.931, ISDN user-network interface layer 3 specification for basic call control </t>
  </si>
  <si>
    <t xml:space="preserve">• H.225.0 (1998), Call signaling protocols and media stream packetization for packet-based multimedia communication systems </t>
  </si>
  <si>
    <t xml:space="preserve">• H.245 (1998), Control protocol for multimedia communication </t>
  </si>
  <si>
    <t>• Session Initiation Protocol.</t>
  </si>
  <si>
    <t xml:space="preserve">• Audio CODECs: </t>
  </si>
  <si>
    <t>• G.711 A-law/U-law (64K).</t>
  </si>
  <si>
    <t>• G.723.1 MP-MLQ (6.3K).</t>
  </si>
  <si>
    <t xml:space="preserve">• Silence Suppression </t>
  </si>
  <si>
    <t>• Fax Relay (IP Office to IP Office Fax Transport over IP).</t>
  </si>
  <si>
    <t>• T.38 Fax support (SIP trunks and SIP endpoints).</t>
  </si>
  <si>
    <t xml:space="preserve">• Local End Echo Cancellation 25ms </t>
  </si>
  <si>
    <t xml:space="preserve">• Out of band DTMF </t>
  </si>
  <si>
    <t xml:space="preserve">• Jitter buffer, 5 frames of jitter buffer </t>
  </si>
  <si>
    <t xml:space="preserve">• Internet Standards/Specification (in addition to TCP/UDP/IP) </t>
  </si>
  <si>
    <t xml:space="preserve">• RFC 1889 – RTP/RTCP, Real Time and Real Time Control Protocol </t>
  </si>
  <si>
    <t xml:space="preserve">• RFC 2507,2508,2509 – Header Compression </t>
  </si>
  <si>
    <t>• RFC 2474 – DiffServ, Type of Service field configurable.</t>
  </si>
  <si>
    <t>• RFC 1990 - PPP Fragmentation.</t>
  </si>
  <si>
    <t>• RFC 1490 - Encapsulation for Frame Relay.</t>
  </si>
  <si>
    <t>• RFC 2686 - Multiclass Extensions to Multilink PPP.</t>
  </si>
  <si>
    <t>• RFC 3261 - Session Initiation Protocol (SIP).</t>
  </si>
  <si>
    <t>• RFC 3489 - STUN.</t>
  </si>
  <si>
    <t>IP Office supports the following QSIG services across this network:</t>
  </si>
  <si>
    <r>
      <t>• Simple Telephony Call/Basic Call:</t>
    </r>
    <r>
      <rPr>
        <sz val="10"/>
        <rFont val="Verdana"/>
        <family val="2"/>
      </rPr>
      <t xml:space="preserve"> ETS300 171/172.</t>
    </r>
  </si>
  <si>
    <r>
      <t>• Circuit Switched Data Call/Basic Call:</t>
    </r>
    <r>
      <rPr>
        <sz val="10"/>
        <rFont val="Verdana"/>
        <family val="2"/>
      </rPr>
      <t xml:space="preserve"> ETS300 171/172.</t>
    </r>
  </si>
  <si>
    <r>
      <t>• Called/Calling Line ID Presentation:</t>
    </r>
    <r>
      <rPr>
        <sz val="10"/>
        <rFont val="Verdana"/>
        <family val="2"/>
      </rPr>
      <t xml:space="preserve"> ETS300 173.</t>
    </r>
  </si>
  <si>
    <r>
      <t>• Called/Calling Name Presentation:</t>
    </r>
    <r>
      <rPr>
        <sz val="10"/>
        <rFont val="Verdana"/>
        <family val="2"/>
      </rPr>
      <t xml:space="preserve"> (SS-CNIP, SS-CONP, SS-CNIR) ETS300 237/238.</t>
    </r>
  </si>
  <si>
    <r>
      <t>• Message Waiting:</t>
    </r>
    <r>
      <rPr>
        <sz val="10"/>
        <rFont val="Verdana"/>
        <family val="2"/>
      </rPr>
      <t xml:space="preserve"> (SS-MWI) EN301 260/255.</t>
    </r>
  </si>
  <si>
    <r>
      <t>• Transfer:</t>
    </r>
    <r>
      <rPr>
        <sz val="10"/>
        <rFont val="Verdana"/>
        <family val="2"/>
      </rPr>
      <t xml:space="preserve"> (SS-CT) ETS 300 260/261.</t>
    </r>
  </si>
  <si>
    <t>Dial</t>
  </si>
  <si>
    <r>
      <t xml:space="preserve">This action is used to dial the number contained in the Telephone Number field. A partial number can be enter for the user to complete. On buttons with a text label area, </t>
    </r>
    <r>
      <rPr>
        <b/>
        <sz val="10"/>
        <rFont val="Verdana"/>
        <family val="2"/>
      </rPr>
      <t>Dial</t>
    </r>
    <r>
      <rPr>
        <sz val="10"/>
        <rFont val="Verdana"/>
        <family val="2"/>
      </rPr>
      <t xml:space="preserve"> followed by the number is shown.</t>
    </r>
  </si>
  <si>
    <t>1.0 +</t>
  </si>
  <si>
    <t>Telephone number or partial telephone number.</t>
  </si>
  <si>
    <r>
      <t>√</t>
    </r>
    <r>
      <rPr>
        <b/>
        <vertAlign val="superscript"/>
        <sz val="12"/>
        <color indexed="12"/>
        <rFont val="Verdana"/>
        <family val="2"/>
      </rPr>
      <t>[1]</t>
    </r>
  </si>
  <si>
    <r>
      <t>X</t>
    </r>
    <r>
      <rPr>
        <b/>
        <vertAlign val="superscript"/>
        <sz val="12"/>
        <color indexed="12"/>
        <rFont val="Verdana"/>
        <family val="2"/>
      </rPr>
      <t>[2]</t>
    </r>
  </si>
  <si>
    <t>Group</t>
  </si>
  <si>
    <r>
      <t xml:space="preserve">•  </t>
    </r>
    <r>
      <rPr>
        <b/>
        <sz val="10"/>
        <rFont val="Verdana"/>
        <family val="2"/>
      </rPr>
      <t>eMail Action</t>
    </r>
    <r>
      <rPr>
        <sz val="10"/>
        <rFont val="Verdana"/>
        <family val="2"/>
      </rPr>
      <t xml:space="preserve"> - This action is used to send a recording to a specific email address.
</t>
    </r>
    <r>
      <rPr>
        <b/>
        <sz val="10"/>
        <rFont val="Verdana"/>
        <family val="2"/>
      </rPr>
      <t>Specific Tab:</t>
    </r>
    <r>
      <rPr>
        <sz val="10"/>
        <rFont val="Verdana"/>
        <family val="2"/>
      </rPr>
      <t xml:space="preserve">
•</t>
    </r>
    <r>
      <rPr>
        <b/>
        <sz val="10"/>
        <rFont val="Verdana"/>
        <family val="2"/>
      </rPr>
      <t xml:space="preserve"> Send email to:</t>
    </r>
    <r>
      <rPr>
        <sz val="10"/>
        <rFont val="Verdana"/>
        <family val="2"/>
      </rPr>
      <t xml:space="preserve"> The email address of the recipient.
• </t>
    </r>
    <r>
      <rPr>
        <b/>
        <sz val="10"/>
        <rFont val="Verdana"/>
        <family val="2"/>
      </rPr>
      <t>Subject:</t>
    </r>
    <r>
      <rPr>
        <sz val="10"/>
        <rFont val="Verdana"/>
        <family val="2"/>
      </rPr>
      <t xml:space="preserve"> The subject line for the email.
• </t>
    </r>
    <r>
      <rPr>
        <b/>
        <sz val="10"/>
        <rFont val="Verdana"/>
        <family val="2"/>
      </rPr>
      <t>Content:</t>
    </r>
    <r>
      <rPr>
        <sz val="10"/>
        <rFont val="Verdana"/>
        <family val="2"/>
      </rPr>
      <t xml:space="preserve"> Text to be placed in the email.
• </t>
    </r>
    <r>
      <rPr>
        <b/>
        <sz val="10"/>
        <rFont val="Verdana"/>
        <family val="2"/>
      </rPr>
      <t>Attach file to email:</t>
    </r>
    <r>
      <rPr>
        <sz val="10"/>
        <rFont val="Verdana"/>
        <family val="2"/>
      </rPr>
      <t xml:space="preserve"> The recorded file to be attached to the email. If just </t>
    </r>
    <r>
      <rPr>
        <b/>
        <sz val="10"/>
        <rFont val="Verdana"/>
        <family val="2"/>
      </rPr>
      <t>$</t>
    </r>
    <r>
      <rPr>
        <sz val="10"/>
        <rFont val="Verdana"/>
        <family val="2"/>
      </rPr>
      <t xml:space="preserve"> is entered then the action will use the recording collected by a preceding </t>
    </r>
    <r>
      <rPr>
        <b/>
        <sz val="10"/>
        <rFont val="Verdana"/>
        <family val="2"/>
      </rPr>
      <t>Leave Mail</t>
    </r>
    <r>
      <rPr>
        <sz val="10"/>
        <rFont val="Verdana"/>
        <family val="2"/>
      </rPr>
      <t xml:space="preserve"> action or Voice Question action.</t>
    </r>
  </si>
  <si>
    <r>
      <t xml:space="preserve">•  </t>
    </r>
    <r>
      <rPr>
        <b/>
        <sz val="10"/>
        <rFont val="Verdana"/>
        <family val="2"/>
      </rPr>
      <t>Open Door Action</t>
    </r>
    <r>
      <rPr>
        <sz val="10"/>
        <rFont val="Verdana"/>
        <family val="2"/>
      </rPr>
      <t xml:space="preserve"> - This action activates either of the door entry relays provided on the IP Office Control Unit.
</t>
    </r>
    <r>
      <rPr>
        <b/>
        <sz val="10"/>
        <rFont val="Verdana"/>
        <family val="2"/>
      </rPr>
      <t>Specific Tab:</t>
    </r>
    <r>
      <rPr>
        <sz val="10"/>
        <rFont val="Verdana"/>
        <family val="2"/>
      </rPr>
      <t xml:space="preserve"> Contains the door relay options.</t>
    </r>
  </si>
  <si>
    <r>
      <t xml:space="preserve">Configuration Actions - </t>
    </r>
    <r>
      <rPr>
        <sz val="10"/>
        <rFont val="Verdana"/>
        <family val="2"/>
      </rPr>
      <t>These actions allow the caller to alter the settings of a user or hunt group mailbox.</t>
    </r>
  </si>
  <si>
    <t>• Customer Map.</t>
  </si>
  <si>
    <t>Activation of IP Office Customer Call Reporter is provided with the purchase of the IP Office Advanced Edition, the Advanced Edition is a specialized call center bundle which also enables the following:</t>
  </si>
  <si>
    <t>Advanced -&gt; Call -&gt; Conference Meet Me</t>
  </si>
  <si>
    <t>Dial 3K1</t>
  </si>
  <si>
    <t>The call is presented to local exchange as a "3K1 Speech Call". Useful in some where voice calls cost less than data calls.</t>
  </si>
  <si>
    <t>Advanced -&gt; Dial -&gt; Dial 3K1</t>
  </si>
  <si>
    <t>Any number.</t>
  </si>
  <si>
    <t>Dial 56K</t>
  </si>
  <si>
    <t>The call presented to local exchange as a "Data Call".</t>
  </si>
  <si>
    <t>Advanced -&gt; Dial -&gt; Dial 56K</t>
  </si>
  <si>
    <t>Dial 64K</t>
  </si>
  <si>
    <t>Advanced -&gt; Dial -&gt; Dial 64K</t>
  </si>
  <si>
    <t>Telephone number</t>
  </si>
  <si>
    <t>Dial CW</t>
  </si>
  <si>
    <t>Call the specified extension number and force call waiting indication on if the extension is already on a call. The call waiting indication will not work if the extension called has multiple call appearance buttons in use.</t>
  </si>
  <si>
    <t>Advanced -&gt; Dial -&gt; Dial CW</t>
  </si>
  <si>
    <t>Dial Direct</t>
  </si>
  <si>
    <t>Advanced -&gt; Dial -&gt; Dial Direct</t>
  </si>
  <si>
    <t>Dials the number specified regardless of any outgoing call barring applicable to the user.</t>
  </si>
  <si>
    <t>Advanced -&gt; Dial -&gt; Dial Emergency</t>
  </si>
  <si>
    <t>Dial Inclusion</t>
  </si>
  <si>
    <t>- No calls</t>
  </si>
  <si>
    <t>Main</t>
  </si>
  <si>
    <t>- Call alerting</t>
  </si>
  <si>
    <r>
      <t>Main</t>
    </r>
    <r>
      <rPr>
        <b/>
        <sz val="10"/>
        <rFont val="Wingdings"/>
        <charset val="2"/>
      </rPr>
      <t>u</t>
    </r>
  </si>
  <si>
    <t>Green flash</t>
  </si>
  <si>
    <t>- Calls queued</t>
  </si>
  <si>
    <t>Red flash</t>
  </si>
  <si>
    <t>- No parked call</t>
  </si>
  <si>
    <t>PARK1</t>
  </si>
  <si>
    <t>Off</t>
  </si>
  <si>
    <t>- Parked here</t>
  </si>
  <si>
    <r>
      <t>PARK1</t>
    </r>
    <r>
      <rPr>
        <b/>
        <sz val="10"/>
        <rFont val="Wingdings"/>
        <charset val="2"/>
      </rPr>
      <t>u</t>
    </r>
  </si>
  <si>
    <t>- Parked elsewhere</t>
  </si>
  <si>
    <t>- Idle</t>
  </si>
  <si>
    <t>Extn221</t>
  </si>
  <si>
    <t>- Alerting</t>
  </si>
  <si>
    <r>
      <t>Extn221</t>
    </r>
    <r>
      <rPr>
        <b/>
        <sz val="10"/>
        <rFont val="Wingdings 3"/>
        <family val="1"/>
        <charset val="2"/>
      </rPr>
      <t></t>
    </r>
  </si>
  <si>
    <r>
      <t>Extn221</t>
    </r>
    <r>
      <rPr>
        <b/>
        <sz val="10"/>
        <rFont val="Wingdings"/>
        <charset val="2"/>
      </rPr>
      <t>u</t>
    </r>
  </si>
  <si>
    <t>- In Use/Busy</t>
  </si>
  <si>
    <t>Green on</t>
  </si>
  <si>
    <t>- DND</t>
  </si>
  <si>
    <t>Red on</t>
  </si>
  <si>
    <t>- On</t>
  </si>
  <si>
    <r>
      <t>Spres</t>
    </r>
    <r>
      <rPr>
        <b/>
        <sz val="10"/>
        <rFont val="Wingdings 3"/>
        <family val="1"/>
        <charset val="2"/>
      </rPr>
      <t></t>
    </r>
  </si>
  <si>
    <t>- Off</t>
  </si>
  <si>
    <r>
      <t>AutCB</t>
    </r>
    <r>
      <rPr>
        <b/>
        <sz val="10"/>
        <rFont val="Wingdings 3"/>
        <family val="1"/>
        <charset val="2"/>
      </rPr>
      <t></t>
    </r>
  </si>
  <si>
    <r>
      <t>CFrwd</t>
    </r>
    <r>
      <rPr>
        <b/>
        <sz val="10"/>
        <rFont val="Wingdings 3"/>
        <family val="1"/>
        <charset val="2"/>
      </rPr>
      <t></t>
    </r>
  </si>
  <si>
    <t>- Calls parked by extension</t>
  </si>
  <si>
    <r>
      <t>Cpark</t>
    </r>
    <r>
      <rPr>
        <b/>
        <sz val="10"/>
        <rFont val="Wingdings"/>
        <charset val="2"/>
      </rPr>
      <t>u</t>
    </r>
  </si>
  <si>
    <t>Cpark</t>
  </si>
  <si>
    <t>- Call Parked by other extension</t>
  </si>
  <si>
    <t>- No parked calls</t>
  </si>
  <si>
    <t>- Parked Call</t>
  </si>
  <si>
    <r>
      <t>Rpark</t>
    </r>
    <r>
      <rPr>
        <b/>
        <sz val="10"/>
        <rFont val="Wingdings"/>
        <charset val="2"/>
      </rPr>
      <t>u</t>
    </r>
  </si>
  <si>
    <t>Rpark</t>
  </si>
  <si>
    <r>
      <t>HFAns</t>
    </r>
    <r>
      <rPr>
        <b/>
        <sz val="10"/>
        <rFont val="Wingdings 3"/>
        <family val="1"/>
        <charset val="2"/>
      </rPr>
      <t></t>
    </r>
  </si>
  <si>
    <t>HFAns</t>
  </si>
  <si>
    <t>- On (no ring)</t>
  </si>
  <si>
    <r>
      <t>RngOf</t>
    </r>
    <r>
      <rPr>
        <b/>
        <sz val="10"/>
        <rFont val="Wingdings 3"/>
        <family val="1"/>
        <charset val="2"/>
      </rPr>
      <t></t>
    </r>
  </si>
  <si>
    <t>- Off (ring)</t>
  </si>
  <si>
    <r>
      <t>SAC</t>
    </r>
    <r>
      <rPr>
        <b/>
        <sz val="10"/>
        <rFont val="Wingdings 3"/>
        <family val="1"/>
        <charset val="2"/>
      </rPr>
      <t></t>
    </r>
  </si>
  <si>
    <r>
      <t>TmDay</t>
    </r>
    <r>
      <rPr>
        <b/>
        <sz val="10"/>
        <rFont val="Wingdings 3"/>
        <family val="1"/>
        <charset val="2"/>
      </rPr>
      <t></t>
    </r>
  </si>
  <si>
    <r>
      <t>Timer</t>
    </r>
    <r>
      <rPr>
        <b/>
        <sz val="10"/>
        <rFont val="Wingdings 3"/>
        <family val="1"/>
        <charset val="2"/>
      </rPr>
      <t></t>
    </r>
  </si>
  <si>
    <r>
      <t>Twinning</t>
    </r>
    <r>
      <rPr>
        <b/>
        <sz val="10"/>
        <rFont val="Wingdings 3"/>
        <family val="1"/>
        <charset val="2"/>
      </rPr>
      <t></t>
    </r>
  </si>
  <si>
    <t>- Twinned call at secondary</t>
  </si>
  <si>
    <r>
      <t>Twinning</t>
    </r>
    <r>
      <rPr>
        <b/>
        <u/>
        <sz val="10"/>
        <rFont val="Wingdings 3"/>
        <family val="1"/>
        <charset val="2"/>
      </rPr>
      <t></t>
    </r>
  </si>
  <si>
    <r>
      <t>Twinning</t>
    </r>
    <r>
      <rPr>
        <b/>
        <sz val="10"/>
        <rFont val="Wingdings"/>
        <charset val="2"/>
      </rPr>
      <t>u</t>
    </r>
  </si>
  <si>
    <r>
      <t>CWOn</t>
    </r>
    <r>
      <rPr>
        <b/>
        <sz val="10"/>
        <rFont val="Wingdings 3"/>
        <family val="1"/>
        <charset val="2"/>
      </rPr>
      <t></t>
    </r>
  </si>
  <si>
    <r>
      <t>FolTo</t>
    </r>
    <r>
      <rPr>
        <b/>
        <sz val="10"/>
        <rFont val="Wingdings 3"/>
        <family val="1"/>
        <charset val="2"/>
      </rPr>
      <t></t>
    </r>
  </si>
  <si>
    <r>
      <t>FwdH+</t>
    </r>
    <r>
      <rPr>
        <b/>
        <sz val="10"/>
        <rFont val="Wingdings 3"/>
        <family val="1"/>
        <charset val="2"/>
      </rPr>
      <t></t>
    </r>
  </si>
  <si>
    <t>FwDH+</t>
  </si>
  <si>
    <r>
      <t>FwBOn</t>
    </r>
    <r>
      <rPr>
        <b/>
        <sz val="10"/>
        <rFont val="Wingdings 3"/>
        <family val="1"/>
        <charset val="2"/>
      </rPr>
      <t></t>
    </r>
  </si>
  <si>
    <r>
      <t>FwNOn</t>
    </r>
    <r>
      <rPr>
        <b/>
        <sz val="10"/>
        <rFont val="Wingdings 3"/>
        <family val="1"/>
        <charset val="2"/>
      </rPr>
      <t></t>
    </r>
  </si>
  <si>
    <r>
      <t>FwUOn</t>
    </r>
    <r>
      <rPr>
        <b/>
        <sz val="10"/>
        <rFont val="Wingdings 3"/>
        <family val="1"/>
        <charset val="2"/>
      </rPr>
      <t></t>
    </r>
  </si>
  <si>
    <r>
      <t>HGEna</t>
    </r>
    <r>
      <rPr>
        <b/>
        <sz val="10"/>
        <rFont val="Wingdings 3"/>
        <family val="1"/>
        <charset val="2"/>
      </rPr>
      <t></t>
    </r>
  </si>
  <si>
    <r>
      <t>OHStn</t>
    </r>
    <r>
      <rPr>
        <b/>
        <sz val="10"/>
        <rFont val="Wingdings 3"/>
        <family val="1"/>
        <charset val="2"/>
      </rPr>
      <t></t>
    </r>
  </si>
  <si>
    <r>
      <t>PrivC</t>
    </r>
    <r>
      <rPr>
        <b/>
        <sz val="10"/>
        <color indexed="8"/>
        <rFont val="Wingdings 3"/>
        <family val="1"/>
        <charset val="2"/>
      </rPr>
      <t></t>
    </r>
  </si>
  <si>
    <r>
      <t xml:space="preserve">PrivC </t>
    </r>
    <r>
      <rPr>
        <b/>
        <sz val="10"/>
        <rFont val="Verdana"/>
        <family val="2"/>
      </rPr>
      <t xml:space="preserve"> </t>
    </r>
  </si>
  <si>
    <r>
      <t>AutCB</t>
    </r>
    <r>
      <rPr>
        <b/>
        <sz val="10"/>
        <color indexed="8"/>
        <rFont val="Wingdings 3"/>
        <family val="1"/>
        <charset val="2"/>
      </rPr>
      <t></t>
    </r>
  </si>
  <si>
    <t>AutCB+</t>
  </si>
  <si>
    <r>
      <t>HGNS+200</t>
    </r>
    <r>
      <rPr>
        <b/>
        <sz val="10"/>
        <color indexed="8"/>
        <rFont val="Wingdings 3"/>
        <family val="1"/>
        <charset val="2"/>
      </rPr>
      <t></t>
    </r>
  </si>
  <si>
    <r>
      <t xml:space="preserve">HGNS+200 </t>
    </r>
    <r>
      <rPr>
        <b/>
        <sz val="10"/>
        <rFont val="Verdana"/>
        <family val="2"/>
      </rPr>
      <t xml:space="preserve"> </t>
    </r>
  </si>
  <si>
    <r>
      <t>HGOS+200</t>
    </r>
    <r>
      <rPr>
        <b/>
        <sz val="10"/>
        <color indexed="8"/>
        <rFont val="Wingdings 3"/>
        <family val="1"/>
        <charset val="2"/>
      </rPr>
      <t></t>
    </r>
  </si>
  <si>
    <r>
      <t xml:space="preserve">HGOS+200 </t>
    </r>
    <r>
      <rPr>
        <sz val="10"/>
        <rFont val="Verdana"/>
        <family val="2"/>
      </rPr>
      <t xml:space="preserve"> </t>
    </r>
  </si>
  <si>
    <r>
      <t>VMOn</t>
    </r>
    <r>
      <rPr>
        <sz val="10"/>
        <rFont val="Wingdings 3"/>
        <family val="1"/>
        <charset val="2"/>
      </rPr>
      <t></t>
    </r>
  </si>
  <si>
    <r>
      <t xml:space="preserve">VMOn </t>
    </r>
    <r>
      <rPr>
        <sz val="10"/>
        <rFont val="Verdana"/>
        <family val="2"/>
      </rPr>
      <t xml:space="preserve"> </t>
    </r>
  </si>
  <si>
    <r>
      <t>VMRB+</t>
    </r>
    <r>
      <rPr>
        <b/>
        <sz val="10"/>
        <color indexed="8"/>
        <rFont val="Wingdings 3"/>
        <family val="1"/>
        <charset val="2"/>
      </rPr>
      <t></t>
    </r>
  </si>
  <si>
    <r>
      <t xml:space="preserve">VMRB+ </t>
    </r>
    <r>
      <rPr>
        <sz val="10"/>
        <rFont val="Verdana"/>
        <family val="2"/>
      </rPr>
      <t xml:space="preserve"> </t>
    </r>
  </si>
  <si>
    <t>T3 Phone Set Status</t>
  </si>
  <si>
    <t>T3 Set Status</t>
  </si>
  <si>
    <t>DSS Link LED</t>
  </si>
  <si>
    <r>
      <t>Classic/Comfort icon</t>
    </r>
    <r>
      <rPr>
        <sz val="10"/>
        <rFont val="Verdana"/>
        <family val="2"/>
      </rPr>
      <t>: Displays the telephone number set.</t>
    </r>
  </si>
  <si>
    <r>
      <t>Classic/Comfort icon:</t>
    </r>
    <r>
      <rPr>
        <sz val="10"/>
        <rFont val="Verdana"/>
        <family val="2"/>
      </rPr>
      <t xml:space="preserve"> Displays the user name.</t>
    </r>
  </si>
  <si>
    <t>On when busy, flashing when call alerting user.</t>
  </si>
  <si>
    <r>
      <t>Classic/Comfort icon</t>
    </r>
    <r>
      <rPr>
        <sz val="10"/>
        <rFont val="Verdana"/>
        <family val="2"/>
      </rPr>
      <t xml:space="preserve">: Displays </t>
    </r>
    <r>
      <rPr>
        <b/>
        <sz val="10"/>
        <rFont val="Verdana"/>
        <family val="2"/>
      </rPr>
      <t>1234</t>
    </r>
    <r>
      <rPr>
        <sz val="10"/>
        <rFont val="Verdana"/>
        <family val="2"/>
      </rPr>
      <t>.</t>
    </r>
  </si>
  <si>
    <r>
      <t>Classic/Comfort icon:</t>
    </r>
    <r>
      <rPr>
        <sz val="10"/>
        <rFont val="Verdana"/>
        <family val="2"/>
      </rPr>
      <t xml:space="preserve"> Displays followed by the set number.</t>
    </r>
  </si>
  <si>
    <t>Classic/Comfort icon: Displays .</t>
  </si>
  <si>
    <r>
      <t>Classic/Comfort icon</t>
    </r>
    <r>
      <rPr>
        <sz val="10"/>
        <rFont val="Verdana"/>
        <family val="2"/>
      </rPr>
      <t xml:space="preserve">: Displays </t>
    </r>
    <r>
      <rPr>
        <b/>
        <sz val="10"/>
        <rFont val="Verdana"/>
        <family val="2"/>
      </rPr>
      <t>LIST</t>
    </r>
    <r>
      <rPr>
        <sz val="10"/>
        <rFont val="Verdana"/>
        <family val="2"/>
      </rPr>
      <t>.</t>
    </r>
  </si>
  <si>
    <t>On when calls are in the list. Flashes when new calls are in the list.</t>
  </si>
  <si>
    <r>
      <t>Classic/Comfort icon:</t>
    </r>
    <r>
      <rPr>
        <sz val="10"/>
        <rFont val="Verdana"/>
        <family val="2"/>
      </rPr>
      <t xml:space="preserve"> Displays .</t>
    </r>
  </si>
  <si>
    <r>
      <t>Classic/Comfort icon:</t>
    </r>
    <r>
      <rPr>
        <sz val="10"/>
        <rFont val="Verdana"/>
        <family val="2"/>
      </rPr>
      <t xml:space="preserve"> Displays followed by target number if set.</t>
    </r>
  </si>
  <si>
    <r>
      <t>Classic/Comfort icon:</t>
    </r>
    <r>
      <rPr>
        <sz val="10"/>
        <rFont val="Verdana"/>
        <family val="2"/>
      </rPr>
      <t xml:space="preserve"> Displays </t>
    </r>
    <r>
      <rPr>
        <b/>
        <sz val="10"/>
        <rFont val="Verdana"/>
        <family val="2"/>
      </rPr>
      <t>HdSet</t>
    </r>
  </si>
  <si>
    <t>On when active.</t>
  </si>
  <si>
    <r>
      <t>Classic/Comfort icon:</t>
    </r>
    <r>
      <rPr>
        <sz val="10"/>
        <rFont val="Verdana"/>
        <family val="2"/>
      </rPr>
      <t xml:space="preserve"> Displays </t>
    </r>
    <r>
      <rPr>
        <b/>
        <sz val="10"/>
        <rFont val="Verdana"/>
        <family val="2"/>
      </rPr>
      <t>HfAns</t>
    </r>
    <r>
      <rPr>
        <sz val="10"/>
        <rFont val="Verdana"/>
        <family val="2"/>
      </rPr>
      <t>.</t>
    </r>
  </si>
  <si>
    <r>
      <t>Classic/Comfort</t>
    </r>
    <r>
      <rPr>
        <sz val="10"/>
        <rFont val="Verdana"/>
        <family val="2"/>
      </rPr>
      <t xml:space="preserve"> icon: Displays .</t>
    </r>
  </si>
  <si>
    <r>
      <t>Classic/Comfort</t>
    </r>
    <r>
      <rPr>
        <sz val="10"/>
        <rFont val="Verdana"/>
        <family val="2"/>
      </rPr>
      <t xml:space="preserve"> icon: Displays . followed by group name.</t>
    </r>
  </si>
  <si>
    <r>
      <t>Classic/Comfort icon:</t>
    </r>
    <r>
      <rPr>
        <sz val="10"/>
        <rFont val="Verdana"/>
        <family val="2"/>
      </rPr>
      <t xml:space="preserve"> Displays followed by the user name.</t>
    </r>
  </si>
  <si>
    <r>
      <t>Classic/Comfort icon:</t>
    </r>
    <r>
      <rPr>
        <sz val="10"/>
        <rFont val="Verdana"/>
        <family val="2"/>
      </rPr>
      <t xml:space="preserve"> Displays followed by the group number or * for all if programmed with no specific group number.</t>
    </r>
  </si>
  <si>
    <r>
      <t>Classic/Comfort icon:</t>
    </r>
    <r>
      <rPr>
        <sz val="10"/>
        <rFont val="Verdana"/>
        <family val="2"/>
      </rPr>
      <t xml:space="preserve"> Displays </t>
    </r>
    <r>
      <rPr>
        <b/>
        <sz val="10"/>
        <rFont val="Verdana"/>
        <family val="2"/>
      </rPr>
      <t>S1</t>
    </r>
    <r>
      <rPr>
        <sz val="10"/>
        <rFont val="Verdana"/>
        <family val="2"/>
      </rPr>
      <t xml:space="preserve"> or </t>
    </r>
    <r>
      <rPr>
        <b/>
        <sz val="10"/>
        <rFont val="Verdana"/>
        <family val="2"/>
      </rPr>
      <t>S2</t>
    </r>
    <r>
      <rPr>
        <sz val="10"/>
        <rFont val="Verdana"/>
        <family val="2"/>
      </rPr>
      <t xml:space="preserve"> dependant on switch number.</t>
    </r>
  </si>
  <si>
    <r>
      <t>Classic/Comfort icon:</t>
    </r>
    <r>
      <rPr>
        <sz val="10"/>
        <rFont val="Verdana"/>
        <family val="2"/>
      </rPr>
      <t xml:space="preserve"> Displays</t>
    </r>
    <r>
      <rPr>
        <b/>
        <sz val="10"/>
        <rFont val="Verdana"/>
        <family val="2"/>
      </rPr>
      <t xml:space="preserve"> 1234</t>
    </r>
    <r>
      <rPr>
        <sz val="10"/>
        <rFont val="Verdana"/>
        <family val="2"/>
      </rPr>
      <t>.</t>
    </r>
  </si>
  <si>
    <r>
      <t>Classic/Comfort icon:</t>
    </r>
    <r>
      <rPr>
        <sz val="10"/>
        <rFont val="Verdana"/>
        <family val="2"/>
      </rPr>
      <t xml:space="preserve"> Displays followed by the group number.  The background uses the same settings as the LED below.</t>
    </r>
  </si>
  <si>
    <t>On when all related groups are in night service. Slow flash if related hunt groups are in mixed states.</t>
  </si>
  <si>
    <r>
      <t>Classic/Comfort icon:</t>
    </r>
    <r>
      <rPr>
        <sz val="10"/>
        <rFont val="Verdana"/>
        <family val="2"/>
      </rPr>
      <t xml:space="preserve"> Displays </t>
    </r>
    <r>
      <rPr>
        <b/>
        <sz val="10"/>
        <rFont val="Verdana"/>
        <family val="2"/>
      </rPr>
      <t>–</t>
    </r>
    <r>
      <rPr>
        <sz val="10"/>
        <rFont val="Verdana"/>
        <family val="2"/>
      </rPr>
      <t xml:space="preserve"> followed by the group number. The background uses the same settings as the LED below.</t>
    </r>
  </si>
  <si>
    <t>On when set. On when all related groups are out of service. Slow flash if related hunt groups are in mixed states.</t>
  </si>
  <si>
    <r>
      <t>Classic/Comfor</t>
    </r>
    <r>
      <rPr>
        <sz val="10"/>
        <rFont val="Verdana"/>
        <family val="2"/>
      </rPr>
      <t>t icon: Displays
The background uses the same settings as the LED below.</t>
    </r>
  </si>
  <si>
    <t>On when set.</t>
  </si>
  <si>
    <t>Call the specified extension, if free, regardless of the current user logged on at that extension and any forwarding, follow me or do not disturb settings applied by the extension user. This function uses the port ID shown in the IP Office configuration.</t>
  </si>
  <si>
    <t>Advanced -&gt; Dial -&gt; Dial Physical Extn By ID</t>
  </si>
  <si>
    <t>Extension port ID number.</t>
  </si>
  <si>
    <t>Dial Speech</t>
  </si>
  <si>
    <t>This feature allows a short code to be created to force the outgoing call to use the Speech bearer capability.</t>
  </si>
  <si>
    <t>Advanced -&gt; Dial -&gt; Dial Speech</t>
  </si>
  <si>
    <t>Dial V110</t>
  </si>
  <si>
    <t>The call is presented to local exchange as a "Data Call".</t>
  </si>
  <si>
    <t>Advanced -&gt; Dial -&gt; Dial V110</t>
  </si>
  <si>
    <t>Dial V120</t>
  </si>
  <si>
    <t>Advanced -&gt; Dial -&gt; Dial V120</t>
  </si>
  <si>
    <t>Dial Video</t>
  </si>
  <si>
    <t>The call is presented to the local exchange as a "Video Call".</t>
  </si>
  <si>
    <t>Advanced -&gt; Dial -&gt; Dial Video</t>
  </si>
  <si>
    <t>Display Msg</t>
  </si>
  <si>
    <t>Advanced -&gt; Dial -&gt; Display Msg</t>
  </si>
  <si>
    <t>Group name enclosed in " " double-quotes or group number.</t>
  </si>
  <si>
    <t>&lt;group name&gt;</t>
  </si>
  <si>
    <t>Park slot number</t>
  </si>
  <si>
    <r>
      <t xml:space="preserve">Monitors whether another user's phone is idle or in use. The Telephone Number field should contain the users name enclosed in double quotes. The button can be used to make calls to the user or pickup their longest waiting call when ringing. On buttons with a text label, the user name is shown.
The actions performed when the button is pressed will depend on the state of the target user, whether they are local or on a remote SCN system and the phone on which the button is programmed.
</t>
    </r>
    <r>
      <rPr>
        <b/>
        <sz val="10"/>
        <rFont val="Verdana"/>
        <family val="2"/>
      </rPr>
      <t>See Note 4 below</t>
    </r>
  </si>
  <si>
    <t>User name enclosed in "double-quotes".</t>
  </si>
  <si>
    <t>&lt;the user name&gt;.</t>
  </si>
  <si>
    <t>Actions Appearance</t>
  </si>
  <si>
    <t>Appearance</t>
  </si>
  <si>
    <t>3.0+</t>
  </si>
  <si>
    <t>Appearance -&gt; Appearance</t>
  </si>
  <si>
    <t>Optional text label.</t>
  </si>
  <si>
    <t>a=</t>
  </si>
  <si>
    <t>Bridged   Appearance</t>
  </si>
  <si>
    <t>Appearance -&gt; Bridged Appearance</t>
  </si>
  <si>
    <t>User name and call appearance button number.</t>
  </si>
  <si>
    <t>&lt;user name&gt;&lt;call appearance label&gt;.</t>
  </si>
  <si>
    <t>Coverage Appearance</t>
  </si>
  <si>
    <t>Appearance -&gt; Coverage Appearance</t>
  </si>
  <si>
    <t>User name.</t>
  </si>
  <si>
    <t>&lt;user name&gt;.</t>
  </si>
  <si>
    <t>Enables the user's extension to be controlled by an IP Office application, for example Phone Manager or SoftConsole. Calls can then be answered and cleared through the application without having to manually go off or on hook. Requires the phone to support full handsfree operation.</t>
  </si>
  <si>
    <t>Advanced -&gt; Miscellaneous -&gt; Off Hook Station</t>
  </si>
  <si>
    <t>OHStn</t>
  </si>
  <si>
    <t>Priority Call</t>
  </si>
  <si>
    <t>This feature allows the user to call another user even if they are set to 'do not disturb'. A priority call will follow forward and follow me settings but will not go to voicemail.</t>
  </si>
  <si>
    <t>Advanced -&gt; Call -&gt; Priority Call</t>
  </si>
  <si>
    <t>User number or name.</t>
  </si>
  <si>
    <t xml:space="preserve">PIII 800MHz
</t>
  </si>
  <si>
    <t xml:space="preserve">Celeron 3 800Mhz
</t>
  </si>
  <si>
    <t xml:space="preserve">Athlon B 650MHz
</t>
  </si>
  <si>
    <t>There are a number of ways in which the one-X Portal for IP Office gadgets layout can be adjusted. Any changes made are stored by the one-X Portal for IP Office in your user settings so the saved version is always available when the user logs in again.</t>
  </si>
  <si>
    <t>• Select a Skin – there are 2 skins available to choose from</t>
  </si>
  <si>
    <t>• Change the Column Widths – the screen is in divided in two columns of variable width.</t>
  </si>
  <si>
    <t>• Show/Hide a Gadget – it is possible to minimize unused gadgets and use the available space for the used ones.</t>
  </si>
  <si>
    <t>• Resize a Gadget – by dragging the resize icon at the bottom of the gadget it is possible to change size to a specific Gadget.</t>
  </si>
  <si>
    <t>• Move a Gadget – by dragging the gadget itself</t>
  </si>
  <si>
    <t>• Default the Layout – go back to the factory default.</t>
  </si>
  <si>
    <r>
      <t>• Touch Tones:</t>
    </r>
    <r>
      <rPr>
        <sz val="10"/>
        <rFont val="Verdana"/>
        <family val="2"/>
      </rPr>
      <t xml:space="preserve"> Use the check boxes to indicate the DTMF tones for which connections are required. Note that each Menu Action supports a maximum of 15 branch options.
•   Add a Sequence of Tones: You can add a sequence of tones to the menu. If a sequence is added, ensure that the associated tick box is ticked before selecting OK. Note that the sequence must be unique, is 5 is selected then no other sequence beginning with 5 can be used.</t>
    </r>
  </si>
  <si>
    <r>
      <t xml:space="preserve">• </t>
    </r>
    <r>
      <rPr>
        <b/>
        <sz val="10"/>
        <rFont val="Verdana"/>
        <family val="2"/>
      </rPr>
      <t>? - Any Digit:</t>
    </r>
    <r>
      <rPr>
        <sz val="10"/>
        <rFont val="Verdana"/>
        <family val="2"/>
      </rPr>
      <t xml:space="preserve">
The ? character can be used to represent any digit (except * and #).  For example 123??? can be used for any six digit string starting with 123.
• </t>
    </r>
    <r>
      <rPr>
        <b/>
        <sz val="10"/>
        <rFont val="Verdana"/>
        <family val="2"/>
      </rPr>
      <t>$ - Any Sequence of Digits:</t>
    </r>
    <r>
      <rPr>
        <sz val="10"/>
        <rFont val="Verdana"/>
        <family val="2"/>
      </rPr>
      <t xml:space="preserve"> 
The $ character can be used to match any sequence of digits. Key press entry is ended either by the caller pressing # or 5 seconds after the last digit dialed.
•</t>
    </r>
    <r>
      <rPr>
        <b/>
        <sz val="10"/>
        <rFont val="Verdana"/>
        <family val="2"/>
      </rPr>
      <t xml:space="preserve"> F - For Fax Calls</t>
    </r>
    <r>
      <rPr>
        <sz val="10"/>
        <rFont val="Verdana"/>
        <family val="2"/>
      </rPr>
      <t xml:space="preserve">
The </t>
    </r>
    <r>
      <rPr>
        <b/>
        <sz val="10"/>
        <rFont val="Verdana"/>
        <family val="2"/>
      </rPr>
      <t>F</t>
    </r>
    <r>
      <rPr>
        <sz val="10"/>
        <rFont val="Verdana"/>
        <family val="2"/>
      </rPr>
      <t xml:space="preserve"> letter can be used to automatically detect any incoming fax calls. Once detected the calls can be routed to another number.</t>
    </r>
  </si>
  <si>
    <r>
      <t>• Wait for a key press for up to:</t>
    </r>
    <r>
      <rPr>
        <sz val="10"/>
        <rFont val="Verdana"/>
        <family val="2"/>
      </rPr>
      <t xml:space="preserve"> This option can be used to perform a timeout action if no suitable key match is entered.</t>
    </r>
  </si>
  <si>
    <r>
      <t xml:space="preserve">•  </t>
    </r>
    <r>
      <rPr>
        <b/>
        <sz val="10"/>
        <rFont val="Verdana"/>
        <family val="2"/>
      </rPr>
      <t>Goto Action</t>
    </r>
    <r>
      <rPr>
        <sz val="10"/>
        <rFont val="Verdana"/>
        <family val="2"/>
      </rPr>
      <t xml:space="preserve"> - Takes the caller to another start point. </t>
    </r>
    <r>
      <rPr>
        <b/>
        <sz val="10"/>
        <rFont val="Verdana"/>
        <family val="2"/>
      </rPr>
      <t>Note:</t>
    </r>
    <r>
      <rPr>
        <sz val="10"/>
        <rFont val="Verdana"/>
        <family val="2"/>
      </rPr>
      <t xml:space="preserve"> Though you can connect this action to a following action, the connection will not be used.</t>
    </r>
  </si>
  <si>
    <r>
      <t xml:space="preserve">•  </t>
    </r>
    <r>
      <rPr>
        <b/>
        <sz val="10"/>
        <rFont val="Verdana"/>
        <family val="2"/>
      </rPr>
      <t>Disconnect Action</t>
    </r>
    <r>
      <rPr>
        <sz val="10"/>
        <rFont val="Verdana"/>
        <family val="2"/>
      </rPr>
      <t xml:space="preserve"> - This action disconnects the caller.</t>
    </r>
  </si>
  <si>
    <r>
      <t xml:space="preserve">•  </t>
    </r>
    <r>
      <rPr>
        <b/>
        <sz val="10"/>
        <rFont val="Verdana"/>
        <family val="2"/>
      </rPr>
      <t>Home Action</t>
    </r>
    <r>
      <rPr>
        <sz val="10"/>
        <rFont val="Verdana"/>
        <family val="2"/>
      </rPr>
      <t xml:space="preserve"> - Returns the caller to the start point of the calls entry into voicemail.</t>
    </r>
  </si>
  <si>
    <r>
      <t xml:space="preserve">•  </t>
    </r>
    <r>
      <rPr>
        <b/>
        <sz val="10"/>
        <rFont val="Verdana"/>
        <family val="2"/>
      </rPr>
      <t>Module Return Action</t>
    </r>
    <r>
      <rPr>
        <sz val="10"/>
        <rFont val="Verdana"/>
        <family val="2"/>
      </rPr>
      <t xml:space="preserve"> - This action is used within modules only. It creates a connection point from the module to subsequent actions within any callflow that uses the module. A module can use several Module Return actions if necessary. 
This action has no properties.</t>
    </r>
  </si>
  <si>
    <r>
      <t xml:space="preserve">Mailbox Actions - </t>
    </r>
    <r>
      <rPr>
        <sz val="10"/>
        <rFont val="Verdana"/>
        <family val="2"/>
      </rPr>
      <t>These actions relate to the leaving and collecting of messages from a mailbox.</t>
    </r>
  </si>
  <si>
    <t>NEW! R6..0</t>
  </si>
  <si>
    <r>
      <t xml:space="preserve">•  </t>
    </r>
    <r>
      <rPr>
        <b/>
        <sz val="10"/>
        <rFont val="Verdana"/>
        <family val="2"/>
      </rPr>
      <t>Leave Mail Action</t>
    </r>
    <r>
      <rPr>
        <sz val="10"/>
        <rFont val="Verdana"/>
        <family val="2"/>
      </rPr>
      <t xml:space="preserve"> - Allows the caller to leave a message in the start point's mailbox or in a specified mailbox.
</t>
    </r>
    <r>
      <rPr>
        <b/>
        <sz val="10"/>
        <rFont val="Verdana"/>
        <family val="2"/>
      </rPr>
      <t>Specific Tab:</t>
    </r>
    <r>
      <rPr>
        <sz val="10"/>
        <rFont val="Verdana"/>
        <family val="2"/>
      </rPr>
      <t xml:space="preserve">
</t>
    </r>
    <r>
      <rPr>
        <b/>
        <sz val="10"/>
        <rFont val="Verdana"/>
        <family val="2"/>
      </rPr>
      <t>• Caller's Mailbox:</t>
    </r>
    <r>
      <rPr>
        <sz val="10"/>
        <rFont val="Verdana"/>
        <family val="2"/>
      </rPr>
      <t xml:space="preserve"> The mailbox matching the start point of the call.
</t>
    </r>
    <r>
      <rPr>
        <b/>
        <sz val="10"/>
        <rFont val="Verdana"/>
        <family val="2"/>
      </rPr>
      <t>• Mailbox:</t>
    </r>
    <r>
      <rPr>
        <sz val="10"/>
        <rFont val="Verdana"/>
        <family val="2"/>
      </rPr>
      <t xml:space="preserve"> Select or enter the name of the target mailbox.
•</t>
    </r>
    <r>
      <rPr>
        <b/>
        <sz val="10"/>
        <rFont val="Verdana"/>
        <family val="2"/>
      </rPr>
      <t xml:space="preserve"> VRL:</t>
    </r>
    <r>
      <rPr>
        <sz val="10"/>
        <rFont val="Verdana"/>
        <family val="2"/>
      </rPr>
      <t xml:space="preserve"> If selected, specifies that the message should be transferred to a third-party Voice Recording Library (VRL) application. See Voice Recording Library.</t>
    </r>
  </si>
  <si>
    <t>• New system wide configuration parameter to select the LED flash pattern for external calls on Bridged and Coverage appearances.</t>
  </si>
  <si>
    <t>• The user can determine if the covered call is internal or external.</t>
  </si>
  <si>
    <t>&lt;---- Outbound Call Handling Features</t>
  </si>
  <si>
    <t>Every business needs to make calls, but depending on the type of business these calls may need to be treated in a special way, such as recorded against a project or client through the use of Account Codes. A business may have several sites linked via a private network but certain users, like customer services agents, may need to be able to call colleagues in other offices even when the network is busy, while other users can wait for a line to come free, Least Cost Routes can automatically translate the internal number to a direct dial call over the public network while other users wait.</t>
  </si>
  <si>
    <t>Account Codes</t>
  </si>
  <si>
    <t>• Associate an account code with a call.</t>
  </si>
  <si>
    <t>• Validate account codes used against list stored by the IP Office.</t>
  </si>
  <si>
    <t>• Include the account code used with call log details.</t>
  </si>
  <si>
    <t>• Through the call records, group calls by account code for the purpose of call costing and tracking.</t>
  </si>
  <si>
    <t>• Restrict outgoing calls by requiring users to enter a valid account code.</t>
  </si>
  <si>
    <t>Authorization Codes</t>
  </si>
  <si>
    <t>• Screen pop when receiving a call.</t>
  </si>
  <si>
    <t>• Outlook Contact Pop</t>
  </si>
  <si>
    <t>It will also give the option to automatically pop up the Outlook 2003/2007 Contacts entry for the caller or the called.</t>
  </si>
  <si>
    <t>• Hot Key</t>
  </si>
  <si>
    <t>The one-X Call Assistant can be used to make a call by dialling a number selected in a Windows application. To do this, simply select or highlight the number in the Windows application and then press your one-X Call Assistant's hot key combination.</t>
  </si>
  <si>
    <r>
      <t>Call Assistant</t>
    </r>
    <r>
      <rPr>
        <sz val="10"/>
        <rFont val="Verdana"/>
        <family val="2"/>
      </rPr>
      <t xml:space="preserve"> is an optional desktop application that enables the following functions:</t>
    </r>
  </si>
  <si>
    <r>
      <t>Specific Tab:</t>
    </r>
    <r>
      <rPr>
        <sz val="10"/>
        <rFont val="Verdana"/>
        <family val="2"/>
      </rPr>
      <t xml:space="preserve">
• The connection string to open the database can be entered directly into the field. For help on constructing the connection string use the browse
button to open the Data Link Properties form.
   </t>
    </r>
    <r>
      <rPr>
        <b/>
        <sz val="10"/>
        <rFont val="Verdana"/>
        <family val="2"/>
      </rPr>
      <t>• Provider Tab:</t>
    </r>
    <r>
      <rPr>
        <sz val="10"/>
        <rFont val="Verdana"/>
        <family val="2"/>
      </rPr>
      <t xml:space="preserve"> Select the OLE DB Provider of the data that is to be connected to. Click </t>
    </r>
    <r>
      <rPr>
        <b/>
        <sz val="10"/>
        <rFont val="Verdana"/>
        <family val="2"/>
      </rPr>
      <t>Next</t>
    </r>
    <r>
      <rPr>
        <sz val="10"/>
        <rFont val="Verdana"/>
        <family val="2"/>
      </rPr>
      <t xml:space="preserve"> to move to the Connection Tab.
   </t>
    </r>
    <r>
      <rPr>
        <b/>
        <sz val="10"/>
        <rFont val="Verdana"/>
        <family val="2"/>
      </rPr>
      <t>• Connection Tab:</t>
    </r>
    <r>
      <rPr>
        <sz val="10"/>
        <rFont val="Verdana"/>
        <family val="2"/>
      </rPr>
      <t xml:space="preserve"> Specific information relating the Database provider needs to be completed. Help of the information required for each of the fields can be obtained by clicking the Help button.  Fields available will be dependant on the type of provider. Test that the information entered will allow entry into the database, click the Test Connection button. A message Test Connection Succeeded will show if successfully connected to the database.</t>
    </r>
    <r>
      <rPr>
        <b/>
        <sz val="10"/>
        <rFont val="Verdana"/>
        <family val="2"/>
      </rPr>
      <t/>
    </r>
  </si>
  <si>
    <t xml:space="preserve">The power supply can operate over a wide range of AC </t>
  </si>
  <si>
    <t>input voltage and frequency: 90 - 264 VAC, 47 63 Hz.</t>
  </si>
  <si>
    <t xml:space="preserve">When AC power fails the battery (if fully charged) should </t>
  </si>
  <si>
    <t xml:space="preserve">provide approximately 15 minutes of holdover at full load </t>
  </si>
  <si>
    <t xml:space="preserve">(20 watts) or about 8 hours at light load (2 watts). As </t>
  </si>
  <si>
    <t xml:space="preserve">many factors may impact battery performance (such as </t>
  </si>
  <si>
    <t xml:space="preserve">level of charge, age of the battery, temperature, etc.), </t>
  </si>
  <si>
    <t>actual performance will vary.</t>
  </si>
  <si>
    <t>&lt;--- 1151C1</t>
  </si>
  <si>
    <t xml:space="preserve">The Avaya™ 1151C1 individual power supply is a </t>
  </si>
  <si>
    <t xml:space="preserve">"desktop"; single output 48-volt Direct Current (DC), </t>
  </si>
  <si>
    <t xml:space="preserve">20-watt power supply. The power supply can operate </t>
  </si>
  <si>
    <t>within  a wide range of Alternating Current (AC) input</t>
  </si>
  <si>
    <t xml:space="preserve">voltages:  90 - 264 Volts Alternating Current (VAC),  </t>
  </si>
  <si>
    <t xml:space="preserve">47-63 Hz. This power supply replaces the 1151B1/B2, </t>
  </si>
  <si>
    <t xml:space="preserve">MSP-1, KS-22911-L1/2, 329A, 353A and the 1151A1/A2 </t>
  </si>
  <si>
    <t xml:space="preserve">DC power supplies and the 2012D AC transformer. When </t>
  </si>
  <si>
    <t xml:space="preserve">AC power is applied, the 1151C1 power supply has a </t>
  </si>
  <si>
    <t>green LED indicating the unit HAS power on the “phone”</t>
  </si>
  <si>
    <t>jack (pins 7 and 8).</t>
  </si>
  <si>
    <t>&lt;--- 1151C2</t>
  </si>
  <si>
    <t xml:space="preserve">The Avaya™ 1151C2 power supply is a "desktop ", single </t>
  </si>
  <si>
    <t xml:space="preserve">output 48-volt DC, 20-watt power supply with battery </t>
  </si>
  <si>
    <t xml:space="preserve">holdover. The power supply can operate within a wide </t>
  </si>
  <si>
    <t xml:space="preserve">range of AC input voltages: 90 - 264 VAC, 47 - 63 Hz. </t>
  </si>
  <si>
    <t xml:space="preserve">When AC power fails, the battery will provide 15 minutes </t>
  </si>
  <si>
    <t xml:space="preserve">of holdover at full load (20 watts) or 8 hours at light </t>
  </si>
  <si>
    <t xml:space="preserve">load (2 watts). This power supply also replaces the </t>
  </si>
  <si>
    <t xml:space="preserve">1151B1/B2, MSP-1, KS-22911-L1/2, 329A, 353A and the </t>
  </si>
  <si>
    <t xml:space="preserve">1151A1/A2 DC power supplies and the 2012D AC </t>
  </si>
  <si>
    <t xml:space="preserve">transformer. The 1151C2 power unit has two LED’s: a </t>
  </si>
  <si>
    <t xml:space="preserve">green LED and a yellow LED. When AC power is applied, </t>
  </si>
  <si>
    <t xml:space="preserve">the green LED is illuminated indicating the unit has </t>
  </si>
  <si>
    <t xml:space="preserve">power on the “phone” jack (pins 7 and 8). A blinking </t>
  </si>
  <si>
    <t xml:space="preserve">green LED indicates the unit is running on battery </t>
  </si>
  <si>
    <t xml:space="preserve">power. The yellow LED indicates the unit is charging the </t>
  </si>
  <si>
    <t xml:space="preserve">battery. The yellow LED turns off when the battery is </t>
  </si>
  <si>
    <t>fully charged.</t>
  </si>
  <si>
    <t>&lt;--- Local Power Brick Transformer</t>
  </si>
  <si>
    <t xml:space="preserve">Many existing IP Telephone installations within US and </t>
  </si>
  <si>
    <t xml:space="preserve">Canada utilized the IP Phone Aux power supply with </t>
  </si>
  <si>
    <t xml:space="preserve">barrel connector.  This local power supply is also known </t>
  </si>
  <si>
    <t xml:space="preserve">as a “Leader” power supply or wall power supply. Power </t>
  </si>
  <si>
    <t xml:space="preserve">is supplied via the barrel connector to a jack on the </t>
  </si>
  <si>
    <t xml:space="preserve">bottom of the phone. The 1151A1 or 1151A2 power </t>
  </si>
  <si>
    <t xml:space="preserve">supply (commonly referred to as a brick transformer) is </t>
  </si>
  <si>
    <t xml:space="preserve">an alternative method of powering that requires special </t>
  </si>
  <si>
    <t>split cord/s.</t>
  </si>
  <si>
    <r>
      <t>NOTE:</t>
    </r>
    <r>
      <rPr>
        <sz val="10"/>
        <rFont val="Verdana"/>
        <family val="2"/>
      </rPr>
      <t xml:space="preserve">  Only supported on</t>
    </r>
    <r>
      <rPr>
        <b/>
        <sz val="10"/>
        <color indexed="10"/>
        <rFont val="Verdana"/>
        <family val="2"/>
      </rPr>
      <t xml:space="preserve"> 4606, 4612 and 4624 IP </t>
    </r>
  </si>
  <si>
    <r>
      <t>Hard Phones</t>
    </r>
    <r>
      <rPr>
        <sz val="10"/>
        <rFont val="Verdana"/>
        <family val="2"/>
      </rPr>
      <t xml:space="preserve">, since they have a barrel connector </t>
    </r>
  </si>
  <si>
    <t>interface plug.</t>
  </si>
  <si>
    <t xml:space="preserve">adapter and cables; thereby allowing power to be provided from the wiring closet/switch room where it can be </t>
  </si>
  <si>
    <t>easily connected to a UPS system.</t>
  </si>
  <si>
    <t>The key technical characteristics of the IEEE 802.3af-2003 standard for PoE are cited in the bullets below:</t>
  </si>
  <si>
    <t>• Power Sourcing Equipment (PSE) Output Voltage: 44 Vdc to 57 Vdc</t>
  </si>
  <si>
    <t>• Power Sourcing Equipment (PSE) Output Current: 350 mA max</t>
  </si>
  <si>
    <t>• Power Sourcing Equipment (PSE) Power: 15.4 W max</t>
  </si>
  <si>
    <t>• Powered Device (PD) maximum power draw allowed is 12.95 W</t>
  </si>
  <si>
    <t>• Powered Device (PD) will be ready to accept power from either set of pairs:</t>
  </si>
  <si>
    <t>• Spare Pairs (pins 4/5 and 7/8)</t>
  </si>
  <si>
    <t>• Signal / Data Pairs (pins 1/2 and 3/6)</t>
  </si>
  <si>
    <t>• Signature detection method will be the “Resistor” concept</t>
  </si>
  <si>
    <t>This uses the Q.931 Hold facility, and "holds" the incoming call at the ISDN exchange, freeing up the ISDN B channel. The Hold Call feature "holds" the current call to a slot. The current call is always automatically placed into slot 0 if it has not been placed in a specified slot. Only available if supported by the ISDN exchange.</t>
  </si>
  <si>
    <t>Advanced -&gt; Hold -&gt; Hold Call</t>
  </si>
  <si>
    <t>ISDN Exchange hold slot number or blank (slot 0).</t>
  </si>
  <si>
    <t>Hold CW</t>
  </si>
  <si>
    <t>Place the user's current call on hold and answers the waiting call. This function is not supported on phones which have multiple call appearance buttons set.</t>
  </si>
  <si>
    <t>Advanced -&gt; Hold -&gt; Hold CW</t>
  </si>
  <si>
    <t>HoldCW</t>
  </si>
  <si>
    <t>Hunt Group Disable</t>
  </si>
  <si>
    <r>
      <t xml:space="preserve">•  </t>
    </r>
    <r>
      <rPr>
        <b/>
        <sz val="10"/>
        <rFont val="Verdana"/>
        <family val="2"/>
      </rPr>
      <t>Listen Action</t>
    </r>
    <r>
      <rPr>
        <sz val="10"/>
        <rFont val="Verdana"/>
        <family val="2"/>
      </rPr>
      <t xml:space="preserve"> - Allows the caller to leave a message in the start point's mailbox or in a specified mailbox. The caller can only leave a message and cannot access any other mailbox features.
</t>
    </r>
    <r>
      <rPr>
        <b/>
        <sz val="10"/>
        <rFont val="Verdana"/>
        <family val="2"/>
      </rPr>
      <t>Specific Tab:</t>
    </r>
    <r>
      <rPr>
        <sz val="10"/>
        <rFont val="Verdana"/>
        <family val="2"/>
      </rPr>
      <t xml:space="preserve">
</t>
    </r>
    <r>
      <rPr>
        <b/>
        <sz val="10"/>
        <rFont val="Verdana"/>
        <family val="2"/>
      </rPr>
      <t>• Caller's Mailbox:</t>
    </r>
    <r>
      <rPr>
        <sz val="10"/>
        <rFont val="Verdana"/>
        <family val="2"/>
      </rPr>
      <t xml:space="preserve"> The mailbox matching the start point of the call.
• </t>
    </r>
    <r>
      <rPr>
        <b/>
        <sz val="10"/>
        <rFont val="Verdana"/>
        <family val="2"/>
      </rPr>
      <t>Mailbox:</t>
    </r>
    <r>
      <rPr>
        <sz val="10"/>
        <rFont val="Verdana"/>
        <family val="2"/>
      </rPr>
      <t xml:space="preserve"> Select or enter the name of the target mailbox.</t>
    </r>
  </si>
  <si>
    <r>
      <t xml:space="preserve">•  </t>
    </r>
    <r>
      <rPr>
        <b/>
        <sz val="10"/>
        <rFont val="Verdana"/>
        <family val="2"/>
      </rPr>
      <t>Voice Question Action</t>
    </r>
    <r>
      <rPr>
        <sz val="10"/>
        <rFont val="Verdana"/>
        <family val="2"/>
      </rPr>
      <t xml:space="preserve"> - This action allows you to create a play list where the caller hears a sequence of prompts and their responses are recorded. If the play list is completed, a single file containing the recorded responses is created. That file can then be placed into a specified mailbox or passed to an eMail action.</t>
    </r>
  </si>
  <si>
    <r>
      <t>Specific Tab:</t>
    </r>
    <r>
      <rPr>
        <sz val="10"/>
        <rFont val="Verdana"/>
        <family val="2"/>
      </rPr>
      <t xml:space="preserve">
</t>
    </r>
    <r>
      <rPr>
        <b/>
        <sz val="10"/>
        <rFont val="Verdana"/>
        <family val="2"/>
      </rPr>
      <t>• Add a Prompt:</t>
    </r>
    <r>
      <rPr>
        <sz val="10"/>
        <rFont val="Verdana"/>
        <family val="2"/>
      </rPr>
      <t xml:space="preserve"> Add a prompt to the play list. The dialogue that appears allows the selection of an existing prompt or the ability to specify a new file name and then record the new prompt. 
</t>
    </r>
    <r>
      <rPr>
        <b/>
        <sz val="10"/>
        <rFont val="Verdana"/>
        <family val="2"/>
      </rPr>
      <t>• Record a Response:</t>
    </r>
    <r>
      <rPr>
        <sz val="10"/>
        <rFont val="Verdana"/>
        <family val="2"/>
      </rPr>
      <t xml:space="preserve"> Specify the length of the recorded response. The caller also needs to know that they need to speak after the tone.
</t>
    </r>
    <r>
      <rPr>
        <b/>
        <sz val="10"/>
        <rFont val="Verdana"/>
        <family val="2"/>
      </rPr>
      <t xml:space="preserve">• Edit: </t>
    </r>
    <r>
      <rPr>
        <sz val="10"/>
        <rFont val="Verdana"/>
        <family val="2"/>
      </rPr>
      <t xml:space="preserve">Edit the settings of the currently highlighted item. 
</t>
    </r>
    <r>
      <rPr>
        <b/>
        <sz val="10"/>
        <rFont val="Verdana"/>
        <family val="2"/>
      </rPr>
      <t>• Delete:</t>
    </r>
    <r>
      <rPr>
        <sz val="10"/>
        <rFont val="Verdana"/>
        <family val="2"/>
      </rPr>
      <t xml:space="preserve"> Deletes the currently highlighted item from the play list.  This does not delete the actual prompt file.
</t>
    </r>
    <r>
      <rPr>
        <b/>
        <sz val="10"/>
        <rFont val="Verdana"/>
        <family val="2"/>
      </rPr>
      <t>• Shuffle:</t>
    </r>
    <r>
      <rPr>
        <sz val="10"/>
        <rFont val="Verdana"/>
        <family val="2"/>
      </rPr>
      <t xml:space="preserve"> Move the currently highlighted item within the play list.
</t>
    </r>
    <r>
      <rPr>
        <b/>
        <sz val="10"/>
        <rFont val="Verdana"/>
        <family val="2"/>
      </rPr>
      <t>• Send recording to mailbox:</t>
    </r>
    <r>
      <rPr>
        <sz val="10"/>
        <rFont val="Verdana"/>
        <family val="2"/>
      </rPr>
      <t xml:space="preserve"> Specifies a mailbox into which the recorded file of responses it placed. If no mailbox is specified the file can be passed to an "eMail Action".</t>
    </r>
  </si>
  <si>
    <t>DNDX-</t>
  </si>
  <si>
    <t>Do Not Disturb Off</t>
  </si>
  <si>
    <t>Advanced -&gt; Do Not Disturb -&gt; Do Not Disturb On</t>
  </si>
  <si>
    <t>DNDOf</t>
  </si>
  <si>
    <t>Do Not Disturb On</t>
  </si>
  <si>
    <t>Extn Login</t>
  </si>
  <si>
    <t>Advanced -&gt; Extn -&gt; Extn Login</t>
  </si>
  <si>
    <t>Extn Logout</t>
  </si>
  <si>
    <t>Advanced -&gt; Extn -&gt; Extn Logout</t>
  </si>
  <si>
    <t>Flash Hook</t>
  </si>
  <si>
    <t>Advanced -&gt; Miscellaneous -&gt; Flash Hook</t>
  </si>
  <si>
    <t>Flash</t>
  </si>
  <si>
    <t>Follow Me Here</t>
  </si>
  <si>
    <t>Advanced -&gt; Follow Me -&gt; Follow Me Here</t>
  </si>
  <si>
    <t>Follow Me Here Cancel</t>
  </si>
  <si>
    <t>Cancels any 'Follow Me Here' set on the specified extension. Only works if entered at the extension to which the extension's calls are being sent by the follow me action.</t>
  </si>
  <si>
    <t>Advanced -&gt; Follow Me -&gt; Follow Me Here Cancel</t>
  </si>
  <si>
    <r>
      <t>• Advanced Tab:</t>
    </r>
    <r>
      <rPr>
        <sz val="10"/>
        <rFont val="Verdana"/>
        <family val="2"/>
      </rPr>
      <t xml:space="preserve"> Network Settings &amp; other settings e.g. Access permissions. Fields showing will be dependant on the type of provider selected. Click help for specific information about any of the fields.
</t>
    </r>
    <r>
      <rPr>
        <b/>
        <sz val="10"/>
        <rFont val="Verdana"/>
        <family val="2"/>
      </rPr>
      <t xml:space="preserve">• All: </t>
    </r>
    <r>
      <rPr>
        <sz val="10"/>
        <rFont val="Verdana"/>
        <family val="2"/>
      </rPr>
      <t>The properties that have been selected on the previous tabs are shown in the All Tab. Amendments can be made as required by selecting the Name and click Edit Value.</t>
    </r>
  </si>
  <si>
    <r>
      <t>Database Execute Action</t>
    </r>
    <r>
      <rPr>
        <sz val="10"/>
        <rFont val="Verdana"/>
        <family val="2"/>
      </rPr>
      <t xml:space="preserve">
This action performs an SQL query on a database opened a preceding </t>
    </r>
    <r>
      <rPr>
        <b/>
        <sz val="10"/>
        <rFont val="Verdana"/>
        <family val="2"/>
      </rPr>
      <t>Database Open</t>
    </r>
    <r>
      <rPr>
        <sz val="10"/>
        <rFont val="Verdana"/>
        <family val="2"/>
      </rPr>
      <t xml:space="preserve"> action.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
</t>
    </r>
    <r>
      <rPr>
        <b/>
        <sz val="10"/>
        <rFont val="Verdana"/>
        <family val="2"/>
      </rPr>
      <t>Specific Tab</t>
    </r>
    <r>
      <rPr>
        <sz val="10"/>
        <rFont val="Verdana"/>
        <family val="2"/>
      </rPr>
      <t xml:space="preserve">
   • Command to Execute
This box will contain the SQL query. This can either be entered directly or constructed using the </t>
    </r>
    <r>
      <rPr>
        <b/>
        <sz val="10"/>
        <rFont val="Verdana"/>
        <family val="2"/>
      </rPr>
      <t>SQL Wizard</t>
    </r>
    <r>
      <rPr>
        <sz val="10"/>
        <rFont val="Verdana"/>
        <family val="2"/>
      </rPr>
      <t xml:space="preserve"> option.</t>
    </r>
  </si>
  <si>
    <r>
      <t xml:space="preserve">•  </t>
    </r>
    <r>
      <rPr>
        <b/>
        <sz val="10"/>
        <rFont val="Verdana"/>
        <family val="2"/>
      </rPr>
      <t>Database Get Data Action</t>
    </r>
    <r>
      <rPr>
        <sz val="10"/>
        <rFont val="Verdana"/>
        <family val="2"/>
      </rPr>
      <t xml:space="preserve"> - Once a query has been made against a database (see Database Execute Action), either a single result or a set of results are returned. This action will allow access to the data items if a set of results are returned.
   </t>
    </r>
    <r>
      <rPr>
        <b/>
        <sz val="10"/>
        <rFont val="Verdana"/>
        <family val="2"/>
      </rPr>
      <t>• Note:</t>
    </r>
    <r>
      <rPr>
        <sz val="10"/>
        <rFont val="Verdana"/>
        <family val="2"/>
      </rPr>
      <t xml:space="preserve">
     The use of database actions with Voicemail Pro requires entry of a </t>
    </r>
    <r>
      <rPr>
        <b/>
        <sz val="10"/>
        <rFont val="Verdana"/>
        <family val="2"/>
      </rPr>
      <t>VMPro Database Interface</t>
    </r>
    <r>
      <rPr>
        <sz val="10"/>
        <rFont val="Verdana"/>
        <family val="2"/>
      </rPr>
      <t xml:space="preserve"> license in the IP Office configuration.</t>
    </r>
  </si>
  <si>
    <r>
      <t>Specific Tab</t>
    </r>
    <r>
      <rPr>
        <sz val="10"/>
        <rFont val="Verdana"/>
        <family val="2"/>
      </rPr>
      <t xml:space="preserve">
</t>
    </r>
    <r>
      <rPr>
        <b/>
        <sz val="10"/>
        <rFont val="Verdana"/>
        <family val="2"/>
      </rPr>
      <t>• There are four options on how the data can be retrieved.</t>
    </r>
    <r>
      <rPr>
        <sz val="10"/>
        <rFont val="Verdana"/>
        <family val="2"/>
      </rPr>
      <t xml:space="preserve">
  • </t>
    </r>
    <r>
      <rPr>
        <b/>
        <sz val="10"/>
        <rFont val="Verdana"/>
        <family val="2"/>
      </rPr>
      <t>Retrieve the next item in the list</t>
    </r>
    <r>
      <rPr>
        <sz val="10"/>
        <rFont val="Verdana"/>
        <family val="2"/>
      </rPr>
      <t xml:space="preserve">. Allows the callflow to facilitate the stepping through of a list or results returned by the Database Execute action
  • </t>
    </r>
    <r>
      <rPr>
        <b/>
        <sz val="10"/>
        <rFont val="Verdana"/>
        <family val="2"/>
      </rPr>
      <t>Retrieve the previous item in the list</t>
    </r>
    <r>
      <rPr>
        <sz val="10"/>
        <rFont val="Verdana"/>
        <family val="2"/>
      </rPr>
      <t xml:space="preserve">. Allows the callflow to facilitate the stepping through of a list or results returned by the Database Execute action
  • </t>
    </r>
    <r>
      <rPr>
        <b/>
        <sz val="10"/>
        <rFont val="Verdana"/>
        <family val="2"/>
      </rPr>
      <t>Retrieve the first item in the list.</t>
    </r>
    <r>
      <rPr>
        <sz val="10"/>
        <rFont val="Verdana"/>
        <family val="2"/>
      </rPr>
      <t xml:space="preserve"> Allows the callflow to facilitate jumping to the start of the list therefore returning all the items in the list.
  • </t>
    </r>
    <r>
      <rPr>
        <b/>
        <sz val="10"/>
        <rFont val="Verdana"/>
        <family val="2"/>
      </rPr>
      <t>Retrieve the last item in the list</t>
    </r>
    <r>
      <rPr>
        <sz val="10"/>
        <rFont val="Verdana"/>
        <family val="2"/>
      </rPr>
      <t xml:space="preserve">. Allows the callflow to facilitate jumping to the end of the list therefore returning all the items in the list.
</t>
    </r>
  </si>
  <si>
    <r>
      <t xml:space="preserve">The Database Get Data action has the following possible outcomes:
   </t>
    </r>
    <r>
      <rPr>
        <b/>
        <sz val="10"/>
        <rFont val="Verdana"/>
        <family val="2"/>
      </rPr>
      <t>• Success:</t>
    </r>
    <r>
      <rPr>
        <sz val="10"/>
        <rFont val="Verdana"/>
        <family val="2"/>
      </rPr>
      <t xml:space="preserve"> The current record has successfully been assigned to the $DBD variable.
   </t>
    </r>
    <r>
      <rPr>
        <b/>
        <sz val="10"/>
        <rFont val="Verdana"/>
        <family val="2"/>
      </rPr>
      <t xml:space="preserve">• At End: </t>
    </r>
    <r>
      <rPr>
        <sz val="10"/>
        <rFont val="Verdana"/>
        <family val="2"/>
      </rPr>
      <t xml:space="preserve">You have reached the end of the list, the $DBData variable contains no information.
   </t>
    </r>
    <r>
      <rPr>
        <b/>
        <sz val="10"/>
        <rFont val="Verdana"/>
        <family val="2"/>
      </rPr>
      <t>• Empty:</t>
    </r>
    <r>
      <rPr>
        <sz val="10"/>
        <rFont val="Verdana"/>
        <family val="2"/>
      </rPr>
      <t xml:space="preserve"> The execute method returned no data, the $DBD variable contains no information.
   </t>
    </r>
    <r>
      <rPr>
        <b/>
        <sz val="10"/>
        <rFont val="Verdana"/>
        <family val="2"/>
      </rPr>
      <t>• Failure:</t>
    </r>
    <r>
      <rPr>
        <sz val="10"/>
        <rFont val="Verdana"/>
        <family val="2"/>
      </rPr>
      <t xml:space="preserve"> There was a problem trying to retrieve the next data record, the $DBD variable contains no information.</t>
    </r>
  </si>
  <si>
    <r>
      <t xml:space="preserve">•  </t>
    </r>
    <r>
      <rPr>
        <b/>
        <sz val="10"/>
        <rFont val="Verdana"/>
        <family val="2"/>
      </rPr>
      <t>Database Close Action</t>
    </r>
    <r>
      <rPr>
        <sz val="10"/>
        <rFont val="Verdana"/>
        <family val="2"/>
      </rPr>
      <t xml:space="preserve"> - This action will close the current database connection. If the database is open when a call terminates then the  </t>
    </r>
    <r>
      <rPr>
        <b/>
        <sz val="10"/>
        <rFont val="Verdana"/>
        <family val="2"/>
      </rPr>
      <t>Database Close</t>
    </r>
    <r>
      <rPr>
        <sz val="10"/>
        <rFont val="Verdana"/>
        <family val="2"/>
      </rPr>
      <t xml:space="preserve"> action will be automatically run.
    </t>
    </r>
    <r>
      <rPr>
        <b/>
        <sz val="10"/>
        <rFont val="Verdana"/>
        <family val="2"/>
      </rPr>
      <t xml:space="preserve">• Note:  </t>
    </r>
    <r>
      <rPr>
        <sz val="10"/>
        <rFont val="Verdana"/>
        <family val="2"/>
      </rPr>
      <t xml:space="preserve">The use of database actions with Voicemail Pro requires entry of a </t>
    </r>
    <r>
      <rPr>
        <b/>
        <sz val="10"/>
        <rFont val="Verdana"/>
        <family val="2"/>
      </rPr>
      <t>VMPro Database Interface</t>
    </r>
    <r>
      <rPr>
        <sz val="10"/>
        <rFont val="Verdana"/>
        <family val="2"/>
      </rPr>
      <t xml:space="preserve"> license in the IP Office configuration.</t>
    </r>
  </si>
  <si>
    <r>
      <t xml:space="preserve">Queue Actions - </t>
    </r>
    <r>
      <rPr>
        <sz val="10"/>
        <rFont val="Verdana"/>
        <family val="2"/>
      </rPr>
      <t>These actions are associated with hunt group queues and so are not available to user and short code start points.</t>
    </r>
  </si>
  <si>
    <t>Overview</t>
  </si>
  <si>
    <r>
      <t xml:space="preserve">• </t>
    </r>
    <r>
      <rPr>
        <sz val="10"/>
        <rFont val="Verdana"/>
        <family val="2"/>
      </rPr>
      <t>CDR/SMDR from the IP Office is sent to the port number and IP address defined during configuration and using either TCP or UDP as selected.</t>
    </r>
  </si>
  <si>
    <t>Application Specifc</t>
  </si>
  <si>
    <t>Component</t>
  </si>
  <si>
    <t>7070
22</t>
  </si>
  <si>
    <t>HTTP/HTTP Access
SFTP Access</t>
  </si>
  <si>
    <t>Location - %ProgramFiles%\Avaya\IP Office\</t>
  </si>
  <si>
    <t>TCP 50802
TCP 50804
TCP 50812
UDP 50798</t>
  </si>
  <si>
    <t>Manager\manager.exe</t>
  </si>
  <si>
    <t>UDP 50796
UDP 50799</t>
  </si>
  <si>
    <t xml:space="preserve">SoftConsole
</t>
  </si>
  <si>
    <t>SoftConsole\SoftConsole.exe</t>
  </si>
  <si>
    <t>Phone Manager\PhoneManager.exe</t>
  </si>
  <si>
    <t>UDP 1719
UDP 1720</t>
  </si>
  <si>
    <t>Phone Manager VOIP Server</t>
  </si>
  <si>
    <t>Phone Manager\iClaritySvr.exe</t>
  </si>
  <si>
    <t>Contact Store</t>
  </si>
  <si>
    <t>TCP 8888
UDP 50791
UDP 50795</t>
  </si>
  <si>
    <t>Witness\tomcat5024\bin\tomcat5.exe</t>
  </si>
  <si>
    <t>System Monitor</t>
  </si>
  <si>
    <t>UDP 50794</t>
  </si>
  <si>
    <t>Monitor\sysmonitor.exe</t>
  </si>
  <si>
    <t>TAPI2</t>
  </si>
  <si>
    <t>UDP 50797</t>
  </si>
  <si>
    <t>TAPI\tspi2w.tsp</t>
  </si>
  <si>
    <t>TCP 25</t>
  </si>
  <si>
    <t>Used to listen for SMTP connections.</t>
  </si>
  <si>
    <t xml:space="preserve">UDP 37 </t>
  </si>
  <si>
    <t>Used to receive time requests (RFC 868).</t>
  </si>
  <si>
    <t xml:space="preserve">TCP 143 </t>
  </si>
  <si>
    <t>Used to service IMAP4 requests.</t>
  </si>
  <si>
    <t xml:space="preserve">UDP 50791 </t>
  </si>
  <si>
    <t>Used to receive requests from IP Office PBX.</t>
  </si>
  <si>
    <t xml:space="preserve">TCP 50791 </t>
  </si>
  <si>
    <t>Used to receive requests fromone-X Portal for IP Office.</t>
  </si>
  <si>
    <t>Used to receive connections from Voicemail Pro client.</t>
  </si>
  <si>
    <t xml:space="preserve">These new Power units will be for IP phones only and will be replacing the current 1151C1 and 1151C2 </t>
  </si>
  <si>
    <t xml:space="preserve">Power Unit versions on IP phones. Although we are announcing the new 1151D1 and 1151D2 units, the </t>
  </si>
  <si>
    <t>July ASD will still configure 1151C units. The 1151Ds will be available in ASD in August.</t>
  </si>
  <si>
    <t xml:space="preserve">Note:  The new 1151C1/C2 &amp; 1151D1/D2 products will include a CAT5 cable. However, the old 1151B1 </t>
  </si>
  <si>
    <t xml:space="preserve">and 1151B2 included a standard North American power cord which is not included anymore (must be </t>
  </si>
  <si>
    <t>ordered separately or obtained elsewhere).</t>
  </si>
  <si>
    <t>&lt;--- 1151D1</t>
  </si>
  <si>
    <t xml:space="preserve">The 1151D1 power supply is a “desktop”, single output </t>
  </si>
  <si>
    <t>48 volt dc, 20 watt power supply. The power supply can</t>
  </si>
  <si>
    <t xml:space="preserve">operate over a wide range of AC input voltage and </t>
  </si>
  <si>
    <t>frequency: 90 - 264 VAC, 47-63 Hz.</t>
  </si>
  <si>
    <t>&lt;--- 1151D2</t>
  </si>
  <si>
    <t xml:space="preserve">The 1151D2 power supply is a “desktop “, single output </t>
  </si>
  <si>
    <t xml:space="preserve">48 volt dc, 20 watt power supply with battery holdover. </t>
  </si>
  <si>
    <t>For pictures of sets go the IP Office Online Knowlegdgebase under General/Pictures.</t>
  </si>
  <si>
    <t>Enhanced Tip and Ring (ETR Port)</t>
  </si>
  <si>
    <r>
      <t xml:space="preserve">ETR6, ETR6D, ETR18, ETR18D, ETR34D </t>
    </r>
    <r>
      <rPr>
        <i/>
        <sz val="11"/>
        <color indexed="10"/>
        <rFont val="Arial"/>
        <family val="2"/>
      </rPr>
      <t>(ETR 34D phones limited to a maximum of 2 per card and 4 in total)</t>
    </r>
    <r>
      <rPr>
        <sz val="11"/>
        <color indexed="10"/>
        <rFont val="Arial"/>
        <family val="2"/>
      </rPr>
      <t xml:space="preserve"> </t>
    </r>
  </si>
  <si>
    <t>PARTNER DECT:</t>
  </si>
  <si>
    <t>Digital Station (DS Port)</t>
  </si>
  <si>
    <t>These digital stations connect to the IP Office via DS ports. The following are supported in IP Office Essential Edition - PARTNER® Version mode.</t>
  </si>
  <si>
    <t>1400 Series:</t>
  </si>
  <si>
    <t xml:space="preserve"> 1403, 1408, 1416</t>
  </si>
  <si>
    <t>9500 Series:</t>
  </si>
  <si>
    <t xml:space="preserve"> 9504, 9508</t>
  </si>
  <si>
    <t>Digital Station (TCM Port)</t>
  </si>
  <si>
    <t>These digital stations connect to the IP500v2 IP Office system via TCM ports. The following are supported in IP Office Essential Edition - PARTNER® Version mode.</t>
  </si>
  <si>
    <t>4100 Series:</t>
  </si>
  <si>
    <t xml:space="preserve"> 4135, 4136, 4145, 4145EX, 4146, 4146EX - Connection to IP Office TCM ports via a Digital Mobility Solution system. </t>
  </si>
  <si>
    <t>7400 Series:</t>
  </si>
  <si>
    <t xml:space="preserve"> 7420, 7430, 7434, 7439, 7440, 7444, 7449 - Connection to IP Office TCM ports via a Digital Mobility Solution system. </t>
  </si>
  <si>
    <t>ACU:</t>
  </si>
  <si>
    <t xml:space="preserve"> Audio Conferencing Unit</t>
  </si>
  <si>
    <t>M-Series:</t>
  </si>
  <si>
    <t xml:space="preserve"> MT7100, MT7100N, MT7208, MT7208N, M7310, M7310N, M7324, M7324N.</t>
  </si>
  <si>
    <t>T-Series:</t>
  </si>
  <si>
    <t xml:space="preserve"> T7000, T7100, T7208, T7316, T7316E, T7406, T7406E</t>
  </si>
  <si>
    <t>Analog Telephones</t>
  </si>
  <si>
    <t>Analog phones and devices connect to PHONE ports with the IP Office system. However due to the variety of analog phones and device available no guarantee of operation is given. It is the responsibility of the IP Office installer and maintainer to test and verify the operation of proposed analog equipment.</t>
  </si>
  <si>
    <t>6200 Series:</t>
  </si>
  <si>
    <t>Interquartz Gemini:</t>
  </si>
  <si>
    <r>
      <t xml:space="preserve"> </t>
    </r>
    <r>
      <rPr>
        <sz val="10"/>
        <rFont val="Arial"/>
        <family val="2"/>
      </rPr>
      <t xml:space="preserve">9330-AV, 9335-AV, 9281-AV </t>
    </r>
    <r>
      <rPr>
        <i/>
        <sz val="10"/>
        <rFont val="Arial"/>
        <family val="2"/>
      </rPr>
      <t>(Europe, Middle East, Africa, Asia-Pacific)</t>
    </r>
    <r>
      <rPr>
        <sz val="10"/>
        <rFont val="Arial"/>
        <family val="2"/>
      </rPr>
      <t>.</t>
    </r>
  </si>
  <si>
    <t>Advanced -&gt; Call -&gt; Call Pickup Members</t>
  </si>
  <si>
    <t>Group number or name</t>
  </si>
  <si>
    <t>Call Queue</t>
  </si>
  <si>
    <t>Transfer the call to the target extension if free or busy. If busy the call is queued to wait for the phone to become free.
This is similar to transfer except it allows you to transfer calls to a busy phone.</t>
  </si>
  <si>
    <t>Advanced -&gt; Call -&gt; Call Queue</t>
  </si>
  <si>
    <t>Queue</t>
  </si>
  <si>
    <t>Call Record</t>
  </si>
  <si>
    <t>Advanced -&gt; Call -&gt; Call Record</t>
  </si>
  <si>
    <t>Call Steal</t>
  </si>
  <si>
    <t>Call Waiting Off</t>
  </si>
  <si>
    <t>Advanced -&gt; Call -&gt; Call Waiting Off</t>
  </si>
  <si>
    <t>CWOff</t>
  </si>
  <si>
    <t>Call Waiting On</t>
  </si>
  <si>
    <t>Advanced -&gt; Call -&gt; Call Waiting On</t>
  </si>
  <si>
    <t>CWOn</t>
  </si>
  <si>
    <t>Call Waiting Suspend</t>
  </si>
  <si>
    <t>Disables call waiting, if on, for the duration of the extension's next call.</t>
  </si>
  <si>
    <t>Advanced -&gt; Call -&gt; Call Waiting Suspend</t>
  </si>
  <si>
    <t>CWSus</t>
  </si>
  <si>
    <t>Cancel All Forwarding</t>
  </si>
  <si>
    <t>Cancels forward unconditional, forward on busy, forward on no answer, follow me and do not disturb if any of those are active on the user's extension.</t>
  </si>
  <si>
    <t>Advanced -&gt; Call -&gt; Cancel All Forwarding</t>
  </si>
  <si>
    <t>Cancel Ring Back When Free</t>
  </si>
  <si>
    <t>Advanced -&gt; Miscellaneous -&gt; Cancel Ring Back When Free</t>
  </si>
  <si>
    <t>RBak-</t>
  </si>
  <si>
    <t>Channel Monitor</t>
  </si>
  <si>
    <t>For Avaya use only.</t>
  </si>
  <si>
    <t>Advanced -&gt; Call -&gt; Channel Monitor</t>
  </si>
  <si>
    <t>Channel number.</t>
  </si>
  <si>
    <t>ChMon</t>
  </si>
  <si>
    <t>Clear Call</t>
  </si>
  <si>
    <t>This feature can be used to end the last call put on hold. This can be used in scenarios where a first call is already on hold and simply ending the second call will cause an unsupervised transfer of the first call.</t>
  </si>
  <si>
    <t>Advanced -&gt; Call -&gt; Clear Call</t>
  </si>
  <si>
    <t>Clear</t>
  </si>
  <si>
    <t>Clear CW</t>
  </si>
  <si>
    <t>End the user's current call and answer any call waiting. Requires the user to also have call waiting indication on. This function does not work for users with multiple call appearance buttons.</t>
  </si>
  <si>
    <t>Advanced -&gt; Call -&gt;Clear CW</t>
  </si>
  <si>
    <t>ClrCW</t>
  </si>
  <si>
    <t>Clear Hunt Group Night Service</t>
  </si>
  <si>
    <t>Advanced -&gt; Call -&gt; Clear Hunt Group Night Service</t>
  </si>
  <si>
    <t>HGNS-</t>
  </si>
  <si>
    <t>Clear Hunt Group Out Of Service</t>
  </si>
  <si>
    <t>Advanced -&gt; Call -&gt; Clear Hunt Group Out of Service</t>
  </si>
  <si>
    <t>HGOS-</t>
  </si>
  <si>
    <t>Clear Quota</t>
  </si>
  <si>
    <t>Quotas can be assigned to IP Office on outgoing calls to data services such as internet connections. The quota defines the number of minutes available for the service within a time frame set within the service, for example each day, each week or each month.
The Clear Quota function can be used to reset the quota for a specific IP Office service or for all IP Office services.</t>
  </si>
  <si>
    <t>Advanced -&gt; Call -&gt; Clear Quota</t>
  </si>
  <si>
    <t>"Service name" within quote marks or "" for all services.</t>
  </si>
  <si>
    <t>Quota</t>
  </si>
  <si>
    <t>Advanced -&gt; Call -&gt; Conference Add</t>
  </si>
  <si>
    <t>Conference Meet Me</t>
  </si>
  <si>
    <t>The list below details many of the IP ports used by IP Office control units and IP Office applications. Many of these are standard ports for different IP traffic protocols.</t>
  </si>
  <si>
    <r>
      <t>*</t>
    </r>
    <r>
      <rPr>
        <sz val="10"/>
        <rFont val="Verdana"/>
        <family val="2"/>
      </rPr>
      <t xml:space="preserve"> Indicates that the port and or protocol can be changed.</t>
    </r>
  </si>
  <si>
    <t>Port</t>
  </si>
  <si>
    <t>Function</t>
  </si>
  <si>
    <t>SMTP</t>
  </si>
  <si>
    <t>Email system alarms from the IP Office to SMTP server. For IP Office 4.2 also used for Voicemail Email on Embedded Voicemail.</t>
  </si>
  <si>
    <t>Time</t>
  </si>
  <si>
    <t>Time requests from the IP Office to a Time Server (RFC868)</t>
  </si>
  <si>
    <t>DNS</t>
  </si>
  <si>
    <t>Domain Name Service responses</t>
  </si>
  <si>
    <t>BOOTP/DHCP</t>
  </si>
  <si>
    <t>DHCP Server Operation</t>
  </si>
  <si>
    <t>DHCP Client Operation</t>
  </si>
  <si>
    <t>File requests to the IP Office.</t>
  </si>
  <si>
    <t>File requests by the IP Office.</t>
  </si>
  <si>
    <t>HTTP</t>
  </si>
  <si>
    <t>HTTP File requests.</t>
  </si>
  <si>
    <t>SNMP</t>
  </si>
  <si>
    <t>From SNMP applications.</t>
  </si>
  <si>
    <t>SNMP Trap</t>
  </si>
  <si>
    <t>To addresses set in the IP Office configuration.</t>
  </si>
  <si>
    <t>LDAP</t>
  </si>
  <si>
    <t>Lightweight Directory Access Protocol.</t>
  </si>
  <si>
    <t>IKE</t>
  </si>
  <si>
    <t>Key exchange for IPSec protocol.</t>
  </si>
  <si>
    <t>To and from the IP Office to other RIP devices. For RIP1 and RIP2 (RIP1 compatible) the destination address is a subnet
broadcast, eg. 192.168.42.255. For RIP2 Multicast the destination address is 224.0.0.9.</t>
  </si>
  <si>
    <t>Layer 2 Tunneling protocol</t>
  </si>
  <si>
    <t>H.323</t>
  </si>
  <si>
    <t>H.323 Discovery</t>
  </si>
  <si>
    <t>H.323 RAS</t>
  </si>
  <si>
    <t>H.323 Status. VoIP device registering with the IP Office.</t>
  </si>
  <si>
    <t>H.323/H.245</t>
  </si>
  <si>
    <t>H.323 Signalling. Data to a registered VoIP device.</t>
  </si>
  <si>
    <t xml:space="preserve">(UDP) </t>
  </si>
  <si>
    <t>PC Wallboard to CCC Wallboard Server.</t>
  </si>
  <si>
    <t>Port used for STUN requests from the IP Office to the SIP provider</t>
  </si>
  <si>
    <t>RTCPMon</t>
  </si>
  <si>
    <t>RTCP Monitoring information from Avaya H323 phones.</t>
  </si>
  <si>
    <t>UDP/TCP*</t>
  </si>
  <si>
    <t>SIP Line Signalling</t>
  </si>
  <si>
    <t>Browser access to the Delta Server application.</t>
  </si>
  <si>
    <t>Enconf</t>
  </si>
  <si>
    <t>From the IP Office to the Conferencing Center Server Service.  User access to the conference center is direct via HTTP sessions.</t>
  </si>
  <si>
    <t>Browser access to the IP Office ContactStore (VRL) application.</t>
  </si>
  <si>
    <t>Dynamically allocated ports used during VoIP calls for RTP and RTCP traffic. The port range can be adjusted through the System | Gatekeeper tab.</t>
  </si>
  <si>
    <t>IPO Voicemail</t>
  </si>
  <si>
    <t>To voicemail server address.</t>
  </si>
  <si>
    <t>IPO Solo Voicemail</t>
  </si>
  <si>
    <t>From IP Office TAPI PC with Wave drive user support.</t>
  </si>
  <si>
    <t>IPO Monitor</t>
  </si>
  <si>
    <t>From the IP Office Monitor application.</t>
  </si>
  <si>
    <t>IPO Voice Networking</t>
  </si>
  <si>
    <t>Small Community Network signalling (AVRIP) and BLF updates.  Each system does a broadcast every 30 seconds. BLF updates are sent required up a maximum of every 5 seconds.</t>
  </si>
  <si>
    <t>IPO PCPartner</t>
  </si>
  <si>
    <t>From an IP Office application (for example Phone Manager or SoftConsole). Used to initiate a session between the IP Office and the application.</t>
  </si>
  <si>
    <t>IPO TAPI</t>
  </si>
  <si>
    <t>From an IP Office TAPI user PC.</t>
  </si>
  <si>
    <t>IP Office Manager and Upgrade Wizard</t>
  </si>
  <si>
    <t>IPO BLF</t>
  </si>
  <si>
    <t>Broadcast to the IP Office LAN and the first 10 IP addresses registered from other subnets.</t>
  </si>
  <si>
    <t>IPO License Dongle</t>
  </si>
  <si>
    <t>To the License Server IP Address set in the IP Office config.</t>
  </si>
  <si>
    <t>Econf</t>
  </si>
  <si>
    <t>Conference Center Service to IP Office.</t>
  </si>
  <si>
    <t>Discovery</t>
  </si>
  <si>
    <t>IP Office discovery from Manager.</t>
  </si>
  <si>
    <t>Service Access
Protocol</t>
  </si>
  <si>
    <t>IP Office configuration settings access.</t>
  </si>
  <si>
    <t>TLS Secure"</t>
  </si>
  <si>
    <t>IP Office system status access.</t>
  </si>
  <si>
    <t>IP Office security settings access.</t>
  </si>
  <si>
    <t>Advanced -&gt; Set -&gt; Set Hunt Group Night Service</t>
  </si>
  <si>
    <t>Set Hunt Group Out Of Service</t>
  </si>
  <si>
    <r>
      <t xml:space="preserve">•  </t>
    </r>
    <r>
      <rPr>
        <b/>
        <sz val="10"/>
        <rFont val="Verdana"/>
        <family val="2"/>
      </rPr>
      <t>Whisper Action</t>
    </r>
    <r>
      <rPr>
        <sz val="10"/>
        <rFont val="Verdana"/>
        <family val="2"/>
      </rPr>
      <t xml:space="preserve"> - Action This action plays a recording to an extension. That extension can then either accept or reject the call. Normally the recording played is the result of a preceding </t>
    </r>
    <r>
      <rPr>
        <b/>
        <sz val="10"/>
        <rFont val="Verdana"/>
        <family val="2"/>
      </rPr>
      <t>Voice Question</t>
    </r>
    <r>
      <rPr>
        <sz val="10"/>
        <rFont val="Verdana"/>
        <family val="2"/>
      </rPr>
      <t xml:space="preserve"> action though a </t>
    </r>
    <r>
      <rPr>
        <b/>
        <sz val="10"/>
        <rFont val="Verdana"/>
        <family val="2"/>
      </rPr>
      <t>Listen</t>
    </r>
    <r>
      <rPr>
        <sz val="10"/>
        <rFont val="Verdana"/>
        <family val="2"/>
      </rPr>
      <t xml:space="preserve"> action can also be used. The Whisper action can be connected to a number of following actions according to whether the call is answered, rejected, gets busy or gets no answer.</t>
    </r>
    <r>
      <rPr>
        <sz val="10"/>
        <color indexed="10"/>
        <rFont val="Verdana"/>
        <family val="2"/>
      </rPr>
      <t xml:space="preserve"> </t>
    </r>
  </si>
  <si>
    <r>
      <t>Specific Tab:</t>
    </r>
    <r>
      <rPr>
        <sz val="10"/>
        <rFont val="Verdana"/>
        <family val="2"/>
      </rPr>
      <t xml:space="preserve">
•</t>
    </r>
    <r>
      <rPr>
        <b/>
        <sz val="10"/>
        <rFont val="Verdana"/>
        <family val="2"/>
      </rPr>
      <t xml:space="preserve"> Play recording to</t>
    </r>
    <r>
      <rPr>
        <sz val="10"/>
        <rFont val="Verdana"/>
        <family val="2"/>
      </rPr>
      <t xml:space="preserve">: The extension that is rung with the caller's recording.
• </t>
    </r>
    <r>
      <rPr>
        <b/>
        <sz val="10"/>
        <rFont val="Verdana"/>
        <family val="2"/>
      </rPr>
      <t>Source of transfer:</t>
    </r>
    <r>
      <rPr>
        <sz val="10"/>
        <rFont val="Verdana"/>
        <family val="2"/>
      </rPr>
      <t xml:space="preserve"> Select the number to display on the target phone.
• </t>
    </r>
    <r>
      <rPr>
        <b/>
        <sz val="10"/>
        <rFont val="Verdana"/>
        <family val="2"/>
      </rPr>
      <t>Description:</t>
    </r>
    <r>
      <rPr>
        <sz val="10"/>
        <rFont val="Verdana"/>
        <family val="2"/>
      </rPr>
      <t xml:space="preserve"> Enter a call description to display on the target phone.
• </t>
    </r>
    <r>
      <rPr>
        <b/>
        <sz val="10"/>
        <rFont val="Verdana"/>
        <family val="2"/>
      </rPr>
      <t>No answer timeout:</t>
    </r>
    <r>
      <rPr>
        <sz val="10"/>
        <rFont val="Verdana"/>
        <family val="2"/>
      </rPr>
      <t xml:space="preserve"> Sets how long the voice mail server should wait for an answer before following the </t>
    </r>
    <r>
      <rPr>
        <b/>
        <sz val="10"/>
        <rFont val="Verdana"/>
        <family val="2"/>
      </rPr>
      <t>No Answer</t>
    </r>
    <r>
      <rPr>
        <sz val="10"/>
        <rFont val="Verdana"/>
        <family val="2"/>
      </rPr>
      <t xml:space="preserve"> connection. The whisper action will not go to the target extension voicemail.
</t>
    </r>
  </si>
  <si>
    <t>• Prompts played before the recording/Prompts played after the recording: These prompts are played to the target extension when they answer the call. The prompts played after the caller's recording
should include the instruction "Press 1 to accept or hang up to reject". NEW! 5.0 Two new options are now provided by the Whisper action. The action can now be used requiring a caller recording. The transfer target is still able to accept or reject the call but will do this based on the displayed text and the prompts pre-recorded with the action when it was setup. Whisper calls can also be used with auto accept. When selected, after hearing the caller's recording and the action prompts the call is automatically connected to the transfer target.</t>
  </si>
  <si>
    <r>
      <t xml:space="preserve">•  </t>
    </r>
    <r>
      <rPr>
        <b/>
        <sz val="10"/>
        <rFont val="Verdana"/>
        <family val="2"/>
      </rPr>
      <t>Call List Action</t>
    </r>
    <r>
      <rPr>
        <sz val="10"/>
        <rFont val="Verdana"/>
        <family val="2"/>
      </rPr>
      <t xml:space="preserve"> - With this action a caller can indicate the extension to which they want to be transferred. If selected the caller can be restricted to selecting an extension within a particular group. The transfer in this case is not blind, if unanswered the action can link to actions for no answer, busy and no answer timeout.
For details of the default tabs see Standard Action Tabs, this section details only tabs and settings specific to this type of action.</t>
    </r>
  </si>
  <si>
    <t>Set Inside Call Seq</t>
  </si>
  <si>
    <t>Advanced -&gt; Set -&gt; Set Inside Call Sequence</t>
  </si>
  <si>
    <t>0 to 10 as follows:
• 0 = Default system ring.
• 1 = Ring Normal (varies according to system locale).
• 2 = Ring Type 1: 1 on/2 off/...
• 3 = Ring Type 2: 0.25 on/0.25 off/0.25 on/0.25 off/0.25 on/1.75 off/...
• 4 = Ring Type 3: 0.4 on/0.8 off/...
• 5 = Ring Type 4: 2 on/4 off/...
• 6 = Ring Type 5: 2 on/2 off/...
• 7 = Ring Type 6: 0.945 on/4.5 off/...
• 8 = Ring Type 7: 0.25 on/0.24 off/0.25 on/2.25 off/...
• 9 = Ring Type 8: 1 on/3 off/...
• 10 = Ring Type 9: 1 on/4 off/...</t>
  </si>
  <si>
    <t>Set Night Service Group</t>
  </si>
  <si>
    <t>Advanced -&gt; Set -&gt; Set Night Service Group.</t>
  </si>
  <si>
    <t>Hunt group extension number. This is the group for which the night service destination is being set.</t>
  </si>
  <si>
    <t>Set No Answer Time</t>
  </si>
  <si>
    <t>Allows the user to change their no answer time setting. This is the time calls will ring before going to voicemail or following the user's divert on no answer setting if set on.
In situations where call coverage is also being used, the user's no answer time must be greater than their individual coverage time for coverage to occur.</t>
  </si>
  <si>
    <t>Advanced -&gt; Set -&gt; Set No Answer Time</t>
  </si>
  <si>
    <t>Time in seconds (range 6 to 99999).</t>
  </si>
  <si>
    <t>Set Outside Call Seq</t>
  </si>
  <si>
    <t>Advanced -&gt; Set -&gt; Set Outside Call Sequence</t>
  </si>
  <si>
    <t>0 to 10 as follows:
• 0 = Default system ring.
• 1 = Ring Normal (varies according to system locale).
• 2 = Ring Type 1: 1 on/2 off/...
• 3 = Ring Type 2: 0.25 on/0.25 off/0.25 on/0.25 off/0.25 on/1.75 off/...
• 4 = Ring Type 3: 0.4 on/0.8 off/...
• 5 = Ring Type 4: 2 on/4 off/...
• 6 = Ring Type 5: 2 on/2 off/...
• 7 = Ring Type 6: 0.945 on/4.5 off/...
• 8 = Ring Type 7: 0.25 on/0.24 off/0.25 on/2.25 off/...
• 9 = Ring Type 8: 1 on/3 off/...
• 10 = Ring Type 9: 1 on/4 off/.</t>
  </si>
  <si>
    <t>Set Out of Service Group</t>
  </si>
  <si>
    <t>Advanced -&gt; Set -&gt; Set Out of Service Group</t>
  </si>
  <si>
    <t>Set Ringback Seq</t>
  </si>
  <si>
    <t>Advanced -&gt; Set -&gt; Set Ringback Call Sequence</t>
  </si>
  <si>
    <t>Set Wrap Up Time</t>
  </si>
  <si>
    <t>Advanced -&gt; Set -&gt; Set Wrap Up Time</t>
  </si>
  <si>
    <t>Time in seconds (range 0 to 99999).</t>
  </si>
  <si>
    <t>Suspend Call</t>
  </si>
  <si>
    <t>Uses the Q.931 Suspend facility. Suspends the incoming call at the ISDN exchange, freeing up the ISDN B channel. The call is placed in exchange slot 0 if a slot number is not specified. Only available when supported by the ISDN exchange.</t>
  </si>
  <si>
    <t>Advanced -&gt; Suspend -&gt; Suspend.</t>
  </si>
  <si>
    <t>Exchange slot number or blank (slot 0).</t>
  </si>
  <si>
    <t>Suspe</t>
  </si>
  <si>
    <t>Suspend CW</t>
  </si>
  <si>
    <t>Uses the Q.931 Suspend facility. Suspends the incoming call at the ISDN exchange and answer the call waiting. The call is placed in exchange slot 0 if a slot number is not specified. Only available when supported by the ISDN exchange.</t>
  </si>
  <si>
    <t>Advanced -&gt; Suspend -&gt; Suspend CW</t>
  </si>
  <si>
    <t>SusCW</t>
  </si>
  <si>
    <t>Cycle between the user's current call and any held calls.</t>
  </si>
  <si>
    <t>Advanced -&gt; Call -&gt; Toggle Calls</t>
  </si>
  <si>
    <t>Toggl</t>
  </si>
  <si>
    <t>Unpark Call</t>
  </si>
  <si>
    <t>Advanced -&gt; Call -&gt; Unpark Call</t>
  </si>
  <si>
    <t>Voicemail Collect</t>
  </si>
  <si>
    <t xml:space="preserve">DECT SITE SURVEY KIT V2 WITH BATTERY PACK </t>
  </si>
  <si>
    <t xml:space="preserve">DECT SITE SURVEY KIT V2 W/BATTERY </t>
  </si>
  <si>
    <t xml:space="preserve">DECT SITE SURVEY KIT V2 W/O BATTERY </t>
  </si>
  <si>
    <t xml:space="preserve">DECT SITE SURVEY KIT V2 WITHOUT BATTERY PACK </t>
  </si>
  <si>
    <t>IP Office 500V1/V2 Control Unit, Base &amp; Trunk cards and Expansion Modules</t>
  </si>
  <si>
    <t>AIWS Servers</t>
  </si>
  <si>
    <t>DECT AVAYA INBUILDING WIRELESS SERVER R2 BASIC - Server hardware plus preinstalled set of licenses (see details in product description), universal power supply for Western Europe, United Kingdom, North America and Australia included</t>
  </si>
  <si>
    <t>DECT AVAYA INBUILDING WIRELESS SERVER R2 BASIC+ - Server hardware plus preinstalled set of licenses (see details in product description), universal power supply for Western Europe, United Kingdom, North America and Australia included</t>
  </si>
  <si>
    <t>DECT AVAYA INBUILDING WIRELESS SERVER R2 STANDARD  - 
Server hardware plus preinstalled set of licenses (see details in product description), universal power supply for Western Europe, United Kingdom, North America and Australia included</t>
  </si>
  <si>
    <t>DECT AVAYA INBUILDING WIRELESS SRVR R2 OPEN APPLICATION PROTOCOL   - 
Server hardware plus preinstalled set of licenses (see details in product description), universal power supply for Western Europe, United Kingdom, North America and Australia included</t>
  </si>
  <si>
    <t>DECT AVAYA INBUILDING WIRELESS SERVER R2 ENTERPRISE MANAGEMENT  - 
Server hardware plus preinstalled set of licenses (see details in product description), universal power supply for Western Europe, United Kingdom, North America and Australia included</t>
  </si>
  <si>
    <t>DECT AIWS SPR PSU (UNI) 
No longer needed, PSU integrated in  new AWIS2 Servers</t>
  </si>
  <si>
    <r>
      <t xml:space="preserve">IPO 500 MC VCM 32 </t>
    </r>
    <r>
      <rPr>
        <sz val="10"/>
        <rFont val="Verdana"/>
        <family val="2"/>
      </rPr>
      <t xml:space="preserve"> - For </t>
    </r>
    <r>
      <rPr>
        <b/>
        <sz val="10"/>
        <rFont val="Verdana"/>
        <family val="2"/>
      </rPr>
      <t>Release R4.0 to 5.0</t>
    </r>
    <r>
      <rPr>
        <sz val="10"/>
        <rFont val="Verdana"/>
        <family val="2"/>
      </rPr>
      <t xml:space="preserve"> comes with 4 VCM channels enabled.  Additional channels can be enabled through licensing.
For </t>
    </r>
    <r>
      <rPr>
        <b/>
        <sz val="10"/>
        <rFont val="Verdana"/>
        <family val="2"/>
      </rPr>
      <t>Release 6.0 and higher</t>
    </r>
    <r>
      <rPr>
        <sz val="10"/>
        <rFont val="Verdana"/>
        <family val="2"/>
      </rPr>
      <t xml:space="preserve"> comes with 32 VCM channels enabled and 12 Avaya IP Endpoint equivalent licenses.  
• </t>
    </r>
    <r>
      <rPr>
        <b/>
        <sz val="10"/>
        <rFont val="Verdana"/>
        <family val="2"/>
      </rPr>
      <t>Maximum of 2 per IP500/IP500V2 Control Unit and no more than 128 VCM channels per Control Unit.
• This card accepts one IP Office 500 trunk daughter card of any type.</t>
    </r>
  </si>
  <si>
    <r>
      <t xml:space="preserve">IPO 500 MC VCM 64 </t>
    </r>
    <r>
      <rPr>
        <sz val="10"/>
        <rFont val="Verdana"/>
        <family val="2"/>
      </rPr>
      <t xml:space="preserve"> - For </t>
    </r>
    <r>
      <rPr>
        <b/>
        <sz val="10"/>
        <rFont val="Verdana"/>
        <family val="2"/>
      </rPr>
      <t>Release R4.0 to 5.0</t>
    </r>
    <r>
      <rPr>
        <sz val="10"/>
        <rFont val="Verdana"/>
        <family val="2"/>
      </rPr>
      <t xml:space="preserve"> comes with 4 VCM channels enabled.  Additional channels can be enabled through licensing.
For </t>
    </r>
    <r>
      <rPr>
        <b/>
        <sz val="10"/>
        <rFont val="Verdana"/>
        <family val="2"/>
      </rPr>
      <t>Release 6.0 and higher</t>
    </r>
    <r>
      <rPr>
        <sz val="10"/>
        <rFont val="Verdana"/>
        <family val="2"/>
      </rPr>
      <t xml:space="preserve"> comes with 64 VCM channels enabled and 12 Avaya IP Endpoint equivalent licenses.  
• </t>
    </r>
    <r>
      <rPr>
        <b/>
        <sz val="10"/>
        <rFont val="Verdana"/>
        <family val="2"/>
      </rPr>
      <t>Maximum of 2 per IP500/IP500V2 Control Unit and no more than 128 VCM channels per Control Unit.
• This card accepts one IP Office 500 trunk daughter card of any type.</t>
    </r>
  </si>
  <si>
    <t xml:space="preserve">IP PHONE 9600 RPLCMNT PWR CORD ADTPR </t>
  </si>
  <si>
    <r>
      <t xml:space="preserve">IP PHONE 9600 REPLACEMENT POWER CORD GIGABIT ETHERNET ADAPTER 
</t>
    </r>
    <r>
      <rPr>
        <b/>
        <sz val="10"/>
        <color indexed="8"/>
        <rFont val="Verdana"/>
        <family val="2"/>
      </rPr>
      <t>9630G/9640G Models (only) also include 1 DC power cord with a barrel connector for
use with the 1151 auxiliary power supply.</t>
    </r>
  </si>
  <si>
    <r>
      <rPr>
        <b/>
        <sz val="10"/>
        <rFont val="Verdana"/>
        <family val="2"/>
      </rPr>
      <t>•  Get Mail Action</t>
    </r>
    <r>
      <rPr>
        <sz val="10"/>
        <rFont val="Verdana"/>
        <family val="2"/>
      </rPr>
      <t xml:space="preserve"> - Access the messages in the caller's mailbox or a specified mailbox.  The caller then has access to the standard mailbox features setup for that mailbox.
Specific Tab:
• Caller's mailbox: The mailbox matching the start point of the call. 
• Mailbox: Select or enter the name of the target mailbox. If ? is entered, Voicemail will prompt caller's to enter the mailbox number required.
· Transfer target for distributed mode: Default = *17. Voicemail Pro 6.0+.
This option is required for Get Mail actions on voicemail servers acting as a distributed server. The value
should match a default voicemail collect short code (telephone number ?U) set within the IP Office
configuration.
· Provide Advanced Personal Options: Default = Off. Voicemail Pro 6.0+. Intuity mode only.
If selected, the user is able to access a number of additional options with the mailbox telephone user
interface.
· Voicemail on/off.
· Voicemail email mode.
· DND on/off.
· Follow Me.
· Forwarding.
· Edit Voicemail.
· Edit Callback Number.
· Edit Mobile Twinning.</t>
    </r>
  </si>
  <si>
    <t xml:space="preserve">Power for IP Hard Phones </t>
  </si>
  <si>
    <t>IP PHONE SINGLE PORT POE INJECTOR for 96x1</t>
  </si>
  <si>
    <t>16XX POWER ADAPTER</t>
  </si>
  <si>
    <t>For  46xx (except older 46xx), 56xx and 96x0 (not 96x1)</t>
  </si>
  <si>
    <r>
      <t>• Typical use cases are:</t>
    </r>
    <r>
      <rPr>
        <sz val="10"/>
        <rFont val="Verdana"/>
        <family val="2"/>
      </rPr>
      <t xml:space="preserve">
- to provide additional lines for calls bridged from one or more other extensions
- to provide abbreviated dialing buttons
- to provide buttons to access additional switch features like call forwarding
</t>
    </r>
    <r>
      <rPr>
        <b/>
        <sz val="10"/>
        <rFont val="Verdana"/>
        <family val="2"/>
      </rPr>
      <t>Note: Appearance buttons are not supported on a BM32 &amp; DBM32</t>
    </r>
  </si>
  <si>
    <t xml:space="preserve">The following trial licenses can be requested. Each is valid for 60 days from the date of issue and can only be issued </t>
  </si>
  <si>
    <t xml:space="preserve">once for a particular IP Office Feature Key serial number. Apart from that restriction the trial license works the same </t>
  </si>
  <si>
    <t xml:space="preserve">as a full license. </t>
  </si>
  <si>
    <t>The screen will show the name (if in the personal or system directory) and number of the caller and the user can anwser or drop the call by clicking on the relevant button</t>
  </si>
  <si>
    <t>1403/1603 WEDGE STAND - REPLACEMENT
For desktop and wall mount configuration.  Ethernet cord sold separately.</t>
  </si>
  <si>
    <t xml:space="preserve">14xx Digital &amp; 16xx IP SETS </t>
  </si>
  <si>
    <t>To release R8.0</t>
  </si>
  <si>
    <r>
      <t xml:space="preserve">IPO LIC UPG 8.0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</si>
  <si>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r>
      <t xml:space="preserve">IPO LIC UPG 8.0 -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</si>
  <si>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Note: All items with a light purple background are scheduled to go End of Sale</t>
  </si>
  <si>
    <t xml:space="preserve">IP OFFICE LICENSE UPGRADE R8.0 SMALL </t>
  </si>
  <si>
    <t xml:space="preserve">IP OFFICE LICENSE UPGRADE R8.0 </t>
  </si>
  <si>
    <t xml:space="preserve">IP OFFICE R8+ ESSENTIAL EDITION+ LIC:DS </t>
  </si>
  <si>
    <t>IPO LIC PREFRD R8+ VM PRO RFA LIC:DS</t>
  </si>
  <si>
    <r>
      <t xml:space="preserve">Enables TTS for VMPro on Linux.  </t>
    </r>
    <r>
      <rPr>
        <b/>
        <sz val="10"/>
        <color indexed="10"/>
        <rFont val="Verdana"/>
        <family val="2"/>
      </rPr>
      <t>One TTS RFA is required per concurrent user up to the number of licensed VM Pro ports</t>
    </r>
    <r>
      <rPr>
        <sz val="10"/>
        <rFont val="Verdana"/>
        <family val="2"/>
      </rPr>
      <t>.</t>
    </r>
  </si>
  <si>
    <t>IPO R8+ TTS PRO RFA 1 LIC</t>
  </si>
  <si>
    <t>IPO R8+ TTS PRO DVD SET</t>
  </si>
  <si>
    <t>VMPro Linux TTS Engine DVD set.</t>
  </si>
  <si>
    <t>Release 8.0  Specific Trial RFA's</t>
  </si>
  <si>
    <t>IPO R8+ TTS RFA 1 TRIAL LIC</t>
  </si>
  <si>
    <t xml:space="preserve">IPO R8+ Linux TTS Trial </t>
  </si>
  <si>
    <r>
      <t>Avaya IP Office</t>
    </r>
    <r>
      <rPr>
        <b/>
        <sz val="10"/>
        <rFont val="Verdana"/>
        <family val="2"/>
      </rPr>
      <t xml:space="preserve"> R8+ Preferred Edition</t>
    </r>
    <r>
      <rPr>
        <sz val="10"/>
        <rFont val="Verdana"/>
        <family val="2"/>
      </rPr>
      <t xml:space="preserve"> License (Release R8.0 and higher)
</t>
    </r>
    <r>
      <rPr>
        <b/>
        <sz val="10"/>
        <rFont val="Verdana"/>
        <family val="2"/>
      </rPr>
      <t xml:space="preserve">Note: </t>
    </r>
    <r>
      <rPr>
        <sz val="10"/>
        <rFont val="Verdana"/>
        <family val="2"/>
      </rPr>
      <t xml:space="preserve"> Requires the </t>
    </r>
    <r>
      <rPr>
        <b/>
        <sz val="10"/>
        <rFont val="Verdana"/>
        <family val="2"/>
      </rPr>
      <t>R8+ Essential Edition (267786) license</t>
    </r>
    <r>
      <rPr>
        <sz val="10"/>
        <rFont val="Verdana"/>
        <family val="2"/>
      </rPr>
      <t xml:space="preserve"> for all new IP500 orders.
In addition to the features provided by the Essential Edition, Preferred Edition includes:              
•  Secure “Meet Me” Conferencing
•   Automated Call Routing with VMPro
•   Call Recording with VMPro</t>
    </r>
  </si>
  <si>
    <t>DECT IP DECT Digital Basestation Gateway</t>
  </si>
  <si>
    <t xml:space="preserve">IP-DECT Digital Basestation Gateway - </t>
  </si>
  <si>
    <t xml:space="preserve">DECT IP DECT Digital Basestation </t>
  </si>
  <si>
    <t>IP-DECT Digital Basestation Gateway - US, Canada - Internal Antenna</t>
  </si>
  <si>
    <t>IP-DECT Digital Basestation Gateway - EU, Russia - Internal Antenna</t>
  </si>
  <si>
    <t>IP-DECT Digital Basestation Gateway - EU, Russia - External Antenna;</t>
  </si>
  <si>
    <r>
      <rPr>
        <b/>
        <sz val="10"/>
        <rFont val="Verdana"/>
        <family val="2"/>
      </rPr>
      <t>DECT IP RBS V2</t>
    </r>
    <r>
      <rPr>
        <sz val="10"/>
        <rFont val="Verdana"/>
        <family val="2"/>
      </rPr>
      <t xml:space="preserve"> -Indoor IP radio base station with internal antenna for usage with CM and IP Office only, requires external power either via separately purchased power adapter or via Power over Ethernet, for outdoor usage separate outdoor housing has to be bought separately</t>
    </r>
  </si>
  <si>
    <r>
      <t>DECT IP RBS V2 COMPACT</t>
    </r>
    <r>
      <rPr>
        <sz val="10"/>
        <color indexed="8"/>
        <rFont val="Verdana"/>
        <family val="2"/>
      </rPr>
      <t xml:space="preserve"> IP OFFICE NA, EMEA, APAC
IP Office Release 6.0 supports lower cost/functionality base-stations for the IP Office DECT R4 system released with IP Office 5.0. The compact base station, which is exactly the same size as the current DECT R4 base station, supports a maximum of 4 channels per base station with a maximum of 5 base stations being supported per IP Office.
Standard and Compact base stations may be mixed as long as no more than 5 compact base stations are installed.</t>
    </r>
  </si>
  <si>
    <t>DECT IP RBS COMPACT IP OFFICE</t>
  </si>
  <si>
    <t>DECT IP RBS V2 COMPACT IP OFFICE - Replacing 700480080</t>
  </si>
  <si>
    <r>
      <t xml:space="preserve">DECT IP RBS V2 W/EXTL ANTNA - Replacing 700466402
</t>
    </r>
    <r>
      <rPr>
        <b/>
        <sz val="10"/>
        <rFont val="Verdana"/>
        <family val="2"/>
      </rPr>
      <t>EMEA only</t>
    </r>
  </si>
  <si>
    <r>
      <t xml:space="preserve">DECT IP RBS W/EXTL ANTNA
</t>
    </r>
    <r>
      <rPr>
        <b/>
        <sz val="10"/>
        <rFont val="Verdana"/>
        <family val="2"/>
      </rPr>
      <t>EMEA only</t>
    </r>
  </si>
  <si>
    <r>
      <t xml:space="preserve">DECT IP RBS W/INT ANTNA - 
</t>
    </r>
    <r>
      <rPr>
        <b/>
        <sz val="10"/>
        <rFont val="Verdana"/>
        <family val="2"/>
      </rPr>
      <t>Global</t>
    </r>
    <r>
      <rPr>
        <sz val="10"/>
        <rFont val="Verdana"/>
        <family val="2"/>
      </rPr>
      <t xml:space="preserve">
Replacing 700466394</t>
    </r>
  </si>
  <si>
    <r>
      <t xml:space="preserve">DECT ISDN BASE STA STD
</t>
    </r>
    <r>
      <rPr>
        <b/>
        <sz val="10"/>
        <rFont val="Verdana"/>
        <family val="2"/>
      </rPr>
      <t>US, Canada</t>
    </r>
  </si>
  <si>
    <r>
      <t xml:space="preserve">DECT ISDN BASE STA External Antenna 
</t>
    </r>
    <r>
      <rPr>
        <b/>
        <sz val="10"/>
        <rFont val="Verdana"/>
        <family val="2"/>
      </rPr>
      <t>EU, Russia</t>
    </r>
  </si>
  <si>
    <r>
      <t xml:space="preserve">DECT ISDN BASE STA STD 
</t>
    </r>
    <r>
      <rPr>
        <b/>
        <sz val="10"/>
        <rFont val="Verdana"/>
        <family val="2"/>
      </rPr>
      <t>EU, Russia</t>
    </r>
  </si>
  <si>
    <r>
      <t xml:space="preserve">DECT IP DECT GATEWAY
</t>
    </r>
    <r>
      <rPr>
        <b/>
        <sz val="10"/>
        <rFont val="Verdana"/>
        <family val="2"/>
      </rPr>
      <t>EU, US, Canada, Russia</t>
    </r>
  </si>
  <si>
    <t>DECT AIWS2 BASIC
Replacing: 700466493</t>
  </si>
  <si>
    <t xml:space="preserve">DECT AIWS2 BASIC+
Replacing: 700477466
</t>
  </si>
  <si>
    <t>DECT AIWS2 STD
Replacing: 700471527</t>
  </si>
  <si>
    <t>DECT AIWS2 OAP 
Replacing: 700471535</t>
  </si>
  <si>
    <t>DECT AIWS2 ENTPRS MGMT
Replacing: 700471543</t>
  </si>
  <si>
    <r>
      <t xml:space="preserve">DECT AVAYA INBUILDING WIRELESS SERVER R2 BASIC </t>
    </r>
    <r>
      <rPr>
        <b/>
        <sz val="10"/>
        <color indexed="8"/>
        <rFont val="Verdana"/>
        <family val="2"/>
      </rPr>
      <t>ARGENTINA</t>
    </r>
    <r>
      <rPr>
        <sz val="10"/>
        <color indexed="8"/>
        <rFont val="Verdana"/>
        <family val="2"/>
      </rPr>
      <t xml:space="preserve"> - Server hardware plus preinstalled set of licenses (see details in product description), universal power supply for Western Europe, United Kingdom, North America and Australia included</t>
    </r>
  </si>
  <si>
    <t>DECT AIWS2 BASIC
Replacing: 700500007</t>
  </si>
  <si>
    <r>
      <t xml:space="preserve">DECT AVAYA INBUILDING WIRELESS SERVER R2 STANDARD </t>
    </r>
    <r>
      <rPr>
        <b/>
        <sz val="10"/>
        <rFont val="Verdana"/>
        <family val="2"/>
      </rPr>
      <t>ARGENTINA</t>
    </r>
    <r>
      <rPr>
        <sz val="10"/>
        <rFont val="Verdana"/>
        <family val="2"/>
      </rPr>
      <t xml:space="preserve">  - 
Server hardware plus preinstalled set of licenses (see details in product description), universal power supply for Western Europe, United Kingdom, North America and Australia included</t>
    </r>
  </si>
  <si>
    <t>DECT AIWS2 STD
Replacing: 700500009</t>
  </si>
  <si>
    <t>AIWS Servers R2 Mounting Kits</t>
  </si>
  <si>
    <t>DECT AVAYA INBUILDING WIRELESS SERVER R2 FRONT MOUNTING KIT</t>
  </si>
  <si>
    <t>DECT AVAYA INBUILDING WIRELESS SERVER R2 REVERSE MOUNTING KIT</t>
  </si>
  <si>
    <t xml:space="preserve">IP OFFICE R8.0 APPLICATION SERVER DVD </t>
  </si>
  <si>
    <t>IPO 8.0 USER/ADMIN SET DVD</t>
  </si>
  <si>
    <t>IPO 8.0 APPL SRVR DVD</t>
  </si>
  <si>
    <t>Note: All items with a light red background are not available yet</t>
  </si>
  <si>
    <t>IPO R8+ MOBILE TO PWR USER UPG 5</t>
  </si>
  <si>
    <t>Upgrade for 5 Mobile workers to Power users</t>
  </si>
  <si>
    <t>Upgrade for 5 Office Workers to Power Users</t>
  </si>
  <si>
    <t>IPO R8+ OFF WORKER TO PWR USER UPG5</t>
  </si>
  <si>
    <t>R8.x Upgrades to Power User</t>
  </si>
  <si>
    <t>IPO R8+ ESSENTIAL EDITION TRIAL LIC</t>
  </si>
  <si>
    <t>https://app8.avaya.com/ec/default.aspx</t>
  </si>
  <si>
    <t>A range of accessories and spare parts for this phone can be ordered directly on-line from Uniden.  They are not available through AVAYA.</t>
  </si>
  <si>
    <t>With Release 6.0 IP Office introduced – as part of the Teleworker and Power User profiles – a new Softphone application.</t>
  </si>
  <si>
    <t>New Features R8.0:</t>
  </si>
  <si>
    <t>IP Office 8.0 includes a new and enhanced version of the Avaya Video Softphone:</t>
  </si>
  <si>
    <t xml:space="preserve">Following enhancements are included: </t>
  </si>
  <si>
    <t xml:space="preserve">     • The softphone now supports XMPP based IM and Presence.</t>
  </si>
  <si>
    <t xml:space="preserve">     • Locally hosted video conferencing is now included. Up to 6-way video conference bridge can now be setup using the softphone </t>
  </si>
  <si>
    <t xml:space="preserve">     • Busy Beep</t>
  </si>
  <si>
    <t xml:space="preserve">     • an audible beep is now presented to the user while a call is in progress and another incoming call appears on the phone. </t>
  </si>
  <si>
    <t xml:space="preserve">     • The G.722 Codec is included in the softphone. </t>
  </si>
  <si>
    <t xml:space="preserve">     • Support for Apple  Macintosh PCs is now included.  Unlike MS Windows version of the softphone, the Mac version will only support English. </t>
  </si>
  <si>
    <t>• Making and receiving calls
• Audio Conference (IP Office based)
• Auto answer
• Six-party audio conferencing
• Six-party video conferencing
• Redial
• Speakerphone and Mute
• Hold
• transfer (attended and unattended)
• Do Not Disturb
• End/Disconnect/Drop
• Call display
• Call forward
• Call transfer
• Message waiting Indicator (MWI) with direct voicemail access
• Call history – list of received, missed, and dialed calls
• Multiple Call Appearances (No bridged or line appearances)
• Dial Pad with Alpha/Numeric Keypad
• Local Softphone call log, local Softphone directory/Personal Contacts
• Access to IP Office directory (system, corporate, personal)
• 12 Speed Dial / User BLF
• Feature keys for up to 12 IP Office features:</t>
  </si>
  <si>
    <t>The IP Office Softphone also supports the following features and functions:
• Video
• IM and presence using the SIP SIMPLE protocol or the XMPP protocol
• IM conferencing (group chat) via an XMPP account
• Corporate chat rooms
• File transfer via an XMPP account
• Support for several languages in addition to English: French, German, Italian, Portuguese, and Spanish.
• Contact list containing the individual user’s contacts
• Directory containing names from central and personal IP Office directory.
• Automatic detection and configuration of audio and video devices.
• Acoustic echo cancellation, automatic gain control, voice activity detection.
• Support for DTMF (RFC 2833, inband DTMF or SIP INFO messages).
• Support for the following audio codecs: 
DVI4, DVI4 Wideband, G.711aLaw, G.711uLaw, G.722, G.729, GSM, iLBC, L16 PCM Wideband, Speex, Speex FEC, Speex Wideband, Speex Wideband FEC
• Support for the following video codecs: 
H.263, H.263+, H.264</t>
  </si>
  <si>
    <t>• Automatic selection of the best codec based on the other party’s capability, the available bandwidth, and network conditions. The softphone switches the codec within a call in response to changing network conditions.
• Integration with a SIP deskphone, so you can use either the deskphone controls or screens to control a phone call
• Compliance to 3261 SIP standard.
• Support for these firewall traversal solutions: STUN, TURN, or ICE.
• The IP Office Softphone includes an icon to indicate your do not disturb status. The icon can be clicked to change the status.
• A Speed Dials tab is available. It contains buttons to which you can assign numbers to dial and name labels. For buttons that match another extension number, the button color indicates when that user is busy.
• You can send an Instant Message (IM) to a contact who has a softphone or XMPP address. The IP Office Softphone allows you to send IMs to individuals or broadcast groups, and also supports IM conferencing and chat rooms (including ad-hoc group chat). In addition, you can send files to a user who has an XMPP address.
• XMPP compliance as follows:
o RFC 3920
o RFC 3921
Supported extensions:
o XEP-0004
o XEP-0016
o XEP-0022
o XEP-0077
o XEP-0085
o XEP-0092
o XEP-0115</t>
  </si>
  <si>
    <t>License Requirements</t>
  </si>
  <si>
    <t xml:space="preserve">Use of IP Office Softphone requires the IP Office system to contain the following licenses:
• System Licenses
For IP Office Release 7.0 and higher, the system must have Essential Edition and Preferred Edition licenses.
• User Licenses
Use of IP Office Softphone requires the IP Office configuration to contain sufficient Teleworker and/or Power User licenses for the number of configured IP Office Softphone users. To be valid, the licenses must match the serial number of the IP Office system's feature key. </t>
  </si>
  <si>
    <t>Provisioning</t>
  </si>
  <si>
    <t>Apple Mac Requirements:</t>
  </si>
  <si>
    <r>
      <t xml:space="preserve">Operating System: 
 </t>
    </r>
    <r>
      <rPr>
        <sz val="10"/>
        <rFont val="Verdana"/>
        <family val="2"/>
      </rPr>
      <t>Mac OS 10.6 or above.</t>
    </r>
    <r>
      <rPr>
        <b/>
        <sz val="10"/>
        <rFont val="Verdana"/>
        <family val="2"/>
      </rPr>
      <t xml:space="preserve">
Processor:
</t>
    </r>
    <r>
      <rPr>
        <sz val="10"/>
        <rFont val="Verdana"/>
        <family val="2"/>
      </rPr>
      <t>Intel Core i5</t>
    </r>
    <r>
      <rPr>
        <b/>
        <sz val="10"/>
        <rFont val="Verdana"/>
        <family val="2"/>
      </rPr>
      <t xml:space="preserve">
</t>
    </r>
    <r>
      <rPr>
        <sz val="10"/>
        <rFont val="Verdana"/>
        <family val="2"/>
      </rPr>
      <t xml:space="preserve"> Mac OS 10.6 or above.</t>
    </r>
  </si>
  <si>
    <t>• Minimum: Pentium 4 2.4 GHz or equivalent, Video Card with DirectX 9.0c support
• Optimal: Intel Core 2 Duo or equivalent. Video Card with DirectX 9.0c support. For HD video, the minimum requirements are Intel Core 2 Duo 2.3 GHz or equivalent, hardware video acceleration, camera, 2GB RAM and DirectX 9.0c support.</t>
  </si>
  <si>
    <r>
      <t xml:space="preserve">Operating System: 
</t>
    </r>
    <r>
      <rPr>
        <sz val="10"/>
        <rFont val="Verdana"/>
        <family val="2"/>
      </rPr>
      <t>• Microsoft Windows XP Service Pack 3.
• Microsoft Windows Vista (32-bit and 64-bit).
Vista support is only on Business, Enterprise and Ultimate versions.
• Microsoft Windows 7 (32-bit and 64-bit).
Windows 7 support is only on Professional, Enterprise and Ultimate versions.</t>
    </r>
  </si>
  <si>
    <t>• Windows Installation
For installation on Windows PCs, access to the following Windows updates, appropriate to the user's version of Windows operating system, is required if not already installed.
• Microsoft .NET Framework 4.
• Microsoft Visual C++ 2008 SP1.
• Microsoft KB967634 Hotfix.</t>
  </si>
  <si>
    <t xml:space="preserve">The IP Office Video Softphone is a full feature telephony client that supports standard telephony features on a PC running supported Microsoft operating systems including new Microsoft Windows 7 or Apples Macintosh computers running Mac OSX 10.6 or above.
Support of several audio options including support of wireless headsets with full hook-switch support provides a flexible telephone option, especially for people on the move.The IP Office Softphone Mac Version is optimized to work with Apple iSight camera.
IP Office Video Softphone forms part of the Teleworker and the Power user profiles. A Teleworker or Power User license for the user of the IP Office Video Softphone is required; however IP Office Video Softphone does not require any additional license, e.g. no (Avaya) IP-station license.
</t>
  </si>
  <si>
    <t xml:space="preserve">the IP Office Video Softphone runs in the background and standard call control is accomplished through one-X Portal for IP Office.
If run with one-X portal it provides the following additional value:
• Consistent user interface when using one-X Portal with a desktop phone, in telecommuter mode or in combination with Softphone.
• Off-line call log with updates even when Softphone is not logged in
• Additional features of one-X Portal e.g. presence and instant messaging.
</t>
  </si>
  <si>
    <t xml:space="preserve">The IP Office Video Softphone provides its own User interface, similar to a standard IP Office telephone for making calls, transferring calls, multiple call appearances or making conference calls.  A programmable feature button list allows one-touch access to standard IP Office features. This is the preferred usage scenario for customers not running one-X Portal for IP Office. It is also the preferred operation mode for users who want to smoothly migrate from their desktop phone or who use Softphone only occasionally and prefer a phone-centric user-interface, with optional dial pad and standard phone feature keys. The user interface is flexible, allowing adjustment for personal preferences with detachable specific windows like the directory and call log window. The attached picture shows the Softphone with dial pad and feature keys, plus a view of the contacts of Softphone.
</t>
  </si>
  <si>
    <t>NEW! R8.0</t>
  </si>
  <si>
    <r>
      <t xml:space="preserve">International Time Zone Support 
</t>
    </r>
    <r>
      <rPr>
        <sz val="10"/>
        <rFont val="Verdana"/>
        <family val="2"/>
      </rPr>
      <t xml:space="preserve">International Time Zone support in Preferred Edition gives the customers with a multi-site environment 
(IP   Office SCN     network)    in  different  time   zones   the   ability  to  get  the  right  time   stamps    and 
announcements for the local time zone of the IP Office switch they are connected to. 
</t>
    </r>
    <r>
      <rPr>
        <b/>
        <sz val="10"/>
        <rFont val="Verdana"/>
        <family val="2"/>
      </rPr>
      <t xml:space="preserve">
• Each personal voicemail recording will have the timestamp of the local switch 
• Each announcement e.g. opening times will have the timestamp of the local switch 
</t>
    </r>
    <r>
      <rPr>
        <sz val="10"/>
        <rFont val="Verdana"/>
        <family val="2"/>
      </rPr>
      <t xml:space="preserve">The feature works in a Distributed/Backup Preferred Edition scenario in the same way. The feature also works in the same way for voice messages delivered to the hunt-groups. 
The following Preferred Edition features are affected by the ITZ feature: </t>
    </r>
    <r>
      <rPr>
        <b/>
        <sz val="10"/>
        <rFont val="Verdana"/>
        <family val="2"/>
      </rPr>
      <t xml:space="preserve">
         • Alarm Set 
         • Call Answering (Users and Hunt Groups) 
         • Call Recording 
         • Campaigns 
         • Clock Action 
         • Distribution List 
         • Incoming VPNM 
         • Outcalling 
         • Upgrades 
         • Week Planner Action </t>
    </r>
  </si>
  <si>
    <t>Coaching Intrusion</t>
  </si>
  <si>
    <t>This feature allows the you to intrude on another user's call and to talk to them without being heard by the other call parties to which they can still talk. For example: User A is on a call with user B. When user C intrudes on user A, they can hear users A and B but can only be heard by user A.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
- ! WARNING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</si>
  <si>
    <r>
      <rPr>
        <sz val="18"/>
        <color indexed="17"/>
        <rFont val="Wingdings"/>
        <charset val="2"/>
      </rPr>
      <t xml:space="preserve">ü    </t>
    </r>
    <r>
      <rPr>
        <sz val="10"/>
        <rFont val="Verdana"/>
        <family val="2"/>
      </rPr>
      <t>Coach</t>
    </r>
  </si>
  <si>
    <t>Whisper Page</t>
  </si>
  <si>
    <t>This feature allows you to intrude on another user and be heard by them without being able to hear the user's existing call which is not interrupted. For example: User A is on a call with user B. When user C intrudes on user A, they can be heard by user A but not by user B who can still hear user A. Whisper page can be used to talk to a user who has enabled private call.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t>
  </si>
  <si>
    <r>
      <rPr>
        <sz val="18"/>
        <color indexed="17"/>
        <rFont val="Wingdings"/>
        <charset val="2"/>
      </rPr>
      <t xml:space="preserve">ü    </t>
    </r>
    <r>
      <rPr>
        <sz val="10"/>
        <rFont val="Verdana"/>
        <family val="2"/>
      </rPr>
      <t>Whisp</t>
    </r>
  </si>
  <si>
    <t>User dialing of emergency numbers must not be blocked by the addition of short codes. If short codes are</t>
  </si>
  <si>
    <t>added, the users ability to dial emergency numbers must be tested and maintained.</t>
  </si>
  <si>
    <t xml:space="preserve">Additional short codes of the form *DSSN, *SDN, *SKN, these are used by the system for internal functions and should not be removed or altered. Short codes *#N and **N may also visible, these are used for ISDN functions in Scandinavian locales. </t>
  </si>
  <si>
    <r>
      <t xml:space="preserve">This license will enable the following functionality for the user:
  • one-X Portal for IP Office (with Telecommuter mode disabled)
  • Unified Messaging Service (web and email access to voicemail)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Unified Messaging Service (UMS) function will not work without the Preferred Edition license.</t>
    </r>
  </si>
  <si>
    <r>
      <t xml:space="preserve">This license will enable the following functionality for the user:
  • Mobility including Mobile Twinning, Mobile Call Control and one-X Mobile Client support
  • one-X Portal for IP Office
  • Unified Messaging Service (web and email access to voicemail)
  • IP Office Video Softphone
  • Text-to-Speech (TTS)
</t>
    </r>
    <r>
      <rPr>
        <b/>
        <i/>
        <sz val="10"/>
        <rFont val="Verdana"/>
        <family val="2"/>
      </rPr>
      <t xml:space="preserve">This license has to be applied to a particular user to be valid.
</t>
    </r>
    <r>
      <rPr>
        <b/>
        <u/>
        <sz val="10"/>
        <color indexed="10"/>
        <rFont val="Verdana"/>
        <family val="2"/>
      </rPr>
      <t>Release R8.0+</t>
    </r>
    <r>
      <rPr>
        <sz val="10"/>
        <rFont val="Verdana"/>
        <family val="2"/>
      </rPr>
      <t xml:space="preserve">
Requires Essential plus Preferred Edition Licenses.
</t>
    </r>
    <r>
      <rPr>
        <b/>
        <u/>
        <sz val="10"/>
        <color indexed="10"/>
        <rFont val="Verdana"/>
        <family val="2"/>
      </rPr>
      <t>Release R6.0 to R7.0</t>
    </r>
    <r>
      <rPr>
        <sz val="10"/>
        <rFont val="Verdana"/>
        <family val="2"/>
      </rPr>
      <t xml:space="preserve">
Full feature capability requires Preferred Edition.  No specific System Edition license is required as a prerequisite for this license to be valid. However, the UMS and TTS functions will not work without the Preferred System package The above 4 profiles are mutually exclusive, only one may be selected per user. In addition, the user may have one of the licenses below.</t>
    </r>
  </si>
  <si>
    <t>R6.x+ Customer Service Supervisor</t>
  </si>
  <si>
    <t>• Screen for important calls and decide if you should answer the call or let it go to voice mail</t>
  </si>
  <si>
    <t>• External music on hold sources connect to the 3.5mm Audio socket on all IP Office control units, or configured
analog extensions.</t>
  </si>
  <si>
    <t>• The IP Office system supports up to 4 sources of music on hold – system sources which may be external: one system source plus 3 additional external sources using analog extensions. Internal (WAV) or tone plus up to 3 additional internal sources. The internal sources are .WAV files saved either in volatile memory, or on the optional memory card in an IP500 and IP406 V2. The .WAV file must be 16bit PCM mono and sampled at 8Khz with a maximum duration of 30 seconds.</t>
  </si>
  <si>
    <t xml:space="preserve">As an alternative to placing a call on hold, a call can be parked on the system to be picked by another user.  </t>
  </si>
  <si>
    <t>In IP Office the term personalized ringing is used to refer to changing the sound or tone of a phone's ring. On many Avaya digital phones, the ringer sound can be personalized. Changing the ringer sound does not alter the ring sequence used for distinctive ringing. This feature is local to the telephone and not supported on all types of telephones.</t>
  </si>
  <si>
    <t>Message waiting indication (MWI) is a method IP Office uses to set a lamp or other indication on compatible telephones when a new message has been left for the user, either in a personal voice mailbox or in a group mailbox or call back message. When the message has been played or acknowledged, the lamp is turned off.</t>
  </si>
  <si>
    <t>All Avaya digital and IP telephones have in-built message waiting lamps. one-X Portal for IP Office provides message waiting indication on screen.</t>
  </si>
  <si>
    <t>For analog telephones, from IP Office 3.1 a variety of analog message waiting indication (MWI) methods are provided. Those methods are 51V Stepped, 81V, 101V and Line Reversal. The MWI method must be selected from the IP Office Manager when configuring a system to match the properties of the analog telephones. Note that the 101V signaling is only available on IP500 Phone cards and expansion modules plus version 2 IP400 Phone 8, 16 and 30 expansion modules.</t>
  </si>
  <si>
    <t>Twinning allows a primary extension and a secondary number (extension or external) to operate together as a single telephone. When a call is presented to the primary phone the secondary will ring. If the primary telephone does not ring, for example in Do Not Disturb, the secondary phone will not ring.</t>
  </si>
  <si>
    <t>Avaya digital and IP telephones have programmable buttons which can be assigned to various features. When those buttons include some form of BLF indicator, the button can also be used to indicate when the feature is active. For example, a button associated with another user will indicate when that user is active on a call. A button associated with a group will indicate when the group has calls waiting to be answered.</t>
  </si>
  <si>
    <t>• The user has a personal directory independent from the phone (1400, 1600, 9600 and T3 only) at which they are is logged in</t>
  </si>
  <si>
    <t>Time Profiles can be used to define when a Service, Hunt Group, Least Cost Route, Conference Bridge or a user's dial-in facility are operational. For example, a time profile can be used to route hunt group calls to a manned extension or voicemail outside of office hours, or be used to apply different Least Cost Routes at varying times of day to take advantage of cheaper call rates. Multiple Time Entries can be created so that a Time Profile can be used to define specific hours in the day e.g. 09:00-12:00 and 13:00-17:00. Outside of a Time Profile, voice calls would be re-routed according to the configuration but any currently connected calls at the time the Time Profile changes would not get cut off as the change only affects the routing. Data calls will get cut off as the time profile goes out of service but a new data call will start immediately if specified. Time Profiles can also be based on specific calendar dates to make allowance for public holidays or other events.</t>
  </si>
  <si>
    <t>Coaching/Silent Intrusion/Whisper Page</t>
  </si>
  <si>
    <t>This feature is available with Essential Edition, Preferred and Advanced Editions.</t>
  </si>
  <si>
    <t>Silent Intrusion or Whisper Page can be effective in a scenario where a secretary/administration support intrudes into a call of his/her boss to whisper that a very important customer is waiting. The boss hears his/her secretary while talking to the caller but the caller will not be able to hear the secretary.</t>
  </si>
  <si>
    <t>• Allows for the interruption or inclusion of a supervisor, co-worker to join a call without far end caller listening to the conversation.</t>
  </si>
  <si>
    <t>• Used in call center scenarios and with other applications between employees. Supports the interruption or inclusion of a supervisor on a live call to talk to an agent without the far-end caller listening to the conversation. This is useful when the agent needs coaching support/training or when the supervisor needs to intrude to give instructions to an agent. The caller may still talk to the agent, but the caller will not hear what the supervisor is saying. The agent will be able to hear both the caller and the supervisor.</t>
  </si>
  <si>
    <t>&lt;---- System Short Codes</t>
  </si>
  <si>
    <t>Short codes are used as commands the IP Office to make changes for the user, group or system, so need to set up with consideration to security. The command may need additional information included with it, such as for forward, the phone number forwarded to. Short codes are a flexible and quick way of setting up certain features. IP Office has short codes provided by default on the system, or more advanced codes that need programming by the system administrator.</t>
  </si>
  <si>
    <t>• The following types of short code applied to on-switch dialing. The result may be an action to be performed by the IP Office, a change to the user's settings or a number to be dialed. The order below is the order of priority in which they are used when applied to user dialing.</t>
  </si>
  <si>
    <t>• When any the short code above result in a number to be dialed, further short code can be applied to that number to be dialed. This is done using the following types of short codes.</t>
  </si>
  <si>
    <t xml:space="preserve">IP Office Basic Edition and Basic Edition Partner Mode Release 8.0 supports the following phones and phone add-ons. Availability may depend on location and may be subject to local restrictions.
</t>
  </si>
  <si>
    <t>These phones are only supported on an ETR6 card in a IP500v2 systems. The following are supported in IP Office Basic Edition and Basic Edition Partner Mode.</t>
  </si>
  <si>
    <t>• IP500 V2: 2 Slots for SD cards (System and optional) – System SD card is required for system operation as well as licensing of optional features and storage for embedded voicemail in Essential Edition.</t>
  </si>
  <si>
    <t>• 4400 Series phones (4406D, 4412D and 4424D) are not supported on this card, only on Digital Station expansion modules. Therefore a maximum of 360 4400 Series phones are supported in the system.</t>
  </si>
  <si>
    <t>• Is only supported by the IP Office Basic Edition - PARTNER Mode</t>
  </si>
  <si>
    <t>This card already includes an IP500 trunk card, therefore no additional trunk card is possible. It provides a single power-fail port (port 8). A maximum of two of these cards is allowed in the control unit.</t>
  </si>
  <si>
    <t>This card already includes an IP500 trunk card, therefore no additional trunk card is possible. A maximum of two of these cards is allowed in the chassis.</t>
  </si>
  <si>
    <t>In systems with both Analog Phone 8 base cards and analog trunk cards, combining the two types are recommended as it then provides analog power failure support for one trunk/extension (not applicable to the Analog Phone 2 base card).</t>
  </si>
  <si>
    <t>This card can be added to an IP500 Digital Station card, IP500 Analog Phone base card, or IP500 VCM card. It allows that card to then also support 4 analog loop-start trunks. Only one analog V.32 modem is supported on a system.</t>
  </si>
  <si>
    <t>• The card provides a V32 modem for remote access (only one per system)--supported on ETR and TCM cards.</t>
  </si>
  <si>
    <t>This type of card can be added to an IP500 Digital Station card, IP500 Analog Phone card, TMC8 card or IP500 VCM card. It allows that card to then also support up to 4 BRI trunk connections, each trunk providing 2B+D digital channels. The card is available in 2 port (4 channels) and 4 port (8 channels) variants.</t>
  </si>
  <si>
    <t>• Support for ETR card</t>
  </si>
  <si>
    <t>• Up to four Universal PRI cards can be installed in any combination in the IP500 or IP500 V2 control unit</t>
  </si>
  <si>
    <t>BASIC &amp; PARTNER® Version</t>
  </si>
  <si>
    <t>Mobility functions for employees working not from the office but mobile are enabled either by the IP Office Power User or the IP Office Mobile Worker license. The former Mobile Twinning/Mobility License will continue to work with all the features described below.</t>
  </si>
  <si>
    <t>Mobile Twinning (External Twinning)</t>
  </si>
  <si>
    <t>Sales or service reps who are always on the road know the challenges: missed calls, phone tag, languishing
voice messages, delays in decision making and frustrated customers. Plus the real possibility of missed
transactions and lost revenue. Equipped with Avaya IP Office Mobility Solutions, mobile associates never need
to miss an important customer call or a question from someone in the office. And they’ll be able to give
customers just a single phone number — their office number — where they can be reached regardless of their location. Personal mobile phone numbers are never given out, but all calls ring simultaneously on their desk telephones and their mobile telephones. So if they are at their desks or on their mobile telephones, they’ll get the call. With IP Office Mobility Solutions they maintain the agility that gives them an edge over larger competitors. Decision-making will be speeded-up, quick responds to customers and colleagues are enabled, and the solutions will help to ensure that deals close with this real-time connection.</t>
  </si>
  <si>
    <t>IP Office Mobility Solutions</t>
  </si>
  <si>
    <t>On-Site Mobility</t>
  </si>
  <si>
    <t>IP Office offers different solutions for users working mainly at the business campus but with the need to be accessible all over the site.</t>
  </si>
  <si>
    <t>Avaya On-Site Wireless Phone Solutions</t>
  </si>
  <si>
    <t>Avaya IP Office Wireless Solutions include DECT and WiFi based wireless IP telephones. These are solutions
employees can use every day to work more effectively and be more responsive to customers - all while increasing revenues and keeping communication costs firmly under control. Also, Avaya IP Office Mobility Solutions integrate seamlessly with IP Office, enhancing each customer’s investment. IP Office's in-building
Mobility Solutions improve communication with staff who, because of the function they perform, are mobile within the workplace. Using wireless technology, such individuals may be instantly contactable, with many obvious benefits:</t>
  </si>
  <si>
    <t>• The wireless telephone is carried in the pocket, so users are not tied to the desk in order to remain in contact.</t>
  </si>
  <si>
    <t>• Users may be contacted instantly to ensure fast, accurate decision making and immediate response to problems through planned radio coverage with no blind spots.</t>
  </si>
  <si>
    <t>• Once installed the solutions do not incur additional cost like mobile telephones would do, allowing a tight budget control.</t>
  </si>
  <si>
    <t>Wireless Solutions</t>
  </si>
  <si>
    <t>IP Office supports the following wireless solutions:</t>
  </si>
  <si>
    <t>• Avaya VoIP WiFi Solution, leveraging the WiFi data network, allow a single infrastructure for both voice and data traffic. Leveraging an existing, voice ready WiFi network allows a cost efficient deployment of a converged wireless data and voice infrastructure using the 802.11a, b and g standard. The solution is offered worldwide in selected countries including North America, EU countries and selected others.</t>
  </si>
  <si>
    <t xml:space="preserve">• DECT R4, the DECT based solution for IP Office. Running in a separate, reserved frequency range, this solution provides best in class voice quality and is totally interference free from other radio equipment. </t>
  </si>
  <si>
    <t>Remote Solutions</t>
  </si>
  <si>
    <t>IP Office supports the following VPN remote phone solutions:</t>
  </si>
  <si>
    <t>• VPN phone client on 4610SW, 4621SW, 5610SW, 5621SW and 9600 Series IP telephones offered worldwide.</t>
  </si>
  <si>
    <t>Twinning allows a primary extension and a secondary number (internal extension or external number) to operate together as a single telephone, when a call is presented to the primary phone the secondary will ring.  If the primary telephone does not ring, for example in Do Not Disturb, the secondary phone will not ring.</t>
  </si>
  <si>
    <t>The following types of calls are eligible for twinning:</t>
  </si>
  <si>
    <t>This is typically used in scenarios like workshops or warehouses where team supervisors may have a desk with a fixed phone but also have a wireless extension (e.g. DECT). Other users of the system need not know that the supervisor has two different telephones. The supervisor’s Coverage Timer and No Answer Time are started
for the call and if the call is not answered within that time, the call will be delivered to available coverage buttons (if applicable) and then Voicemail (if applicable).</t>
  </si>
  <si>
    <t>The following features are supported with internal twinning:</t>
  </si>
  <si>
    <t>• Call Log (Central Call Log for T3 and 1400/1600/9500/9600 telephones only)</t>
  </si>
  <si>
    <t>• Redial (Central Call Log for T3 and 1400/1600/9500/9600 telephones only)</t>
  </si>
  <si>
    <t>• Personal Directory Entries (for T3 and 1400/1600/9500/9600 telephones only)</t>
  </si>
  <si>
    <t>External Mobility</t>
  </si>
  <si>
    <r>
      <t xml:space="preserve">The mobility functions enabled by these user licenses are </t>
    </r>
    <r>
      <rPr>
        <b/>
        <sz val="10"/>
        <rFont val="Verdana"/>
        <family val="2"/>
      </rPr>
      <t>Mobile Twinning</t>
    </r>
    <r>
      <rPr>
        <sz val="10"/>
        <rFont val="Verdana"/>
        <family val="2"/>
      </rPr>
      <t xml:space="preserve"> and </t>
    </r>
    <r>
      <rPr>
        <b/>
        <sz val="10"/>
        <rFont val="Verdana"/>
        <family val="2"/>
      </rPr>
      <t>Mobile Call Control,</t>
    </r>
    <r>
      <rPr>
        <sz val="10"/>
        <rFont val="Verdana"/>
        <family val="2"/>
      </rPr>
      <t xml:space="preserve"> as well
as</t>
    </r>
    <r>
      <rPr>
        <b/>
        <sz val="10"/>
        <rFont val="Verdana"/>
        <family val="2"/>
      </rPr>
      <t xml:space="preserve"> one-X Mobile Essential client</t>
    </r>
    <r>
      <rPr>
        <sz val="10"/>
        <rFont val="Verdana"/>
        <family val="2"/>
      </rPr>
      <t xml:space="preserve"> support. Each feature has to be enabled in IP Office Manager for eligible
users.</t>
    </r>
  </si>
  <si>
    <t>A typical use for Mobile Twinning would be for a salesperson that has a desk extension but is often out of the office. They only give out their office phone number to clients, but the IP Office Mobile Twinning will ring their mobile/cell phone as well as the desk extension. External mobile devices can be set as twinning targets even if the primary telephone is logged out (e.g. in the case of a "virtual" extension).</t>
  </si>
  <si>
    <t>Mobile Call Back</t>
  </si>
  <si>
    <t>To avoid any call charges when using a mobile / cell phone the call back feature has been implemented:</t>
  </si>
  <si>
    <t>When calling a particular number at the IP Office, the IP Office will reject the call and will call back the mobile number if this number has been identified as an eligible one. After accepting this call the mobile user gets a dial tone and can establish another call. Depending on the service provider’s tariff, there are no call  charges (except possible roaming charges) on the mobile invoice. However, in some countries like US there are charges to even receive the calls.</t>
  </si>
  <si>
    <t>This feature is very useful for employees using their personal mobile phone for business only from time to time: their personal mobile phone number stays confidential and they do not to claim mobile charges back from their business.</t>
  </si>
  <si>
    <t>Avaya one-X Mobile Essential Client Support</t>
  </si>
  <si>
    <t>IP Office supports the Avaya one-X Mobile Essential 'Single Mode' Clients running on selected Symbian Single-Mode or Windows Mobile 5 or 6.x handsets. This provides a graphical interface for call control and allows a one-number service for both incoming and outgoing calls.</t>
  </si>
  <si>
    <t>IP Office systems supporting one-X Mobile Essential require a dedicated DID/DDI number for each feature required (e.g. hold, transfer).</t>
  </si>
  <si>
    <t xml:space="preserve">Mobile Call Control is a mobility feature similar to but independent of one-X Mobile Essential. It allows any mobile phone user to access IP Office features without using the one-X Mobile Essential client application. </t>
  </si>
  <si>
    <t>Mobile users can gain access to the "Star Star Service" dial tone when they receive a twinned call. After receiving a twinned call, the mobile user can dial ** to place that call on hold and get dial tone from the IP Office. Once the mobile user receives IP Office dial tone, any subsequent dialing done is interpreted as if the user is logged into an analog extension on the IP Office.</t>
  </si>
  <si>
    <t>To gain access to the "Star Star Service" dial tone, the mobile user can dial the FNE 31 DID/DDI that has been programmed in the IP Office. Similarly, once dial tone is heard, the user can dial numbers and short codes as if the user is logged into an analog extension on the IP Office.</t>
  </si>
  <si>
    <t>Mobile Call Control and one-X Mobile Essential require twinned calls to be routed through specific trunk types on IP500 / IP500 V2 only:</t>
  </si>
  <si>
    <t>3rd Party Mobility Solutions for Use with IP Office</t>
  </si>
  <si>
    <t>Although Avaya offers different mobility solutions as mentioned above, there are areas for further improvement. Together with Avaya DevConnect partners, Avaya is anxious to further extend the usability and functionality of the IP Office system.</t>
  </si>
  <si>
    <t>The following mobility solutions in particular add mobile devices currently not supported by Avaya for the IP Office so that users with one of these devices can participate from the rich IP Office mobility options.</t>
  </si>
  <si>
    <t>Apple iPhone – iEC5xx</t>
  </si>
  <si>
    <t>The application is available at the Apple App Store.</t>
  </si>
  <si>
    <t>For more information see</t>
  </si>
  <si>
    <t>http://elinfierno.de/apps/iec5xx/</t>
  </si>
  <si>
    <t>Blackberry – SoLo DTMF Client</t>
  </si>
  <si>
    <t>For more information and placing orders go to:</t>
  </si>
  <si>
    <t>http://www.sosoftware.com/solomobile-dtmf</t>
  </si>
  <si>
    <t>These 3rd party solutions have the same requirements as the Avaya mobility options. Each user who wants to use one of the solutions requires at least one Power User or Mobile Worker license. In addition, at least a Preferred Edition might be required.</t>
  </si>
  <si>
    <t>one-X ® Mobile Preferred for IP Office</t>
  </si>
  <si>
    <t>The application utilizes a rich user interface available on the mobile platform and makes use of advanced capabilities and hardware commonly available on mobile devices including streaming audio for visual voicemail, speech recognition to issue audible commands and geo-location presence using on-board GPS.</t>
  </si>
  <si>
    <t>The application provides unified communications capabilities with the following features set:</t>
  </si>
  <si>
    <t>• Presence and Instant Messaging with server-side buddy lists and server-managed user groups and client side IM history</t>
  </si>
  <si>
    <t>• Visual voicemail with ability to play voicemail messages and ability to manage voicemail messages from the mobile application</t>
  </si>
  <si>
    <t>• Advanced user presence monitoring and reporting including geo-location presence and tracking, calendar and on-the-phone presence, following user’s presence and availability</t>
  </si>
  <si>
    <t>• Asynchronous voicemail deposit events with ability to listen and intercept voicemail deposits</t>
  </si>
  <si>
    <t>• Ability to issue commands to the communications server including call, conference, set location, and view missed calls, and listen/pickup</t>
  </si>
  <si>
    <t>• Enterprise dialing, which is an ability to intercept calls made via standard phone dialer and turn them into enterprise calls (third-party call control by the server)</t>
  </si>
  <si>
    <t>• Ability to define dial plan rules to select which calls to intercept and ability to post-process the dialed numbers to normalize them to the enterprise dialing plan to make the intercept seamless</t>
  </si>
  <si>
    <t>Mobility Solutions Licensing</t>
  </si>
  <si>
    <t>Internal Mobile twinning:</t>
  </si>
  <si>
    <t xml:space="preserve">• Release 8.0 </t>
  </si>
  <si>
    <t>• Requires Essental Edition License</t>
  </si>
  <si>
    <t>• With Essential Edition all User have access to External Mobile Twinning</t>
  </si>
  <si>
    <t>• Release 6.0 to 7.0</t>
  </si>
  <si>
    <t>• Requires the Mobile Worker or Power User license per User</t>
  </si>
  <si>
    <t>External Mobile twinning, Including Mobile one-X Essential Mobility, Mobile Call Back amd Mobile Call Control:</t>
  </si>
  <si>
    <t>• Mobile Call Control and one-X Mobile Essential require twinned calls to be routed through specific trunk types on IP500 / IP500 V2 only:</t>
  </si>
  <si>
    <t>• Requires Essental Edition License plus</t>
  </si>
  <si>
    <t>• Requires Preferred Edition License plus</t>
  </si>
  <si>
    <t>• Requires IP Office Preferred Mobility or Power User License per User</t>
  </si>
  <si>
    <t>&lt;--- What's the Difference?</t>
  </si>
  <si>
    <t>Overall Capacity</t>
  </si>
  <si>
    <t>5.Capacity is dependent on licenses, voice compression resources and available bandwidth.</t>
  </si>
  <si>
    <t xml:space="preserve">• Other Buttons 
Any remaining buttons can be programmed for a range of features. This is done by your system administrator or by yourself through the phone's menus. For more information refer to the IP Office Basic  Edition - PARTNER Mode Phone Base Administration manual. </t>
  </si>
  <si>
    <t xml:space="preserve">• Administration Software </t>
  </si>
  <si>
    <t>In order to install and maintain an IP Office system you must be familiar with using the following applications.</t>
  </si>
  <si>
    <t>Link to IPO KB - Using IP Office Web Manager</t>
  </si>
  <si>
    <t>Link to IPO KB - Phone Administration</t>
  </si>
  <si>
    <t>Link to IPO KB - Using IP Office Manager</t>
  </si>
  <si>
    <t xml:space="preserve">  • The system has Embedded Voicemail included as standard. All extensions are automatically assigned a mailbox.  </t>
  </si>
  <si>
    <t xml:space="preserve">• Auto Attendants (Multiple) / Sub-Menus / Emergency Greeting
The system supports up to 9 Automated Attendants / Sub-menus. A sub-menu is the same group of selector codes as is used in an Auto Attendant.
Each Auto Attendant has its own greeting (Morning / Afternoon / Evening), its own language (English / French / Spanish), its own set of selector codes (based on its time profile), and separate VMS Hunt and Delay Schedules.
Each Auto Attendant supports its own Emergency Greeting announcement, which can be remotely recorded and activated, and plays before the Auto Attendant Greeting.
Each Auto Attendant can be accessed by dialing the appropriate Auto Attendant dial codes (to record greetings, menu prompts, etc.).
</t>
  </si>
  <si>
    <t xml:space="preserve">• IP Office Port Types
</t>
  </si>
  <si>
    <t>IP Office Port Types - Link to IPO KB</t>
  </si>
  <si>
    <t>&lt;--- Hardware Support Summary</t>
  </si>
  <si>
    <t xml:space="preserve">One X Portal </t>
  </si>
  <si>
    <t>This port is used by log4j socket appender.</t>
  </si>
  <si>
    <t>This port is used for XMPP client/server communication.</t>
  </si>
  <si>
    <t>This port is used for server to server federation. This port federates with the External XMPP servers or XMPP enabled servers such as GTalk, Yahoo, and MSN.</t>
  </si>
  <si>
    <t>This port is used for XMPP server to server federation. If the customer is not intending to federate with external XMPP servers then this port does not need to be opened on the firewall.</t>
  </si>
  <si>
    <t>Used by the Tomcat shutdown listener.</t>
  </si>
  <si>
    <t>Default HTTP browser access port. This port number can be changed during installation.</t>
  </si>
  <si>
    <t>The database component of the one-X Portal for IP Office uses this port.</t>
  </si>
  <si>
    <t>This port is used for HTTPS access to MyBuddy.</t>
  </si>
  <si>
    <t>This port is used for initial communication between the mobility client (Android/iPhone) and the one-X Portal for IP Office. If customer is NOT using the mobility client or is only using it on the internal WiFi network, then this port does not need to be opened on the firewall.</t>
  </si>
  <si>
    <t>This port is used by the JVMX component of the one-X Portal for IP Office. This port number can be changed during installation.</t>
  </si>
  <si>
    <t>This port is used for OpenFire XML RPC (Remote Procedure Call) and administration console.</t>
  </si>
  <si>
    <t>This port is used by the OpenFire admin console (https).</t>
  </si>
  <si>
    <t>8.0</t>
  </si>
  <si>
    <r>
      <t>IP500 ETR6</t>
    </r>
    <r>
      <rPr>
        <b/>
        <vertAlign val="superscript"/>
        <sz val="10"/>
        <rFont val="Verdana"/>
        <family val="2"/>
      </rPr>
      <t xml:space="preserve"> [1] [2]</t>
    </r>
  </si>
  <si>
    <r>
      <t>IP500 Combination BRI</t>
    </r>
    <r>
      <rPr>
        <b/>
        <vertAlign val="superscript"/>
        <sz val="10"/>
        <rFont val="Verdana"/>
        <family val="2"/>
      </rPr>
      <t>[1]</t>
    </r>
  </si>
  <si>
    <t xml:space="preserve">2.  Only supported in IP Office Basic Edition - PARTNER® Mode or IP Office Basic Edition - Quick Mode (Mu-Law) modes running in a North American locale. </t>
  </si>
  <si>
    <t>1000 Series</t>
  </si>
  <si>
    <t>1100/1200 Series</t>
  </si>
  <si>
    <t xml:space="preserve">1.  4.2 Q4 '08+.  </t>
  </si>
  <si>
    <t>3800/3900 Series</t>
  </si>
  <si>
    <t>9000 Series</t>
  </si>
  <si>
    <t>B100-Series</t>
  </si>
  <si>
    <t>ETR Series</t>
  </si>
  <si>
    <t>T3/T3IP Series</t>
  </si>
  <si>
    <t>2.   A maximum of twenty-seven 4424D+ telephones are supported on the DS30 (version 2) expansion module at PCS level 5. Earlier DS30 expansion modules will only support sixteen of these telephones.</t>
  </si>
  <si>
    <t xml:space="preserve">7.  The IP Office control units and expansion modules are designed to be stacked free-standing. However they can also be rack mounted using optional rack mounting kits. The Small Office Edition cannot be rack mounted but can be wall mounted if required. The IP500 expansion modules use IP500 Rack Mounting Kit (SAP 700429202). IP500, IP500 V2 control units and IP500 external expansion modules can also be wall mounted. IP500 Wall Mounting Kit V2 (SAP Code 700500923) IP500 Wall Mounting Kit (SAP Code 700430150) </t>
  </si>
  <si>
    <r>
      <t xml:space="preserve">14.  Use on the IP Office 500 control unit requires the unit to be configured with an IP500 Upgrade Standard to Professional license for R4.0, R4.1, R4.2.
</t>
    </r>
    <r>
      <rPr>
        <b/>
        <sz val="10"/>
        <rFont val="Verdana"/>
        <family val="2"/>
      </rPr>
      <t xml:space="preserve">IP500 Professional Licenses No Longer Needed </t>
    </r>
    <r>
      <rPr>
        <sz val="10"/>
        <rFont val="Verdana"/>
        <family val="2"/>
      </rPr>
      <t xml:space="preserve">
For IP Office 5+, the IP500 Upgrade Standard to Professional license is no longer required. Features previously restricted if this license was not present and valid can now be used. That include support for the Voicemail Pro and Conferencing Center applications, support for external expansion modules and support for the Conference Meet me short code. </t>
    </r>
  </si>
  <si>
    <t xml:space="preserve">Oldest message first/newest message first Message Playback </t>
  </si>
  <si>
    <t>Avaya one-X™ Portal for IP Office has telephony buttons in the call gadget that activate standard telephone functions such as Answer, Drop, Hold, Retrieve, Record, Mute, Consult and Transfer so that users don’t need to remember IP Office specific feature codes. These functions are context sensitive and appear depending on the status of the call. Keyboard shortcuts are available for Answer, Hold, Drop and Call functions and can be configured by the user. Avaya one-X™ Portal for IP Office users can also select an option to enter Touch Tones (DTMF digits) in an active call.</t>
  </si>
  <si>
    <t>Avaya one-X™ Portal for IP Office allows the setting up of an ad-hoc conference call from calls on hold and/or the directory, or a meet-me conference. It is possible to configure the Conference ID of the user for meet-me conferences.</t>
  </si>
  <si>
    <t>• drop all parties in a conference</t>
  </si>
  <si>
    <t>• lock/unlock a conference (meet-me conference only)</t>
  </si>
  <si>
    <t>• Loudest speaker detection in an active conference (meet-me conference only)</t>
  </si>
  <si>
    <t>Presence and Instant Messaging</t>
  </si>
  <si>
    <t>Avaya one-X™ Portal for IP Office for IP Office provides a Presence and Instant Messaging Service that facilitates communications both internal and external to the organization. It shows presence for any of the people added in the Directory gadget.</t>
  </si>
  <si>
    <t>The Directory gadget displays the presence status of a user that reflects telephony presence (phone activity such as available/busy/ringing), user presence (Available/DND/Offline) and presence information from Microsoft Exchange calendar mining (in an appointment, out of office set). In addition it supports Presence Federation via XMPP which allows display of information published by buddies using other presence networks such as the Google Talk network. With federation, a user can add a buddy on another system by specifying that user's XMPP ID when defining the new buddy.</t>
  </si>
  <si>
    <t>The Instant Messaging service allows users to communicate with internal and external users using instant messages from within Avaya one-X™ Portal for IP Office.</t>
  </si>
  <si>
    <t>Users can also set a custom Presence status message that will be published to their  subscribers as illustrated below.</t>
  </si>
  <si>
    <t>My Buddy</t>
  </si>
  <si>
    <t>The Directory gadget provides each Avaya one-X™ Portal for IP Office user with a "MyBuddy" icon. MyBuddy is  virtual person that responds to commands entered by the user in his/her chat window. MyBuddy is always online/available, has an Avaya Avatar, and has a status message of "Type help for a list of commands". A user can type in commands for call management to place a call, find a person, list missed calls etc.</t>
  </si>
  <si>
    <t>&lt;--- Presence and Instant Messaging</t>
  </si>
  <si>
    <r>
      <t xml:space="preserve">• </t>
    </r>
    <r>
      <rPr>
        <sz val="10"/>
        <rFont val="Verdana"/>
        <family val="2"/>
      </rPr>
      <t>In Agent Control Gadget, Agents are offered the ability to set their state as:</t>
    </r>
  </si>
  <si>
    <t>Change the Avaya one-X™ Portal for IP Office layout:</t>
  </si>
  <si>
    <t>&lt;--- Extensibility with 3rd Party Gadgets</t>
  </si>
  <si>
    <t>Avaya one-X™ Portal for IP Office for IP Office enables extensibility by allowing a user to add 3rd party gadgets to the Avaya one-X™ Portal for IP Office. This allows a user to improve productivity by combining his/her Unified Communication workspace with the personal workspace. An external gadget is a pre-built piece of code that is remotely hosted and interacts with a third-party website to provide added functionality to a website. Web gadgets from gadget providers/syndications like Google, Zoho, etc. are pre-integrated with Avaya one-X™ Portal for IP Office client. Gadgets provided by default include gadgets from categories such as Communication, Finance, Technology as well as Productivity utilities like calculators, language translators, currency converters etc. The 3rd party gadgets can be added to a new tab within Avaya one-X™ Portal for IP Office.</t>
  </si>
  <si>
    <t>In addition to the third party gadgets provided with the default installation of Avaya one-X™ Portal for IP Office, new gadgets can be added (configured) into the Avaya one-X™ Portal for IP Office system by the Administrator for use by users. The Administrators can manually provision an external gadget by providing the gadget parameters to add a gadget. They can also export and import gadgets to speed up installation time.</t>
  </si>
  <si>
    <t>The one-X Call Assistant is an application that performs a range of functions, even if you have not logged into Avaya one-X™ Portal for IP Office using the browser. When you make and receive calls, the one-X Call Assistant displays messages on your Windows desktop even if you do not have Avaya one-X™ Portal for IP Office running.</t>
  </si>
  <si>
    <r>
      <t xml:space="preserve">GRIP </t>
    </r>
    <r>
      <rPr>
        <sz val="10"/>
        <rFont val="Verdana"/>
        <family val="2"/>
      </rPr>
      <t>was introduced at Avaya as a mechanism to capture the voice of Avaya’s customers, partners, and employees to accelerate innovation which ultimately helps Avaya become a more responsive solution provider. GRIP is a partnership between Sales, Services, Product Management and Development Groups so that Avaya can design, develop and deliver what our customers and the marketplace demands. GRIP is the only process where customer / partner feature / function requests are documented in one location and driven through an automated workflow process.</t>
    </r>
  </si>
  <si>
    <t xml:space="preserve">https://portal.avaya.com/apps/grip/partner.asp </t>
  </si>
  <si>
    <t>IP Office 8.0</t>
  </si>
  <si>
    <t>•  Basic and Essential Edition Voicemail Enhancements</t>
  </si>
  <si>
    <t>• Intuity Audix Commands</t>
  </si>
  <si>
    <t>• Call Screening – ability to listen to a voice mail being left with an option to pick-up the call</t>
  </si>
  <si>
    <t>The following is a summary of the options that are available after you have logged into a mailbox.</t>
  </si>
  <si>
    <t>You can also use the following short codes to control your mailbox. These are default system features which can be changed or altered by your system administrator. For users with Avaya telephones that include programmable buttons, your system administrator can also assign these functions to buttons.</t>
  </si>
  <si>
    <r>
      <t xml:space="preserve">• Turn Voicemail On: *18
</t>
    </r>
    <r>
      <rPr>
        <sz val="10"/>
        <rFont val="Verdana"/>
        <family val="2"/>
      </rPr>
      <t>Causes calls to go to voicemail when you are busy or do not answer. If the extension to which you forward your calls does not answer calls will also go to voicemail.</t>
    </r>
  </si>
  <si>
    <r>
      <t xml:space="preserve">• Turn Voicemail Off: *19
</t>
    </r>
    <r>
      <rPr>
        <sz val="10"/>
        <rFont val="Verdana"/>
        <family val="2"/>
      </rPr>
      <t>Switches the above feature off.</t>
    </r>
  </si>
  <si>
    <r>
      <t xml:space="preserve">• *Voicemail Ringback On: *48
</t>
    </r>
    <r>
      <rPr>
        <sz val="10"/>
        <rFont val="Verdana"/>
        <family val="2"/>
      </rPr>
      <t>If ringback is on, when you have new messages, the voicemail system will ring you following the completion of any call.</t>
    </r>
  </si>
  <si>
    <r>
      <t xml:space="preserve">• Voicemail Ringback Off: *49
</t>
    </r>
    <r>
      <rPr>
        <sz val="10"/>
        <rFont val="Verdana"/>
        <family val="2"/>
      </rPr>
      <t>Switches the above feature off.</t>
    </r>
  </si>
  <si>
    <t>Logging in After the First Time</t>
  </si>
  <si>
    <t>If you have already logged in once and recorded your name and set a password, you need only enter your mailbox number and the password. If your extension is set as a trusted source, you can access your mailbox without entering a password.</t>
  </si>
  <si>
    <t>1. At your own extension, dial 777.</t>
  </si>
  <si>
    <t>2. Enter your voicemail password and press #. After you log in, the voice prompts tell you what to do.</t>
  </si>
  <si>
    <t>• Press *4 for help at any time.</t>
  </si>
  <si>
    <t>• Press *7 to return to the activity menu.</t>
  </si>
  <si>
    <t>• Press **9 to exit the system.</t>
  </si>
  <si>
    <t>Re-login to a different extension</t>
  </si>
  <si>
    <t>Some users have access to multiple mailboxes. For example, in a call centre or a hunt group, supervisors need to check multiple mailboxes. You can use the re-login feature to access mailboxes sequentially, without the need to disconnect after checking each mailbox.</t>
  </si>
  <si>
    <t>1. Dial *17 or use an alternative method that is supported by your telephone or Phone Manager software.</t>
  </si>
  <si>
    <t>2. If you are dialing from your own extension, press #. Otherwise enter your extension number and press #.</t>
  </si>
  <si>
    <t>3. Enter your voicemail password and press #.</t>
  </si>
  <si>
    <t>4. Press **7 to re-login</t>
  </si>
  <si>
    <r>
      <t>IMPORTANT</t>
    </r>
    <r>
      <rPr>
        <sz val="10"/>
        <rFont val="Verdana"/>
        <family val="2"/>
      </rPr>
      <t xml:space="preserve">
After you listen to new message, it is marked as 'old' and is automatically deleted after 24 hours. If you do not want the message deleted, you must mark it as 'saved' by pressing **7.</t>
    </r>
  </si>
  <si>
    <t>Callers can skip past the greeting message and go straight to the tone that indicates when to leave a message.</t>
  </si>
  <si>
    <t>3. Instead of hanging up, press #.</t>
  </si>
  <si>
    <t>4. Press *7 to login to a mailbox or **9 to disconnect.</t>
  </si>
  <si>
    <t>• Full mailboxes</t>
  </si>
  <si>
    <t>When a mailbox is full and unable to store new voicemail messages, the voicemail system plays an information  message and disconnects the call.</t>
  </si>
  <si>
    <t>When you receive messages you can skip the header and listen to the message. While listening to your messages you can listen to all or just part of the message again.</t>
  </si>
  <si>
    <t>1. Log in to your mailbox .</t>
  </si>
  <si>
    <t>The number of new messages is announced.</t>
  </si>
  <si>
    <t>2. Press 2 to receive your messages. The header of the first message is played.</t>
  </si>
  <si>
    <t>3. As you listen to your messages you can use the following controls to listen to all or part of the message again.</t>
  </si>
  <si>
    <t>4.When you have listened to the message you have the following options:</t>
  </si>
  <si>
    <t>The following controls are also available.</t>
  </si>
  <si>
    <t>•  If your mailbox already has a password set, you will be prompted to enter it. Enter your access code and press #.</t>
  </si>
  <si>
    <t>•  You can press 0 to skip the message header and listen to the message</t>
  </si>
  <si>
    <t>•  Press 2 to restart message.</t>
  </si>
  <si>
    <t>•  Press 23 to replay header.</t>
  </si>
  <si>
    <t>•  Press 3 to pause / resume.</t>
  </si>
  <si>
    <t>•  Press 5 to rewind 5 seconds.</t>
  </si>
  <si>
    <t>•  Press *5 to restart.</t>
  </si>
  <si>
    <t>•  Press 6 to advance 5 seconds.</t>
  </si>
  <si>
    <t>•  Press 7 to save a new or old message</t>
  </si>
  <si>
    <t>•  Press 1 to reply to or forward the message.</t>
  </si>
  <si>
    <t>•  Press *3 to delete the message and continue to the next message.</t>
  </si>
  <si>
    <t>•  Press # to skip the message and play the next message.</t>
  </si>
  <si>
    <t>•  Press *# to skip to the next message.</t>
  </si>
  <si>
    <t>•  Press **4 to leave the message in current category and skip to next category.</t>
  </si>
  <si>
    <t>•  Press *2 to go back to previous message.</t>
  </si>
  <si>
    <t>•  Press **9 to hang up and end voicemail.</t>
  </si>
  <si>
    <t>Calling the Sender</t>
  </si>
  <si>
    <t>When an internal caller leaves a message, the system will capture the caller's number and store that with the message.  You can choose to make a call to the caller's number.</t>
  </si>
  <si>
    <t>1. While you listen to the message, press 1.</t>
  </si>
  <si>
    <t>2. To attempt the call, press 0. You are logged out of your mailbox.</t>
  </si>
  <si>
    <t>Listening to Saved Messages</t>
  </si>
  <si>
    <t>2. Press 2 to listen to your saved messages. You do not need to re-save the message after listening to it.</t>
  </si>
  <si>
    <t>You can forward a message to a different mailbox or to several mailboxes at the same time. You can specify whether your recorded comments are played before or after the forwarded message.</t>
  </si>
  <si>
    <r>
      <t xml:space="preserve">1. While you listen to a message, press </t>
    </r>
    <r>
      <rPr>
        <b/>
        <sz val="10"/>
        <color indexed="8"/>
        <rFont val="Verdana"/>
        <family val="2"/>
      </rPr>
      <t>1</t>
    </r>
    <r>
      <rPr>
        <sz val="10"/>
        <color indexed="8"/>
        <rFont val="Verdana"/>
        <family val="2"/>
      </rPr>
      <t>.</t>
    </r>
  </si>
  <si>
    <r>
      <t xml:space="preserve">2. Press </t>
    </r>
    <r>
      <rPr>
        <b/>
        <sz val="10"/>
        <color indexed="8"/>
        <rFont val="Verdana"/>
        <family val="2"/>
      </rPr>
      <t>2</t>
    </r>
    <r>
      <rPr>
        <sz val="10"/>
        <color indexed="8"/>
        <rFont val="Verdana"/>
        <family val="2"/>
      </rPr>
      <t xml:space="preserve"> to forward the message with a comment.</t>
    </r>
  </si>
  <si>
    <r>
      <t xml:space="preserve">3. Record your comment and press </t>
    </r>
    <r>
      <rPr>
        <b/>
        <sz val="10"/>
        <color indexed="8"/>
        <rFont val="Verdana"/>
        <family val="2"/>
      </rPr>
      <t>#</t>
    </r>
    <r>
      <rPr>
        <sz val="10"/>
        <color indexed="8"/>
        <rFont val="Verdana"/>
        <family val="2"/>
      </rPr>
      <t xml:space="preserve"> to finish recording. You are prompted for the forwarding addresses.</t>
    </r>
  </si>
  <si>
    <r>
      <t xml:space="preserve">4. Enter a mailbox number (or dial the required name) and then press </t>
    </r>
    <r>
      <rPr>
        <b/>
        <sz val="10"/>
        <color indexed="8"/>
        <rFont val="Verdana"/>
        <family val="2"/>
      </rPr>
      <t>#.</t>
    </r>
  </si>
  <si>
    <t>•  Repeat until you have entered all the mailboxes to forward the message to.</t>
  </si>
  <si>
    <r>
      <t>•  To delete the last number that you entered, press</t>
    </r>
    <r>
      <rPr>
        <b/>
        <sz val="10"/>
        <color indexed="8"/>
        <rFont val="Verdana"/>
        <family val="2"/>
      </rPr>
      <t xml:space="preserve"> *3</t>
    </r>
    <r>
      <rPr>
        <sz val="10"/>
        <color indexed="8"/>
        <rFont val="Verdana"/>
        <family val="2"/>
      </rPr>
      <t>.</t>
    </r>
  </si>
  <si>
    <r>
      <t xml:space="preserve">5. Press </t>
    </r>
    <r>
      <rPr>
        <b/>
        <sz val="10"/>
        <color indexed="8"/>
        <rFont val="Verdana"/>
        <family val="2"/>
      </rPr>
      <t>#</t>
    </r>
    <r>
      <rPr>
        <sz val="10"/>
        <color indexed="8"/>
        <rFont val="Verdana"/>
        <family val="2"/>
      </rPr>
      <t xml:space="preserve"> to finish addressing.</t>
    </r>
  </si>
  <si>
    <r>
      <t xml:space="preserve">Your system administrator can set up to 3 transfer numbers for your mailbox. Callers leaving messages in your mailbox can then press </t>
    </r>
    <r>
      <rPr>
        <b/>
        <sz val="10"/>
        <color indexed="8"/>
        <rFont val="Verdana"/>
        <family val="2"/>
      </rPr>
      <t>*0</t>
    </r>
    <r>
      <rPr>
        <sz val="10"/>
        <color indexed="8"/>
        <rFont val="Verdana"/>
        <family val="2"/>
      </rPr>
      <t xml:space="preserve">, </t>
    </r>
    <r>
      <rPr>
        <b/>
        <sz val="10"/>
        <color indexed="8"/>
        <rFont val="Verdana"/>
        <family val="2"/>
      </rPr>
      <t>*2</t>
    </r>
    <r>
      <rPr>
        <sz val="10"/>
        <color indexed="8"/>
        <rFont val="Verdana"/>
        <family val="2"/>
      </rPr>
      <t xml:space="preserve"> or </t>
    </r>
    <r>
      <rPr>
        <b/>
        <sz val="10"/>
        <color indexed="8"/>
        <rFont val="Verdana"/>
        <family val="2"/>
      </rPr>
      <t>*3</t>
    </r>
    <r>
      <rPr>
        <sz val="10"/>
        <color indexed="8"/>
        <rFont val="Verdana"/>
        <family val="2"/>
      </rPr>
      <t xml:space="preserve"> to be transferred to the specified numbers. Typically this feature is used to transfer callers to the receptionist or one of your colleagues.</t>
    </r>
  </si>
  <si>
    <r>
      <t xml:space="preserve">If you have the IP Office Phone Manager application, you can configure the destination numbers yourself through the Phone Manager preferences </t>
    </r>
    <r>
      <rPr>
        <b/>
        <sz val="10"/>
        <rFont val="Verdana"/>
        <family val="2"/>
      </rPr>
      <t>(View</t>
    </r>
    <r>
      <rPr>
        <sz val="10"/>
        <rFont val="Verdana"/>
        <family val="2"/>
      </rPr>
      <t xml:space="preserve"> | </t>
    </r>
    <r>
      <rPr>
        <b/>
        <sz val="10"/>
        <rFont val="Verdana"/>
        <family val="2"/>
      </rPr>
      <t>Preferences</t>
    </r>
    <r>
      <rPr>
        <sz val="10"/>
        <rFont val="Verdana"/>
        <family val="2"/>
      </rPr>
      <t xml:space="preserve"> | </t>
    </r>
    <r>
      <rPr>
        <b/>
        <sz val="10"/>
        <rFont val="Verdana"/>
        <family val="2"/>
      </rPr>
      <t>Voicemail</t>
    </r>
    <r>
      <rPr>
        <sz val="10"/>
        <rFont val="Verdana"/>
        <family val="2"/>
      </rPr>
      <t xml:space="preserve"> | </t>
    </r>
    <r>
      <rPr>
        <b/>
        <sz val="10"/>
        <rFont val="Verdana"/>
        <family val="2"/>
      </rPr>
      <t>Voicemail Transfer Options</t>
    </r>
    <r>
      <rPr>
        <sz val="10"/>
        <rFont val="Verdana"/>
        <family val="2"/>
      </rPr>
      <t>).</t>
    </r>
  </si>
  <si>
    <t>Contact your system administrator to find out if any transfer number have been set for your mailbox. When this feature is set, remember to alter your mailbox greeting 20 in order to inform callers of the option.</t>
  </si>
  <si>
    <t>You can receive notification of a new voice message by using the outcalling feature. When you receive a new message, the voicemail system notifies you by calling a number that you have set. You can then retrieve the message from the number at which you received the notification. This option is only supported on systems running Release 7.0 or higher.</t>
  </si>
  <si>
    <t>Each outcalling call alert will ring for a duration that you can set, the default is 15 seconds. If the call is not answered, it will end the call. If the outcalling call is answered, you will be prompted to enter your mailbox password. If you don't have a password set, it will ask for your extension number instead. The outcalling call is ended if:</t>
  </si>
  <si>
    <t>•  You press *# to indicate that you do not want any more outcalling calls for the current new messages.</t>
  </si>
  <si>
    <t>•  You enter the wrong password 3 times.</t>
  </si>
  <si>
    <t>•  More than 5 minutes passes with no response.</t>
  </si>
  <si>
    <t>Up to 4 outcalling calls are attempted, with a minimum of 15 minutes between calls, unless you answer and press *# or access your mailbox by another method. If you receive any more new messages in the meantime they do not restart the outcalling attempts.</t>
  </si>
  <si>
    <t>&lt;--- Essential Voicemail IP Office Partner/Basic Edition/ (Intuity Mode)</t>
  </si>
  <si>
    <t>However, customers in the small business market are generally very nervous about making such a high profile investment in a "contact center solution." They require a "business intelligence solution" that deploys easily, can be managed with very little training, and can provide statistics on each segment of the business. Small businesses also do not have the resources for extra IT staff to administer databases, servers, etc, so they need a solution that can be easily understood by their own employees. It should operate as a service to each of the clients.</t>
  </si>
  <si>
    <t>IP Office Customer Call Reporter is a server based contact center product designed explicitly for small businesses. Drawing upon the latest web and design technologies, IP Office Customer Call Reporter introduces significant new capabilities to effectively and efficiently manage a single-site call center environment. The product focus is on ease of use and deployment simplicity to ensure improved ongoing productivity and lower support costs.</t>
  </si>
  <si>
    <t xml:space="preserve">• Supervisor Dashboard which consists of a goal, statistics information ticker and a set of </t>
  </si>
  <si>
    <t>graph display panels</t>
  </si>
  <si>
    <t>• Seven reporting templates provide drag and drop and user defined filter functionality</t>
  </si>
  <si>
    <t>• Three customizable Supervisor views and summarized Agent views</t>
  </si>
  <si>
    <t>• Custom Reports</t>
  </si>
  <si>
    <t>IP Office Customer Call Reporter uses standards based applications, such as Microsoft SQL 2008 Express, and supports all major web browser software, to provide small business installers with greater flexibility in deployment.</t>
  </si>
  <si>
    <t xml:space="preserve">The IP Office Customer Call Reporter services are supported on the following operating </t>
  </si>
  <si>
    <t>systems (only 32-bit versions are supported unless stated otherwise):</t>
  </si>
  <si>
    <t>• Microsoft Windows Small Business Server 2003 R2.</t>
  </si>
  <si>
    <t>• Microsoft Windows Server 2008 SP2 (32-bit and 64-bit)</t>
  </si>
  <si>
    <t>The database has been designed to provide a simple table schema. The database is a Microsoft SQL Server 2008 instance and the IP Office Customer Call Reporter will be packaged with the Microsoft SQL Server 2008 Express edition. It is recommended that any call center that predicts high call usage should understand the imposed limitations of Microsoft SQL 2008 Express edition and should consider using the full version of Microsoft SQL 2008. Microsoft SQL 2000 and 2005 are not supported.</t>
  </si>
  <si>
    <t>This report type details the call activity for agents in a queue or for specific agents.</t>
  </si>
  <si>
    <t>The Call Summary Report contains details of the total calls presented and answered; the average speed to answer in percentage and average speed to answer time, the number of calls overflowed and lost, the average abandon time as well as the grade of service.</t>
  </si>
  <si>
    <t xml:space="preserve">The Trace Report lists in chronological order all the events, date and time stamped that involved the user selected. </t>
  </si>
  <si>
    <t>The report shows the following information; Total calls answered by the Auto-Attendant (Voicemail Pro), total calls abandoned (lost) in Auto-Attendant, and a table of unique call flow trigger names with a tally of the number of times the trigger has been received (e.g. who pressed 1 for sales in the Auto-Attendant).</t>
  </si>
  <si>
    <t>From the seven basic report templates within IP Office Customer Call Reporter, a user can create over 100 different reports depending upon how they want to see the information that is most useful for their business.  All standard report templates have common fields that can be completed to create a report. And when entering details in a field a wildcard ’*’ can be used to represent everything. The common fields are listed below:</t>
  </si>
  <si>
    <t xml:space="preserve">1. With statistics that support both internal and or external calls, the selection of which call </t>
  </si>
  <si>
    <t>types are reported is selectable through the statistic's settings.</t>
  </si>
  <si>
    <t>set for each state that has been selected to alarm.</t>
  </si>
  <si>
    <t>included in agent statistics</t>
  </si>
  <si>
    <t>IPSec</t>
  </si>
  <si>
    <t>The Internet IP Security Domain of Interpretation for ISAKMP</t>
  </si>
  <si>
    <t>• G.722</t>
  </si>
  <si>
    <r>
      <rPr>
        <b/>
        <sz val="10"/>
        <rFont val="Verdana"/>
        <family val="2"/>
      </rPr>
      <t>Wide Band Audio Support</t>
    </r>
    <r>
      <rPr>
        <sz val="10"/>
        <rFont val="Verdana"/>
        <family val="2"/>
      </rPr>
      <t xml:space="preserve">
IP Office Release 8.0 systems support the G722 64K codec for wide band audio. G722 can be used with H323 and SIP trunks. If can also be used with some SIP and H323 IP telephones (see below). G722 uses a higher speech sample rate (16KHz) than is used by most other audio codecs (8KHz). 
G722 is only supported by systems that are using IP500 VCM cards and or IP500 Combination cards. It is not supported if any IP400 VCM legacy card is also present in the system. </t>
    </r>
  </si>
  <si>
    <t>The 1100 IP telephones are inherited from the Norstar and BCM product line. These telephones are supported on the BCM platform using “UNIStim” protocol.
On IP Office these telephones are supported using the SIP protocol. SIP software can be downloaded onto those telephones when they get connected to IP Office. When used with IP Office, the telephones need an “Avaya IP phone” license like any other Avaya IP phone. No other license is needed (e.g. with IP Office no separate IP-phone license is required).
The following telephones can be migrated:
• 1100 Series: 1120E and 1140E plus Key Expansion module 
• 1200 Series: 1220 and 1230 plus both Key Expansion modules. 
Please note that for new installs Avaya recommends the 9600 line of telephones like the 9608, 9621 or 9641. They telephones offer the full access to all innovative IP Office features like Visual Voice-Mail, IP Office Feature menu or centralized call-logs or personnel directories.</t>
  </si>
  <si>
    <t xml:space="preserve">The IP Phone 1120E provides the following features:
• A multi-line phone with four programmable line/feature key appearances 
• High-resolution backlit graphical pixel-based display 
• Adjustable five-position tilt-stand (-5° to + 55°), plus vertical design for smaller desktop footprint  
• Fourteen fixed keys and four soft keys 
• 10/100/1000 Base-T with integrated PC &amp; LAN Ports 
• XAS/G-XAS supports data applications and Web browsing 
• USB port for enhanced navigation and productivity 
• Expansion Module/Console Port 
• Visual Alerting and Feature Status Indicator Lamps 
• Integrated headset port for optional wired Headset 
• Active Ethernet link LED indication 
• Secure Tools Menu facilitates access to preferences &amp; administration 
• 802.3af PoE (Class 3) or local power options 
• Desk and Wall Mountable 
• Color: Graphite with Silver Metallic Bezel </t>
  </si>
  <si>
    <t xml:space="preserve">The IP Phone 1140E provides the following features:
• Multi-line phone, with up to 12 programmable line/feature keys 
• High-resolution backlit graphical pixel-based display 
• Adjustable five-position tilt-stand (-5° to +55°) 
• Fourteen fixed keys and four soft keys 
• Integrated Bluetooth radio for office and home-based mobility 
• 10/100/1000 Base-T with integrated PC &amp; LAN Ports 
• XAS/G-XAS supports data applications and web browsing 
• USB port for enhanced navigation and productivity 
• Visual Alerting and Feature Status Indicator Lamps 
• Expansion Module/Console Port 
• Integrated headset port for optional wired Headset 
• Active Ethernet link LED indication 
• Secure Tools Menu facilitates preferences &amp; administration 
• Global Character Sets 
• 802.3af PoE or local power option 
• Color: Graphite with Silver Metallic Bezel </t>
  </si>
  <si>
    <t xml:space="preserve">Users can enjoy the next-generation features of VoIP, plus all of the carrier-class reliability and ease of use of traditional telephones. These telephones offer four superior desktop models, along with two innovative software-based solutions that bring VoIP to a user’s computer or PDA. The IP telephones include: 
• IP Phone 1100 Series – The IP Phone 1120E and 1140E are IP color display telephones. They offer a fully pixel-based, high-resolution, backlit display. They are optimized for Web-centric applications such as phone support under XAS/G-XAS. They also provide USB support for peripherals such as a keyboards or mouse.  
• Key Expansion Module for the IP Phone 1100 Series – The Expansion Module for IP Phone 1100 Series is a hardware accessory that will provide up to 18 additional line / programmable feature keys per module. The module is supported on the IP Phone 1120E and the IP Phone 1140E.  
Please note that the following telephones, available with BCM, are not supported on IP Office: 1210, 1110. </t>
  </si>
  <si>
    <t>For more details on SIP Protocol use this link:
SIP Protocol: Feature overview on IP Office with 1100/1200 telephones</t>
  </si>
  <si>
    <t xml:space="preserve">The IP Phone 1220 provides the following features:
• A five-line display with 25 characters per line 
• A fixed stand with two positions, plus vertical design for smaller desktop footprint  
• Eight fixed keys, with three having LED status 
• Hands free, Mute, Headset, Volume Controls, Hold, Goodbye, Applications. 
• Six feature keys 
• Four context-sensitive soft keys 
• Four line/feature keys 
• 10/100 Base-T with integrated PC Port  
• Active Ethernet link LED indication 
• Integrated headset port for optional wired Headset 
• Compatible with optional Key Expansion Modules 
• Visual ringing alerter / Message Waiting Indicator 
• 802.3af PoE (Class 2) or optional AC local power options 
• Wall Mountable </t>
  </si>
  <si>
    <t xml:space="preserve">The IP Phone 1230 provides the following features:
• A nine-line display with 25 characters per line 
• A fixed stand with two positions, plus vertical design for smaller desktop footprint  
• Eight fixed keys, with three having LED status 
• Handsfree, Mute, Headset, Volume Controls, Hold, Goodbye, Applications. 
• Six feature keys 
• Four context-sensitive soft keys 
• 10 line/feature keys 
• 10/100 Base-T with integrated PC Port  
• Active Ethernet link LED indication 
• Integrated headset port for optional wired Headset 
• Compatible with optional Key Expansion Modules 
• Visual ringing alerter / Message Waiting Indicator 
• 802.3af PoE (Class 2) or optional AC local power options </t>
  </si>
  <si>
    <t xml:space="preserve">Users can enjoy the next-generation features of VoIP, plus all of the carrier-class reliability and ease of use of traditional telephones. These telephones offer four superior desktop models, along with two innovative software-based solutions that bring VoIP to a user’s computer or PDA. The IP telephones include: 
• IP Phone 1200 Series – The IP telephones 1220, and 1230 are BCMs family of IP Phone tailored for the SMB market and now also supported on IP Office. They provide a rich set of capabilities at a price competitive for the SMB market.  
• Key Expansion Module for the IP Phone 1200 Series – The Expansion Module for IP Phone 1200 Series is a hardware accessory that is available in two options. A 12 key LCD based model or a 18 key based LED module. The modules are supported on the IP Phone 1220 and the IP Phone 1230.  
• Please note that the following telephones, available with BCM, are not supported on IP Office: 1210, 1110. </t>
  </si>
  <si>
    <r>
      <rPr>
        <b/>
        <sz val="10"/>
        <rFont val="Verdana"/>
        <family val="2"/>
      </rPr>
      <t>Migration Opportunity for BCM and Norstar Customers / Users</t>
    </r>
    <r>
      <rPr>
        <sz val="10"/>
        <rFont val="Verdana"/>
        <family val="2"/>
      </rPr>
      <t xml:space="preserve">
For customers with a Nortel BCM or Norstar system Avaya IP Office now offers the possibility to upgrade the system to IP Office while keeping the existing Nortel telephones. IP Office Release 7.0+ has been enabled to support these telephones and most of their features. Many features are the same as with BCM / Norstar and most of the rest are supported on IP Office but may have a slightly different look and feel.
</t>
    </r>
  </si>
  <si>
    <r>
      <t xml:space="preserve"> </t>
    </r>
    <r>
      <rPr>
        <sz val="10"/>
        <color indexed="8"/>
        <rFont val="Verdana"/>
        <family val="2"/>
      </rPr>
      <t xml:space="preserve">• </t>
    </r>
    <r>
      <rPr>
        <sz val="10"/>
        <rFont val="Verdana"/>
        <family val="2"/>
      </rPr>
      <t xml:space="preserve"> lineGetLineDevStatus</t>
    </r>
  </si>
  <si>
    <t>IP Office Basic/Partner Mode</t>
  </si>
  <si>
    <t>2400 Series
5400 Series</t>
  </si>
  <si>
    <t>4600 Series
5600 Series</t>
  </si>
  <si>
    <t>9600 Series*</t>
  </si>
  <si>
    <t>T-Series
M-Series</t>
  </si>
  <si>
    <t>Red Wink</t>
  </si>
  <si>
    <t>8080-to- 8090</t>
  </si>
  <si>
    <r>
      <t xml:space="preserve">To allow the </t>
    </r>
    <r>
      <rPr>
        <b/>
        <sz val="10"/>
        <rFont val="Verdana"/>
        <family val="2"/>
      </rPr>
      <t>one-X Call Assistant</t>
    </r>
    <r>
      <rPr>
        <sz val="10"/>
        <rFont val="Verdana"/>
        <family val="2"/>
      </rPr>
      <t xml:space="preserve"> to communicate through a specific TCP port 
</t>
    </r>
  </si>
  <si>
    <t>Creates an line appearance button linked to the activity of a specified line appearance ID number. The button can then be used to answer and make calls on that line.</t>
  </si>
  <si>
    <t>Not 1403, 1603, 2402, 4601, 4602, 5601 and 5602 except where 4602 is supported on IP Office 2.1 and 3.0DT software.</t>
  </si>
  <si>
    <t>Iauto
or
Auto Intercom</t>
  </si>
  <si>
    <t>CFrwd
or
Call Forward All</t>
  </si>
  <si>
    <t>Cpark
or
Call Park</t>
  </si>
  <si>
    <r>
      <t>Rpark</t>
    </r>
    <r>
      <rPr>
        <sz val="10"/>
        <rFont val="Verdana"/>
        <family val="2"/>
      </rPr>
      <t xml:space="preserve">
("</t>
    </r>
    <r>
      <rPr>
        <b/>
        <sz val="10"/>
        <rFont val="Verdana"/>
        <family val="2"/>
      </rPr>
      <t>Park</t>
    </r>
    <r>
      <rPr>
        <sz val="10"/>
        <rFont val="Verdana"/>
        <family val="2"/>
      </rPr>
      <t xml:space="preserve">" in pre-4.0 IP Office)
or </t>
    </r>
    <r>
      <rPr>
        <b/>
        <sz val="10"/>
        <rFont val="Verdana"/>
        <family val="2"/>
      </rPr>
      <t>Call Park</t>
    </r>
    <r>
      <rPr>
        <sz val="10"/>
        <rFont val="Verdana"/>
        <family val="2"/>
      </rPr>
      <t xml:space="preserve"> to Other</t>
    </r>
  </si>
  <si>
    <r>
      <t xml:space="preserve">CpkUp
</t>
    </r>
    <r>
      <rPr>
        <sz val="10"/>
        <rFont val="Verdana"/>
        <family val="2"/>
      </rPr>
      <t>or</t>
    </r>
    <r>
      <rPr>
        <b/>
        <sz val="10"/>
        <rFont val="Verdana"/>
        <family val="2"/>
      </rPr>
      <t xml:space="preserve"> Call Pickup Any</t>
    </r>
  </si>
  <si>
    <r>
      <t xml:space="preserve">DpkU
</t>
    </r>
    <r>
      <rPr>
        <sz val="10"/>
        <rFont val="Verdana"/>
        <family val="2"/>
      </rPr>
      <t>or</t>
    </r>
    <r>
      <rPr>
        <b/>
        <sz val="10"/>
        <rFont val="Verdana"/>
        <family val="2"/>
      </rPr>
      <t xml:space="preserve"> Call Pickup</t>
    </r>
  </si>
  <si>
    <r>
      <t xml:space="preserve">Pickup a call ringing at a specific extension or hunt group.
· </t>
    </r>
    <r>
      <rPr>
        <b/>
        <sz val="10"/>
        <rFont val="Verdana"/>
        <family val="2"/>
      </rPr>
      <t>M-Series/T-Series</t>
    </r>
    <r>
      <rPr>
        <sz val="10"/>
        <rFont val="Verdana"/>
        <family val="2"/>
      </rPr>
      <t>: The button is equivalent to</t>
    </r>
    <r>
      <rPr>
        <b/>
        <sz val="10"/>
        <rFont val="Verdana"/>
        <family val="2"/>
      </rPr>
      <t xml:space="preserve"> Feature 76</t>
    </r>
  </si>
  <si>
    <r>
      <t xml:space="preserve">A </t>
    </r>
    <r>
      <rPr>
        <b/>
        <sz val="10"/>
        <rFont val="Verdana"/>
        <family val="2"/>
      </rPr>
      <t>Dir</t>
    </r>
    <r>
      <rPr>
        <sz val="10"/>
        <rFont val="Verdana"/>
        <family val="2"/>
      </rPr>
      <t xml:space="preserve"> button provides access to various directories and allows telephone number selection by dialed name matching. The directories available for searching depend on the phone type, see User Directory Access . Once they user has selected a directory, dialing on the dial pad letter keys is used to display matching names, with controls for scrolling through the matching names and for calling the currently displayed name.
The method of name matching is controlled by the</t>
    </r>
    <r>
      <rPr>
        <b/>
        <sz val="10"/>
        <rFont val="Verdana"/>
        <family val="2"/>
      </rPr>
      <t xml:space="preserve"> </t>
    </r>
    <r>
      <rPr>
        <b/>
        <sz val="10"/>
        <color indexed="12"/>
        <rFont val="Verdana"/>
        <family val="2"/>
      </rPr>
      <t>Dial by Name</t>
    </r>
    <r>
      <rPr>
        <sz val="10"/>
        <color indexed="12"/>
        <rFont val="Verdana"/>
        <family val="2"/>
      </rPr>
      <t xml:space="preserve"> (System | Telephony | Telephony</t>
    </r>
    <r>
      <rPr>
        <sz val="10"/>
        <rFont val="Verdana"/>
        <family val="2"/>
      </rPr>
      <t>) setting in the IP Office configuration:</t>
    </r>
  </si>
  <si>
    <r>
      <t xml:space="preserve">Drop
</t>
    </r>
    <r>
      <rPr>
        <sz val="10"/>
        <rFont val="Verdana"/>
        <family val="2"/>
      </rPr>
      <t>or</t>
    </r>
    <r>
      <rPr>
        <b/>
        <sz val="10"/>
        <rFont val="Verdana"/>
        <family val="2"/>
      </rPr>
      <t xml:space="preserve"> Drop Call</t>
    </r>
  </si>
  <si>
    <r>
      <t xml:space="preserve">RngOf
</t>
    </r>
    <r>
      <rPr>
        <sz val="10"/>
        <rFont val="Verdana"/>
        <family val="2"/>
      </rPr>
      <t>or</t>
    </r>
    <r>
      <rPr>
        <b/>
        <sz val="10"/>
        <rFont val="Verdana"/>
        <family val="2"/>
      </rPr>
      <t xml:space="preserve"> Ringer Off</t>
    </r>
  </si>
  <si>
    <t>* - Does not include 9621 and 9641. Treat 9608 and 9611 as 9500 Series.</t>
  </si>
  <si>
    <t>Note 5</t>
  </si>
  <si>
    <t>See note 5 below</t>
  </si>
  <si>
    <r>
      <t xml:space="preserve">SAC
</t>
    </r>
    <r>
      <rPr>
        <sz val="10"/>
        <rFont val="Verdana"/>
        <family val="2"/>
      </rPr>
      <t>or</t>
    </r>
    <r>
      <rPr>
        <b/>
        <sz val="10"/>
        <rFont val="Verdana"/>
        <family val="2"/>
      </rPr>
      <t xml:space="preserve"> Send All Calls</t>
    </r>
  </si>
  <si>
    <r>
      <t xml:space="preserve">Aquir
</t>
    </r>
    <r>
      <rPr>
        <sz val="10"/>
        <rFont val="Verdana"/>
        <family val="2"/>
      </rPr>
      <t>or</t>
    </r>
    <r>
      <rPr>
        <b/>
        <sz val="10"/>
        <rFont val="Verdana"/>
        <family val="2"/>
      </rPr>
      <t xml:space="preserve"> Aquire</t>
    </r>
  </si>
  <si>
    <r>
      <t xml:space="preserve">ACWrk
</t>
    </r>
    <r>
      <rPr>
        <sz val="10"/>
        <rFont val="Verdana"/>
        <family val="2"/>
      </rPr>
      <t>or</t>
    </r>
    <r>
      <rPr>
        <b/>
        <sz val="10"/>
        <rFont val="Verdana"/>
        <family val="2"/>
      </rPr>
      <t xml:space="preserve"> After Call Work</t>
    </r>
  </si>
  <si>
    <r>
      <t xml:space="preserve">BkOut
</t>
    </r>
    <r>
      <rPr>
        <sz val="10"/>
        <rFont val="Verdana"/>
        <family val="2"/>
      </rPr>
      <t>or</t>
    </r>
    <r>
      <rPr>
        <b/>
        <sz val="10"/>
        <rFont val="Verdana"/>
        <family val="2"/>
      </rPr>
      <t xml:space="preserve"> Breakout</t>
    </r>
  </si>
  <si>
    <r>
      <t xml:space="preserve">Intru
</t>
    </r>
    <r>
      <rPr>
        <sz val="10"/>
        <rFont val="Verdana"/>
        <family val="2"/>
      </rPr>
      <t xml:space="preserve">or </t>
    </r>
    <r>
      <rPr>
        <b/>
        <sz val="10"/>
        <rFont val="Verdana"/>
        <family val="2"/>
      </rPr>
      <t>Intrude</t>
    </r>
  </si>
  <si>
    <r>
      <t xml:space="preserve">PickA
</t>
    </r>
    <r>
      <rPr>
        <sz val="10"/>
        <rFont val="Verdana"/>
        <family val="2"/>
      </rPr>
      <t>or</t>
    </r>
    <r>
      <rPr>
        <b/>
        <sz val="10"/>
        <rFont val="Verdana"/>
        <family val="2"/>
      </rPr>
      <t xml:space="preserve"> Pickup Any</t>
    </r>
  </si>
  <si>
    <r>
      <t xml:space="preserve">PickG
</t>
    </r>
    <r>
      <rPr>
        <sz val="10"/>
        <rFont val="Verdana"/>
        <family val="2"/>
      </rPr>
      <t xml:space="preserve">or </t>
    </r>
    <r>
      <rPr>
        <b/>
        <sz val="10"/>
        <rFont val="Verdana"/>
        <family val="2"/>
      </rPr>
      <t>Pickup Group</t>
    </r>
  </si>
  <si>
    <t>This feature can be used to pick up any call to an extension that is a member of the hunt group specified. The call picked up does not have to be a hunt group call. The call picked up does not have to be a hunt group call. The function includes group members even if their membership of the group is currently disabled.</t>
  </si>
  <si>
    <r>
      <t xml:space="preserve">PickM
</t>
    </r>
    <r>
      <rPr>
        <sz val="10"/>
        <rFont val="Verdana"/>
        <family val="2"/>
      </rPr>
      <t>or</t>
    </r>
    <r>
      <rPr>
        <b/>
        <sz val="10"/>
        <rFont val="Verdana"/>
        <family val="2"/>
      </rPr>
      <t xml:space="preserve"> Pickup Members</t>
    </r>
  </si>
  <si>
    <r>
      <t xml:space="preserve">This feature allows you to record a conversation and requires Voicemail Pro to be installed. An advice of recording warning will be given if configured on the voicemail system. The recording is placed in the mailbox specified by the user's </t>
    </r>
    <r>
      <rPr>
        <b/>
        <sz val="10"/>
        <rFont val="Verdana"/>
        <family val="2"/>
      </rPr>
      <t>Manual Recording Mailbox</t>
    </r>
    <r>
      <rPr>
        <sz val="10"/>
        <rFont val="Verdana"/>
        <family val="2"/>
      </rPr>
      <t xml:space="preserve"> setting. Call recording also requires available conference resources similar to a three-party conference.</t>
    </r>
  </si>
  <si>
    <r>
      <t xml:space="preserve">Recor
</t>
    </r>
    <r>
      <rPr>
        <sz val="10"/>
        <rFont val="Verdana"/>
        <family val="2"/>
      </rPr>
      <t>or</t>
    </r>
    <r>
      <rPr>
        <b/>
        <sz val="10"/>
        <rFont val="Verdana"/>
        <family val="2"/>
      </rPr>
      <t xml:space="preserve"> Record</t>
    </r>
  </si>
  <si>
    <r>
      <t xml:space="preserve">· Locking the phone overrides call screening.
· Manual call recording cannot be applied to a call being screened.
· While a call is being screened, it uses one of the available voicemail channels. If no voicemail channels are available, call screening does not occur.
</t>
    </r>
    <r>
      <rPr>
        <b/>
        <sz val="10"/>
        <rFont val="Verdana"/>
        <family val="2"/>
      </rPr>
      <t>!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r>
  </si>
  <si>
    <t>8.0+</t>
  </si>
  <si>
    <t>Advanced -&gt; Call -&gt; Call Screening</t>
  </si>
  <si>
    <r>
      <t xml:space="preserve">CallScreen 
</t>
    </r>
    <r>
      <rPr>
        <sz val="10"/>
        <rFont val="Verdana"/>
        <family val="2"/>
      </rPr>
      <t>or</t>
    </r>
    <r>
      <rPr>
        <b/>
        <sz val="10"/>
        <rFont val="Verdana"/>
        <family val="2"/>
      </rPr>
      <t xml:space="preserve"> Call Screening</t>
    </r>
  </si>
  <si>
    <t>[5]</t>
  </si>
  <si>
    <t>Not T7406E</t>
  </si>
  <si>
    <r>
      <t>√</t>
    </r>
    <r>
      <rPr>
        <b/>
        <vertAlign val="superscript"/>
        <sz val="12"/>
        <color indexed="12"/>
        <rFont val="Verdana"/>
        <family val="2"/>
      </rPr>
      <t>[5]</t>
    </r>
  </si>
  <si>
    <r>
      <t xml:space="preserve">This function can be used with or without a specified user target.
· If the target has alerting calls, the function will connect to the longest waiting call.
· If the target has no alerting calls but does have a connected call, the function will take over the connected call, disconnecting the original user. This usage is subject to the </t>
    </r>
    <r>
      <rPr>
        <b/>
        <sz val="10"/>
        <rFont val="Verdana"/>
        <family val="2"/>
      </rPr>
      <t>Can Intrude</t>
    </r>
    <r>
      <rPr>
        <sz val="10"/>
        <rFont val="Verdana"/>
        <family val="2"/>
      </rPr>
      <t xml:space="preserve"> setting of the </t>
    </r>
    <r>
      <rPr>
        <b/>
        <sz val="10"/>
        <rFont val="Verdana"/>
        <family val="2"/>
      </rPr>
      <t xml:space="preserve">Call Steal </t>
    </r>
    <r>
      <rPr>
        <sz val="10"/>
        <rFont val="Verdana"/>
        <family val="2"/>
      </rPr>
      <t xml:space="preserve">user and the </t>
    </r>
    <r>
      <rPr>
        <b/>
        <sz val="10"/>
        <rFont val="Verdana"/>
        <family val="2"/>
      </rPr>
      <t>Cannot Be Intruded</t>
    </r>
    <r>
      <rPr>
        <sz val="10"/>
        <rFont val="Verdana"/>
        <family val="2"/>
      </rPr>
      <t xml:space="preserve"> setting of the target.
· If no target is specified, the function attempts to reclaim the user's last ringing or transferred call if it has not been answered or has been answered by voicemail.</t>
    </r>
  </si>
  <si>
    <r>
      <t xml:space="preserve">CWOn
</t>
    </r>
    <r>
      <rPr>
        <sz val="10"/>
        <rFont val="Verdana"/>
        <family val="2"/>
      </rPr>
      <t xml:space="preserve">or </t>
    </r>
    <r>
      <rPr>
        <b/>
        <sz val="10"/>
        <rFont val="Verdana"/>
        <family val="2"/>
      </rPr>
      <t>Call Waiting On</t>
    </r>
  </si>
  <si>
    <r>
      <t xml:space="preserve">FwdOf
</t>
    </r>
    <r>
      <rPr>
        <sz val="10"/>
        <rFont val="Verdana"/>
        <family val="2"/>
      </rPr>
      <t xml:space="preserve">or </t>
    </r>
    <r>
      <rPr>
        <b/>
        <sz val="10"/>
        <rFont val="Verdana"/>
        <family val="2"/>
      </rPr>
      <t>Call Forward Off</t>
    </r>
  </si>
  <si>
    <t>Advanced -&gt; Call -&gt; Coaching Intrusion</t>
  </si>
  <si>
    <r>
      <t xml:space="preserve">Coach 
</t>
    </r>
    <r>
      <rPr>
        <sz val="10"/>
        <rFont val="Verdana"/>
        <family val="2"/>
      </rPr>
      <t>or</t>
    </r>
    <r>
      <rPr>
        <b/>
        <sz val="10"/>
        <rFont val="Verdana"/>
        <family val="2"/>
      </rPr>
      <t xml:space="preserve"> Coaching Intrusion</t>
    </r>
  </si>
  <si>
    <t>Conference</t>
  </si>
  <si>
    <t>7.0+</t>
  </si>
  <si>
    <t>Advanced -&gt; Call -&gt; Conference</t>
  </si>
  <si>
    <r>
      <t xml:space="preserve">Conf 
</t>
    </r>
    <r>
      <rPr>
        <sz val="10"/>
        <rFont val="Verdana"/>
        <family val="2"/>
      </rPr>
      <t xml:space="preserve">or </t>
    </r>
    <r>
      <rPr>
        <b/>
        <sz val="10"/>
        <rFont val="Verdana"/>
        <family val="2"/>
      </rPr>
      <t>Conference Add</t>
    </r>
  </si>
  <si>
    <r>
      <t xml:space="preserve">Conf+
</t>
    </r>
    <r>
      <rPr>
        <sz val="10"/>
        <rFont val="Verdana"/>
        <family val="2"/>
      </rPr>
      <t xml:space="preserve">or </t>
    </r>
    <r>
      <rPr>
        <b/>
        <sz val="10"/>
        <rFont val="Verdana"/>
        <family val="2"/>
      </rPr>
      <t>Conference Add</t>
    </r>
  </si>
  <si>
    <r>
      <t xml:space="preserve">CnfMM
</t>
    </r>
    <r>
      <rPr>
        <sz val="10"/>
        <rFont val="Verdana"/>
        <family val="2"/>
      </rPr>
      <t>or</t>
    </r>
    <r>
      <rPr>
        <b/>
        <sz val="10"/>
        <rFont val="Verdana"/>
        <family val="2"/>
      </rPr>
      <t xml:space="preserve"> Conf. Meet Me</t>
    </r>
  </si>
  <si>
    <r>
      <t xml:space="preserve">D3K1
</t>
    </r>
    <r>
      <rPr>
        <sz val="10"/>
        <rFont val="Verdana"/>
        <family val="2"/>
      </rPr>
      <t>or</t>
    </r>
    <r>
      <rPr>
        <b/>
        <sz val="10"/>
        <rFont val="Verdana"/>
        <family val="2"/>
      </rPr>
      <t xml:space="preserve"> Dial 3K1</t>
    </r>
  </si>
  <si>
    <r>
      <t xml:space="preserve">D56K
</t>
    </r>
    <r>
      <rPr>
        <sz val="10"/>
        <rFont val="Verdana"/>
        <family val="2"/>
      </rPr>
      <t>or</t>
    </r>
    <r>
      <rPr>
        <b/>
        <sz val="10"/>
        <rFont val="Verdana"/>
        <family val="2"/>
      </rPr>
      <t xml:space="preserve"> Dial 56K</t>
    </r>
  </si>
  <si>
    <r>
      <t xml:space="preserve">D64K
</t>
    </r>
    <r>
      <rPr>
        <sz val="10"/>
        <rFont val="Verdana"/>
        <family val="2"/>
      </rPr>
      <t>or</t>
    </r>
    <r>
      <rPr>
        <b/>
        <sz val="10"/>
        <rFont val="Verdana"/>
        <family val="2"/>
      </rPr>
      <t xml:space="preserve"> Dial 64K</t>
    </r>
  </si>
  <si>
    <r>
      <t xml:space="preserve">DCW
</t>
    </r>
    <r>
      <rPr>
        <sz val="10"/>
        <rFont val="Verdana"/>
        <family val="2"/>
      </rPr>
      <t>or</t>
    </r>
    <r>
      <rPr>
        <b/>
        <sz val="10"/>
        <rFont val="Verdana"/>
        <family val="2"/>
      </rPr>
      <t xml:space="preserve"> Dial Call Waiting</t>
    </r>
  </si>
  <si>
    <r>
      <t xml:space="preserve">Dirct
</t>
    </r>
    <r>
      <rPr>
        <sz val="10"/>
        <rFont val="Verdana"/>
        <family val="2"/>
      </rPr>
      <t>or</t>
    </r>
    <r>
      <rPr>
        <b/>
        <sz val="10"/>
        <rFont val="Verdana"/>
        <family val="2"/>
      </rPr>
      <t xml:space="preserve"> Auto Intercom</t>
    </r>
  </si>
  <si>
    <r>
      <t xml:space="preserve">Emrgy
</t>
    </r>
    <r>
      <rPr>
        <sz val="10"/>
        <rFont val="Verdana"/>
        <family val="2"/>
      </rPr>
      <t xml:space="preserve">or </t>
    </r>
    <r>
      <rPr>
        <b/>
        <sz val="10"/>
        <rFont val="Verdana"/>
        <family val="2"/>
      </rPr>
      <t>Dial Emergency</t>
    </r>
  </si>
  <si>
    <r>
      <t xml:space="preserve">Inclu
</t>
    </r>
    <r>
      <rPr>
        <sz val="10"/>
        <rFont val="Verdana"/>
        <family val="2"/>
      </rPr>
      <t>or</t>
    </r>
    <r>
      <rPr>
        <b/>
        <sz val="10"/>
        <rFont val="Verdana"/>
        <family val="2"/>
      </rPr>
      <t xml:space="preserve"> Dial Inclusion</t>
    </r>
  </si>
  <si>
    <r>
      <t xml:space="preserve">PhyEx
</t>
    </r>
    <r>
      <rPr>
        <sz val="10"/>
        <rFont val="Verdana"/>
        <family val="2"/>
      </rPr>
      <t>or</t>
    </r>
    <r>
      <rPr>
        <b/>
        <sz val="10"/>
        <rFont val="Verdana"/>
        <family val="2"/>
      </rPr>
      <t xml:space="preserve"> Dial Physical Extn</t>
    </r>
  </si>
  <si>
    <r>
      <t xml:space="preserve">DialP
</t>
    </r>
    <r>
      <rPr>
        <sz val="10"/>
        <rFont val="Verdana"/>
        <family val="2"/>
      </rPr>
      <t>or</t>
    </r>
    <r>
      <rPr>
        <b/>
        <sz val="10"/>
        <rFont val="Verdana"/>
        <family val="2"/>
      </rPr>
      <t xml:space="preserve"> Dial Extn by Id</t>
    </r>
  </si>
  <si>
    <r>
      <t xml:space="preserve">DSpch
</t>
    </r>
    <r>
      <rPr>
        <sz val="10"/>
        <rFont val="Verdana"/>
        <family val="2"/>
      </rPr>
      <t>or</t>
    </r>
    <r>
      <rPr>
        <b/>
        <sz val="10"/>
        <rFont val="Verdana"/>
        <family val="2"/>
      </rPr>
      <t xml:space="preserve"> Dial Speech</t>
    </r>
  </si>
  <si>
    <r>
      <t xml:space="preserve">DV110
</t>
    </r>
    <r>
      <rPr>
        <sz val="10"/>
        <rFont val="Verdana"/>
        <family val="2"/>
      </rPr>
      <t xml:space="preserve">or </t>
    </r>
    <r>
      <rPr>
        <b/>
        <sz val="10"/>
        <rFont val="Verdana"/>
        <family val="2"/>
      </rPr>
      <t>Dial V110</t>
    </r>
  </si>
  <si>
    <r>
      <t xml:space="preserve">DV120
</t>
    </r>
    <r>
      <rPr>
        <sz val="10"/>
        <rFont val="Verdana"/>
        <family val="2"/>
      </rPr>
      <t>or</t>
    </r>
    <r>
      <rPr>
        <b/>
        <sz val="10"/>
        <rFont val="Verdana"/>
        <family val="2"/>
      </rPr>
      <t xml:space="preserve"> Dial V120</t>
    </r>
  </si>
  <si>
    <r>
      <t xml:space="preserve">Dvide
</t>
    </r>
    <r>
      <rPr>
        <sz val="10"/>
        <rFont val="Verdana"/>
        <family val="2"/>
      </rPr>
      <t>or</t>
    </r>
    <r>
      <rPr>
        <b/>
        <sz val="10"/>
        <rFont val="Verdana"/>
        <family val="2"/>
      </rPr>
      <t xml:space="preserve"> Dial Video</t>
    </r>
  </si>
  <si>
    <t>Allows the sending of text messages to digital phones on the local system.</t>
  </si>
  <si>
    <r>
      <t xml:space="preserve">DNDOn
</t>
    </r>
    <r>
      <rPr>
        <sz val="10"/>
        <rFont val="Verdana"/>
        <family val="2"/>
      </rPr>
      <t>or</t>
    </r>
    <r>
      <rPr>
        <b/>
        <sz val="10"/>
        <rFont val="Verdana"/>
        <family val="2"/>
      </rPr>
      <t xml:space="preserve"> Do Not Disturb</t>
    </r>
  </si>
  <si>
    <r>
      <t xml:space="preserve">Enables the user's 'do not disturb' mode. 
For CCR Agents, using this function button on the following phones will be requested the user to select a reason code - 1400, 1600, 2400, 4600, 5400, 5600, 9500 and 9600 Series phones with available programmable buttons.
</t>
    </r>
    <r>
      <rPr>
        <b/>
        <sz val="10"/>
        <rFont val="Verdana"/>
        <family val="2"/>
      </rPr>
      <t>· M-Series/T-Series:</t>
    </r>
    <r>
      <rPr>
        <sz val="10"/>
        <rFont val="Verdana"/>
        <family val="2"/>
      </rPr>
      <t xml:space="preserve"> The button is equivalent to</t>
    </r>
    <r>
      <rPr>
        <b/>
        <i/>
        <sz val="10"/>
        <rFont val="Verdana"/>
        <family val="2"/>
      </rPr>
      <t xml:space="preserve"> Feature 85</t>
    </r>
    <r>
      <rPr>
        <sz val="10"/>
        <rFont val="Verdana"/>
        <family val="2"/>
      </rPr>
      <t>.</t>
    </r>
  </si>
  <si>
    <r>
      <t>ACWrk</t>
    </r>
    <r>
      <rPr>
        <b/>
        <sz val="10"/>
        <rFont val="Wingdings 3"/>
        <family val="1"/>
        <charset val="2"/>
      </rPr>
      <t></t>
    </r>
  </si>
  <si>
    <t>ACWrk</t>
  </si>
  <si>
    <r>
      <t>CallScreen</t>
    </r>
    <r>
      <rPr>
        <b/>
        <sz val="10"/>
        <rFont val="Wingdings 3"/>
        <family val="1"/>
        <charset val="2"/>
      </rPr>
      <t></t>
    </r>
  </si>
  <si>
    <t>CallScreen</t>
  </si>
  <si>
    <r>
      <t>CnfMM</t>
    </r>
    <r>
      <rPr>
        <b/>
        <sz val="10"/>
        <rFont val="Wingdings 3"/>
        <family val="1"/>
        <charset val="2"/>
      </rPr>
      <t></t>
    </r>
  </si>
  <si>
    <t>CnfMM</t>
  </si>
  <si>
    <r>
      <t>Login</t>
    </r>
    <r>
      <rPr>
        <b/>
        <sz val="10"/>
        <rFont val="Wingdings 3"/>
        <family val="1"/>
        <charset val="2"/>
      </rPr>
      <t></t>
    </r>
  </si>
  <si>
    <r>
      <t xml:space="preserve">Logof
</t>
    </r>
    <r>
      <rPr>
        <sz val="10"/>
        <rFont val="Verdana"/>
        <family val="2"/>
      </rPr>
      <t>or</t>
    </r>
    <r>
      <rPr>
        <b/>
        <sz val="10"/>
        <rFont val="Verdana"/>
        <family val="2"/>
      </rPr>
      <t xml:space="preserve"> Logout</t>
    </r>
  </si>
  <si>
    <t>Sends a hook flash signal to the currently connected line if that line is an analog line.</t>
  </si>
  <si>
    <r>
      <t xml:space="preserve">Here+
</t>
    </r>
    <r>
      <rPr>
        <sz val="10"/>
        <rFont val="Verdana"/>
        <family val="2"/>
      </rPr>
      <t xml:space="preserve">or </t>
    </r>
    <r>
      <rPr>
        <b/>
        <sz val="10"/>
        <rFont val="Verdana"/>
        <family val="2"/>
      </rPr>
      <t>Follow Me Here</t>
    </r>
  </si>
  <si>
    <r>
      <t xml:space="preserve">Here-
</t>
    </r>
    <r>
      <rPr>
        <sz val="10"/>
        <rFont val="Verdana"/>
        <family val="2"/>
      </rPr>
      <t>or</t>
    </r>
    <r>
      <rPr>
        <b/>
        <sz val="10"/>
        <rFont val="Verdana"/>
        <family val="2"/>
      </rPr>
      <t xml:space="preserve"> Follow Me Here-</t>
    </r>
  </si>
  <si>
    <r>
      <t xml:space="preserve">FolTo
</t>
    </r>
    <r>
      <rPr>
        <sz val="10"/>
        <rFont val="Verdana"/>
        <family val="2"/>
      </rPr>
      <t xml:space="preserve">or </t>
    </r>
    <r>
      <rPr>
        <b/>
        <sz val="10"/>
        <rFont val="Verdana"/>
        <family val="2"/>
      </rPr>
      <t>Follow Me To</t>
    </r>
  </si>
  <si>
    <r>
      <t xml:space="preserve">FwdH+
</t>
    </r>
    <r>
      <rPr>
        <sz val="10"/>
        <rFont val="Verdana"/>
        <family val="2"/>
      </rPr>
      <t>or</t>
    </r>
    <r>
      <rPr>
        <b/>
        <sz val="10"/>
        <rFont val="Verdana"/>
        <family val="2"/>
      </rPr>
      <t xml:space="preserve"> Fwd HG Calls</t>
    </r>
  </si>
  <si>
    <r>
      <t xml:space="preserve">FwdNo
</t>
    </r>
    <r>
      <rPr>
        <sz val="10"/>
        <rFont val="Verdana"/>
        <family val="2"/>
      </rPr>
      <t>or</t>
    </r>
    <r>
      <rPr>
        <b/>
        <sz val="10"/>
        <rFont val="Verdana"/>
        <family val="2"/>
      </rPr>
      <t xml:space="preserve"> Fwd Number</t>
    </r>
  </si>
  <si>
    <r>
      <t>FwdNo</t>
    </r>
    <r>
      <rPr>
        <b/>
        <sz val="10"/>
        <rFont val="Wingdings 3"/>
        <family val="1"/>
        <charset val="2"/>
      </rPr>
      <t></t>
    </r>
  </si>
  <si>
    <r>
      <t xml:space="preserve">FwBNo
</t>
    </r>
    <r>
      <rPr>
        <sz val="10"/>
        <rFont val="Verdana"/>
        <family val="2"/>
      </rPr>
      <t>or</t>
    </r>
    <r>
      <rPr>
        <b/>
        <sz val="10"/>
        <rFont val="Verdana"/>
        <family val="2"/>
      </rPr>
      <t xml:space="preserve"> Fwd Busy Number</t>
    </r>
  </si>
  <si>
    <r>
      <t xml:space="preserve">FwBOn
</t>
    </r>
    <r>
      <rPr>
        <sz val="10"/>
        <rFont val="Verdana"/>
        <family val="2"/>
      </rPr>
      <t>or</t>
    </r>
    <r>
      <rPr>
        <b/>
        <sz val="10"/>
        <rFont val="Verdana"/>
        <family val="2"/>
      </rPr>
      <t xml:space="preserve"> Fwd Busy</t>
    </r>
  </si>
  <si>
    <r>
      <t xml:space="preserve">FwNOn
</t>
    </r>
    <r>
      <rPr>
        <sz val="10"/>
        <rFont val="Verdana"/>
        <family val="2"/>
      </rPr>
      <t>or</t>
    </r>
    <r>
      <rPr>
        <b/>
        <sz val="10"/>
        <rFont val="Verdana"/>
        <family val="2"/>
      </rPr>
      <t xml:space="preserve"> Fwd No Answer</t>
    </r>
  </si>
  <si>
    <r>
      <t xml:space="preserve">FwUOn
</t>
    </r>
    <r>
      <rPr>
        <sz val="10"/>
        <rFont val="Verdana"/>
        <family val="2"/>
      </rPr>
      <t>or</t>
    </r>
    <r>
      <rPr>
        <b/>
        <sz val="10"/>
        <rFont val="Verdana"/>
        <family val="2"/>
      </rPr>
      <t xml:space="preserve"> Fwd Unconditional</t>
    </r>
  </si>
  <si>
    <r>
      <t>Group Listen On</t>
    </r>
    <r>
      <rPr>
        <b/>
        <sz val="10"/>
        <rFont val="Wingdings 3"/>
        <family val="1"/>
        <charset val="2"/>
      </rPr>
      <t></t>
    </r>
  </si>
  <si>
    <r>
      <t xml:space="preserve">Music
</t>
    </r>
    <r>
      <rPr>
        <sz val="10"/>
        <rFont val="Verdana"/>
        <family val="2"/>
      </rPr>
      <t xml:space="preserve">or </t>
    </r>
    <r>
      <rPr>
        <b/>
        <sz val="10"/>
        <rFont val="Verdana"/>
        <family val="2"/>
      </rPr>
      <t>Hold Music</t>
    </r>
  </si>
  <si>
    <r>
      <t>Optional.</t>
    </r>
    <r>
      <rPr>
        <sz val="10"/>
        <rFont val="Verdana"/>
        <family val="2"/>
      </rPr>
      <t xml:space="preserve">
Systems can support multiple hold music sources. However only the system source is supported for </t>
    </r>
    <r>
      <rPr>
        <b/>
        <sz val="10"/>
        <rFont val="Verdana"/>
        <family val="2"/>
      </rPr>
      <t>Hold Music</t>
    </r>
    <r>
      <rPr>
        <sz val="10"/>
        <rFont val="Verdana"/>
        <family val="2"/>
      </rPr>
      <t xml:space="preserve"> buttons.</t>
    </r>
  </si>
  <si>
    <r>
      <t xml:space="preserve">HGEna
</t>
    </r>
    <r>
      <rPr>
        <sz val="10"/>
        <rFont val="Verdana"/>
        <family val="2"/>
      </rPr>
      <t>or</t>
    </r>
    <r>
      <rPr>
        <b/>
        <sz val="10"/>
        <rFont val="Verdana"/>
        <family val="2"/>
      </rPr>
      <t xml:space="preserve"> HG Enable</t>
    </r>
  </si>
  <si>
    <r>
      <t xml:space="preserve">This function is intend for use with Avaya M-Series and T-Series phones only. When pressed, the button invokes the same last number redial process as dialing </t>
    </r>
    <r>
      <rPr>
        <b/>
        <sz val="10"/>
        <rFont val="Verdana"/>
        <family val="2"/>
      </rPr>
      <t>Feature 5</t>
    </r>
    <r>
      <rPr>
        <sz val="10"/>
        <rFont val="Verdana"/>
        <family val="2"/>
      </rPr>
      <t>.</t>
    </r>
  </si>
  <si>
    <t>Advanced -&gt; Call -&gt; Last Number Redial</t>
  </si>
  <si>
    <t>Again</t>
  </si>
  <si>
    <r>
      <t xml:space="preserve">MCID
</t>
    </r>
    <r>
      <rPr>
        <sz val="10"/>
        <rFont val="Verdana"/>
        <family val="2"/>
      </rPr>
      <t>or</t>
    </r>
    <r>
      <rPr>
        <b/>
        <sz val="10"/>
        <rFont val="Verdana"/>
        <family val="2"/>
      </rPr>
      <t xml:space="preserve"> Malicious Call</t>
    </r>
  </si>
  <si>
    <t>Pause Recording</t>
  </si>
  <si>
    <r>
      <t xml:space="preserve">This feature can be used to pause any call recording. It can be used during a call that is being recorded to omit sensitive information such as customer credit card information. This feature can be used with calls that are recorded both manually or calls that are recorded automatically.
The button status indicates when call recording has been paused. The button can be used to restart call recording. The system </t>
    </r>
    <r>
      <rPr>
        <b/>
        <sz val="10"/>
        <rFont val="Verdana"/>
        <family val="2"/>
      </rPr>
      <t>Auto Restart Paused Recording</t>
    </r>
    <r>
      <rPr>
        <sz val="10"/>
        <rFont val="Verdana"/>
        <family val="2"/>
      </rPr>
      <t xml:space="preserve"> (System | Voicemail ) setting can be used to set a delay after which recording is automatically resumed.
If the voicemail system is configured to provide advice of call recording warnings, then pausing the recording will trigger a "Recording paused" prompt and a repeat of the advice of call recording warning when recording is resumed.</t>
    </r>
  </si>
  <si>
    <t>Advanced -&gt; Call -&gt; Pause Recording</t>
  </si>
  <si>
    <r>
      <t xml:space="preserve">PauseRec 
</t>
    </r>
    <r>
      <rPr>
        <sz val="10"/>
        <rFont val="Verdana"/>
        <family val="2"/>
      </rPr>
      <t xml:space="preserve">or </t>
    </r>
    <r>
      <rPr>
        <b/>
        <sz val="10"/>
        <rFont val="Verdana"/>
        <family val="2"/>
      </rPr>
      <t>Pause Recording</t>
    </r>
  </si>
  <si>
    <r>
      <t xml:space="preserve">Pcall
</t>
    </r>
    <r>
      <rPr>
        <sz val="10"/>
        <rFont val="Verdana"/>
        <family val="2"/>
      </rPr>
      <t>or</t>
    </r>
    <r>
      <rPr>
        <b/>
        <sz val="10"/>
        <rFont val="Verdana"/>
        <family val="2"/>
      </rPr>
      <t xml:space="preserve"> Priority Call</t>
    </r>
  </si>
  <si>
    <r>
      <t xml:space="preserve">PrivC
</t>
    </r>
    <r>
      <rPr>
        <sz val="10"/>
        <rFont val="Verdana"/>
        <family val="2"/>
      </rPr>
      <t>or</t>
    </r>
    <r>
      <rPr>
        <b/>
        <sz val="10"/>
        <rFont val="Verdana"/>
        <family val="2"/>
      </rPr>
      <t xml:space="preserve"> Private Call</t>
    </r>
  </si>
  <si>
    <r>
      <t xml:space="preserve">Rely+
</t>
    </r>
    <r>
      <rPr>
        <sz val="10"/>
        <rFont val="Verdana"/>
        <family val="2"/>
      </rPr>
      <t>or</t>
    </r>
    <r>
      <rPr>
        <b/>
        <sz val="10"/>
        <rFont val="Verdana"/>
        <family val="2"/>
      </rPr>
      <t xml:space="preserve"> Relay On</t>
    </r>
  </si>
  <si>
    <r>
      <t xml:space="preserve">Relay
</t>
    </r>
    <r>
      <rPr>
        <sz val="10"/>
        <rFont val="Verdana"/>
        <family val="2"/>
      </rPr>
      <t>or</t>
    </r>
    <r>
      <rPr>
        <b/>
        <sz val="10"/>
        <rFont val="Verdana"/>
        <family val="2"/>
      </rPr>
      <t xml:space="preserve"> Relay Pulse</t>
    </r>
  </si>
  <si>
    <r>
      <t xml:space="preserve">AutCB 
</t>
    </r>
    <r>
      <rPr>
        <sz val="10"/>
        <rFont val="Verdana"/>
        <family val="2"/>
      </rPr>
      <t>or</t>
    </r>
    <r>
      <rPr>
        <b/>
        <sz val="10"/>
        <rFont val="Verdana"/>
        <family val="2"/>
      </rPr>
      <t xml:space="preserve"> Auto Callback</t>
    </r>
  </si>
  <si>
    <r>
      <t xml:space="preserve">Absnt
</t>
    </r>
    <r>
      <rPr>
        <sz val="10"/>
        <rFont val="Verdana"/>
        <family val="2"/>
      </rPr>
      <t>or</t>
    </r>
    <r>
      <rPr>
        <b/>
        <sz val="10"/>
        <rFont val="Verdana"/>
        <family val="2"/>
      </rPr>
      <t xml:space="preserve"> Absence Text</t>
    </r>
  </si>
  <si>
    <r>
      <t xml:space="preserve">Acct
</t>
    </r>
    <r>
      <rPr>
        <sz val="10"/>
        <rFont val="Verdana"/>
        <family val="2"/>
      </rPr>
      <t>or</t>
    </r>
    <r>
      <rPr>
        <b/>
        <sz val="10"/>
        <rFont val="Verdana"/>
        <family val="2"/>
      </rPr>
      <t xml:space="preserve"> Account Code</t>
    </r>
  </si>
  <si>
    <r>
      <t xml:space="preserve">HGNS+
</t>
    </r>
    <r>
      <rPr>
        <sz val="10"/>
        <rFont val="Verdana"/>
        <family val="2"/>
      </rPr>
      <t>or</t>
    </r>
    <r>
      <rPr>
        <b/>
        <sz val="10"/>
        <rFont val="Verdana"/>
        <family val="2"/>
      </rPr>
      <t xml:space="preserve"> HG Night Service</t>
    </r>
  </si>
  <si>
    <r>
      <t xml:space="preserve">HGOS+
</t>
    </r>
    <r>
      <rPr>
        <sz val="10"/>
        <rFont val="Verdana"/>
        <family val="2"/>
      </rPr>
      <t>or</t>
    </r>
    <r>
      <rPr>
        <b/>
        <sz val="10"/>
        <rFont val="Verdana"/>
        <family val="2"/>
      </rPr>
      <t xml:space="preserve"> HG Out of Service</t>
    </r>
  </si>
  <si>
    <r>
      <t xml:space="preserve">SetNSG
</t>
    </r>
    <r>
      <rPr>
        <sz val="10"/>
        <rFont val="Verdana"/>
        <family val="2"/>
      </rPr>
      <t>or</t>
    </r>
    <r>
      <rPr>
        <b/>
        <sz val="10"/>
        <rFont val="Verdana"/>
        <family val="2"/>
      </rPr>
      <t xml:space="preserve"> HG NS Group</t>
    </r>
  </si>
  <si>
    <r>
      <t xml:space="preserve">NATim
</t>
    </r>
    <r>
      <rPr>
        <sz val="10"/>
        <rFont val="Verdana"/>
        <family val="2"/>
      </rPr>
      <t>or</t>
    </r>
    <r>
      <rPr>
        <b/>
        <sz val="10"/>
        <rFont val="Verdana"/>
        <family val="2"/>
      </rPr>
      <t xml:space="preserve"> No Answer Time</t>
    </r>
  </si>
  <si>
    <r>
      <t xml:space="preserve">SetOOSG
</t>
    </r>
    <r>
      <rPr>
        <sz val="10"/>
        <rFont val="Verdana"/>
        <family val="2"/>
      </rPr>
      <t>or</t>
    </r>
    <r>
      <rPr>
        <b/>
        <sz val="10"/>
        <rFont val="Verdana"/>
        <family val="2"/>
      </rPr>
      <t xml:space="preserve"> HG OS Group</t>
    </r>
  </si>
  <si>
    <t>Allows users to change their Wrap-up Time (User | Telephony | Call Settings ) setting.
· Other phones or applications monitoring the user's status will indicate the user as still being busy (on a call).
· Hunt group calls will not be presented to the user.
· If the user is using a single line set, direct calls also receive busy treatment. If the user is using a mutli-line set (multiple call appearances), direct calls to them will ring as normal.
· It is recommended that this option is not set to less than the default of 2 seconds. 0 is used to allow immediate ringing.
· For users set as an CCR Agent, the After Call Work Time (User | Telephony | Supervisor Settings ) setting should be used.</t>
  </si>
  <si>
    <r>
      <t xml:space="preserve">WUTim
</t>
    </r>
    <r>
      <rPr>
        <sz val="10"/>
        <rFont val="Verdana"/>
        <family val="2"/>
      </rPr>
      <t>or</t>
    </r>
    <r>
      <rPr>
        <b/>
        <sz val="10"/>
        <rFont val="Verdana"/>
        <family val="2"/>
      </rPr>
      <t xml:space="preserve"> Wrap-up Time</t>
    </r>
  </si>
  <si>
    <t>Speed Dial</t>
  </si>
  <si>
    <t>Advanced -&gt; Dial -&gt; Speed Dial</t>
  </si>
  <si>
    <t>SpdDial</t>
  </si>
  <si>
    <t>Advanced -&gt; Call -&gt; Transfer</t>
  </si>
  <si>
    <t>Xfer</t>
  </si>
  <si>
    <t>System park slot number. This must match a park slot ID used to park the call.</t>
  </si>
  <si>
    <t>UnPark</t>
  </si>
  <si>
    <r>
      <t xml:space="preserve">VMCol
</t>
    </r>
    <r>
      <rPr>
        <sz val="10"/>
        <rFont val="Verdana"/>
        <family val="2"/>
      </rPr>
      <t>or</t>
    </r>
    <r>
      <rPr>
        <b/>
        <sz val="10"/>
        <rFont val="Verdana"/>
        <family val="2"/>
      </rPr>
      <t xml:space="preserve"> VMail Collect</t>
    </r>
  </si>
  <si>
    <t>VMOn
or VMail On</t>
  </si>
  <si>
    <r>
      <t xml:space="preserve">VMRB+
</t>
    </r>
    <r>
      <rPr>
        <sz val="10"/>
        <rFont val="Verdana"/>
        <family val="2"/>
      </rPr>
      <t>or</t>
    </r>
    <r>
      <rPr>
        <b/>
        <sz val="10"/>
        <rFont val="Verdana"/>
        <family val="2"/>
      </rPr>
      <t xml:space="preserve"> VMail Ringback</t>
    </r>
  </si>
  <si>
    <t>Avaya 1040</t>
  </si>
  <si>
    <t>Avaya 1010</t>
  </si>
  <si>
    <t>Kit</t>
  </si>
  <si>
    <t>Both</t>
  </si>
  <si>
    <t>1.6.0.29</t>
  </si>
  <si>
    <t>96x1 H.323 Phone Firmware (Separate Kernel and App)</t>
  </si>
  <si>
    <t>9608 &amp; 9611 &amp; 9621 &amp; 9641 Kernel</t>
  </si>
  <si>
    <t xml:space="preserve">9608 &amp; 9611 Application </t>
  </si>
  <si>
    <t xml:space="preserve">9621 &amp; 9641 Application </t>
  </si>
  <si>
    <t>1403 Application</t>
  </si>
  <si>
    <t>1403 Boot</t>
  </si>
  <si>
    <t>R15</t>
  </si>
  <si>
    <t>R0_09</t>
  </si>
  <si>
    <t>DECT R4 - IPBS1 Boot Firmware</t>
  </si>
  <si>
    <t>DECT R4 - IPBS1 Firmware</t>
  </si>
  <si>
    <t>DECT R4 - IPBS2 Boot Firmware</t>
  </si>
  <si>
    <t>DECT R4 - IPBS2 Firmware</t>
  </si>
  <si>
    <t>DECT R4 - IPBL (DECT Gateway) Boot Firmware</t>
  </si>
  <si>
    <t>DECT R4 - IPBL (DECT Gateway) Firmware</t>
  </si>
  <si>
    <t>DECT R4 - GRBS (ISDN RFP) Firmware</t>
  </si>
  <si>
    <t>DECT R4 - AIWS2 Firmware</t>
  </si>
  <si>
    <t>VoiceMail Pro CD Version 8.0</t>
  </si>
  <si>
    <t xml:space="preserve">&lt;--- Release 8.0 GA December 12, 2011 </t>
  </si>
  <si>
    <r>
      <t xml:space="preserve">Renaming of IP Office </t>
    </r>
    <r>
      <rPr>
        <b/>
        <sz val="10"/>
        <rFont val="Verdana"/>
        <family val="2"/>
      </rPr>
      <t>SoftConsole</t>
    </r>
    <r>
      <rPr>
        <sz val="10"/>
        <rFont val="Verdana"/>
        <family val="2"/>
      </rPr>
      <t xml:space="preserve">, eliminating "additional </t>
    </r>
    <r>
      <rPr>
        <b/>
        <sz val="10"/>
        <rFont val="Verdana"/>
        <family val="2"/>
      </rPr>
      <t>SoftConsole</t>
    </r>
    <r>
      <rPr>
        <sz val="10"/>
        <rFont val="Verdana"/>
        <family val="2"/>
      </rPr>
      <t xml:space="preserve"> RFA 1".  Available as a single user (just purchase additional license to a maximum of 4 users per system).
</t>
    </r>
    <r>
      <rPr>
        <b/>
        <i/>
        <sz val="10"/>
        <rFont val="Verdana"/>
        <family val="2"/>
      </rPr>
      <t xml:space="preserve">Note: </t>
    </r>
    <r>
      <rPr>
        <sz val="10"/>
        <rFont val="Verdana"/>
        <family val="2"/>
      </rPr>
      <t xml:space="preserve"> IP Office Receptionist can be added with Essential Edition (i.e. Preferred Edition is not required).</t>
    </r>
  </si>
  <si>
    <t>IP Office platforms supported</t>
  </si>
  <si>
    <r>
      <t>u</t>
    </r>
    <r>
      <rPr>
        <b/>
        <sz val="10"/>
        <rFont val="Verdana"/>
        <family val="2"/>
      </rPr>
      <t xml:space="preserve"> IP Office release R8.0 is supported on the following Control Unit platforms:</t>
    </r>
  </si>
  <si>
    <r>
      <t xml:space="preserve">• </t>
    </r>
    <r>
      <rPr>
        <sz val="10"/>
        <rFont val="Verdana"/>
        <family val="2"/>
      </rPr>
      <t>IP500V1 (Smartcard Feature Key)</t>
    </r>
  </si>
  <si>
    <r>
      <t xml:space="preserve">• </t>
    </r>
    <r>
      <rPr>
        <sz val="10"/>
        <rFont val="Verdana"/>
        <family val="2"/>
      </rPr>
      <t>IP500V2 (SD Feature Key)</t>
    </r>
  </si>
  <si>
    <t>New Hardware Components</t>
  </si>
  <si>
    <r>
      <t>u</t>
    </r>
    <r>
      <rPr>
        <b/>
        <sz val="10"/>
        <rFont val="Verdana"/>
        <family val="2"/>
      </rPr>
      <t xml:space="preserve"> Avaya IP Office C110 Unified Communications Module - </t>
    </r>
    <r>
      <rPr>
        <b/>
        <sz val="10"/>
        <color indexed="10"/>
        <rFont val="Verdana"/>
        <family val="2"/>
      </rPr>
      <t>Anticipated availability April 2012</t>
    </r>
  </si>
  <si>
    <r>
      <t xml:space="preserve">• </t>
    </r>
    <r>
      <rPr>
        <sz val="10"/>
        <rFont val="Verdana"/>
        <family val="2"/>
      </rPr>
      <t>This module can be inserted into any of the 4 slots in the IP500 V2 chassis and provides on-board support for those applications supported on the current Applications Server DVD</t>
    </r>
  </si>
  <si>
    <r>
      <t>u</t>
    </r>
    <r>
      <rPr>
        <b/>
        <sz val="10"/>
        <rFont val="Verdana"/>
        <family val="2"/>
      </rPr>
      <t xml:space="preserve"> Replacement/new modules for DECT R4 solution</t>
    </r>
  </si>
  <si>
    <t>» Preferred Edition support for all system users</t>
  </si>
  <si>
    <t>» User Productivity Package Support</t>
  </si>
  <si>
    <t>» Mobility Server support</t>
  </si>
  <si>
    <t>» DECT IP RBS V2 COMPACT IP OFFICE NA, EMEA, APAC</t>
  </si>
  <si>
    <t>» DECT IP RBS V2 - Gobal</t>
  </si>
  <si>
    <t>» DECT IP RBS V2 W/EXTL ANTNA - EMEA only</t>
  </si>
  <si>
    <t>» DECT AIWS2 BASIC</t>
  </si>
  <si>
    <t>» DECT AIWS2 BASIC+</t>
  </si>
  <si>
    <t>» DECT AIWS2 STD</t>
  </si>
  <si>
    <t xml:space="preserve">» DECT AIWS2 OAP </t>
  </si>
  <si>
    <t>» DECT AIWS2 ENTPRS MGMT</t>
  </si>
  <si>
    <r>
      <t xml:space="preserve">• </t>
    </r>
    <r>
      <rPr>
        <sz val="10"/>
        <rFont val="Verdana"/>
        <family val="2"/>
      </rPr>
      <t>DECT R4 Basestation v2 Refresh</t>
    </r>
  </si>
  <si>
    <r>
      <rPr>
        <b/>
        <sz val="10"/>
        <rFont val="Verdana"/>
        <family val="2"/>
      </rPr>
      <t xml:space="preserve">• </t>
    </r>
    <r>
      <rPr>
        <sz val="10"/>
        <rFont val="Verdana"/>
        <family val="2"/>
      </rPr>
      <t>DECT In-building Wireless Server Solution  (AWIS v2) Refresh</t>
    </r>
  </si>
  <si>
    <r>
      <t xml:space="preserve">• </t>
    </r>
    <r>
      <rPr>
        <sz val="10"/>
        <rFont val="Verdana"/>
        <family val="2"/>
      </rPr>
      <t>DECT R4 - IP DECT Gateway for Digital Basestation support DECT R4 - Introduction</t>
    </r>
  </si>
  <si>
    <t>» DECT IP DECT GATEWAY - EU, US, Canada, Russia</t>
  </si>
  <si>
    <t>» DECT ISDN BASE STA STD - US, Canada</t>
  </si>
  <si>
    <t>» DECT ISDN BASE STA STD - EU, Russia</t>
  </si>
  <si>
    <t>» DECT ISDN BASE STA External Antenna - EU, Russia</t>
  </si>
  <si>
    <t>IP Office Licensing</t>
  </si>
  <si>
    <r>
      <t>u</t>
    </r>
    <r>
      <rPr>
        <b/>
        <sz val="10"/>
        <rFont val="Verdana"/>
        <family val="2"/>
      </rPr>
      <t xml:space="preserve"> Upgrades to R8.0</t>
    </r>
  </si>
  <si>
    <r>
      <t>» Upgrade to R8.0 Small -</t>
    </r>
    <r>
      <rPr>
        <sz val="10"/>
        <color indexed="8"/>
        <rFont val="Verdana"/>
        <family val="2"/>
      </rPr>
      <t xml:space="preserve"> For small sites up to 32 extensions where no external expansion modules are used</t>
    </r>
  </si>
  <si>
    <r>
      <t>» Upgrade to R8.0 Large -</t>
    </r>
    <r>
      <rPr>
        <sz val="10"/>
        <color indexed="8"/>
        <rFont val="Verdana"/>
        <family val="2"/>
      </rPr>
      <t xml:space="preserve"> For sites with over 32 extensions or when expansion modules are used</t>
    </r>
  </si>
  <si>
    <r>
      <t xml:space="preserve">• </t>
    </r>
    <r>
      <rPr>
        <sz val="10"/>
        <rFont val="Verdana"/>
        <family val="2"/>
      </rPr>
      <t xml:space="preserve">In order to upgrade to R8.0 from a previous release for all editions of IP Office, an upgrade license must be purchased.  </t>
    </r>
    <r>
      <rPr>
        <sz val="10"/>
        <color indexed="10"/>
        <rFont val="Verdana"/>
        <family val="2"/>
      </rPr>
      <t>No upgrade license is required when installing a new IP500 V2 platform</t>
    </r>
  </si>
  <si>
    <r>
      <t>u</t>
    </r>
    <r>
      <rPr>
        <b/>
        <sz val="10"/>
        <rFont val="Verdana"/>
        <family val="2"/>
      </rPr>
      <t xml:space="preserve"> Changes to the licensing scheme:</t>
    </r>
  </si>
  <si>
    <r>
      <t xml:space="preserve">• </t>
    </r>
    <r>
      <rPr>
        <sz val="10"/>
        <rFont val="Verdana"/>
        <family val="2"/>
      </rPr>
      <t>Rebranding of Essential Quick Mode to Basic Edition as an out-of-box telephony solution</t>
    </r>
  </si>
  <si>
    <r>
      <t xml:space="preserve">• </t>
    </r>
    <r>
      <rPr>
        <sz val="10"/>
        <rFont val="Verdana"/>
        <family val="2"/>
      </rPr>
      <t>Introduction of Essential Edition License. This license will enable mobile twinning feature and Avaya one-X® Mobile Essential for IP Office for all user, as well as two home worker/remote worker seats. This is a pre-requisite for Preferred Edition.</t>
    </r>
  </si>
  <si>
    <t>» Avaya IP Office R8+ Essential Edition License (Release R8.0 and higher)</t>
  </si>
  <si>
    <t>» Avaya IP Office R8+ Preferred Edition License (Release R8.0 and higher)</t>
  </si>
  <si>
    <t>IP Office Basic Edition - Sub-20 Offer Enhancements</t>
  </si>
  <si>
    <r>
      <t xml:space="preserve">• </t>
    </r>
    <r>
      <rPr>
        <sz val="10"/>
        <rFont val="Verdana"/>
        <family val="2"/>
      </rPr>
      <t>Avaya IP Office Web Manager – System management via web browser</t>
    </r>
  </si>
  <si>
    <r>
      <t xml:space="preserve">• </t>
    </r>
    <r>
      <rPr>
        <sz val="10"/>
        <rFont val="Verdana"/>
        <family val="2"/>
      </rPr>
      <t>Upgrading to IP Office Essential Edition from Basic Edition requires a new License (IP Office Essential Edition License).</t>
    </r>
  </si>
  <si>
    <r>
      <t xml:space="preserve">• </t>
    </r>
    <r>
      <rPr>
        <sz val="10"/>
        <rFont val="Verdana"/>
        <family val="2"/>
      </rPr>
      <t>Mobile twinning is not supported in IP Office Basic Edition (Supported for all users in IP Office Essential Edition) - Call Forward to the mobile device continues to be supported in Basic Edition.</t>
    </r>
  </si>
  <si>
    <r>
      <t xml:space="preserve">• </t>
    </r>
    <r>
      <rPr>
        <sz val="10"/>
        <rFont val="Verdana"/>
        <family val="2"/>
      </rPr>
      <t>Norstar mode analog trunk disconnect support option added.</t>
    </r>
  </si>
  <si>
    <t>IP Office Basic Edition - PARTNER® Mode Enhancements (North America only)</t>
  </si>
  <si>
    <r>
      <t xml:space="preserve">• </t>
    </r>
    <r>
      <rPr>
        <sz val="10"/>
        <rFont val="Verdana"/>
        <family val="2"/>
      </rPr>
      <t>Name changed to Partner Mode (from Partner version)</t>
    </r>
  </si>
  <si>
    <r>
      <t xml:space="preserve">• </t>
    </r>
    <r>
      <rPr>
        <sz val="10"/>
        <rFont val="Verdana"/>
        <family val="2"/>
      </rPr>
      <t>All Basic Edition Enhancements are applicable to Partner Mode</t>
    </r>
  </si>
  <si>
    <t>IP Office Basic Edition – Norstar™ Version Enhancements (Middle East and North Africa only)</t>
  </si>
  <si>
    <r>
      <t xml:space="preserve">• </t>
    </r>
    <r>
      <rPr>
        <sz val="10"/>
        <rFont val="Verdana"/>
        <family val="2"/>
      </rPr>
      <t>Name changed to Norstar Mode (from Norstar version)</t>
    </r>
  </si>
  <si>
    <r>
      <t xml:space="preserve">• </t>
    </r>
    <r>
      <rPr>
        <sz val="10"/>
        <rFont val="Verdana"/>
        <family val="2"/>
      </rPr>
      <t>All Basic Edition Enhancements are applicable to Norstar Mode</t>
    </r>
  </si>
  <si>
    <t>Core 8.0(16) Software Feature Enhancements</t>
  </si>
  <si>
    <r>
      <t>u</t>
    </r>
    <r>
      <rPr>
        <b/>
        <sz val="10"/>
        <rFont val="Verdana"/>
        <family val="2"/>
      </rPr>
      <t xml:space="preserve"> Public SIP Trunk Enhancements</t>
    </r>
  </si>
  <si>
    <r>
      <t xml:space="preserve">• </t>
    </r>
    <r>
      <rPr>
        <sz val="10"/>
        <rFont val="Verdana"/>
        <family val="2"/>
      </rPr>
      <t>Standard SIP support across all IP Office modes and editions</t>
    </r>
  </si>
  <si>
    <r>
      <t xml:space="preserve">• </t>
    </r>
    <r>
      <rPr>
        <sz val="10"/>
        <rFont val="Verdana"/>
        <family val="2"/>
      </rPr>
      <t>Early Media and Support for PRACK</t>
    </r>
  </si>
  <si>
    <r>
      <t xml:space="preserve">• </t>
    </r>
    <r>
      <rPr>
        <sz val="10"/>
        <rFont val="Verdana"/>
        <family val="2"/>
      </rPr>
      <t>T.38 Fax Fallback</t>
    </r>
  </si>
  <si>
    <r>
      <t xml:space="preserve">• </t>
    </r>
    <r>
      <rPr>
        <sz val="10"/>
        <rFont val="Verdana"/>
        <family val="2"/>
      </rPr>
      <t>Enhanced CLIR</t>
    </r>
  </si>
  <si>
    <r>
      <t xml:space="preserve">• </t>
    </r>
    <r>
      <rPr>
        <sz val="10"/>
        <rFont val="Verdana"/>
        <family val="2"/>
      </rPr>
      <t>Display Directory Name on In-Bound SIP calls</t>
    </r>
  </si>
  <si>
    <r>
      <t>u</t>
    </r>
    <r>
      <rPr>
        <b/>
        <sz val="10"/>
        <rFont val="Verdana"/>
        <family val="2"/>
      </rPr>
      <t xml:space="preserve"> Coaching Intrusion and Whisper Page feature</t>
    </r>
  </si>
  <si>
    <r>
      <t xml:space="preserve">• </t>
    </r>
    <r>
      <rPr>
        <sz val="10"/>
        <rFont val="Verdana"/>
        <family val="2"/>
      </rPr>
      <t>Call Screening</t>
    </r>
  </si>
  <si>
    <r>
      <rPr>
        <b/>
        <sz val="10"/>
        <rFont val="Verdana"/>
        <family val="2"/>
      </rPr>
      <t>•</t>
    </r>
    <r>
      <rPr>
        <sz val="10"/>
        <rFont val="Verdana"/>
        <family val="2"/>
      </rPr>
      <t xml:space="preserve"> Coaching Intrusion</t>
    </r>
  </si>
  <si>
    <r>
      <rPr>
        <b/>
        <sz val="10"/>
        <rFont val="Verdana"/>
        <family val="2"/>
      </rPr>
      <t>•</t>
    </r>
    <r>
      <rPr>
        <sz val="10"/>
        <rFont val="Verdana"/>
        <family val="2"/>
      </rPr>
      <t xml:space="preserve"> Pause Recording</t>
    </r>
  </si>
  <si>
    <t>Advanced -&gt; Call -&gt; Whisper Page</t>
  </si>
  <si>
    <r>
      <t xml:space="preserve">Whisp 
</t>
    </r>
    <r>
      <rPr>
        <sz val="10"/>
        <rFont val="Verdana"/>
        <family val="2"/>
      </rPr>
      <t>or</t>
    </r>
    <r>
      <rPr>
        <b/>
        <sz val="10"/>
        <rFont val="Verdana"/>
        <family val="2"/>
      </rPr>
      <t xml:space="preserve"> Whisper Page</t>
    </r>
  </si>
  <si>
    <r>
      <rPr>
        <b/>
        <sz val="10"/>
        <rFont val="Verdana"/>
        <family val="2"/>
      </rPr>
      <t>•</t>
    </r>
    <r>
      <rPr>
        <sz val="10"/>
        <rFont val="Verdana"/>
        <family val="2"/>
      </rPr>
      <t xml:space="preserve"> Whisper Page</t>
    </r>
  </si>
  <si>
    <t>Basic and Essential Edition Voicemail Enhancements</t>
  </si>
  <si>
    <r>
      <t xml:space="preserve">• </t>
    </r>
    <r>
      <rPr>
        <sz val="10"/>
        <rFont val="Verdana"/>
        <family val="2"/>
      </rPr>
      <t>Intuity Audix Commands</t>
    </r>
  </si>
  <si>
    <r>
      <t xml:space="preserve">• </t>
    </r>
    <r>
      <rPr>
        <sz val="10"/>
        <rFont val="Verdana"/>
        <family val="2"/>
      </rPr>
      <t>Call Screening – ability to listen to a voice mail being left with an option to pick-up the call</t>
    </r>
  </si>
  <si>
    <r>
      <rPr>
        <b/>
        <sz val="10"/>
        <rFont val="Verdana"/>
        <family val="2"/>
      </rPr>
      <t>•</t>
    </r>
    <r>
      <rPr>
        <sz val="10"/>
        <rFont val="Verdana"/>
        <family val="2"/>
      </rPr>
      <t xml:space="preserve"> Allow system administration while on a call</t>
    </r>
  </si>
  <si>
    <t>Preferred Edition Voicemail Enhancements</t>
  </si>
  <si>
    <r>
      <t xml:space="preserve">• </t>
    </r>
    <r>
      <rPr>
        <sz val="10"/>
        <rFont val="Verdana"/>
        <family val="2"/>
      </rPr>
      <t>Multi-time zone support</t>
    </r>
  </si>
  <si>
    <r>
      <t xml:space="preserve">• </t>
    </r>
    <r>
      <rPr>
        <sz val="10"/>
        <rFont val="Verdana"/>
        <family val="2"/>
      </rPr>
      <t>Text to Speech for Linux</t>
    </r>
  </si>
  <si>
    <r>
      <t xml:space="preserve">• </t>
    </r>
    <r>
      <rPr>
        <sz val="10"/>
        <rFont val="Verdana"/>
        <family val="2"/>
      </rPr>
      <t>MAPI Exchange Integration on Linux</t>
    </r>
  </si>
  <si>
    <t>Avaya one-X Portal® for IP Office</t>
  </si>
  <si>
    <r>
      <t>u</t>
    </r>
    <r>
      <rPr>
        <b/>
        <sz val="10"/>
        <rFont val="Verdana"/>
        <family val="2"/>
      </rPr>
      <t xml:space="preserve"> High Quality Audio improvement via G.722 support</t>
    </r>
  </si>
  <si>
    <r>
      <t>u</t>
    </r>
    <r>
      <rPr>
        <b/>
        <sz val="10"/>
        <rFont val="Verdana"/>
        <family val="2"/>
      </rPr>
      <t xml:space="preserve"> Conferencing Enhancements</t>
    </r>
  </si>
  <si>
    <r>
      <t>u</t>
    </r>
    <r>
      <rPr>
        <b/>
        <sz val="10"/>
        <rFont val="Verdana"/>
        <family val="2"/>
      </rPr>
      <t xml:space="preserve"> Remote H323 Extensions</t>
    </r>
  </si>
  <si>
    <r>
      <t>u</t>
    </r>
    <r>
      <rPr>
        <b/>
        <sz val="10"/>
        <rFont val="Verdana"/>
        <family val="2"/>
      </rPr>
      <t xml:space="preserve"> Phone Enhancements</t>
    </r>
  </si>
  <si>
    <r>
      <rPr>
        <b/>
        <sz val="10"/>
        <rFont val="Verdana"/>
        <family val="2"/>
      </rPr>
      <t>•</t>
    </r>
    <r>
      <rPr>
        <sz val="10"/>
        <rFont val="Verdana"/>
        <family val="2"/>
      </rPr>
      <t xml:space="preserve"> 1100/1200 SIP terminal Enhancements</t>
    </r>
  </si>
  <si>
    <r>
      <rPr>
        <b/>
        <sz val="10"/>
        <rFont val="Verdana"/>
        <family val="2"/>
      </rPr>
      <t>•</t>
    </r>
    <r>
      <rPr>
        <sz val="10"/>
        <rFont val="Verdana"/>
        <family val="2"/>
      </rPr>
      <t xml:space="preserve"> Avaya IP Office Video Softphone enhancements</t>
    </r>
  </si>
  <si>
    <r>
      <rPr>
        <b/>
        <sz val="10"/>
        <rFont val="Verdana"/>
        <family val="2"/>
      </rPr>
      <t>•</t>
    </r>
    <r>
      <rPr>
        <sz val="10"/>
        <rFont val="Verdana"/>
        <family val="2"/>
      </rPr>
      <t xml:space="preserve"> Support for Avaya 1010 and 1040 Video Conferencing devices</t>
    </r>
  </si>
  <si>
    <r>
      <t xml:space="preserve">• </t>
    </r>
    <r>
      <rPr>
        <sz val="10"/>
        <rFont val="Verdana"/>
        <family val="2"/>
      </rPr>
      <t>Analog disconnect support</t>
    </r>
  </si>
  <si>
    <r>
      <t xml:space="preserve">• </t>
    </r>
    <r>
      <rPr>
        <sz val="10"/>
        <rFont val="Verdana"/>
        <family val="2"/>
      </rPr>
      <t>one-X ® Mobile Preferred for IP Office</t>
    </r>
  </si>
  <si>
    <r>
      <t xml:space="preserve">• </t>
    </r>
    <r>
      <rPr>
        <sz val="10"/>
        <rFont val="Verdana"/>
        <family val="2"/>
      </rPr>
      <t>User Friendly URLs</t>
    </r>
  </si>
  <si>
    <r>
      <t xml:space="preserve">• </t>
    </r>
    <r>
      <rPr>
        <sz val="10"/>
        <rFont val="Verdana"/>
        <family val="2"/>
      </rPr>
      <t>Login Page Enhancements</t>
    </r>
  </si>
  <si>
    <r>
      <t xml:space="preserve">• </t>
    </r>
    <r>
      <rPr>
        <sz val="10"/>
        <rFont val="Verdana"/>
        <family val="2"/>
      </rPr>
      <t>Integration of third party Gadgets</t>
    </r>
  </si>
  <si>
    <r>
      <t xml:space="preserve">• </t>
    </r>
    <r>
      <rPr>
        <sz val="10"/>
        <rFont val="Verdana"/>
        <family val="2"/>
      </rPr>
      <t>Configuration Tab Layout Enhancements</t>
    </r>
  </si>
  <si>
    <r>
      <t xml:space="preserve">• </t>
    </r>
    <r>
      <rPr>
        <sz val="10"/>
        <rFont val="Verdana"/>
        <family val="2"/>
      </rPr>
      <t>Sending DTMF tones</t>
    </r>
  </si>
  <si>
    <r>
      <t xml:space="preserve">• </t>
    </r>
    <r>
      <rPr>
        <sz val="10"/>
        <rFont val="Verdana"/>
        <family val="2"/>
      </rPr>
      <t>Mute button in Call Gadget</t>
    </r>
  </si>
  <si>
    <r>
      <t xml:space="preserve">• </t>
    </r>
    <r>
      <rPr>
        <sz val="10"/>
        <rFont val="Verdana"/>
        <family val="2"/>
      </rPr>
      <t>Conference Enhancements</t>
    </r>
  </si>
  <si>
    <r>
      <t xml:space="preserve">• </t>
    </r>
    <r>
      <rPr>
        <sz val="10"/>
        <rFont val="Verdana"/>
        <family val="2"/>
      </rPr>
      <t>Microsoft Exchange Calendar Integration</t>
    </r>
  </si>
  <si>
    <r>
      <t xml:space="preserve">• </t>
    </r>
    <r>
      <rPr>
        <sz val="10"/>
        <rFont val="Verdana"/>
        <family val="2"/>
      </rPr>
      <t>Microsoft Outlook Plug-in</t>
    </r>
  </si>
  <si>
    <r>
      <t xml:space="preserve">• </t>
    </r>
    <r>
      <rPr>
        <sz val="10"/>
        <rFont val="Verdana"/>
        <family val="2"/>
      </rPr>
      <t>CRM Integration - Salesforce.com Plug-in</t>
    </r>
  </si>
  <si>
    <t>Customer Call Reporter (CCR) Enhancements</t>
  </si>
  <si>
    <r>
      <t xml:space="preserve">• </t>
    </r>
    <r>
      <rPr>
        <sz val="10"/>
        <rFont val="Verdana"/>
        <family val="2"/>
      </rPr>
      <t>15/30 minutes reporting</t>
    </r>
  </si>
  <si>
    <r>
      <t xml:space="preserve">• </t>
    </r>
    <r>
      <rPr>
        <sz val="10"/>
        <rFont val="Verdana"/>
        <family val="2"/>
      </rPr>
      <t>Statistics enhancements</t>
    </r>
  </si>
  <si>
    <r>
      <t xml:space="preserve">• </t>
    </r>
    <r>
      <rPr>
        <sz val="10"/>
        <rFont val="Verdana"/>
        <family val="2"/>
      </rPr>
      <t>Agent Performance Factor (APF) in the Agent Time Card Report</t>
    </r>
  </si>
  <si>
    <r>
      <t xml:space="preserve">• </t>
    </r>
    <r>
      <rPr>
        <sz val="10"/>
        <rFont val="Verdana"/>
        <family val="2"/>
      </rPr>
      <t>Real Time - Presented Calls</t>
    </r>
  </si>
  <si>
    <r>
      <t xml:space="preserve">• </t>
    </r>
    <r>
      <rPr>
        <sz val="10"/>
        <rFont val="Verdana"/>
        <family val="2"/>
      </rPr>
      <t>Supervisor Report Template Copy</t>
    </r>
  </si>
  <si>
    <r>
      <t xml:space="preserve">• </t>
    </r>
    <r>
      <rPr>
        <sz val="10"/>
        <rFont val="Verdana"/>
        <family val="2"/>
      </rPr>
      <t>Real Time Reporting Enhancements</t>
    </r>
  </si>
  <si>
    <r>
      <t xml:space="preserve">• </t>
    </r>
    <r>
      <rPr>
        <sz val="10"/>
        <rFont val="Verdana"/>
        <family val="2"/>
      </rPr>
      <t>Custom Reports</t>
    </r>
  </si>
  <si>
    <t>End of Support for IP Office Release 6.x</t>
  </si>
  <si>
    <r>
      <t xml:space="preserve">• </t>
    </r>
    <r>
      <rPr>
        <sz val="10"/>
        <rFont val="Verdana"/>
        <family val="2"/>
      </rPr>
      <t>With the GA of IP Office Release 8.0 systems running IP Office Release 6.x will no longer be supported</t>
    </r>
  </si>
  <si>
    <r>
      <t xml:space="preserve">• </t>
    </r>
    <r>
      <rPr>
        <sz val="10"/>
        <rFont val="Verdana"/>
        <family val="2"/>
      </rPr>
      <t>Introduction of upgrade user licenses</t>
    </r>
  </si>
  <si>
    <t>» IPO R8+ OFF WORKER TO PWR USER UPG5</t>
  </si>
  <si>
    <t>» IPO R8+ MOBILE TO PWR USER UPG 5</t>
  </si>
  <si>
    <r>
      <rPr>
        <b/>
        <sz val="10"/>
        <color indexed="8"/>
        <rFont val="Verdana"/>
        <family val="2"/>
      </rPr>
      <t xml:space="preserve">» </t>
    </r>
    <r>
      <rPr>
        <sz val="10"/>
        <color indexed="8"/>
        <rFont val="Verdana"/>
        <family val="2"/>
      </rPr>
      <t>Each user's own extension number is treated as their own personal conference number. Only that user is able to start a conference using that number as the conference ID. Any one else attempting to start a conference with that number will find themselves in a held conference until the owner also joins.</t>
    </r>
  </si>
  <si>
    <t>• Personal Conference Number</t>
  </si>
  <si>
    <t>• Small Community Network Conferencing</t>
  </si>
  <si>
    <r>
      <rPr>
        <b/>
        <sz val="10"/>
        <color indexed="8"/>
        <rFont val="Verdana"/>
        <family val="2"/>
      </rPr>
      <t xml:space="preserve">» </t>
    </r>
    <r>
      <rPr>
        <sz val="10"/>
        <color indexed="8"/>
        <rFont val="Verdana"/>
        <family val="2"/>
      </rPr>
      <t>Previously separate conferences, each with the same conference ID, could be started on each IP Office system in a Small Community Network. Conference IDs are now shared across a Small Community Network. For example, if a conference with the ID 100 is started on one system, anyone else joining conference 100 on any system will join the same conference. Each conference uses the conference resources of the system on which it was started and is limited by the available conference capacity of that system.</t>
    </r>
  </si>
  <si>
    <t>• Conference Meet-Me and Ad-Hoc Conferencing</t>
  </si>
  <si>
    <r>
      <rPr>
        <b/>
        <sz val="10"/>
        <color indexed="8"/>
        <rFont val="Verdana"/>
        <family val="2"/>
      </rPr>
      <t xml:space="preserve">» </t>
    </r>
    <r>
      <rPr>
        <sz val="10"/>
        <color indexed="8"/>
        <rFont val="Verdana"/>
        <family val="2"/>
      </rPr>
      <t>Ad-hoc conference IDs are now separate from meet me conference IDs. This means that it is not possible to use Conference Meet-Me controls to join an ad-hoc conference. The ability to use ad-hoc conference methods to add another user to an existing meet-me conference is still supported.</t>
    </r>
  </si>
  <si>
    <t>The configuration of remote H323 extensions is supported without needing those extensions to be running special VPN firmware or a VPN router/concentrator at the host site. This option is intended for use in the following scenario:</t>
  </si>
  <si>
    <r>
      <rPr>
        <b/>
        <sz val="10"/>
        <rFont val="Verdana"/>
        <family val="2"/>
      </rPr>
      <t>•</t>
    </r>
    <r>
      <rPr>
        <sz val="10"/>
        <rFont val="Verdana"/>
        <family val="2"/>
      </rPr>
      <t xml:space="preserve"> The customer LAN has a public IP address which is forwarded to the IP Office system. That address is used as the call server address by the H323 remote extensions.</t>
    </r>
  </si>
  <si>
    <r>
      <rPr>
        <b/>
        <sz val="10"/>
        <rFont val="Verdana"/>
        <family val="2"/>
      </rPr>
      <t xml:space="preserve">• </t>
    </r>
    <r>
      <rPr>
        <sz val="10"/>
        <rFont val="Verdana"/>
        <family val="2"/>
      </rPr>
      <t>The user has a H323 phone behind a domestic router. It is assumed that the domestic router allows all outbound traffic from the home network to pass through and allows all symmetric traffic. That is, if the phone sends RTP/RTCP to a public IP address and port, it will be able to receive RTP/RTCP from that same IP address and port.</t>
    </r>
  </si>
  <si>
    <t>• Supported Telephones</t>
  </si>
  <si>
    <r>
      <rPr>
        <b/>
        <sz val="10"/>
        <color indexed="8"/>
        <rFont val="Verdana"/>
        <family val="2"/>
      </rPr>
      <t xml:space="preserve">» </t>
    </r>
    <r>
      <rPr>
        <sz val="10"/>
        <color indexed="8"/>
        <rFont val="Verdana"/>
        <family val="2"/>
      </rPr>
      <t>Currently remote H323 extension operation is only supported with 9600 Series phones already supported by the IP Office system.</t>
    </r>
  </si>
  <si>
    <t>• License Requirements</t>
  </si>
  <si>
    <r>
      <t xml:space="preserve">• </t>
    </r>
    <r>
      <rPr>
        <sz val="10"/>
        <rFont val="Verdana"/>
        <family val="2"/>
      </rPr>
      <t>A new G722 codec has been added with this release. Along with adding the new codec, the codec GUI has been redesigned for displaying the current codecs. The selection of codec has also been redesigned to make it more user-friendly.</t>
    </r>
  </si>
  <si>
    <r>
      <t>1403, 1408, 1416, DBM32</t>
    </r>
    <r>
      <rPr>
        <b/>
        <vertAlign val="superscript"/>
        <sz val="10"/>
        <color indexed="12"/>
        <rFont val="Verdana"/>
        <family val="2"/>
      </rPr>
      <t>18</t>
    </r>
    <r>
      <rPr>
        <sz val="10"/>
        <rFont val="Verdana"/>
        <family val="2"/>
      </rPr>
      <t>, 2402, 2410, 2420, 4406D+, 4412D+</t>
    </r>
    <r>
      <rPr>
        <b/>
        <vertAlign val="superscript"/>
        <sz val="10"/>
        <color indexed="12"/>
        <rFont val="Verdana"/>
        <family val="2"/>
      </rPr>
      <t>1</t>
    </r>
    <r>
      <rPr>
        <sz val="10"/>
        <rFont val="Verdana"/>
        <family val="2"/>
      </rPr>
      <t>, 4424D+</t>
    </r>
    <r>
      <rPr>
        <b/>
        <vertAlign val="superscript"/>
        <sz val="12"/>
        <color indexed="12"/>
        <rFont val="Verdana"/>
        <family val="2"/>
      </rPr>
      <t>2</t>
    </r>
    <r>
      <rPr>
        <sz val="10"/>
        <rFont val="Verdana"/>
        <family val="2"/>
      </rPr>
      <t>, 4450DSS</t>
    </r>
    <r>
      <rPr>
        <b/>
        <vertAlign val="superscript"/>
        <sz val="10"/>
        <color indexed="12"/>
        <rFont val="Verdana"/>
        <family val="2"/>
      </rPr>
      <t>3&amp;4</t>
    </r>
    <r>
      <rPr>
        <sz val="10"/>
        <rFont val="Verdana"/>
        <family val="2"/>
      </rPr>
      <t>, 5402, 5410, 5420 ,EU24</t>
    </r>
    <r>
      <rPr>
        <b/>
        <vertAlign val="superscript"/>
        <sz val="10"/>
        <color indexed="12"/>
        <rFont val="Verdana"/>
        <family val="2"/>
      </rPr>
      <t>3&amp;5</t>
    </r>
    <r>
      <rPr>
        <sz val="10"/>
        <rFont val="Verdana"/>
        <family val="2"/>
      </rPr>
      <t>, 6408D+</t>
    </r>
    <r>
      <rPr>
        <b/>
        <vertAlign val="superscript"/>
        <sz val="10"/>
        <color indexed="12"/>
        <rFont val="Verdana"/>
        <family val="2"/>
      </rPr>
      <t>20</t>
    </r>
    <r>
      <rPr>
        <sz val="10"/>
        <rFont val="Verdana"/>
        <family val="2"/>
      </rPr>
      <t>, 6416D+</t>
    </r>
    <r>
      <rPr>
        <b/>
        <vertAlign val="superscript"/>
        <sz val="10"/>
        <color indexed="12"/>
        <rFont val="Verdana"/>
        <family val="2"/>
      </rPr>
      <t>20</t>
    </r>
    <r>
      <rPr>
        <sz val="10"/>
        <rFont val="Verdana"/>
        <family val="2"/>
      </rPr>
      <t>, 6416D+M</t>
    </r>
    <r>
      <rPr>
        <b/>
        <vertAlign val="superscript"/>
        <sz val="10"/>
        <color indexed="12"/>
        <rFont val="Verdana"/>
        <family val="2"/>
      </rPr>
      <t>20</t>
    </r>
    <r>
      <rPr>
        <sz val="10"/>
        <rFont val="Verdana"/>
        <family val="2"/>
      </rPr>
      <t>, 6424D+M</t>
    </r>
    <r>
      <rPr>
        <b/>
        <vertAlign val="superscript"/>
        <sz val="10"/>
        <color indexed="12"/>
        <rFont val="Verdana"/>
        <family val="2"/>
      </rPr>
      <t>20</t>
    </r>
    <r>
      <rPr>
        <sz val="10"/>
        <rFont val="Verdana"/>
        <family val="2"/>
      </rPr>
      <t xml:space="preserve"> &amp; XM24</t>
    </r>
    <r>
      <rPr>
        <b/>
        <vertAlign val="superscript"/>
        <sz val="10"/>
        <color indexed="12"/>
        <rFont val="Verdana"/>
        <family val="2"/>
      </rPr>
      <t>3&amp;6</t>
    </r>
    <r>
      <rPr>
        <sz val="12"/>
        <rFont val="Verdana"/>
        <family val="2"/>
      </rPr>
      <t xml:space="preserve">, </t>
    </r>
    <r>
      <rPr>
        <sz val="10"/>
        <rFont val="Verdana"/>
        <family val="2"/>
      </rPr>
      <t xml:space="preserve">3810, T3 Compact, Classic, Comfort, T3 DSS </t>
    </r>
  </si>
  <si>
    <t>20.  64xx series phones are not supported from release R7.0 and higher.</t>
  </si>
  <si>
    <t>Y (20 Max)</t>
  </si>
  <si>
    <t>Y (128 Max)</t>
  </si>
  <si>
    <t>max 10 sets with same line appearance</t>
  </si>
  <si>
    <r>
      <t xml:space="preserve">Min PC &amp; </t>
    </r>
    <r>
      <rPr>
        <b/>
        <sz val="10"/>
        <color indexed="10"/>
        <rFont val="Verdana"/>
        <family val="2"/>
      </rPr>
      <t>MAC</t>
    </r>
    <r>
      <rPr>
        <b/>
        <sz val="10"/>
        <rFont val="Verdana"/>
        <family val="2"/>
      </rPr>
      <t xml:space="preserve"> Resourses</t>
    </r>
  </si>
  <si>
    <t>4GB RAM 30 GB Hard disk space
Recommended:
4GB RAM 30 GB Hard disk space</t>
  </si>
  <si>
    <r>
      <t xml:space="preserve">Voicemail Pro and IP Office Customer Call Reporter can be run on the same server up to a maximum of 16 Voicemail Pro ports and 50 agents.
</t>
    </r>
    <r>
      <rPr>
        <b/>
        <sz val="10"/>
        <color indexed="10"/>
        <rFont val="Verdana"/>
        <family val="2"/>
      </rPr>
      <t>SEE NOTE 3</t>
    </r>
  </si>
  <si>
    <t xml:space="preserve">4GB RAM
20GB free disk space
</t>
  </si>
  <si>
    <r>
      <t xml:space="preserve">Virtual Server Support:
</t>
    </r>
    <r>
      <rPr>
        <sz val="10"/>
        <rFont val="Verdana"/>
        <family val="2"/>
      </rPr>
      <t xml:space="preserve">For IP Office Release 8.0 and higher, all applications supported on Windows server operating systems are supported while running on the following virtual servers: 
• VMWare.
• Microsoft Virtual Server. 
• Microsoft Server Hyper-V. </t>
    </r>
  </si>
  <si>
    <r>
      <t xml:space="preserve">CCC – </t>
    </r>
    <r>
      <rPr>
        <sz val="10"/>
        <rFont val="Arial"/>
        <family val="2"/>
      </rPr>
      <t xml:space="preserve">Compact Contact Center
</t>
    </r>
    <r>
      <rPr>
        <b/>
        <sz val="10"/>
        <rFont val="Arial"/>
        <family val="2"/>
      </rPr>
      <t>CCR</t>
    </r>
    <r>
      <rPr>
        <sz val="10"/>
        <rFont val="Arial"/>
        <family val="2"/>
      </rPr>
      <t xml:space="preserve"> –  Customer Call Reporter</t>
    </r>
  </si>
  <si>
    <r>
      <t xml:space="preserve">CS – </t>
    </r>
    <r>
      <rPr>
        <sz val="10"/>
        <rFont val="Arial"/>
        <family val="2"/>
      </rPr>
      <t xml:space="preserve">ContactStore
</t>
    </r>
    <r>
      <rPr>
        <b/>
        <sz val="10"/>
        <rFont val="Arial"/>
        <family val="2"/>
      </rPr>
      <t>EOS</t>
    </r>
    <r>
      <rPr>
        <sz val="10"/>
        <rFont val="Arial"/>
        <family val="2"/>
      </rPr>
      <t xml:space="preserve"> - End of Sale</t>
    </r>
  </si>
  <si>
    <t>256MB RAM
and 1.4GB
of free disk
space</t>
  </si>
  <si>
    <t xml:space="preserve">&lt;--- 9630G, 9640, 9640G IP Hardphone </t>
  </si>
  <si>
    <t>IP Office 500V1/V2 Control Unit, Base &amp; Trunk cards and Expan. Modules</t>
  </si>
  <si>
    <t xml:space="preserve">  Avaya IP Office IP500 R7.0 with 2Ring TAS v3.2.4 - Issue 1.0 (971 kb)      Jan 13, 2012</t>
  </si>
  <si>
    <t xml:space="preserve">2Ring, spol. s r.o. 
Plynarenska 5
Bratislava 2, Bratislava 821 09
Slovakia 
 +421 2 58224550
 +421 2 58224199 
 www.2Ring.com </t>
  </si>
  <si>
    <t>Slovakia</t>
  </si>
  <si>
    <t xml:space="preserve">Telcomp, Inc. 
P.O. Drawer 2065
Apopka, FL 32704
United States 
 407-889-7377
 407-880-2543 
 www.telcomp.com </t>
  </si>
  <si>
    <t>Ascom (Sweden) AB 
Grimbodalen 2
40276 Gothenborg
Gothenburg, N/A 402 76
Sweden 
 +46 31 559300
 +46 31 552031 
 www.ascom.com/ws</t>
  </si>
  <si>
    <t xml:space="preserve"> Algo 3226 Trunk Port FXO Doorphone with Avaya IP Office Release 7.0 - Issue 1.0 (830 kb)      Oct 11, 2011</t>
  </si>
  <si>
    <t>Algo Communication Products Ltd 
4500 Beedie Street
Burnaby, BC V5J5L2
Canada 
 6044543799
 www.algosolutions.com</t>
  </si>
  <si>
    <t xml:space="preserve">Canada </t>
  </si>
  <si>
    <t xml:space="preserve"> Algo 8028 SIP Doorphone with Avaya IP Office Release 7.0 - Issue 1.0 (871 kb)      Oct 11, 2011</t>
  </si>
  <si>
    <t xml:space="preserve"> Polycom® SoundStation® IP 7000 and Avaya IP Office 500 V2 - Issue 1.1 (748 kb)      Sep 23, 2011</t>
  </si>
  <si>
    <t xml:space="preserve"> Polycom® SoundStation® IP 6000 and Avaya IP Office 500 V2 – Issue 1.1 (745 kb)      Sep 23, 2011</t>
  </si>
  <si>
    <t xml:space="preserve"> Polycom® SoundStation® IP 5000 and Avaya IP Office 500 V2 - Issue 1.1 (754 kb)      Sep 23, 2011</t>
  </si>
  <si>
    <t xml:space="preserve"> IgeaCare miALERT with Avaya IP Office miALERT is essentially an analog speaker telephone that can be activated by the resident user via multiple wireless call points to reach the nurse staff.  Each miALERT is configured as an analog user on Avaya IP Office, and each nurse’s telephone is configured as members of a nurse hunt group. When the resident user activates miALERT via a call point to reach the nurse staff, miALERT originates a call to the nurse hunt group.  After the call is connected to an available nurse, miALERT plays an announcement that identifies the resident room number and the call point type.  The nurse can then accept the emergency notification and be connected to the miALERT user with two-way voice communication - Issue 1.0 (891 kb)      Sep 14, 2011
</t>
  </si>
  <si>
    <t xml:space="preserve"> IgeaCare igeacom with Avaya IP Office 7.0 The igeacom nurse call devices are essentially analog speaker telephones that can be activated by users via multiple call points to reach the nurse staff.  Each igeacom device is configured as an analog user on Avaya IP Office, and each nurse’s telephone is configured as members of nurse hunt groups.  When the resident user activates an igeacom via a call point to reach the nurse staff, the igeacom originates a call to the applicable nurse hunt group.  The call is delivered to an available nurse in the hunt group, and the nurse’s telephone display will show the name of the resident user along with the name of the hunt group. Issue 1.0 (1385 kb)      Aug 23, 2011</t>
  </si>
  <si>
    <t xml:space="preserve"> IgeaCare apoloDS and igeacom with Avaya IP Office 7.0 The igeacom devices are essentially analog speaker telephones that can be activated by residents via multiple call points to reach the nurse staff.  Each igeacom is configured as an analog user on Avaya IP Office with caller display capability.  When the resident activates an igeacom via a call point to reach the nurse staff, the igeacom originates a call to the hunt group associated with the specific call point.  Issue 1.0 (1976 kb)      Aug 19, 2011</t>
  </si>
  <si>
    <t xml:space="preserve"> IgeaCare apoloDS and miALERT with Avaya IP Office 7.0 miALERT is essentially an analog speaker telephone that can be activated by the resident via multiple wireless call points to reach the nurse staff.  Each miALERT is configured as an analog user on Avaya IP Office.  When the resident activates miALERT via a call point to reach the nurse staff, miALERT originates a call to the apoloDS hunt group. apoloDS answers the resident call from miALERT, and receives the user room number and call point type via DTMF digits outpulsed from miALERT.  apoloDS transfers the call to the associated notification points configured on apoloDS, which can be nurse users on Avaya IP Office.  Upon answering the call, the nurse is connected to the miALERT with two-way voice communication. apoloDS can use the text-to-speech capability to playback the room number, patient name, and message configured on apoloDS to the connected nurse, and use the push text capability to push similar information to nurses with Avaya 4610SW and 4625SW IP Telephones. Issue 1.0 (1404 kb)      Aug 19, 2011</t>
  </si>
  <si>
    <t>Multi-Tech Systems, Inc. 
2205 Woodale Drive
Mounds View, MN 55112
United States 
888-288-5470
763-785-9874 
www.multitech.com</t>
  </si>
  <si>
    <t xml:space="preserve">Resource Software International Ltd.
40 King Street West, Suite 300
Oshawa, Ontario  L1H 1A4
Canada
 905 576-4575
FAX  905 576-4705
 www.telecost.com </t>
  </si>
  <si>
    <t>AudioCodes 
27 World's Fair Drive
Somerset, NJ 08873
United States 
 732-469-0880
 732-469-2298
 www.audiocodes.com/avaya</t>
  </si>
  <si>
    <t xml:space="preserve"> Valcom One-Way IP Speakers with Avaya IP Office - Issue 1.0 (714 kb)      Feb 8, 2011</t>
  </si>
  <si>
    <t xml:space="preserve"> Avaya 1120E, 1140E, 1220 and 1230 IP Deskphones with Avaya IP Office Release 6.1 - Issue 1.0 (439 kb)      Feb 1, 2011</t>
  </si>
  <si>
    <t xml:space="preserve"> Valcom PagePro IP with Avaya IP Office - Issue 1.0 (770 kb)      Jan 24, 2011</t>
  </si>
  <si>
    <t>Sample Configuration for SIP Trunking between Avaya IP Office R6.1 and Cisco Unified Communications Manager 8.0 - Issue 1.0 (988 kb)      Jan 18, 2011</t>
  </si>
  <si>
    <t xml:space="preserve"> Valcom Talkback IP Speakers with Avaya IP Office - Issue 1.0 (731 kb)      Dec 6, 2010</t>
  </si>
  <si>
    <t xml:space="preserve"> Algo 8180 SIP Audio Alerter with Avaya IP Office - Issue 1.0 (1692 kb)      Nov 24, 2010</t>
  </si>
  <si>
    <t xml:space="preserve">  Technicolor TB30 SIP Phones to interoperate with Avaya IP Office - Issue 1.0 (2251 kb)      Nov 16, 2010</t>
  </si>
  <si>
    <t>Sample Configuration for SIP Trunking between Avaya IP Office R6 and Cisco Unified Communications Manager 7.1 - Issue 1.0 (848 kb)      Nov 7, 2010</t>
  </si>
  <si>
    <t>www.cisco.com</t>
  </si>
  <si>
    <t xml:space="preserve"> Avaya 1120E, 1140E and 1165E IP Deskphones with Avaya IP Office Release 6.0 - Issue 1.0 (782 kb)      Oct 2, 2010</t>
  </si>
  <si>
    <t xml:space="preserve"> PRI trunk between Avaya Aura™ Communication Manager 5.2.1 and Avaya IP Office 6.0 - Issue 1.0 (491 kb)      Sep 15, 2010</t>
  </si>
  <si>
    <t xml:space="preserve"> 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(1180 kb)      Sep 13, 2010</t>
  </si>
  <si>
    <t>Avaya</t>
  </si>
  <si>
    <t xml:space="preserve">  Yealink T-28 SIP Phones to interoperate with Avaya IP Office - Issue 1.0 (872 kb)      Sep 2, 2010</t>
  </si>
  <si>
    <t xml:space="preserve">Yealink (UK) Limited 
Pennine House
Salford Street
Bury, Lancashire BL9 6YA
United Kingdom 
+44 161 763 2060
+44 161 763 4029 
www.yealink.co.uk </t>
  </si>
  <si>
    <t xml:space="preserve">  Yealink T-26 SIP Phones to interoperate with Avaya IP Office - Issue 1.0 (833 kb)      Sep 2, 2010</t>
  </si>
  <si>
    <t xml:space="preserve">  Yealink T-22 SIP Phones to interoperate with Avaya IP Office - Issue 1.0 (843 kb)      Aug 23, 2010</t>
  </si>
  <si>
    <t xml:space="preserve">  Yealink T-20 SIP Phones to interoperate with Avaya IP Office - Issue 1.0 (869 kb)      Aug 23, 2010</t>
  </si>
  <si>
    <t xml:space="preserve">  Yealink T-18 SIP Phones to interoperate with Avaya IP Office - Issue 1.0 (819 kb)      Aug 23, 2010</t>
  </si>
  <si>
    <t xml:space="preserve"> Avaya Modular Messaging with Avaya IP Office 6.0 (81006), Avaya Aura™ Session Manager 5.2 and Avaya Aura™ Communication Manager 5.2.1 as an Access Element - Issue 1.0 (5830 kb)      Aug 4, 2010</t>
  </si>
  <si>
    <t xml:space="preserve"> Avaya Modular Messaging with Avaya IP Office 6.0 (81006), Avaya Aura™ Session Manager 5.2 and Avaya Aura™ Communication Manager 5.2.1 as a Feature Server - Issue 1.0 (6116 kb)      Aug 4, 2010</t>
  </si>
  <si>
    <t xml:space="preserve"> Avaya IP Office as a Conference Server for Avaya Aura™ Communication Manager 5.2.1 - Issue 1.0 (957 kb)      Jun 8, 2010</t>
  </si>
  <si>
    <t>Comdasys 
Ruedesheimer Strasse
Munich, Munich 80686
Germany 
+49 89 548433317
www.comdasys.com</t>
  </si>
  <si>
    <t>911 Enable provides enterprises and SMBs with simple to deploy, easy to manage E911 solutions that meet the needs of IP-based communications networks. 911 Enable?s solutions include an E911 call routing service, automated phone tracking appliance and security desk notification system.
These solutions have been established according to FCC, CRTC, and NENA i2 standards, helping organizations reduce liability concerns and meet E911 regulations. In 2005, 911 Enable pioneered the first fully integrated E911 solution for enterprise IP phone systems, and has been delivering products and services focused on IP telephony ever since. Today, 911 Enable routes more than 20,000 9-1-1 calls per month and is trusted by over 1000 organizations across the US and Canada.       Feb 24, 2010</t>
  </si>
  <si>
    <t xml:space="preserve"> Teledex iPhone SIP ND2000 Series and SIP NDC2000 Series IP Telephones with Avaya IP Office - Issue 1.0 (1610 kb)      Oct 27, 2009</t>
  </si>
  <si>
    <t>Phone:   (800) 794-8353 
Web:   http://www.teledex.com</t>
  </si>
  <si>
    <t xml:space="preserve"> Teledex iPhone SIP LD4200 Series IP Telephones with Avaya IP Office - Issue 1.0 (1612 kb)      Oct 27, 2009</t>
  </si>
  <si>
    <t xml:space="preserve"> snom m3 IP DECT Phone with Avaya IP Office - Issue 1.0 (1517 kb)       Sep 25, 2009</t>
  </si>
  <si>
    <t xml:space="preserve"> snom 3x0 VoIP Phones with Avaya IP Office - Issue 1.0 (1740 kb)      Sep 22, 2009</t>
  </si>
  <si>
    <t xml:space="preserve"> ClearOne MAX IP and MAXAttach IP with Avaya IP Office - Issue 1.0 (1694 kb)       Aug 18, 2009</t>
  </si>
  <si>
    <t xml:space="preserve"> Polycom SoundStation IP 6000 and 7000 with Avaya IP Office - Issue 1.0 (1585 kb)     Aug 17, 2009</t>
  </si>
  <si>
    <t xml:space="preserve"> HP ProCurve Networking Switches connected to an Avaya Telephony Infrastructure in a Multi-Site VoIP and Data Network solution using Avaya IP Office - Issue 1.0 (908 kb)      Jul 20, 2009</t>
  </si>
  <si>
    <t>Sample Configuration for H.323 Trunk between Avaya IP Office and Cisco Unified Communications Manager 7.0 - Issue 1.0 (2716 kb)      Jun 15, 2009</t>
  </si>
  <si>
    <t>Sample Configuration for SIP Trunking between Avaya IP Office and Cisco Unified Communications Manager 7.0 - Issue 1.0 (2530 kb)      Apr 15, 2009</t>
  </si>
  <si>
    <t xml:space="preserve"> IgeaCare ApoloDS with Avaya IP Office The igeacom nurse call devices are essentially analog speaker telephone s that can be activated by residents via multiple call points to reach the nurse  staff.  Each igeacom device is configured as an analog user on Avaya IP Office.  When the re sident activates an igeacom via a call point to reach the nurse staff, the igeacom originates  a call to the ApoloDS hunt group.  The ApoloDS obtains information on the resident and the call point type via the DTMF digits out-pulsed by the igeacom device, and uses that info rmation to transfer  the call to the appropriate nurse hunt group. When the call is delivered to a nurse station in the nurse hunt group, the telephone display for the nurse station will show the name of the resident’s igeacom device along with the name of the called hunt group.  Issue 1.0 (2314 kb)      Dec 3, 2008</t>
  </si>
  <si>
    <t xml:space="preserve"> IgeaCare igeacom with Avaya IP Office The igeacom nurse call devices are essentially analog speaker telephone s that can be activated by residents via multiple call points to reach the nurse  staff.  Each igeacom device is configured as an analog user on Avaya IP Office, and each nurse’s telephone is configured as members of nurse hunt groups.  When the resident activates an igeacom via a call point to reach the nurse staff, the igeacom originates a cal l to a nurse hunt group.  When the  call is delivered to a nurse in the hunt group, the telephone display for the nurse will show the name of the resident’s analog user along with the name of the called hunt group .  Issue 1.0 (730 kb)      Nov 10, 2008</t>
  </si>
  <si>
    <t>CyTrack Technologies
155 Varsity Parade
Varsity Lakes
Gold Coast, QLD  4227
Australia
 +61 7 5553 9800
www.cytrack.com</t>
  </si>
  <si>
    <t>Igeacare Apolo Event Notification System (ENS)
The apolo ENS GUI interface allows ease of communication with standard analog, digital and/or IP telephony desk sets. It provides intuitive operation and eliminates the need for specialized training. The system provides real-time event notification and acknowledgement on any visual display. The console can also allow for priority audible tone and automated speech notification.  - Issue 1.0 (2703 kb)      Mar 6, 2008</t>
  </si>
  <si>
    <t>NovaAlert(IPO) using SIP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Nov 14, 2007</t>
  </si>
  <si>
    <t xml:space="preserve">NovaLink GmbH
Business Tower
Zuercherstrasse 310
Frauenfeld, 8500
Switzerland
 +41 52 762 66 66
FAX  +41 52 762 66 99
 www.novalink.ch </t>
  </si>
  <si>
    <t xml:space="preserve"> Avaya Integrated Management Network Management for Centralized Administration of Avaya IP Office to Support the Avaya Chain Store Management Solution - Issue 1.0 (4252 kb)       Apr 24, 2007</t>
  </si>
  <si>
    <t xml:space="preserve"> ProCurve 5400zl and 2600 Series Switches by HP in a Multi-site Avaya IP Office VoIP and Data Network - Issue 1.0 (554 kb)       Jan 11, 2007</t>
  </si>
  <si>
    <t xml:space="preserve">  Computer Instruments Enhanced Interactive Fax DID and Fax on Demand with Avaya IP Office - Issue 1.0 (4063 kb)       Sep 27, 2006</t>
  </si>
  <si>
    <t xml:space="preserve"> Avaya IP Office and Avaya Communication Manager to Utilize Avaya Modular Messaging for Centralized Voicemail - Issue 1.0 (879 kb)       Aug 22, 2006</t>
  </si>
  <si>
    <t>Using Cisco 2811 Integrated Service Router to Provide Inline Power to Avaya 4600 and 5600 Series IP Telephones and Avaya Wireless Access Points - Issue 1.0 (80 kb)       Aug 21, 2006</t>
  </si>
  <si>
    <t>Solution Assurance Test Plan for Avaya IP Office utilizing Avaya Modular Messaging 3.0 for Centralized Voice Messaging Solution (130 kb)       Aug 18, 2006</t>
  </si>
  <si>
    <t>Solution Assurance Test Plan for Retail Chain Store - Avaya IP Office and Small Office Edition Standalone Configuration (349 kb)       Aug 18, 2006</t>
  </si>
  <si>
    <t>An Avaya IP Telephone at a Home served by an Avaya IP Office over a Virtual Private Network Implemented between an Adtran NetVanta 3305 and 2054 - Issue 1.0 (202 kb)       Jun 26, 2006</t>
  </si>
  <si>
    <t>D-Link DES 1526 Power over Ethernet (PoE) Switch with Avaya IP Telephones and Wireless Access Points- Issue 1.0 (584 kb)            May 16, 2006</t>
  </si>
  <si>
    <t>Avaya IP Office and Avaya VPNremote Phone - Issue 1.0 (1087 kb)      Apr 14, 2006</t>
  </si>
  <si>
    <t>ADTRAN NetVanta 3205 Access Router and IP Office Using Frame Relay over T1 - Issue 1.0 (844 kb)        Apr 3, 2006</t>
  </si>
  <si>
    <t>Avaya IP Office External Alerts with Hunt Groups - Issue 1.0 (985 kb)      Mar 23, 2006</t>
  </si>
  <si>
    <t>SonicWALL VPN for Supporting H.323 Trunk and Station Traffic to Avaya Communication Manager and Avaya IP Office - Issue 1.0 (1593 kb)       Mar 16, 2006</t>
  </si>
  <si>
    <t>Telcomp PickUpIp and Avaya IP Office Telcomp PickUpIp application provides Caller ID capabilities to a single computer, or to a network of computers via the Telcomp PickUp application. The Telcomp PickUpEm application provides 911 emergency alert messages to be directed at a central console. All three of these applications work in conjunction with the Telcomp TcIpOff connection server application. Issue 1.0 (966 kb)      Feb 20, 2006</t>
  </si>
  <si>
    <t>Using Cisco Catalyst Express 500-24LC Switch and 500-24PC Switch with an IEEE 802.3af Compliant Power over Ethernet card for Avaya 4600 and 5600 Series IP Telephones and Avaya Wireless Access Points - Issue 1.0 (382 kb)      Feb 3, 2006</t>
  </si>
  <si>
    <t>3COM OfficeConnect Managed Switch 9 Power over Ethernet (PoE) Switch with Avaya IP Telephones and Avaya Wireless Access Points - Issue 1.0 (312 kb)      Jan 10, 2006</t>
  </si>
  <si>
    <t>How to Configure an H.323 IP Trunk between Avaya IP Office and Avaya Communication Manager - Issue 1.0 (923 kb)       Sep 26, 2005</t>
  </si>
  <si>
    <t>Avaya IP Office - Small Office Edition Providing IP Trunk and Virtual Private Networking Capabilities for an Avaya PARTNER® Advanced Communication System - Issue 1.0 (491 kb)       Sep 20, 2005</t>
  </si>
  <si>
    <t xml:space="preserve"> CyberPath PowerPath PoE4424  Switch with Avaya IP Office   Issue 1.0 (286 kb)       Aug 24, 2005</t>
  </si>
  <si>
    <t>A Sample Configuration of Avaya IP Office IP Trunks with Nortel Succession 1000 - Issue 1.0 (1562 kb)       Apr 28, 2005</t>
  </si>
  <si>
    <t>Centralized Messaging Solution using Avaya Modular Messaging, Avaya IP Office and Avaya Communication Manager   Issue 1.0 (424 kb)       Mar 22, 2005</t>
  </si>
  <si>
    <t>Amcom formerly XTEND Communications Corp. Customer Service Center at (212) 951-7670. Technical support email can be sent to support@xtend.com.</t>
  </si>
  <si>
    <t>Configuring VPN Tunnels between Avaya IP Office and WatchGuard Firebox X and SOHO Products   Issue 1.0 (921 kb)      Dec 30, 2004</t>
  </si>
  <si>
    <t>Configuring Avaya MERLIN MAGIX with an Avaya IP Office Server via ISDN PRI for Conferencing - Issue 1.0 (516 kb)      Nov 11, 2004</t>
  </si>
  <si>
    <t>Configuring an Avaya S8300 Media Server, Avaya G700 Media Gateway, and an Avaya IP Office 403 For Call Display Information via an H.323 Trunk - Issue 1.0 (434 kb)      Nov 6, 2004</t>
  </si>
  <si>
    <t xml:space="preserve">A Sample Configuration of Avaya C360 Multilayer Stackable Switches working with Avaya S8300 Media Server/Avaya G700 Media Gateway, Avaya IP Telephone and Avaya IP Softphone Issue 1.0 (177 kb)      Aug 5, 2004   </t>
  </si>
  <si>
    <t>A Configuration of Avaya IP Office with the Westell 2200 ADSL Modem for Internet Access and Voice over IP Virtual Private Networking Issue 1.0 (693 kb)       Jul 6, 2004</t>
  </si>
  <si>
    <t xml:space="preserve"> Avaya MERLIN MAGIX with an Avaya IP Office Server via ISDN PRI for Conferencing   Issue 1.0 (516 kb)       Nov 19, 2003</t>
  </si>
  <si>
    <t xml:space="preserve"> an ISDN Primary Rate Interface between an Avaya IP Office Server and a Nortel Meridian Issue 1.0 (341 kb)       Oct 31, 2003</t>
  </si>
  <si>
    <t>How to configure an H.323 IP trunk between an Avaya IP600 Internet Protocol Communication Server and Avaya IP Office Server - Issue 1.2 (111 kb)        Feb 19, 2003</t>
  </si>
  <si>
    <r>
      <t xml:space="preserve">This license will enable the following functionality for the user:
  • Mobility including Mobile Twinning, Mobile Call Control and one-X Mobile Client support
  • Text-to-Speech (TTS)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Renamed Mobile Worker Preferred
Requires Essential plus Preferred Edition Licenses.
Mobile Worker Preferred turns any Android mobile device into an extension of their office phone, with many of the call handling features available in the office (iPhone coming in future release).  All the features that were available with the older R6.0 to R7.0 Mobile Worker are now available to all Users with Essential license.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TTS function will not work without the Preferred Edition license.</t>
    </r>
  </si>
  <si>
    <r>
      <t xml:space="preserve">This license will enable the following functionality for the user:
  • one-X Portal for IP Office
  • Unified Messaging Service (web and email access to voicemail)
  • IP Office Video Softphone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  Adds H.323 Remote Worker extension support.
</t>
    </r>
    <r>
      <rPr>
        <b/>
        <u/>
        <sz val="10"/>
        <color indexed="10"/>
        <rFont val="Verdana"/>
        <family val="2"/>
      </rPr>
      <t>Release R6.0 to R7.0</t>
    </r>
    <r>
      <rPr>
        <sz val="10"/>
        <color indexed="8"/>
        <rFont val="Verdana"/>
        <family val="2"/>
      </rPr>
      <t xml:space="preserve">
Full feature capability requires Preferred Edition.  No specific System Edition license is required as a prerequisite for this license to be valid. However, the UMS function will not work without the Preferred Edition license.</t>
    </r>
  </si>
  <si>
    <t>To the best of our knowledge, this document is based on the most current information available.  Although every effort has been made to assure freedom from errors, Avaya Inc. is not responsible for the accuracy of all the information contained in this document. Please check at "marketingtools.avaya.com" or "support.avaya.com" for current IP Office documentation.</t>
  </si>
  <si>
    <t xml:space="preserve">Telesoft 
G1/G2, Prasad
Hanuman Cross Road No.1, Vile Parle East
Mumbai, Maharashtra 400057
India 
+91-22-26155141
+91-22-26154923 
www.telesoft.in </t>
  </si>
  <si>
    <t>Polycom Inc. 
10905 E. Berry Ave,
Englewood, CO 80111
United States 
303 290 0130
303 998 2616 
www.polycom.com</t>
  </si>
  <si>
    <t xml:space="preserve"> Multi-Tech FaxFinder® IP with Avaya IP Office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(2527 kb)      Jun 15, 2011</t>
  </si>
  <si>
    <t>Veramark Technologies Inc. 
1565 Jefferson Road
Suite 120
Rochester, NY 14623
United States 
585-381-6000
585-383-6800 
www.veramark.com</t>
  </si>
  <si>
    <t>Group Tiger 
77-79 Christchurch Road
Ringwood, Hampshire BH24 1DH
United Kingdom 
+44 (1425) 891000
+44 (01425) 461484 
www.tigercomms.com</t>
  </si>
  <si>
    <t>Xima Software 
4894 Commerce Drive
Suite E
Murray, UT 84107
USA 
888.944.9462
888.944.9462 
ximasoftware.com</t>
  </si>
  <si>
    <t>DATEL Software Solutions, LLC 
12300 Perry Highway, Ste. 306
Wexford, PA 15090
United States 
724-940-0400
724-940-5147 
www.datel-group.com</t>
  </si>
  <si>
    <t>http://www.technicolorbroadbandpartner.com/</t>
  </si>
  <si>
    <t>Metropolis Technologies, Inc. 
6278 N Federal Hwy #413
Fort Lauderdale, FL 33308
United States 
 954-414-2900
 954-301-0819 
www.metropolis.com</t>
  </si>
  <si>
    <t xml:space="preserve"> MultiTech MultiVOIP FX with Avaya IP Office Using SIP Endpoints The MultiVOIP FX SIP gateway provides toll-free voice and fax communications over the Internet or Intranet. By integrating voice and fax into your existing data network, you can realize substantial savings on inter-office long distance toll charges. The MultiVOIP FX gateway is available in 2, 4 and 8 port models. It connects directly to phones, fax machines, key systems, PSTN lines or a PBX to provide real-time, toll-quality voice connectionss to any office on your VOIP network. The MultiVOIP FX gateway is designed to maximize the investments you've aleady made in your data and voice network infrastructure.  Issue 1.0 (2325 kb)      Dec 15, 2009</t>
  </si>
  <si>
    <t xml:space="preserve"> MultiTech FaxFinder® with Avaya IP Office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(2807 kb)      Nov 16, 2009</t>
  </si>
  <si>
    <t>ESTOS GmbH 
Petersbrunner Str. 3a
Starnberg, Bavaria 82319
Germany 
 +49 8151 36856 134
 +49 8151 36856 199 
www.estos.com</t>
  </si>
  <si>
    <t xml:space="preserve"> snom 820 VoIP Telephone with Avaya IP Office are SIP-based phones that integrate with Avaya IP Office as SIP endpoints. Issue 1.0 (1779 kb)        Sep 25, 2009</t>
  </si>
  <si>
    <t xml:space="preserve"> snom MeetingPoint VoIP Conference Telephone with Avaya IP Office Snom  MeetingPoint is a SIP-based conference telephone that integrates with Avaya IP Office as a SIP endpoint. Issue 1.0 (1602 kb)       Sep 22, 2009</t>
  </si>
  <si>
    <t>ClearOne Communication 
5225 Wiley Post Way
Suite 500
Salt Lake City, UT 84116
United States 
801-975-7200
www.clearone.com</t>
  </si>
  <si>
    <t xml:space="preserve">SLIT
31 rue de Cuire
LYON, France  69004
France
 +33472101650
 www.slit.fr  </t>
  </si>
  <si>
    <t>Visionutveckling AB
Gardesvagen 1
STENUNGSUND, SE  44431
SWEDEN
+46 303 729200
+46 303 729260
www.visionutv.se</t>
  </si>
  <si>
    <t xml:space="preserve"> NMS Adaptive Contact Centre with Avaya IP Office Adaptive Contact Centre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Issue 1.0 (1163 kb)      Dec 17, 2007</t>
  </si>
  <si>
    <t>NMS Adaptive Limited 
#357 40 Warren Street
Charlestown
Eastleigh, Massachusetts 02129
USA 
1-877-887-9853
www.nms-adaptive.com</t>
  </si>
  <si>
    <t xml:space="preserve">  NovaLink NovaAlert PRI-S0 with Avaya IP Office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Issue 1.0 (844 kb)       Oct 19, 2007</t>
  </si>
  <si>
    <t>Noetica Ltd 
Suites 45-47, The Hop Exchange, 24 Southwark Street
24 Southwark Street
London, UK SE1 1TY
United Kingdom 
 +44 (0) 845 0181 070
 +44 (0) 20 7403 4159 
www.noetica.com</t>
  </si>
  <si>
    <t>Telcomp IpOps and Avaya IP Office Telcomp IpOps is an application for the telephone user who is hearing or sight impaired. For the sight impaired, Telcomp IpOps provides information about a user’s telephone display and lamp status through the user’s PC speakers. For the hearing impaired, audio indicators such as ringing are replaced  by visual indicators.  Telcomp IpOps is designed to meet the requirements outlined in Section 508 of the federal Rehabilitation Act which requires access to electronic and information technology by the Federal government to individuals with disabilities.   However, these Application Notes makes no judgment as to whether Telcomp IpOps is compliant with Section 508.  The compliance testing discussed in these Application Notes was designed to verify the interoperation between Telcomp IpOps and Avaya IP Office. Issue 1.0 (344 kb)       Aug 29, 2006</t>
  </si>
  <si>
    <t>Oak Telecom 
7 Albany Park
Cabot Lane
Poole, Dorset BH17 7BX
United Kingdom 
+44 0800 9889 625
+44 0800 9889 626 
www.oak.co.uk</t>
  </si>
  <si>
    <t xml:space="preserve"> MultiTech CallFinder CF220 with Avaya IP Office The CallFinder DID-to-analog adapter allows a non-DID enabled PBX or key telephone system to support analog DID services through standard analog station or CO port connections. It enables the phone system to directly route incoming calls to end-user extensions. The CallFinder DID-to-analog adapter has two DID ports and two programmable FXS/FXO ports and offers a web interface for system configuration and management.  Issue 1.0 (3442 kb)       Sep 22, 2005</t>
  </si>
  <si>
    <t xml:space="preserve">Zeacom
18022 Cowan
Suite #110
Irvine, CA  92614
United States
 800-513-9002
FAX  949-252-0469
 www.zeacom.com </t>
  </si>
  <si>
    <t>Empix evolve srl 
Via Annibali, 31/L
Macerata, MC 62100
Italy 
+390733866870
+390733866870 
www.empixevolve.com</t>
  </si>
  <si>
    <t xml:space="preserve"> Empix evolve Connect2 Server v3.1 with Avaya IP Office 7.0 xtension evolve connect2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xtension evolve connect2 is a mobile extension/FMC application, that enables users to receive calls on their mobile phone and use hold and transfer features without the need for smartphones or PDAs. xtension evolve connect2 also records calls and lets the user make calls using the PBX PSTN lines. Issue 1.0 (1061 kb)      Oct 14, 2011</t>
  </si>
  <si>
    <t xml:space="preserve"> Empix evolve Fax Server v3.1 with Avaya IP Office 7.0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Using the faxserver module of the xtension evolve suite, fax documents are sent and received in pdf format.T.38 IP technology gives each user the ability to have their own fax number while xtension evolve faxserver can also manage distribution lists and fax campaigns. Notes and tags can be added to incoming and outgoing fax documents to manage CRM features. Issue 1.0 (1217 kb)      Oct 7, 2011</t>
  </si>
  <si>
    <t xml:space="preserve"> Empix evolve Presence Server v3.1 and Empix evolve xtphone Client with Avaya IP Office 7.0 xtension evolve presenceserver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The xtension evolve presenceserver module within the xtension evolve suite comprises: a corporate directory; click-to-dial and Exchange integration and synchronization; the xtphone client enabling a user to see the name of a caller and an extension’s status on the PC screen; presence and instant messaging features; the xtension evolve web-based interface including a scalable phone book with click to dial and call log; call management enabling the user to add notes and file attachments to a call ; and search tools which provide full access for the users and the supervisor to all the data in the system.  Issue 1.0 (1123 kb)      Sep 20, 2011</t>
  </si>
  <si>
    <t xml:space="preserve">Computer Instruments 
9901 West 87th Street
Overland Park, KS 66212
United States 
1-888-451-0851
913-492-1483 
www.instruments.com </t>
  </si>
  <si>
    <t>DuVoice 
608 State Street South
Suite 100
Kirkland, WA 98033
United States 
800.888.1057
425-889-8799 
www.duvoice.com</t>
  </si>
  <si>
    <t xml:space="preserve"> Empix evolve Fax Server with Avaya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Using the faxserver module of the xtension evolve suite, fax documents are sent and received in pdf format.T.38 IP technology gives each user the ability to have their own fax number while xtension evolve faxserver can also manage distribution lists and fax campaigns. Notes and tags can be added to incoming and outgoing fax documents to manage CRM features.  Issue 1.0 (1195 kb)      Oct 20, 2010</t>
  </si>
  <si>
    <t xml:space="preserve"> Empix evolve Presence Server and Empix evolve xtphone Client with Avaya IP Office xtension evolve presenceserver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The xtension evolve presenceserver module within the xtension evolve suite comprises: a corporate directory; click-to-dial and Exchange integration and synchronization; the xtphone client enabling a user to see the name of a caller and an extension’s status on the PC screen; presence and instant messaging features; the xtension evolve web-based interface including a scalable phone book with click to dial and call log; call management enabling the user to add notes and file attachments to a call ; and search tools which provide full access for the users and the supervisor to all the data in the system.  Issue 1.0 (1151 kb)      Oct 20, 2010</t>
  </si>
  <si>
    <t xml:space="preserve"> Empix evolve Connect2 Server with Avaya IP Office xtension evolve connect2 (with IP Office)
xtension evolve is a suite of unified communications applications with a web based GUI. All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server acts as middleware to connect a 3rd party application to the telephony services and create Communications Enabled Business Processes (CEBP). xtension evolve connect2 is a mobile extension/FMC application, that enables users to receive calls on their mobile phone and use hold and transfer features without the need for smartphones or PDAs. xtension evolve connect2 also records calls and lets the user make calls using the PBX PSTN lines.  Issue 1.0 (1147 kb)      Sep 28, 2010</t>
  </si>
  <si>
    <t xml:space="preserve"> Empix evolve Skypetophone with Avaya IP Office xtension evolve is a suite of unified communications applications with a web based GUI. All of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xtension evolve server acts as middleware to connect a 3rd party application to the telephony services and create Communications Enabled Business Processes (CEBP). xtension evolve skypetophone enables Skype calls to be forwarded directly to users' desktop phones and also allows users to place calls to Skype contacts without the need for a PC with headset and microphone. Skype contacts are stored in the system phonebook and can be called easily by dialing their assigned speed dial on a desktop phone. With skypetophone, Skype calls are treated as regular telephone calls and can be put on hold or transferred to another extension of the PBX. Issue 1.0 (1735 kb)      Sep 23, 2010</t>
  </si>
  <si>
    <t>Tri-Line 
9 - 10 Telfords Yard
The Highway
London, England E1W 2BS
United Kingdom 
44 20 7265 2600
44 20 7265 2601 
www.tri-line.com</t>
  </si>
  <si>
    <t>TriVium(503) 726-4300
support@triviumsys.com. 
For sales support, call (877) 439-9338.</t>
  </si>
  <si>
    <t xml:space="preserve">  Computer Instruments Enhanced Interactive Voice Response (eIVR) Voicemail, Automated Attendant, and Speech Enabled Automated Attendant with Avaya IP Office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(3399 kb)       Sep 27, 2006</t>
  </si>
  <si>
    <t>A Sample Configuration for Computer Instruments e-IVR Automated Attendant and Voicemail 3.0 with Avaya IP Office System 1.4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(434 kb)      Nov 6, 2004</t>
  </si>
  <si>
    <t>DevConnect Partner Link</t>
  </si>
  <si>
    <r>
      <t xml:space="preserve">Enables 4 Voice Processing ports via TAPI WAV </t>
    </r>
    <r>
      <rPr>
        <b/>
        <sz val="10"/>
        <color indexed="10"/>
        <rFont val="Verdana"/>
        <family val="2"/>
      </rPr>
      <t>(Requires CTI Link Pro RFA)</t>
    </r>
    <r>
      <rPr>
        <sz val="10"/>
        <rFont val="Verdana"/>
        <family val="2"/>
      </rPr>
      <t xml:space="preserve">.  </t>
    </r>
    <r>
      <rPr>
        <b/>
        <sz val="10"/>
        <color indexed="10"/>
        <rFont val="Verdana"/>
        <family val="2"/>
      </rPr>
      <t>Up to 28 ports max</t>
    </r>
    <r>
      <rPr>
        <b/>
        <sz val="10"/>
        <rFont val="Verdana"/>
        <family val="2"/>
      </rPr>
      <t>.</t>
    </r>
    <r>
      <rPr>
        <sz val="10"/>
        <rFont val="Verdana"/>
        <family val="2"/>
      </rPr>
      <t xml:space="preserve">
</t>
    </r>
    <r>
      <rPr>
        <b/>
        <sz val="10"/>
        <rFont val="Verdana"/>
        <family val="2"/>
      </rPr>
      <t>•  IP500 requires IPO LIC IP500 IPO STD UPG TO PRO (202959) License.</t>
    </r>
  </si>
  <si>
    <t>Xtreme Power Conversion Corp 
7474 Creedmoor Rd
Raleigh, NC 27613
United States 
800-582-4524
www.xpcc.com</t>
  </si>
  <si>
    <t>Ascom Wireless IP-DECT SIP Solution with Avaya IP Office in a Converged Voice over IP and Data Network - Issue 1.0 (1450 kb)      Oct 27, 2011</t>
  </si>
  <si>
    <t xml:space="preserve"> AdvaTel InTouch 3.0 with Avaya IP Office 7.0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(1320 kb)      Apr 12, 2011</t>
  </si>
  <si>
    <t>Imagine Soft 
424 rue Paradis
Marseille, 13008
France 
33 491327400
33 491327401 
www.imaginesoft.fr</t>
  </si>
  <si>
    <t xml:space="preserve"> AdvaTel InTouch 2.0 with Avaya IP Office 6.1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(1252 kb)      Jan 25, 2011</t>
  </si>
  <si>
    <t xml:space="preserve"> AdvaTel InTouch 1.0 with Avaya IP Office 6.0 AdvaTel InTouch is an add-in application for Microsoft Office Outlook which runs on the user's Windows-based PC and integrates IP Office call management and control with Outlook, MSN, Yahoo! and Skype. It enables the user to optimize communications by providing consolidated presence information and by presenting a variety of communication options such as voice, email, Short Message Service (SMS) and instant messaging. Issue 1.0 (1237 kb)      Oct 19, 2010</t>
  </si>
  <si>
    <t>Konftel 300W and Avaya IP Office Konftel 300 The Conference phone is high end and well suited for large and medium conference rooms. The product has some unique new features such as: - Conference Guide - Call recording to SD card - Wideband 7kHz - Line selection with 3 combined line interfaces: Analog, USB (for Softphones) and connection to Mobile phones like ie. Nokia Smart Phone N95.  Issue 1.0 (1002 kb)      Aug 20, 2010</t>
  </si>
  <si>
    <t>KnoahSoft 
701 N. Green Valley Pky
Ste 200
Henderson, NV 89074
United States 
702-722-5000
www.knoahsoft.com</t>
  </si>
  <si>
    <t xml:space="preserve">  Telecor VS-600 Staff Call Station with Avaya IP Office The VS-600 Staff Call Station is a device that seamlessly integrates all the functions of a traditional nurse call system, providing instant two-way speech between residents and staff. The device is essentially an analog speaker telephone, primarily for retirement/assisted living residents to call staff; with capabilities such as programmable multiple call destination points for initial and redirection of residents calls to staff. Issue 1.0 (775 kb)      Jul 2, 2010</t>
  </si>
  <si>
    <t>Telecor
Canada
1-800-464-3274
vstech@telecor.com
www.telecor.com</t>
  </si>
  <si>
    <t>Telephonetics Inc. 
2841 Corporate Way
Miramar, FL 33025
United States 
800-446-5366 x5961
954.556.5990 
www.telephonetics.com/partnercentral</t>
  </si>
  <si>
    <t>Xarios Call Recorder and an Avaya IP Office Telephony Solution Attached to BRI Trunk - Issue 1.0 (817 kb)       May 26, 2010</t>
  </si>
  <si>
    <t>Xarios Limited 
Unit 7 Digital Park
Pacific Way
Salford Quays, Manchester M50 1DR
United Kingdom 
08453736880
08453736881 
www.xarios.com</t>
  </si>
  <si>
    <t>Xarios Call Recorder and an Avaya IP Office Telephony Solution Attached to PRI Trunk - Issue 1.0 (834 kb)      May 21, 2010</t>
  </si>
  <si>
    <t>Ascom wireless i75 VoWiFi Handset with Avaya IP Office in a Converged Voice over IP and Data Network - Issue 1.0 (1064 kb)      May 20, 2010</t>
  </si>
  <si>
    <t>Ascom Wireless IP-DECT SIP Solution with Avaya IP Office in a Converged Voice over IP and Data Network - Issue 1.0 (1143 kb)      Apr 29, 2010</t>
  </si>
  <si>
    <t xml:space="preserve"> NET Tenor DX with Avaya IP Office Using ISDN PRI T1 QSIG The NET Tenor DX is a VoIP gateway that supports ISDN PRI, H.323, and SIP protocols. The compliance testing focused on using the ISDN PRI T1 QSIG trunk interface between Avaya IP Office and NET Tenor DX. IP telephony platform that offers integrated SIP and H.323 call control, interoperability and protocol conversion, SS7/C7 signaling, interactive voice response, TDM/Ethernet media conversion, billing record generation, and secure voice (STU/FNBDT) traffic handling. Issue 1.0 (2199 kb)      Dec 15, 2009</t>
  </si>
  <si>
    <t>Network Equipment Technologies Inc 
6900 Paseo Padre Parkway
Fremont, CA 94555
United States 
+1 510-574-4312
+1 510-574-4000 
www.net.com</t>
  </si>
  <si>
    <t>Phybridge Inc. 
3495 Laird Rd
Unit 12
Mississauga, Ontario L5L 5S5
Canada 
9059013633
9055698984 
www.phybridge.com</t>
  </si>
  <si>
    <t>emFAST
+1 (866) 436-3278
+1 (416) 283-8411
Fax +1 (416) 208-6770
sales@emfast.com
www.emfast.com</t>
  </si>
  <si>
    <t>Tone Software Corporation 
1735 South Brookhurst St.
Anaheim, CA 92804
United States 
800 833-8663
714 991-1831 
www.tonesoft.com</t>
  </si>
  <si>
    <t xml:space="preserve">ADTRAN/Objectworld
555 Legget Drive
Ottawa, Ontario K2K2X3
Canada 
613-599-9698
613-599-7457 
www.objectworld.com </t>
  </si>
  <si>
    <t>SoSoftware SA
Route des Plaines-Du-Loup 32
1018 Lausanne
Switzerland
+41 (0)216437766
Fax + 41 (0)216437765
info@sosoftware.com
www.sosoftware.com</t>
  </si>
  <si>
    <t>Envox/ Syntellect
www.envox.com/software/envox-ct-connect.asp
Americas +1 508 898 2600 us.support@envox.com
EMEA +44 1252 61 8888 euro.support@envox.com
Asia Pacific +65 6358 2241 asia.support@envox.com</t>
  </si>
  <si>
    <t>Edgewater Networks
2895 Northwestern Parkway
Santa Clara, CA  95051
United States
408 351 7200
FAX 408.727.6430
www.edgewaternetworks.com</t>
  </si>
  <si>
    <t xml:space="preserve">  a Virtual Private Network (VPN) for Avaya IP Office using the Edgewater Networks EdgeMarc 4500 VoIP VPN Appliance 
The EdgeMarc 4500 Series combines multiple voice and data features into a single, easy to use converged networking router. It includes models that have up to 4 T1 WAN interfaces or a single ethernet WAN, a 4 port managed VLAN switch, call quality probe optional 802.11 Wireless Access Point and optional integrated analog phone and line ports. Designed for SOHO and small to medium enterprise deployment the 4500 Series contains models that support 2, 5, 10 or 30 concurrent WAN VoIP calls.  Issue 1.0 (1667 kb)       Mar 24, 2008</t>
  </si>
  <si>
    <t xml:space="preserve">DAX Systems, Inc.
343 New Road
Parsippany, NJ  07054
United States
973-227-8111
FAX  973-227-8197
www.daxsystems.com </t>
  </si>
  <si>
    <t>LightNet Complex IPO InPhoneMachine with Avaya IP Office is an application designed for the automated delivery of voice messages to a group of users in a minimal period of time without the need for a human operator to use Avaya IP Office to place notification calls to both internal and external users. Issue 1.0 (1645 kb)      Jan 22, 2008</t>
  </si>
  <si>
    <t xml:space="preserve"> CTI Data Solutions Proteus Enterprise with Avaya IP Office Proteus is an intelligent communications management software application that provides the user information on the usage and costs of their telecommunications system. Proteus also monitors and reports on email, internet and mobile communication and can alert the user to certain call patterns and fraudulent activity Issue 1.0 (2140 kb)       Dec 5, 2007</t>
  </si>
  <si>
    <t>CTI Group (formerly CTI Data Solutions) 
333 North Alabama Street
Suite 240
Indianapolis, IN 46204
United States 
317-262-4636
317-262-4849 
www.ctigroup.com</t>
  </si>
  <si>
    <t>Inisoft Limited synTelate
Citypoint
21 Tyndrum Street
GLASGOW, Scotland G4 0JY
United Kingdom 
+44 141 552 8800
+44 141 553 1894 
www.synTelate.com</t>
  </si>
  <si>
    <t>Objectworld CallAttendant Office - Analog Integration to act as a Centralized Voicemail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(3526 kb)       Apr 23, 2007</t>
  </si>
  <si>
    <t>Enterasys Secure Networks Dynamic Intrusion Response Solution in an Avaya IP Telephony Infrastructure Enterasys Dynamic Intrusion Response (DIR) is a Secure Networks Solution that detects abnormal behavior on the enterprise network, and then intervenes to quarantine the offending user or deviant device. Dynamic Intrusion Response isolates and categorizes security vulnerabilities, identifies the source and automatically reconfigures the network to mitigate the threat. The enterprise network can be protected against both known and undocumented security risks. Issue 1.0 (3348 kb)       Mar 13, 2007</t>
  </si>
  <si>
    <t>Enterasys Secure Networks Solutions
800-872-8440
support@enterasys.com
www.enterasys.com/services/support</t>
  </si>
  <si>
    <t>VoxGrid
973-220-1478
info@voxgrid.com
www.voxgrid.com</t>
  </si>
  <si>
    <t>vTechnologies 
800-782-6171 
www.vtechnet.com</t>
  </si>
  <si>
    <t>Objectworld CallAttendant Office - Analog Integration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(3963 kb)       Jan 24, 2007</t>
  </si>
  <si>
    <t>Objectworld CallAttendant Office - TAPI Wave Integration with Avaya IP Office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(1897 kb)       Jan 24, 2007</t>
  </si>
  <si>
    <t xml:space="preserve"> Enterasys Networks Matrix N5, Enterasys Networks SecureStack C2 and Enterasys Networks SecureStack B2 with Avaya IP Office The Enterasys Networks Matrix N5 is a modular  five-slot chassis with an  integrated Power over Ethernet (POE) shelf.  The Matrix N5 leverage s Enterasys’ distributed  architecture whereby the switching and control functions are embedded on  each module. It supports Enterasys’ next-generation modules called Distributed Forwarding Engines (DFEs).  The DFEs couple wire-speed throughput with advanced intelligence to recognize and prio ritize traffic flows automatically. The SecureStack C2 supports IEEE standards for switching and provides QoS support for VoIP and real-time broadcast/multicast video. The Enterasys Networks SecureStack C2 switch model C2H124-48P used for compliance testing features 48 ports of non-blocking 10/100 Base-TX with PoE capability, four uplink ports supporting SFP (Small Form-factor  Pluggable) GBICs and two integrated stacking ports. The SecureStack B2 is an advanced Layer 2+ switch that supports IEEE standards for switching, provides QoS support for VoIP and video, and supports Layer 2/3/4 packet classification and marking based on a number of factors. The Enterasys Networks SecureStack B2 switch (model B2H124-48P) features 48 ports of 10/100 Base TX with PoE capability, four uplink ports supporting SFP (Small Form-factor Pluggable) GB ICs and two integrated stacking ports. Issue 1.0 (626 kb)       Jan 22, 2007</t>
  </si>
  <si>
    <t xml:space="preserve">  Esna Technologies Telephony Office-LinX (TOL) Voicemail, Automated Attendant, and Speech Enabled Automated Attendant with Avaya IP Office The esnatech SIP based application server provides businesses with a real-time communication suite. Through features such as multilingual speech-enabled auto attendant, Unified messaging, text-to-speech, fax server and intelligent mobility to any wireless device. It unifies Presence management, Messaging, and mobility into one unifed communication solution for small to mid size enterprises. Issue 1.0 (5979 kb)      Nov 30, 2006</t>
  </si>
  <si>
    <t>Esna Technologies Inc. 
30 West Beaver Creek
Suite 101
Richmond Hill, Ontario L4B 3K1
Canada 
905-707-9700
905-707-9170 
www.esnatech.com</t>
  </si>
  <si>
    <t xml:space="preserve"> Avaya IP Office Applications and CA Business Protection Suite The CA Business Protection Suite for Microsoft® Small Business Server Standard Edition provides total data protection for your business by combining CA's award-winning data security, storage and desktop migration technologies into a comprehensive solution that protects your critical IT assets, while reducing risk, system downtime and IT management costs. Uniquely designed to strengthen and simplify small- and medium-sized businesses IT environments, it provides a single installation process and a fully integrated, desktop-based management console that centralizes and simplifies security, storage and data migration. This cost-effective, easy-to-manage solution will help ensure your IT assets are secure and available, enabling you to focus on those more strategic issues like running and growing your business. Issue 1.0 (2153 kb)       Sep 27, 2006</t>
  </si>
  <si>
    <t>CA 
100 Staples Dr.
Framingham, MA 01702
United States 
508 628-8000
508-820-4361 
www.ca.com</t>
  </si>
  <si>
    <t>Avaya IP Telephone at a Remote Site served by an Avaya IP Office over a Virtual Private Network Implemented between a NetGear ProSafe VPN Firewall FVS114 and FVX538 - Issue 1.0 (1369 kb)       Aug 17, 2006</t>
  </si>
  <si>
    <t>Braxtel
US (800) 589-2477
EU +44-115-988-6209
support@braxtel.com
www.braxtel.com</t>
  </si>
  <si>
    <t xml:space="preserve"> Kirk IP600 Wireless Server 5.0 with Avaya IP Office 3.0  IP-DECT (H.323 and SIP) single- and multicell solution for up to 1500 wireless users. Extended coverage available through repeaters. Available for all markets (US, EMEA, APAC). Complete line of wireless handsets available, ranging from office handsets to ATEX approved handsets. Also includes advanced messaging interface giving external applications the option to integrate with the system. Issue 1.0 (1383 kb)      Jun 13, 2006</t>
  </si>
  <si>
    <t xml:space="preserve">Telrex
(425) 827-6156
support@telrex.com
www.telrex.com </t>
  </si>
  <si>
    <t>Azzurri Innovations 
6 Manor Court
Barnes Wallis Road
Fareham, Hampshire PO15 5TH
United Kingdom 
+44 (0) 1489 553553
+44 (0) 1489 553554 
www.callmedia.uk.com</t>
  </si>
  <si>
    <t>Infoblox
888-463-6259
408-716-4300, ext. 1 
support@infoblox.com 
www.infoblox.com/support</t>
  </si>
  <si>
    <t xml:space="preserve"> Initiative Software - synTelate with Avaya IP Office SynTelate is customer interaction management software that enables line of business managers to create intuitive customer dialogs that enhance agent effectiveness and provide consistent customer experiences through an icon based GUI interface that requires no programing experience on the part of the designer. synTelate addresses requirements such as scripting,callflow,workflow,and integration with exsisting databases and applications. White Paper avaiable on request. Issue 1.0 (1124 kb)       Jan 30, 2006</t>
  </si>
  <si>
    <t>Kirk IP600 Wireless Server 5.0 with Avaya IP Office 3.0 IP-DECT (H.323 and SIP) single- and multicell solution for up to 1500 wireless users. Extended coverage available through repeaters. Available for all markets (US, EMEA, APAC). Complete line of wireless handsets available, ranging from office handsets to ATEX approved handsets. Also includes advanced messaging interface giving external applications the option to integrate with the system.  Issue 1.0 (1383 kb)       Oct 28, 2005</t>
  </si>
  <si>
    <t>CTI Data Solutions Proteus Office 5.0 with Avaya IP Office 2.1 Proteus is an intelligent communications management software application that provides the user information on the usage and costs of their telecommunications system. Proteus also monitors and reports on email, internet and mobile communication and can alert the user to certain call patterns and fraudulent activity  Issue 1.0 (1258 kb)       Jun 16, 2005</t>
  </si>
  <si>
    <t>Sales: 1-209-245-5500 x1103
e-mail: sales@iqnsi.com
Support: 1-209-245-5500 x1401
e-mail: support@iqnsi.com
ww.iqnsi.com</t>
  </si>
  <si>
    <t>Braxtel Fluency Communicator Interactive Voice Response with Avaya IP Office Braxtel Fluency Communicator IVR provides a wide range of customer interaction capabilities for the creation of dynamic, flexible IVR applications with an easy to use graphical call flow designer.  Issue 1.0 (455 kb)       Mar 10, 2005</t>
  </si>
  <si>
    <t>iQ NetSolutions VistaPoint Enterprise with Avaya IP Office  iQ NetSolutions VistaPoint Enterprise is a complete client/server suite of computer telephony applications providing desktop call control for users. Issue 1.0 (576 kb)      Mar 3, 2005</t>
  </si>
  <si>
    <t>Oaisys
7965 S. Priest
Suite 105
Tempe, AZ  85284
United States
480-496-9040
480-496-9015
www.oaisys.com</t>
  </si>
  <si>
    <t>ObjectWorld CallAttendant Office 3.0 with Avaya IP Office 2.0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(572 kb)       Nov 6, 2004</t>
  </si>
  <si>
    <t>Voice Print Digital Voice Logger 2.73 with Avaya IP Office System 2.0 Voice Print Digital Voice Logger (DVL) is a call recording solution offering digital call recording, monitoring, and retrieval. Issue 1.0 (247 kb)       Nov 6, 2004</t>
  </si>
  <si>
    <t>Voice Print
Voice: (805) 389-5201. 
email: support@voiceprintonline.com
www.vpi-corp.com</t>
  </si>
  <si>
    <t>iVoice Speech-Enabled Auto Attendant 3.2 with Avaya IP Office System 1.4 - Issue 1.0 (335 kb)      Nov 6, 2004</t>
  </si>
  <si>
    <t>iVoice
(732) 441-7700 and dial x217 or say “Tech Support”
Email techsupport@ivoice.com
www.ivoice.com</t>
  </si>
  <si>
    <t>iVoice TAPI Speech-Enabled Auto Attendant 3.2 with Avaya IP Office System 1.4 - Issue 1.0 (486 kb)      Nov 6, 2004</t>
  </si>
  <si>
    <t xml:space="preserve"> Frame Relay VoIP Traffic Shaping with MLPPP Backup BRI Interfaces for Enterasys SMB Office Solutions using Avaya IP Office Servers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(341 kb)       Feb 16, 2004</t>
  </si>
  <si>
    <r>
      <rPr>
        <sz val="10"/>
        <color indexed="8"/>
        <rFont val="Verdana"/>
        <family val="2"/>
      </rPr>
      <t xml:space="preserve">IPO 500 RACK MOUNTING KIT </t>
    </r>
    <r>
      <rPr>
        <sz val="10"/>
        <rFont val="Verdana"/>
        <family val="2"/>
      </rPr>
      <t xml:space="preserve"> </t>
    </r>
  </si>
  <si>
    <r>
      <rPr>
        <sz val="10"/>
        <color indexed="8"/>
        <rFont val="Verdana"/>
        <family val="2"/>
      </rPr>
      <t xml:space="preserve">IPO 500 WALL MOUNTING KIT </t>
    </r>
    <r>
      <rPr>
        <sz val="10"/>
        <rFont val="Verdana"/>
        <family val="2"/>
      </rPr>
      <t xml:space="preserve"> </t>
    </r>
  </si>
  <si>
    <t xml:space="preserve">IP OFFICE R7.0  USER/ADMIN SET DVD </t>
  </si>
  <si>
    <t xml:space="preserve">IP OFFICE R8.0  USER/ADMIN SET DVD </t>
  </si>
  <si>
    <t>&lt;--- B149</t>
  </si>
  <si>
    <t>&lt;--- B159</t>
  </si>
  <si>
    <t>&lt;--- B179</t>
  </si>
  <si>
    <t>Avaya 1000 Series Video Conferencing Systems</t>
  </si>
  <si>
    <t xml:space="preserve">AVAYA 1010 VIDEO NO CHINA JPN RUS </t>
  </si>
  <si>
    <t xml:space="preserve">AVAYA 1010 VIDEO SYSTEM 720P FIXED CAMERA CHINA </t>
  </si>
  <si>
    <t>AVAYA 1010 VIDEO SYS CHINA</t>
  </si>
  <si>
    <t xml:space="preserve">AVAYA 1010 VIDEO SYSTEM 720P FIXED CAMERA JAPAN </t>
  </si>
  <si>
    <t xml:space="preserve">AVAYA 1010 VIDEO SYS JAPAN </t>
  </si>
  <si>
    <t>AVAYA 1010 VIDEO SYSTEM 720P FIXED CAMERA RUSSIA</t>
  </si>
  <si>
    <t xml:space="preserve">AVAYA 1010 VIDEO SYS RUSSIA </t>
  </si>
  <si>
    <t>AVAYA 1010 VIDEO SYSTEM 720P FIXED CAMERA TAA COMPLIANT</t>
  </si>
  <si>
    <t xml:space="preserve">AVAYA 1010 VIDEO SYS TAA COMPLIANT </t>
  </si>
  <si>
    <t xml:space="preserve">AVAYA 1040 VIDEO NO CHINA JPN RUS </t>
  </si>
  <si>
    <t xml:space="preserve">AVAYA 1040 VIDEO SYSTEM 1080P 4PORT MCU CHINA </t>
  </si>
  <si>
    <t>AVAYA 1040 VIDEO SYS CHINA</t>
  </si>
  <si>
    <t xml:space="preserve">AVAYA 1040 VIDEO SYSTEM 1080P 4PORT MCU JAPAN </t>
  </si>
  <si>
    <t xml:space="preserve">AVAYA 1040 VIDEO SYS JAPAN </t>
  </si>
  <si>
    <t xml:space="preserve">AVAYA 1040 VIDEO SYSTEM 1080P 4 PORT MCU AUSTRALIA </t>
  </si>
  <si>
    <t xml:space="preserve">AVAYA 1040 VIDEO SYS AUSTRALIA </t>
  </si>
  <si>
    <t xml:space="preserve">AVAYA 1040 VIDEO SYSTEM 1080P 4PORT MCU RUSSIA </t>
  </si>
  <si>
    <t>AVAYA 1040 VIDEO SYS RUSSIA</t>
  </si>
  <si>
    <t>AVAYA 1040 VIDEO SYSTEM 1080P 4PORT MCU TAA COMPLIANT</t>
  </si>
  <si>
    <t xml:space="preserve">AVAYA 1040 VIDEO SYS TAA COMPLIANT </t>
  </si>
  <si>
    <t>&lt;--- Avaya 1040 MCU</t>
  </si>
  <si>
    <t xml:space="preserve">A protocol for describing Powered Device (PD) load requirements (Class 0 is 0 watts to 12.95 watts, Class 1 is 0.44 watts to 3.84 watts, Class 2 is 3.85 watts to 6.49 watts and Class 3 is 6.50 watts to 12.95 watts. 
</t>
  </si>
  <si>
    <t>• Rich conference controls with click-to-conference for user or multi-users, entry and exit notifications, ability to view and manage conference participants (mute/unmute, disconnect, lock/unlock)</t>
  </si>
  <si>
    <t>The Avaya B100 Conference telephones provide the convenience and productivity benefits inherent in a powerful, hands-free conference phone. It offers a range of phones suitable for midsize and large conference rooms. B100 Series offer both SIP and Analog connections. Together with the existing Avaya conference phone 1692 (H323) and 2033 (UNIStim), Avaya now offers a complete range of conference phones across various protocols and market segments.</t>
  </si>
  <si>
    <t xml:space="preserve">Avaya B100 offers superior HD sound quality for a lower cost without consuming bandwidth. Here are a few benefits to the customers:
• Increase business efficiency – telephone meetings are efficient, spontaneous, and simple. They help companies streamline their processes. 
• Increase ROI – you create savings by reducing travel time and expense. 
• Safeguard our environment – you protect our green environment when you substitute traveling with a highly efficient conference call. 
• Be, and sound, professional – top-quality sound is essential for efficient, misunderstanding-free meetings. 
• User friendly experience – B100 is packed with unique user friendly features that are not found on other competitors’ products, such as connectivity with GSM cell phones, DECT, USB, Analog, and SIP, Conference Guide, PA connectivity, Wireless Headset Connection. 
• Enjoy the leading SIP technology – B179 (a model in B100 Series) is a SIP based model which allow you to create more savings and efficiency in your telephony network. </t>
  </si>
  <si>
    <t>Link to the B100 Feature Comparison</t>
  </si>
  <si>
    <t>B100 offers various accessories. The section below explains how various accessories works in different situations:</t>
  </si>
  <si>
    <t xml:space="preserve">• Power cable (material code 700501551) vs. extension power cable (material code 700501542): The power cable can work with all 3 models, connecting the AC Adapter and the phone, length 7.5M. You can increase the length to 15M by adding extension power cable. However, the extension power cable will not connect the AC Adapter and phone by itself. It will always need the power cable. </t>
  </si>
  <si>
    <t>• Dual power/Analog line cable (material code 700501541) vs. Dual power/Analog line extension cable (material code 700501543): These cables work with B149 and B159 only. The power cable and analog cable are attached together. You will need the dual power / analog line cable to connect between the AC adapter, the RJ11 port, and the phone. In the case you want to double the length of the cable, you should add the dual power/Analog line extension cable to Dual power/Analog line cable. Extension cable power and analog telephone, 7.5 meters EIJA-5320 class IV and 6/2. Extension adapter included.</t>
  </si>
  <si>
    <t>• Various mobile phone cables: These mobile phone cables can connect your mobile phone to the conference phone and turn the conference phone into a loud speaker to share the conversation with other people in the room.</t>
  </si>
  <si>
    <t>• USB cable for PC connection (material code 700501544): This USB cable provides connectivity between the phone and your PC to make VoIP calls.</t>
  </si>
  <si>
    <t>• PA interface box (material code 700501537): For connection to external loudspeaker and microphone system (PA system). Plug: RCA in/out. Connection cables 2.5 metres.</t>
  </si>
  <si>
    <t>Avaya B149 is an excellent choice when holding telephone conferences with-out compromising sound quality. The Avaya B149 is equipped with Avaya’s patented OmniSound® 2.0 audio technology, for crystal-clear sound. Save your contacts in the phone book and use the conference guide to easily set up multi-party calls or pre-programmed group calls. Avaya B149 also has a built-in recording function that enables you to record your calls on an SD memory card. With its modern design, Avaya B149 will be a welcome addition to any conference room. It’s also ideal in larger settings with the addition of optional expansion microphones. Hold productive telephone conference meetings that not only save time but the environment as well by cutting travel expenses. The Avaya B149 has the following advantages:</t>
  </si>
  <si>
    <t xml:space="preserve">• OmniSound® 2.0 </t>
  </si>
  <si>
    <t xml:space="preserve">• Analog connection </t>
  </si>
  <si>
    <t xml:space="preserve">• SD call recording </t>
  </si>
  <si>
    <t xml:space="preserve">• Expandable with microphones </t>
  </si>
  <si>
    <t xml:space="preserve">Comes with:
• B149: the phone, AC adaptor 14 V DC, dual power / Analog line cable </t>
  </si>
  <si>
    <t xml:space="preserve">• Phonebook </t>
  </si>
  <si>
    <t xml:space="preserve">• Conference guide </t>
  </si>
  <si>
    <t>Avaya B159 is packed with many smart features and designed for flexible performance. Record your conversations on SD memory cards, while the line mode allows you to switch between and combine three connectivity technologies — analog, cell phones and USB. The conference guide helps you make multiparty calls and save call groups, which is very useful if you make regular calls to the same group. The Avaya B159 is also ideal in larger contexts as you have the option of adding expansion microphones, a wireless headset and a PA system too. It goes without saying that the Avaya B159 delivers ultimate sound quality, based on a brand new generation of OmniSound® 2.0, Avaya’s crystal clear audio technology. Last, but not least — the Avaya B159 has an intriguing Scandinavian design that enhances any conference table. The Avaya B159 has the following advantages:</t>
  </si>
  <si>
    <t xml:space="preserve">• Connects to DECT/mobile phones </t>
  </si>
  <si>
    <t>• USB-connection</t>
  </si>
  <si>
    <t>• Connection for Wireless headset</t>
  </si>
  <si>
    <t>• Expandable for PA System</t>
  </si>
  <si>
    <t>• Line selector</t>
  </si>
  <si>
    <t>Comes with:
• B159: the phone, AC adaptor 14 V DC, dual power / Analog line cable, SD memory card 2GB</t>
  </si>
  <si>
    <t xml:space="preserve">• Built-in bridging function </t>
  </si>
  <si>
    <t>The Avaya B179 is a flexible SIP-based conference phone, perfect for companies that use IP voice services. Its clear, natural sound comes from OmniSound® 2.0, Avaya's patented wideband audio technology. The stylishly designed Avaya B179 is packed with intelligent features for more efficient conference calls. Use the conference guide to call pre-programmed groups with just a few simple pushes of a button. Conveniently import and export contact details via the Web interface. Create your own phone book with the personal user profile feature. The Avaya B179 is ideal for large conference room up to 30 square meter or 320 square foot. It is also perfect for larger conferences since it can accommodate expansion microphones, an external wireless headset and a PA system. With the Avaya B179 your company will have a conference phone that combines all the benefits of IP voice service with innovative new features. The Avaya B179 has the following advantages:</t>
  </si>
  <si>
    <t xml:space="preserve">• SIP based </t>
  </si>
  <si>
    <t>• 5-way conference calls</t>
  </si>
  <si>
    <t xml:space="preserve">• Web-based configuration of import/export of contacts &amp; settings </t>
  </si>
  <si>
    <t>Comes with:
• B179: the phone, AC adaptor 14 V DC, power cable, Ethernet network cable, SD memory card 2GB</t>
  </si>
  <si>
    <t>• PoE (Power over Ethernet)</t>
  </si>
  <si>
    <t xml:space="preserve">• With IP Office 8.0, the B179 supports G.722 HD Voice </t>
  </si>
  <si>
    <t>11xx, 12xx and Expansion Modules SIP Series Telephones</t>
  </si>
  <si>
    <t>&lt;--- Avaya 1000 Series Video Conferencing Summary</t>
  </si>
  <si>
    <t>Avaya B100 Conference Phones</t>
  </si>
  <si>
    <t>Specifications</t>
  </si>
  <si>
    <t>&lt;--- Avaya 1010</t>
  </si>
  <si>
    <t>Desktop</t>
  </si>
  <si>
    <t>20-26"</t>
  </si>
  <si>
    <t>16:9 aspect ratio
Dual video:
720p 30fps / 720p 30fps</t>
  </si>
  <si>
    <t>G.711, G.722, G.722.1C (Polycom© Siren14™), G.728, G.729</t>
  </si>
  <si>
    <t>n/a</t>
  </si>
  <si>
    <t>1.0 Mbps</t>
  </si>
  <si>
    <t>1024x576pixels</t>
  </si>
  <si>
    <t>Camera with built in microphone
HDTV Speakers</t>
  </si>
  <si>
    <t>Fixed Focus</t>
  </si>
  <si>
    <t>Remote control</t>
  </si>
  <si>
    <t>Mid-Large Conference Room - Wall Mount or Media Center</t>
  </si>
  <si>
    <t xml:space="preserve">Use  </t>
  </si>
  <si>
    <t xml:space="preserve">Embedded MCU  </t>
  </si>
  <si>
    <t xml:space="preserve">Number of Supported HD Display  </t>
  </si>
  <si>
    <t xml:space="preserve">HD Display siae (recommended)  </t>
  </si>
  <si>
    <t xml:space="preserve">Video Format &amp; Output*  </t>
  </si>
  <si>
    <t xml:space="preserve">Audio Quality  </t>
  </si>
  <si>
    <t xml:space="preserve">Bandwidth Efficiency 1080p 30fps  </t>
  </si>
  <si>
    <t xml:space="preserve">720p 60fps  </t>
  </si>
  <si>
    <t xml:space="preserve">720p 30fps  </t>
  </si>
  <si>
    <t xml:space="preserve">Resolutions at 768 Kbps (30fps)  </t>
  </si>
  <si>
    <t xml:space="preserve">HD Camera  </t>
  </si>
  <si>
    <t xml:space="preserve">Optional HD Cameras supported  </t>
  </si>
  <si>
    <t xml:space="preserve">Audio  </t>
  </si>
  <si>
    <t xml:space="preserve">People+Content  </t>
  </si>
  <si>
    <t xml:space="preserve">Controls  </t>
  </si>
  <si>
    <t>4-port</t>
  </si>
  <si>
    <t>50-65”</t>
  </si>
  <si>
    <t>16:9 aspect ratio
Dual video:
1080p 30fps / 720p 5fps
720p 60fps / 720P 5fps
720p30 / 720 30pfs</t>
  </si>
  <si>
    <t>1.7 Mbps</t>
  </si>
  <si>
    <t>1.1 Mbps</t>
  </si>
  <si>
    <t>768 Kbps</t>
  </si>
  <si>
    <t>1280x720pixels</t>
  </si>
  <si>
    <t>Motorized</t>
  </si>
  <si>
    <t>Dual MicPods, HDTV speakers
Options: Integrated Conference phone</t>
  </si>
  <si>
    <t>Application Notes for Configuring Computer Instruments e-IVR, as a SIP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(1085 kb)      Feb 1, 2012</t>
  </si>
  <si>
    <t>Application Notes for Configuring the Ascom i62 VoWiFi handset version 2.3.16 with Avaya IP Office Release 7.0 - Issue 1.0 (2176 kb)      Jan 19, 2012</t>
  </si>
  <si>
    <t>2N Telekomunikace Helios IP to interoperate with Avaya IP Office 7.0 The 2N Helios IP is a door communicator that supports both voice and video transmission using the Session Initiation Protocol (SIP). Issue 1.0 (2393 kb)      Oct 17, 2011</t>
  </si>
  <si>
    <t xml:space="preserve">2N Telekomunikace 
Modranska 621/72
Praha 4
Prague, 14301
Czech Republic 
+420261301519
www.2n.cz </t>
  </si>
  <si>
    <t xml:space="preserve">Czech Republic </t>
  </si>
  <si>
    <t>Dialogic Corporation 
9800 Cavendish Blvd., 5th Floor
Montreal, Quebec H4M 2V9
Canada 
973-967-6000
973-967-4399 
dialogic.com</t>
  </si>
  <si>
    <t>Sonexis Technology, Inc. 
400 Network Center drive
Tewksbury, MA 01876
United States 
978.640.2000
978.640.2300 
www.sonexis.com</t>
  </si>
  <si>
    <t>IPC Systems, Inc. 
Harborside Financial Center- Plaza 10
3 Second Street
Jersey City, NJ 07311
United States 
201 253-2000
www.ipc.com</t>
  </si>
  <si>
    <t>Extreme Networks Switches with Avaya IP Office and Avaya IP Telephones in a Converged VoIP and Data Network - Issue 1.0 (815 kb)      Jul 12, 2011</t>
  </si>
  <si>
    <t>Extreme Networks
3585 Monroe Street
Santa Clara, CA 95051
United States
Phone: + 1 408 579-2800 
NA: + 1 888 257-3000 
Fax: + 1 408 579-3000 
www.extremenetworks.com/</t>
  </si>
  <si>
    <t xml:space="preserve"> BBX Technologies Vuesion Multimedia Contact Center with Avaya IP Office Vuesion Contact Center – an integrated communications suite consisting of robust, feature-rich applications designed to meet the business and customer service needs of small and medium businesses. Vuesion Contact Center delivers Multimedia contact center, call recording, and computer-to-telephony integration across your enterprise in a tightly-integrated, modular design so you can build the solution that best fits your unique business. Now, with Vuesion Contact Center application suite, small and medium businesses can experience real world benefits – enhanced customer service, improved productivity, and increased profitability – through the ability to communicate more efficiently and effectively with their customers. Issue 1.0 (4310 kb)      May 18, 2011</t>
  </si>
  <si>
    <t>BBX Technologies, LLC 
800 E. Campbell Road
Suite 101
Richardson, TX 75081
United States 
972 665 3510
972 665 3501 
www.bbxtech.com</t>
  </si>
  <si>
    <t>FCS Computer Systems Sdn Bhd 
C1001, Block C, Kelana Square
No. 17, Jalan SS7/26, Kelana Jaya
Petaling Jaya, Selangor 47301
Malaysia 
60379537248
60379537300 
www.fcscs.com</t>
  </si>
  <si>
    <t>Malaysia</t>
  </si>
  <si>
    <t>Motorola- Enterprise Mobility Solutions 
One Motorola Plaza
Holtsville, NY 11742
United States 
1.800.722.6234
408-528-2530 
www.motorola.com</t>
  </si>
  <si>
    <t>Motorola Solutions PTP 600 Point-to-Point Wireless Ethernet Solution with an Avaya Telephony Infrastructure with Avaya IP Office in a Wireless Multi-Site Converged VoIP and Data Network - Issue 1.1 (2000 kb)      Mar 1, 2011</t>
  </si>
  <si>
    <t>Motorola Solutions PTP 500 Point-to-Point Wireless Ethernet Solution with Avaya IP Office in a Wireless Multi-Site Converged VoIP and Data Network - Issue 1.0 (1628 kb)      Feb 23, 2011</t>
  </si>
  <si>
    <t>Valcom, Inc. 
5614 Hollins Road
Roanoke, VA 24019
United States 
540-563-2000
www.valcom.com</t>
  </si>
  <si>
    <t>Extreme Networks Summit X250e-24t and Summit X250e-48t Switches with Avaya IP Office - Issue 1.1 (282 kb)        Aug 6, 2007</t>
  </si>
  <si>
    <t>Extreme Networks Summit X450e-48p Switch Power over Ethernet Support for Avaya IP Telephones and Avaya One-X Gateway - Issue 1.0 (191 kb)       Mar 13, 2007</t>
  </si>
  <si>
    <t>Extreme Networks Summit X450e-24p Switch with Avaya IP Office and Avaya IP Telephones in a Converged VoIP and Data Network - Issue 1.0 (546 kb)       Feb 6, 2007</t>
  </si>
  <si>
    <t>Extreme Networks Summit X450a-24t Switch with Avaya IP Office and Avaya IP Telephones in a Converged VoIP and Data Network - Issue 1.0 (452 kb)       Jan 25, 2007</t>
  </si>
  <si>
    <t>Extreme Networks Summit X450e-24p Switch Supporting Power over Ethernet with Avaya Communication Manager, Avaya IP Office, Avaya one-X G10 Gateway and Avaya IP Telephones - Issue 1.0 (296 kb)       Oct 25, 2006</t>
  </si>
  <si>
    <t>Extreme Networks Wireless LAN Solutions for Avaya IP Telephony Infrastructure - Issue 1.0 (1232 kb)       May 30, 2006</t>
  </si>
  <si>
    <t>Citel’s Portico TVA™ with Avaya IP Office Portico TVA SIP Handset Gateway is a network appliance that allows for digital telephones to register with IP Office as SIP endpoints. The gateway’s will interoperate with Avaya IP  Office and with Avaya 2400 Series digital telephones, while delivering SIP functionality to Avaya (formerly known as Nortel) Meridian and NorStar telephones, and Siemens OptiPoint telephones. Issue 1.0 (2287 kb)      Jun 21, 2010</t>
  </si>
  <si>
    <t>Citel
221 Commerce Drive
Amherst, New York, 14228
1-877-248-3587 (USA and Canada) 
+1-206-957-6270 (International)
Fax: +1 206 957 6275
Email: sales@citel.com
www.citel.com</t>
  </si>
  <si>
    <t>www.microsoft.com</t>
  </si>
  <si>
    <t>SonicWALL VPN solution with an Avaya IP Telephony Infrastructure using Avaya IP Office in a Converged VoIP and Data Network - Issue 1.0 (3103 kb)      Sep 25, 2009</t>
  </si>
  <si>
    <t>SonicWALL 
2001 Logic Drive
San Jose, CA 95124-3452
United States 
408 745-9600
www.sonicwall.com</t>
  </si>
  <si>
    <t>SonicWALL Continuous Data Protection (CDP) backup solution with Avaya VoiceMail Pro - Issue 1.0 (605 kb)      Sep 25, 2009</t>
  </si>
  <si>
    <t>Brocade FastIron SuperX and GS Switches with an Avaya Telephony Infrastructure using Avaya IP Office in a Converged VoIP and Data Network - Issue 1.0 (874 kb)      Apr 28, 2009</t>
  </si>
  <si>
    <t>BROCADE
1-888-BROCADE
INT'L 1-408-333-4300
www.brocade.com</t>
  </si>
  <si>
    <t>Vocera Communications, Inc. 
Corporate Headquarters
525 Race Street # 150
San Jose, CA 95126
United States 
Telephone: 408-882-5100 
Toll Free: 800-331-6356 
Technical Support Toll Free: 800-473-3971 
Fax: 408-882-5101 
Email: info@vocera.com  
www.vocera.com</t>
  </si>
  <si>
    <t>NETGEAR FVX538 ProSafe VPN Firewall as an IPSec VPN Head-end to Support the Avaya VPNremote Phone and Avaya Phone Manager Pro with Avaya IP Office - Issue 1.0 (2205 kb)      Mar 4, 2008</t>
  </si>
  <si>
    <t>www.netgear.com</t>
  </si>
  <si>
    <t>www.juniper.net</t>
  </si>
  <si>
    <t xml:space="preserve"> Interoperating IgeaCom Emergency Response Devices with Avaya IP Office IgeaCare Systems’ IgeaCom 500 and IgeaCom 700 devices (IgeaCom devices) interoperate with Avaya IP Offices. The IgeaCom devices are wireless, push-button, and pull-cord devices that integrates the traditional patient-to-nurse, nurse-to-staff functionality  by providing instant two-way speech connectivity between the IgeaCom device and Avaya endpoint(s). The devices are essentially an analog speaker telephone, primar ily for nursing-home residents to communicate with the staff.  Avaya IP Office adds additional capabilities for alerting multiple destination endpoints, whether located locally or remotely  over a Small Community Network (SCN) trunk. Avaya IP Office SCNs allow dial plan information to be shared between multiple Avaya IP Offices. SCNs are also used to collectively ring extensions across two (or more) Avaya IP Offices by dialing a single hunt group extension. The IgeaCom devices are connected to the Avaya IP Office Analog telephone ports and are configured within the  IgeaCom application, to alert an i ndividual telephone or a group of telephones. Issue 1.0 (1416 kb)       Feb 18, 2008</t>
  </si>
  <si>
    <t>Colubris Networks Wireless LAN Solution with Avaya IP Office and Avaya Wireless IP Telephones in a Converged VoIP and Data Network - Issue 1.0 (1089 kb)      Feb 13, 2008</t>
  </si>
  <si>
    <t>Aruba Networks Wireless LAN System with Avaya IP Office and Avaya IP Telephones in a Converged VoIP and Data Network - Issue 1.0 (1607 kb)       Jun 20, 2007</t>
  </si>
  <si>
    <t>Aruba Networks
1344 Crossman Ave.
Sunnyvale, CA 94089-1113
Phone: +1-408-227-4500
Fax: +1-408-752-0626
www.arubanetworks.com/company/contact-us</t>
  </si>
  <si>
    <t>Bluesocket Total Wireless LAN Solution with Avaya IP Office and Avaya 3600 Series Wireless Telephones - Issue 1.0 (1424 kb)       Apr 19, 2007</t>
  </si>
  <si>
    <t>bluesocket
781.328.0888 
www.bluesocket.com/contact</t>
  </si>
  <si>
    <t>Proxim Tsunami(TM) MP.11 WiMAX-Capable Point-to-Multipoint System with Avaya IP Office and Avaya IP Telephones in a Multi-Site Converged VoIP and Data Network - Issue 1.0 (1515 kb)       Mar 23, 2007</t>
  </si>
  <si>
    <t>Proxim Wireless
1561 Buckeye Drive
Milpitas, CA 95035
United States
Toll Free (USA): 1 800-229-1630
Tel: +1 408-383-7600
Fax: +1 408-383-7680
Technical Support: +1 866-674-6626
www.proxim.com/about-us/contact-us</t>
  </si>
  <si>
    <t>APC
Tech Support  800-555-2725
Sales Support 877-272-2722
http://www.apc.com/support/contact/index.cfm</t>
  </si>
  <si>
    <t>Kentrox
Support:
+1 614-798-2000 opt. 3 
800-733-5511 opt. 3 
support@kentrox.com 
Sales:
800-733-5511 opt. 4 
+1 614-798-2000 opt. 4 
sales_support@kentrox.com
www.kentrox.com/contact.aspx</t>
  </si>
  <si>
    <t>Vocera Communications System with Avaya IP Office using E1 interface Vocera Communications System is comprised of three main components:  
•  Vocera Badges 
•  Vocera Server 
•  Vocera Telephony Server  
 The Vocera Badges are wireless 802.11b devices th at serve as communicators in a wireless environment. By pressing the call button on a badge , a user can interface  with the Vocera Server to start the call process. The Vocera Server acts as a communication server to place calls between the badges. The Vocera Server stores the user and Badge information, and has the speech access interface that allows the users to place and receive calls. The Vocera Telephony Server is an optional interface that provides connectivity to a PBX system. The Vocera Telephony Server was utilized for the test to setup an IP trunk between the Vocera Telephony Server and Avaya IP Office. The interface used between the Vocera Telephony Server and PBX was E1. The Vocera Telephony Server allows the Vocera Server to connect Badges to PBX users, as well as route calls to the public network through the PBX. The two server applications, the Vocera Server  and Vocera Telephony Server, can reside in the same physical server platform. Issue 1.0 (508 kb)       Jan 24, 2006</t>
  </si>
  <si>
    <t>Single Instance Rapid Spanning Tree Protocol (RSTP) Between an Avaya C363T-PWR Converged Stackable Switch and a 3COM OfficeConnect Managed Switch 9 - Issue 1.0 (244 kb)       Dec 13, 2005</t>
  </si>
  <si>
    <t>Vocera Communications System with an Avaya IP Telephony Infrastructure Vocera Communications System is comprised of three main components:  
•  Vocera Badges 
•  Vocera Server 
•  Vocera Telephony Server  
The Vocera Badges are wireless 802.11b devices th at serve as communicators in a wireless environment. By pressing the call button on a badge , a user can interface  with the Vocera Server to start the call process. The Vocera Server acts as a communication server to place calls between the badges. The Vocera Server stores the user and Badge information, and has the speech access interface that allows the users to place and receive calls. The Vocera Telephony Server is an optional interface that provides connectivity to a PBX system. The Vocera Telephony Server was utilized for the test to setup an IP trunk between the Vocera Telephony Server and Avaya IP Office. The interface used between the Vocera Telephony Server and PBX was E1. The Vocera Telephony Server allows the Vocera Server to connect Badges to PBX users, as well as route calls to the public network through the PBX. The two server applications, the Vocera Server  and Vocera Telephony Server, can reside in the same physical server platform. Issue 1.0 (638 kb)       Mar 16, 2005</t>
  </si>
  <si>
    <r>
      <t>IPO LIC ADVANCED NTWKG LIC</t>
    </r>
    <r>
      <rPr>
        <sz val="10"/>
        <color indexed="8"/>
        <rFont val="Verdana"/>
        <family val="2"/>
      </rPr>
      <t xml:space="preserve"> -The following new features are supported with IP Office Release 4.0. and provides the following features: 
</t>
    </r>
    <r>
      <rPr>
        <b/>
        <sz val="10"/>
        <color indexed="10"/>
        <rFont val="Verdana"/>
        <family val="2"/>
      </rPr>
      <t>This license is used with IP500V1 Systems on release 4.0 to 4.2 only, Not to be used on IP500 with R5 system or higher.</t>
    </r>
    <r>
      <rPr>
        <sz val="10"/>
        <color indexed="8"/>
        <rFont val="Verdana"/>
        <family val="2"/>
      </rPr>
      <t xml:space="preserve">
• Hot Desking across the Network
• Distributed Hunt Groups
• Break Out</t>
    </r>
    <r>
      <rPr>
        <sz val="10"/>
        <rFont val="Verdana"/>
        <family val="2"/>
      </rPr>
      <t xml:space="preserve"> 
</t>
    </r>
    <r>
      <rPr>
        <b/>
        <sz val="10"/>
        <rFont val="Verdana"/>
        <family val="2"/>
      </rPr>
      <t>Note that these features require entry of an IP Office Advanced Networking License into each of the IP Office systems within the network.</t>
    </r>
  </si>
  <si>
    <t>Telephonetics IP Messaging Utility with Avaya IP Office 8.0 Using External Music On Hold - Issue     Feb 7, 2012</t>
  </si>
  <si>
    <t>Telephonetics IP Messaging Utility with Avaya IP Office 8.0 Using Voicemail Pro Telephonetics IP Messaging Utility provideds customized audio recording files for the Avaya IP Office Voicemail Pro application. Issue 1.0 (995      Feb 1, 2012</t>
  </si>
  <si>
    <t>DuVoice 5.0 with Avaya IP Office 6.1 DuVoice DV4 and DV2000 provide voice mail and automated attendant for hospitality applications on Avaya IP Office Solution. DV4 and DV2000 interface with most popular Property Management Systems (PMS) and use the TAPI Issue 1.0 (3934 kb)  Dec 13, 2010</t>
  </si>
  <si>
    <t>Phone: (978) 998-7882
Web: http://www.snom.com</t>
  </si>
  <si>
    <t>QuesCom
Sales office Paris
117 avenue Victor Hugo
92100 Boulogne-Billancourt
France
Phone +33(0) 4 97 23 48 48
Fax +33 (0)4 97 23 48 49
www.quescom.com/contact.asp</t>
  </si>
  <si>
    <t>LightNet Complex Support at +7 (495) 2324848 or by sending e-mail to avaya@lnc.ru.</t>
  </si>
  <si>
    <t>QuesCom 400 IP/GSM Gateway with Avaya IP Office using H.323 trunks The QuesCom 400 IP/GSM is an IP-GSM-gateway, supporting outgoing and incoming GSM calls. All GSM calls passed from Avaya IP Office will be routed to the QuesCom 400 IP/GSM gateway. The QuesCom 400 IP/GSM can also receive calls from the GSM network and pass them through to Avaya IP Office. Issue 1.0 (1143 kb)       Oct 25, 2006</t>
  </si>
  <si>
    <t>www.skutchelectronics.com</t>
  </si>
  <si>
    <t>CyberPath, Inc.
371 Hoes Lane
Piscataway, NJ 08854
(732) 463-3131
Fax: (732) 463-3557
Sales:
sales@opencon.com
sales@cyberpathinc.com 
www.cyberpathinc.com/contact.html</t>
  </si>
  <si>
    <t>Watchguard
505 Fifth Avenue South
Suite 500
Seattle, WA 98104
United States
Tel: +1.206.613.6600
Fax: +1.206.521.8342
Sales+1.800.734.9905
www.watchguard.com/corporate-info/contact-us.asp</t>
  </si>
  <si>
    <t>CyberPath PowerPath PoE4424 Switch with Avaya IP Office - Issue 1.0 (286 kb)       Jul 2, 2006</t>
  </si>
  <si>
    <t>CyberPath
371 Hoes Lane
Piscataway, NJ 08854
Telephone: (732) 463-3131
Fax: (732) 463-3557
sales@opencon.com
sales@cyberpathinc.com 
www.cyberpathinc.com/contact.html</t>
  </si>
  <si>
    <t>www.dlink.com</t>
  </si>
  <si>
    <t>www.dell.com</t>
  </si>
  <si>
    <t>www.ewingstech.com/contact.html</t>
  </si>
  <si>
    <t>Avaya IP Softphone with Compatible 802.11b Access Points from Avaya and Other Vendors - Issue 1.0 (183 kb)       Nov 6, 2004</t>
  </si>
  <si>
    <t xml:space="preserve">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(738 kb)       Feb 2, 2012
</t>
  </si>
  <si>
    <t>App Note</t>
  </si>
  <si>
    <t>Application Overview</t>
  </si>
  <si>
    <t>Application Notes Link</t>
  </si>
  <si>
    <t xml:space="preserve">AVAYA 1010 VIDEO SYSTEM 720P FIXED CAMERA NO CHINA JAPAN RUSSIA - Avaya 1010 Video System
Camera with built in microphone HDTV Speakers
</t>
  </si>
  <si>
    <t xml:space="preserve">AVAYA 1040 VIDEO SYSTEM 1080P 4PORT MCU NO CHINA JAPAN RUSSIA - Avaya 1040 Video Conf. MCU – 4 party
Camera with Dual MicPods, HDTV speakers
</t>
  </si>
  <si>
    <r>
      <t>Renaming of</t>
    </r>
    <r>
      <rPr>
        <sz val="10"/>
        <color indexed="8"/>
        <rFont val="Verdana"/>
        <family val="2"/>
      </rPr>
      <t>: IPO TRIAL VM PRO RFA LIC:DS</t>
    </r>
  </si>
  <si>
    <t xml:space="preserve">www.cisco.com  </t>
  </si>
  <si>
    <t xml:space="preserve">Configuring the Juniper Networks SSG Security Platform and Steel-Belted Radius Authentication Server to Support Avaya VPNremote Phones - Issue 1.0 - July 07 </t>
  </si>
  <si>
    <t xml:space="preserve">Configuring Cisco Adaptive Security Appliance (ASA) using Cisco Adaptive Security Device Manager (ASDM) VPN Wizard to Support Avaya VPNremote Phones - Issue 1.0 - July 07 </t>
  </si>
  <si>
    <t xml:space="preserve">Configuring the Avaya VPNremote Phone for Certificate Authentication using the Cisco Adaptive Security Appliance (ASA) and the Microsoft Certificate Authority - Issue 1.0 - Aug 07 
</t>
  </si>
  <si>
    <t xml:space="preserve">Configuring Check Point VPN-1 Power/UTM to Support Avaya VPNremote Phones - Issue 1.0 - Oct 07 </t>
  </si>
  <si>
    <t xml:space="preserve">Configuring Netgear ProSafe VPN Firewall FVX538 to Support Avaya VPNremote Phones using Xauth - Issue 1.0 - Dec 07 </t>
  </si>
  <si>
    <t>Configuring Cisco PIX Security Appliance to Support Avaya VPNremote Phones</t>
  </si>
  <si>
    <t>Configuring a Cisco VPN Concentrator to Support Avaya VPNremote Phones</t>
  </si>
  <si>
    <t xml:space="preserve">Application Notes for Configuring Avaya Mobile Communication System (VPNremote Phone Option) with Clear Channel Satellite XtremeSat - Issue 1.0 - Apr 08 </t>
  </si>
  <si>
    <t>Configuring VPNremote Telephones with Cisco Adaptive Security Appliance (ASA) 5510 using the Adaptive Security Device Manager (ADSM)</t>
  </si>
  <si>
    <t>Tech Tip</t>
  </si>
  <si>
    <t>Configuring a VPN Remote IP Phone with a Netgear FVX538 VPN Router</t>
  </si>
  <si>
    <t xml:space="preserve">Configuring a VPN Remote IP Phone with a Sonicwall Tz170 VPN Router </t>
  </si>
  <si>
    <t>Configuring a VPN Remote IP Phone with an Adtran Netvanta 3305 VPN Router</t>
  </si>
  <si>
    <t>Configuring a VPN Remote IP Phone with a Kentrox Q2300 VPN Router</t>
  </si>
  <si>
    <t>Configuring a VPN Remote IP Phone with a Netgear FVS338 VPN Router</t>
  </si>
  <si>
    <t xml:space="preserve">Configuring Cisco Adaptive Security Appliance (ASA) using Cisco Adaptive Security Device Manager (ASDM) VPN Wizard to Support Avaya VPNremote Phones - Issue 1.1 - Jan 09 </t>
  </si>
  <si>
    <t xml:space="preserve">Configuring an IPSec VPN Tunnel between Avaya 96xx Series IP Telephones and a Cisco 2811 ISR Router - Issue 1.0 - Jan 10 </t>
  </si>
  <si>
    <r>
      <rPr>
        <b/>
        <sz val="10"/>
        <color indexed="8"/>
        <rFont val="Verdana"/>
        <family val="2"/>
      </rPr>
      <t xml:space="preserve">» </t>
    </r>
    <r>
      <rPr>
        <sz val="10"/>
        <color indexed="8"/>
        <rFont val="Verdana"/>
        <family val="2"/>
      </rPr>
      <t>Multi Time Zone support in Preferred Edition gives the customers with a multi-site environment (IP Office SCN network) in different time zones the ability to get the right time stamps and announcements for the local time zone of the IP Office switch they are connected to.</t>
    </r>
  </si>
  <si>
    <t>Type IPO</t>
  </si>
  <si>
    <t>Add-On</t>
  </si>
  <si>
    <t>Software Level IPO</t>
  </si>
  <si>
    <t>Programmable Buttons IPO</t>
  </si>
  <si>
    <t>SIP Video</t>
  </si>
  <si>
    <t>6.1+</t>
  </si>
  <si>
    <t>Nortel SIP</t>
  </si>
  <si>
    <t>8 (2x4)</t>
  </si>
  <si>
    <t>12 (2x6)</t>
  </si>
  <si>
    <t>TDM Digital</t>
  </si>
  <si>
    <t>6.0+</t>
  </si>
  <si>
    <t>DBM32</t>
  </si>
  <si>
    <t>H323 IP</t>
  </si>
  <si>
    <t>4.2 Q4 '08+</t>
  </si>
  <si>
    <t>1603I</t>
  </si>
  <si>
    <t>5.0+</t>
  </si>
  <si>
    <t>1603I SW</t>
  </si>
  <si>
    <t>1608I</t>
  </si>
  <si>
    <t>BM32</t>
  </si>
  <si>
    <t>1616I</t>
  </si>
  <si>
    <t>DT Digital</t>
  </si>
  <si>
    <t>1.0-3.0DT</t>
  </si>
  <si>
    <t>20DS</t>
  </si>
  <si>
    <t>1.0-4.2</t>
  </si>
  <si>
    <t>2 (+12)</t>
  </si>
  <si>
    <t xml:space="preserve">12 (2x6) </t>
  </si>
  <si>
    <t xml:space="preserve">24 (3x8) </t>
  </si>
  <si>
    <t>WiFi IP</t>
  </si>
  <si>
    <t>2.0+</t>
  </si>
  <si>
    <t>IP DECT</t>
  </si>
  <si>
    <t>TDM Digital Wireless</t>
  </si>
  <si>
    <t>ETR Wireless</t>
  </si>
  <si>
    <t>Nortel TCM Digital Mobile</t>
  </si>
  <si>
    <t>1.3+</t>
  </si>
  <si>
    <t>1.0-3.2</t>
  </si>
  <si>
    <t>24 (4x6)</t>
  </si>
  <si>
    <t>24 (2x12)</t>
  </si>
  <si>
    <t>24 (3x8)</t>
  </si>
  <si>
    <t>5620SW</t>
  </si>
  <si>
    <t>1.0 to 7.0</t>
  </si>
  <si>
    <t>XM24</t>
  </si>
  <si>
    <t>H323 or SIP IP</t>
  </si>
  <si>
    <t>SMB24</t>
  </si>
  <si>
    <t>Nortel TCM Digital</t>
  </si>
  <si>
    <t>SIP IP</t>
  </si>
  <si>
    <t>KLM</t>
  </si>
  <si>
    <t>T24 KIM</t>
  </si>
  <si>
    <t>&lt;--- IP Office Set Matrix</t>
  </si>
  <si>
    <t>1. Line appearances only.</t>
  </si>
  <si>
    <t xml:space="preserve"> • A number of phones only have two physical programmable</t>
  </si>
  <si>
    <t xml:space="preserve"> buttons. On systems running IP Office 3.0 or higher (excluding</t>
  </si>
  <si>
    <t xml:space="preserve"> 3.0DT) these button should only be used as call appearance</t>
  </si>
  <si>
    <t xml:space="preserve"> buttons.</t>
  </si>
  <si>
    <t>• The 2402 and 5402 phones have an additional 12 programmable</t>
  </si>
  <si>
    <t xml:space="preserve"> only for IP Office 4.2+. </t>
  </si>
  <si>
    <t xml:space="preserve"> slots that can be accessed by pressing FEATURE. 
• *T3 and T3 IP phones support line appearance buttons only and</t>
  </si>
  <si>
    <t xml:space="preserve">   ACTA Label</t>
  </si>
  <si>
    <r>
      <t xml:space="preserve">IPO LIC R6 ADV EDITION TRIAL
</t>
    </r>
    <r>
      <rPr>
        <b/>
        <sz val="10"/>
        <rFont val="Verdana"/>
        <family val="2"/>
      </rPr>
      <t>(includes 1 Supervisor)</t>
    </r>
  </si>
  <si>
    <r>
      <t xml:space="preserve">IPO LIC R6 ESSNTL EDITION ADD 2CH
</t>
    </r>
    <r>
      <rPr>
        <b/>
        <i/>
        <sz val="10"/>
        <rFont val="Verdana"/>
        <family val="2"/>
      </rPr>
      <t>IP500V2 only</t>
    </r>
    <r>
      <rPr>
        <b/>
        <sz val="10"/>
        <rFont val="Verdana"/>
        <family val="2"/>
      </rPr>
      <t xml:space="preserve">. 2 embedded voicemail ports are already enabled by default; this license increases the capacity by 2 ports (up to a maximum of 6). 
Note:  With release R7.0 and higher besides adding two additional voicemail ports, this license will also add 5 additional hours of storage.  With two (2) 2CH licenses you will have six (6) voicemail ports and 25 hours of storage maximum.
</t>
    </r>
  </si>
  <si>
    <r>
      <t>• BM12:</t>
    </r>
    <r>
      <rPr>
        <sz val="10"/>
        <color indexed="8"/>
        <rFont val="Verdana"/>
        <family val="2"/>
      </rPr>
      <t xml:space="preserve"> (9508, 9608, 9611 9641G)</t>
    </r>
  </si>
  <si>
    <t>Provides 12 buttons assignable in 2 pages for 24 features. When used with a 9508, power must be supplied to the phone using</t>
  </si>
  <si>
    <t>an inline power module such as the 1151C or equivalent.</t>
  </si>
  <si>
    <t xml:space="preserve">For IP Office Release 5.0 and higher, the maximum combined number of buttons on buttons modules per system is 1024. T3 DSS modules are not included in the combined limits stated above but are limited to 30 T3 DSS modules (1080 buttons). </t>
  </si>
  <si>
    <t>• 1100 KEM:</t>
  </si>
  <si>
    <t xml:space="preserve"> buttons</t>
  </si>
  <si>
    <t xml:space="preserve">+18 (Max 3 per phone, 56 per system.)  Add-on for 1120E and 1140E phones. Each module provides 18 additional </t>
  </si>
  <si>
    <t>programmable buttons</t>
  </si>
  <si>
    <t>+12 (Max 7 per phone, 85 per system.)  Add-on for 1220 and 1230 phones. Each module provides 12 additional programmable</t>
  </si>
  <si>
    <t xml:space="preserve">+60 (Max 2 per phone, 2 per external expansion module or control unit, 8 per system.)  Add-on for 4412D+ and 4424D+ </t>
  </si>
  <si>
    <t xml:space="preserve">phones.  Provides an additional 60 programmable buttons with a single lamp - red except for the bottom two rows which are </t>
  </si>
  <si>
    <t>green. Due to the single lamp not recommended for appearance functions as not all button states can indicated.</t>
  </si>
  <si>
    <t xml:space="preserve">+24 (Max 1 per phone, 8 per system.)  Add-on for the 2420, 4620, 4620SW, 4625, 5420, 5620, 5620SW and 5621. Provides </t>
  </si>
  <si>
    <t xml:space="preserve">an additional 24 programmable buttons. Button .  display icons are on two switchable pages with 12 icons on each page. </t>
  </si>
  <si>
    <t>• EU24BL:</t>
  </si>
  <si>
    <t>• EU24 :</t>
  </si>
  <si>
    <t xml:space="preserve">+24 (Max 1 per phone, 8 per system.)  As per the EU24 above but with a backlight function to match the 4621. Not supported </t>
  </si>
  <si>
    <t>on the 2420 and 5420.</t>
  </si>
  <si>
    <t>• KLM:</t>
  </si>
  <si>
    <t xml:space="preserve">+48 (Max 2 per phone, 21 per system.)  Used with M7324 phones. Up to 2 buttons modules are supported per phone. Each </t>
  </si>
  <si>
    <t>button module provides 48 programmable buttons.</t>
  </si>
  <si>
    <t xml:space="preserve">+24 (Max 3 per phone, 42 per system.)  Supported with 9630G, 9640, 9640G, 9650 and 9650C telephones. </t>
  </si>
  <si>
    <t>• T3 DSS:</t>
  </si>
  <si>
    <t xml:space="preserve">+36 (Max 3 per phone, 30 per system.)  Up to 3 of these units can be connected to any of the IP Office T3 phones. Each </t>
  </si>
  <si>
    <t xml:space="preserve">provides an additional 36 programmable buttons. Each button includes a single red status LED. Maximum 3 per phone, 30 per </t>
  </si>
  <si>
    <t xml:space="preserve">system. Connection of the T3 DSS varies: </t>
  </si>
  <si>
    <t xml:space="preserve">• With non-IP models, the first T3 DSS connects directly to a link port on the phone. No additional power supplies are </t>
  </si>
  <si>
    <t xml:space="preserve">required.  </t>
  </si>
  <si>
    <t xml:space="preserve">• With T3 IP Models, the first T3 DSS connects to a DSS Link Unit fitted to the phone. A power supply is required for the </t>
  </si>
  <si>
    <t>DSS.</t>
  </si>
  <si>
    <t>• T7316E KEM:</t>
  </si>
  <si>
    <t xml:space="preserve">+24 (Max 9 per phone, 42 per system.)  Used with T7316E phones. Each button module provides 24 programmable buttons. </t>
  </si>
  <si>
    <t xml:space="preserve">Up to 4 buttons modules are supported per phone without additional power supply. Up to 4 buttons modules are supported </t>
  </si>
  <si>
    <t xml:space="preserve">per phone without additional power supply. From 5 to 9 modules can be supported with additional power. Maximum 9 per </t>
  </si>
  <si>
    <t xml:space="preserve">phone (4 without additional power). </t>
  </si>
  <si>
    <t xml:space="preserve">+24 (Max 1 per phone, 2 per expansion module or control unit, 21 per system.)  Add-on for 6416D and 6424D phones. </t>
  </si>
  <si>
    <t xml:space="preserve">Provides an additional 24 programmable buttons. Connects direct to phone.  </t>
  </si>
  <si>
    <t xml:space="preserve">IPO LIC 3RD PARTY IP ENDPOINT 5TRIAL </t>
  </si>
  <si>
    <t xml:space="preserve">IP OFFICE LICENCE 3RD PARTY IP ENDPOINT 5 TRIAL </t>
  </si>
  <si>
    <t>AWTS 364x QUAD CHRGR PWR SUPP GLOB</t>
  </si>
  <si>
    <t>The 9608, 9611G, 9621G &amp; 9641G supports the following features:</t>
  </si>
  <si>
    <r>
      <t>• Display/Housing:</t>
    </r>
    <r>
      <rPr>
        <sz val="10"/>
        <rFont val="Verdana"/>
        <family val="2"/>
      </rPr>
      <t xml:space="preserve"> 9608: Monochrome display – 3.2 inches x 2.2 inches (8.2 cm x 5.5 cm); 9611G: Color - 3.2 inches x 2.2 inchec (8.2 cm x 5.5 cm); 9621: Color touch-screen display – 3.7 inches x 2.1 inches (9.5 cm x 5.4 cm); 9641: Color touch screen display 4.1 inches x 2.3 inches (10.4cm x 5.9cm). Flip stand/dual position.</t>
    </r>
  </si>
  <si>
    <r>
      <t>• Fixed Feature Buttons:</t>
    </r>
    <r>
      <rPr>
        <sz val="10"/>
        <rFont val="Verdana"/>
        <family val="2"/>
      </rPr>
      <t xml:space="preserve"> 10 on 9608/9611G plus Four-way navigation cluster button; 11 on 9621/41 No Four-way button.  
- Volume up/down (separate volume levels for the handset, speaker, and ringer), Mute button (LED), Speaker button(LED), Headset button(LED). 
- Avaya Menu button (browser, options and settings access), Telephony application button – to return to main telephone screen. 
- Contacts button, Call log button (LED),  quick-access voicemail Message button with LED and corner message indicator. </t>
    </r>
  </si>
  <si>
    <r>
      <t>• Programmable/Contextual buttons:</t>
    </r>
    <r>
      <rPr>
        <sz val="10"/>
        <rFont val="Verdana"/>
        <family val="2"/>
      </rPr>
      <t xml:space="preserve">  
- 4 contextual softkey buttons. Context sensitive allocation of e.g. Hold, Transfer, Conference and more.
- 9608/9611G: 24 - in 3 switchable display pages of 8 matching the 8 physical display buttons. All 8 buttons with Dual LED indicator.
4 contextual softkey buttons. Context sensitive allocation of e.g. Hold, Transfer, Conference and more.
- 9621G/41G: 24 administrable keys/functions accessible through touch screen (different layout options)
0-5 contextual softkey buttons (touch screen). Context sensitive allocation of e.g. Hold, Transfer, Conference and more.</t>
    </r>
  </si>
  <si>
    <t>Supported with IP Office Release 8.0(42) Q1 2012 Maintenance Release  higher on IP500 &amp; IP500V2 only.</t>
  </si>
  <si>
    <r>
      <t>• Power Supply:</t>
    </r>
    <r>
      <rPr>
        <sz val="10"/>
        <rFont val="Verdana"/>
        <family val="2"/>
      </rPr>
      <t xml:space="preserve"> IEEE 802.3af Power over Ethernet (PoE) class 2 device or optional wall plug local power supply. 
</t>
    </r>
  </si>
  <si>
    <t>1408/1608 WALL MOUNT KIT - Includes 1 ft Ethernet cord (no function for 1400) and screws</t>
  </si>
  <si>
    <t>1416/1616 WALL MOUNT KIT - Includes 1 ft Ethernet cord (no function for 1400) and screws</t>
  </si>
  <si>
    <t>Gray</t>
  </si>
  <si>
    <t>Faceplates for 96x1 series phones</t>
  </si>
  <si>
    <t>9641G CALL CENTRE FACEPLATE ADAPTATION KIT (PK25)</t>
  </si>
  <si>
    <t xml:space="preserve">IP TELEPHONE 9611G </t>
  </si>
  <si>
    <t>IP PHONE 9611G (TAA)</t>
  </si>
  <si>
    <t xml:space="preserve">BM12 - BUTTON MODULE 12 REPLACEMENT STAND </t>
  </si>
  <si>
    <t>IP PHONE 9621G - New touch-screen Gigabit IP-phone.   Order Ethernet cable separately.
•The 9621G IP Deskphones is a color touch screen models. The 9621G is targeted at Essential users who rely on the phone for business communications .
•The 9621G  continue the product line’s support of the wideband audio codec to provide exceptional audio performance. All audio interfaces provide the full wideband audio experience including handset, headset and speaker phone. The hands free audio performance is truly differentiating for heavy speaker phone users.
•The 9621G is a PoE Class 2 delivery low power requirements.</t>
  </si>
  <si>
    <t>IP PHONE 9641G - New touch-screen Gigabit IP-phone with Bluetooth for future use. Order Ethernet cable separately.
•The 9641G IP Deskphones is a color touch screen models. The 9641G are targeted at Essential users who rely on the phone for business communications. 
•The 9641G continue the product line’s support of the wideband audio codec to provide exceptional audio performance. All audio interfaces provide the full wideband audio experience including handset, headset and speaker phone. The hands free audio performance is truly differentiating for heavy speaker phone users.
•The 9641G is a PoE Class 2 delivery low power requirements. The 9641G is the first IP Deskphone that can provide Gigabit Ethernet, a color screen AND a button module while consuming only PoE Class two power.
•The 9641G can be used with the new 2 x 12 button module and the original 24 button version. A maximum of three button modules can be connected at one time. The 9641G also includes a USB interface (v2.0).</t>
  </si>
  <si>
    <t>Unified Communications Module (UCM).</t>
  </si>
  <si>
    <r>
      <t xml:space="preserve">IP OFFICE R8.0+ UNIFIED COMMUNICATIONS MODULE 
• Supports </t>
    </r>
    <r>
      <rPr>
        <sz val="10"/>
        <color indexed="8"/>
        <rFont val="Verdana"/>
        <family val="2"/>
      </rPr>
      <t xml:space="preserve">
Voicemail Pro and or one-X Portal for IP Office applications. The card is not supported by systems running in IP Office Basic Edition mode. 
• IP Office Users: Up to 200 users when running Voicemail Pro and one-X Portal for IP Office. More than 200 users when running just Voicemail Pro. 
• Simultaneous one-X Portal for IP Office Users: 50. 
• Maximum voicemail ports: Up to 20 ports when running Voicemail Pro and one-X Portal for IP Office. Up to 40 ports when running just Voicemail Pro. 
• Small Community Network: Maximum 6 systems.  
• Licenses - The presence of this module acts as an automatic Preferred Edition license for the IP Office system, enabling 4 ports of voicemail. Additional voicemail ports can be licensed. A separate Essential Edition license is still required as a pre-requisite.  
• IP500 V2 Control Unit only:  IP Office Release 8.0 Q1 2012 Service Pack or higher. 
• Maximum per Control Unit: 1 per control unit.  
• No IP500 Trunk Card Support</t>
    </r>
  </si>
  <si>
    <t>UC MODULE</t>
  </si>
  <si>
    <r>
      <t xml:space="preserve">Avaya IP Office </t>
    </r>
    <r>
      <rPr>
        <b/>
        <sz val="10"/>
        <rFont val="Verdana"/>
        <family val="2"/>
      </rPr>
      <t>R8+ Essential Edition</t>
    </r>
    <r>
      <rPr>
        <sz val="10"/>
        <rFont val="Verdana"/>
        <family val="2"/>
      </rPr>
      <t xml:space="preserve"> License (Release R8.0 and higher) - In release R8.0, IP Office Basic Edition, Basic Edition Partner Mode and Basic Edition Norstar Mode continue to require no licenses. However, upgrading these to Essential Edition now requires the Essential Edition License to be applied to the system.  The Avaya IP Office Essential Edition License will enable mobile twinning and the one-X Mobile Essential client for all users. 
Essential Edition further provides the capability to add four (4) remote workers (H.323 Remote Extension), offering connectivity to the IP Office system without the need for a VPN concentrator. Customers requiring more than two seats must upgrade to Preferred Edition and purchase the Teleworker user solution to enable this capability.</t>
    </r>
  </si>
  <si>
    <r>
      <t xml:space="preserve">• Supported with 9508, 9608, 9611G and 9641G </t>
    </r>
    <r>
      <rPr>
        <b/>
        <sz val="10"/>
        <color indexed="10"/>
        <rFont val="Verdana"/>
        <family val="2"/>
      </rPr>
      <t>[IPO R8.0.42+ for 96X1 sets]</t>
    </r>
  </si>
  <si>
    <r>
      <rPr>
        <b/>
        <sz val="10"/>
        <color indexed="8"/>
        <rFont val="Verdana"/>
        <family val="2"/>
      </rPr>
      <t xml:space="preserve">BM12 </t>
    </r>
    <r>
      <rPr>
        <sz val="10"/>
        <color indexed="8"/>
        <rFont val="Verdana"/>
        <family val="2"/>
      </rPr>
      <t>- BUTTON MOD 12B - Button module with 12 paperless keys for 9508, 9608, 9611G and 9641G
The 12-button expansion module provides access to an additional 24 feature keys and speed dial buttons when used in conjunction with the 9508,9608, 9611G and 9641G Deskphones. Each of the buttons feature a dual LED (red, green) providing explicit status for the user. Buttons can be administered as line appearances, bridged appearances, feature keys or speed dials.</t>
    </r>
  </si>
  <si>
    <t>IP OFFICE 96x1 IP SETS - Requires IPO release 8.0.42+ or higher</t>
  </si>
  <si>
    <t xml:space="preserve"> [IPO R8.0.42+ for 96X1 sets]</t>
  </si>
  <si>
    <t>Unified Communications Module</t>
  </si>
  <si>
    <t>IP Office Unified Communications Module</t>
  </si>
  <si>
    <t>Biamp Tesira SVC-2 and Avaya IP Office - Issue 1.0 (1136 kb)
The Tesira SVC-2 enables conferencing over VoIP directly from Tesira SERVER-IO, with two channels of VoIP interface per card. Tesira SVC-2 allows Tesira SERVER-IO to connect directly to IP-based phone systems and eliminate the need for VoIP adapters. Used in conjunction with SEC-4 4-Channel Wideband Acoustic Echo Cancellation Input Cards and STC-2 Dual-Channel Telephone Interface Cards, the Tesira SVC-2 makes Tesira SERVER-IO a powerful, flexible, and affordable telephone conferencing product available. Combined with the STC-2 Card, the Tesira SVC-2 makes it possible to create redundancies within a conferencing system for multipoint conferences and/or back-up to VoIP lines. Up to 6 Tesira SVC-2 can be installed into a single Tesira SERVER-IO unit.
April 5, 2012</t>
  </si>
  <si>
    <t>Biamp Systems 
9300 SW Gemini Drive
Beaverton, OR 97008
United States 
5036417287
5036260281 
www.biamp.com</t>
  </si>
  <si>
    <t>Bittel Electronics Uno Voice Series Analog Telephones with Avaya IP Office - Issue 1.0 (469 kb)
Bittel is the leading manufacturer for hotel phones. Over 6 millions Bittel hotel phones have been installed worldwide. Based on the innovative hotel feature, high quality and competitive price, Bittel has becoming new standard in the hospitality industry
April 3, 2012</t>
  </si>
  <si>
    <t>Bittel Electronics Co. Ltd. 
No.1 Rizhao North Road,
Rizhao, Shandong 276800
China 
+86-633-2212103
+86-633-2212118 
www.bittelcom.com</t>
  </si>
  <si>
    <t>Libatel SharpDial with Avaya IP Office R8 to capture CDR records - Issue 1.0 (2994 kb)
March 28, 2012</t>
  </si>
  <si>
    <t>Libatel 
Debahy Center, Charles de Gaulle Av.
Sin el Fil,
beirut, beirut 852147
Lebanon 
9611485160
www.libatel.com</t>
  </si>
  <si>
    <t>Lebanon</t>
  </si>
  <si>
    <t>Sagemcom XMediusFAX fax server with Avaya IP Office - Issue 1.0 (1632 kb)
XMediusFAX is a software based fax server that sends and receives fax calls over an IP network. In the configuration tested, XMediusFAX interoperates with Avaya IP Office to send/receive faxes using SIP trunks and the T.38 fax protocol between XMediusFAX and the Avaya SIP infrastructure.
March 28, 2012</t>
  </si>
  <si>
    <t>dvsAnalytics Encore 2.3.1 with Avaya IP Office 8.0 - Issue 1.0 (1045 kb)
The Encore Suite includes voice recording, screen recording, agent scorecards, and reporting and analytics all designed to give you a 360 degree view of each customer's experience. Encore Voice Recording includes 100% or selective recording; security and encryption; a powerful Filter Wizard that searches &amp; retrieves recordings; and certified integrations with all major telephony switches. Encore Screen Recording Records ALL screen activity, including data entered, websites visited, e-mails sent and chat sessions; enables evaluators to view videos (not screen shots), and email the recording in avi file format; and supports multi-monitor environments. Create Agent Scorecards that align KPIs with the goals of the organization; evaluate and score agent performance in real-time; provide the agent with immediate feedback by sending the completed scorecard and video recording via e-mail; and gather and analyze critical marketing information to understand which scripts need modifications and how well customers rate the quality or value of a product or service. Encore Reporting and Analytics solution incorporate data from all Encore modules and third-party systems to provide a complete picture of call results; allows users to drill down to the individual agent score cards and recordings and identify coaching opportunities; is secure, allowing users views of only their groups; and can be scheduled to be emailed automatically to pre-defined individuals/group for review. Encore API captures specific data, including the customer name, account number, call results codes, etc. from desktop applications; captures the ANI, DNIS, Agent ID, etc. from telephony switch; records only a specific portion of a call, such as verification of a sale or Mini Miranda; and controls when to encrypt or remove sensitive information from the recording, while retaining the remainder of the recording for training or QA.       March 27, 2012</t>
  </si>
  <si>
    <t>dvsAnalytics 
17255 N. 82nd St.
Suite 4
Scottsdale, AZ 85255
United States 
480.538.2020
480.538.2021 
www.dvsAnalytics.com</t>
  </si>
  <si>
    <t>Avaya IP Office R8.0 with Xarios Call Recorder with a PRI Trunk - Issue 1.0 (930 kb)
Features such as the Tagging of recording into your CRM database, Network archiving and retrieval using sophisticated search and playback options; all in a secure environment that complies with the latest regulations and legislation.      March 26, 2012</t>
  </si>
  <si>
    <t>Xima Chronicall Realtime Module with Avaya IP Office 8.0 - Issue 1.0 (1038 kb)
 Xima Chronicall Realtime Module with Avaya IP Office The Chronicall Realtime module allows you to see real-time information and run comprehensive reports on every agent's state and call activity. The Realtime module gives you an accurate idea of where your personnel resources are distributed at any specific point, as well as over any specific time period as a trend. Working in conjunction with Chronicall's robust reporting capabilities, the Realtime Monitoring gives you the capability you need to better manage your team. Chronicall's fully customizable Realtime Views show you exactly what you want to see, exactly how you want to see it.  March 23, 2012</t>
  </si>
  <si>
    <t>Xima Chronicall Recording Library Module with Avaya IP Office 8.0 Using Voicemail Pro - Issue 1.0 (1084 kb)   
 Xima Chronicall Recording Library Module with Avaya IP Office Using Voicemail Pro Chronicall integrates seamlessly with Voice Mail Pro to provide unsurpassed archival and retrieval of calls recorded by Avaya IP Office. The Chronicall Recording Library allows you to listen to every call your IP Office logs. Finding recorded calls has never been easier than it is with Chronicall. Searching for entire calls using the advanced Cradle to Grave view means you can sort, search, filter, and find calls by virtually any criteria.  March 23, 2012</t>
  </si>
  <si>
    <t>recordX from Oak Telecom with Avaya IP Office R8 using a Passive Tap on ISDN Q.931 Trunk - Issue 1.0 (2210 kb)   
Oak Telecom’s recordX Call Recording (recordX) records telephone calls by monitoring ISDN trunk groups. recordX uses OptiLogix PCI cards to capture and process voice data. The OptiLogix PCI card is connected to an E1 trunk group by use of a high impedance tap. Integration is achieved using ISDN Q.931 messaging over the D-Channel. Q.931 events are used by recordX as triggers to control recordings on the B-Channels. recordX has a web interface, through which the system may be configured and maintained and through which users can search for and review recordings.     March 19,2012</t>
  </si>
  <si>
    <t>Tri-Line TIM Professional 2.181 using TCP - Issue 1.0 (1247 kb)
TIM Professional is a Windows-based application call logger that uses Station Message Detail Reports (SMDR) data output from the Avaya IP Office. TIM Professional checks the data, costs it and stores it automatically in its database. TIM Professional can produce a whole range of management reports with graphs, charts and tables, custom-defined if required. All of its functions can be performed from using a standard web browser, no client software is required.       March 1, 2012</t>
  </si>
  <si>
    <t xml:space="preserve">reportX from Oak Telecom with Avaya IP Office R8 - Issue 1.0 (2813 kb)
reportX Call Logging (reportX) is a call management and reporting software package designed to report on the phone activity of a business. reportX collects, stores and processes these Call Detail Recording (CDR) records to provide usage analysis, call costing and billing capabilities. Avaya IP Office R8 (IP Office) can generate call detail records for intra-switch calls, inbound trunk calls and outbound trunk calls. In addition, split records can be generated for transferred and conference calls.    March 19, 2012 </t>
  </si>
  <si>
    <t>Komutel SIT with Avaya IP Office - Issue 1.0 (1091 kb)
The Komutel SIT Console (Solution for Integrated Telecommunications) provides a PC based communications center with enhanced control of call handling features. It provides the ability to handle a high volume of calls and offers tools designed to manage telephony functions and Presence Management to monitor the availability of users.
March 14, 2012</t>
  </si>
  <si>
    <t>Komutel Inc. 
15120 Lacroix Blvd
St-Georges, Quebec G5Y 1R7
Canada 
1-877-225-9988
(418) 225-9989 
www.komutel.com</t>
  </si>
  <si>
    <t>Resource Software International Shadow Real-Time Dashboard with Avaya IP Office - Issue 1.0 (967 kb)
RSI Shadow RTD is a computer telephony solution that uses the CTI Link Pro (DevLink and 3rd Party TAPI) interface to Avaya IP Office to provide real-time monitoring of hunt groups and agents activities (i.e. calls handled, agent status, wait times, etc).
Shadow Real Time Dashboard (RTD) is a powerful browser-based communications management solution that provides supervisors with instantaneous metrics about communication facilities and offers workgroup agents immediate feedback.   The software can be accessed from your desktop or from anywhere around the world using the true web interface.
Shadow RTD enables businesses to track, manage and optimize their call centers. The success of most organizations is directly related to their ability to respond to the needs of customers in a professional and timely manner. A well oiled communication ecosystem and trained personnel are key ingredients in reducing operating costs and increasing customer satisfaction. A properly working call center can distinguish your business and provide a competitive advantage, while an overloaded, inaccurate or malfunctioning call handling system could spell disaster.         March 9, 2012</t>
  </si>
  <si>
    <t>TONE Software ReliaTel with Avaya IP Office 8.0 - Issue 1.0 (1540 kb)
ReliaTel fault and performance management application (IP Office)
ReliaTel comprehensively monitors and manages diverse voice and data networks across multi-vendor TDM, IP Telephony and Unified Communications networks and expands this reach into SMB market segments that have installed IP Office. Using ReliaTel, Channel Partners can leverage a single cost-effective solution to manage the entire voice environment, and significantly lower annual voice network maintenance costs with no additional staff, infrastructure upgrades, or major hardware purchases. And, ReliaTel fits seamlessly into all network environments, with extensive connectivity options, agent-less monitoring and automated management that reduce administration and maintenance overhead. Plus, using ReliaTel's optional analysis and reporting facility, you'll have the operational statistics, traffic, and performance reports you need to identify bottlenecks and maintenance issues that negatively impact your service levels. You'll also get the critical insight you need to plan preventative maintenance and upgrades that may eliminate costly repairs or service outages.      March 9, 2012</t>
  </si>
  <si>
    <t>Resource Software International Tools OSN with Avaya IP Office - Issue 1.0 (811 kb)
tools OSN is a unique application designed specifically to work with Avaya IP Office environments to watchdog the system.  Valuable time is often lost in trying to locate the individual that placed an emergency call.   tools OSN can broadcast emergency/event notification to telephone sets, email or network computers regardless of the type of emergency or crisis.  Seconds can make the difference in saving lives, property and money when dispensing critical information and responding to emergencies.  
tools OSN guards your system from malicious use.  If an emergency 911 call is dialed, it immediately notifies a security extension or authorized desktops.  tools OSN  instantly delivers information about the calling party (i.e. extension, date, time).     March 8, 2012</t>
  </si>
  <si>
    <t>Avaya IP Office 7.0 with Tri-Line TIM Plus 3.0.0.78 using TCP - Issue 1.0 (1296 kb)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March 1, 2012</t>
  </si>
  <si>
    <t>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
March 1, 2012</t>
  </si>
  <si>
    <t>Multi-Tech FaxFinder® IP with Avaya IP Office - Issue 1.0 (1351 kb)
The FaxFinder fax server is an all-in-one fax-to-email server, allowing you to send and receive faxes from your computer. It converts faxes to PDF or TIFF files allowing you to send faxes from any application that can print and receive faxes as e-mails, wherever you are. The solution provides distributed faxing capabilities, over a WAN, from a corporate office to small remote offices as well as to field sales people. In addition, it provides secure, convenient faxing for LAN users offering a high degree of privacy for both the sender and recipient. This completes the IP Office unified communication solution by delivering faxes to the inbox. This is the FFx20 model series.  Issue 1.0 (2527 kb)      Mar 1, 2012</t>
  </si>
  <si>
    <t>ICR Evolution Software with Avaya IP Office R7 using Avaya IP Office TAPI Service Provider - Issue 1.0 (6048 kb) ISV Call center CTI solutions EVOLUTION is a 100% software solution for the efficient operation and management of Contact Centers. We provide SMEs and large companies with leading technology that returns the maximum benefit from interactions with their customers, through an efficient and flexible tool that easily integrates into existing infrastructures. Our specialized professionals design innovative strategies that support our global customers, starting from project definition through installation, implementation, training, and subsequent maintenance and progress. Contact Centers looking for a robust solution with the best cost/benefit relation in the market, find in EVOLUTION the tool that will increase productivity and meet their objectives. For more information, contact us through our Website.     Feb 27, 2012</t>
  </si>
  <si>
    <t>ICR 
Parque Tecnologico BCNorte
C/ Marie Curie 8-14 Bloque A Oficina 7
Barcelona, Barcelona 08042
Spain 
+34932289310
+34932289320 
www.icr.es</t>
  </si>
  <si>
    <t>BBX Technologies Vuesion Multimedia Contact Center provided skill based routing, announcements, and call reporting by using the SIP User, TAPI, and DevLink interfaces from Avaya IP Office. The BBX Technologies Vuesion Multimedia Contact Center with Avaya IP Office R8. Vuesion Contact Center is an integrated communications suite consisting of robust, feature-rich applications designed to meet the business and customer service needs of small and medium businesses. Vuesion Contact Center delivers Multimedia contact center, call recording, and computer-to-telephony integration across your enterprise in a tightly-integrated, modular design so you can build the solution that best fits your unique business. Now, with Vuesion Contact Center application suite, small and medium businesses can experience real world benefits – enhanced customer service, improved productivity, and increased profitability – through the ability to communicate more efficiently and effectively with their customers. - Issue 1.0 (1988 kb)   Feb 13 2012</t>
  </si>
  <si>
    <t>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DATEL Call SWEET! Live with Avaya IP Office 8.0 - Issue 1.0 (1593 kb)      Feb 9, 2012</t>
  </si>
  <si>
    <t>1.1.0</t>
  </si>
  <si>
    <t>DECT R4 - Local Phonebook Tool</t>
  </si>
  <si>
    <t>Wi-Fi Phone Firmware/Tools</t>
  </si>
  <si>
    <t xml:space="preserve">3641/3645 </t>
  </si>
  <si>
    <t>HAT</t>
  </si>
  <si>
    <t>MAC</t>
  </si>
  <si>
    <r>
      <t>NOTE</t>
    </r>
    <r>
      <rPr>
        <sz val="10"/>
        <rFont val="Verdana"/>
        <family val="2"/>
      </rPr>
      <t>: ContactStore for IP Office (referred to as ContactStore from now on) is provided with the Voicemail Pro software CD set and has an inbuilt 90 day trial license.</t>
    </r>
  </si>
  <si>
    <r>
      <rPr>
        <b/>
        <sz val="10"/>
        <color indexed="8"/>
        <rFont val="Verdana"/>
        <family val="2"/>
      </rPr>
      <t xml:space="preserve">» </t>
    </r>
    <r>
      <rPr>
        <sz val="10"/>
        <color indexed="8"/>
        <rFont val="Verdana"/>
        <family val="2"/>
      </rPr>
      <t>By default only 4 users can be configured for remote H323 extension usage with Essential Edition.  Additional users can be configured if those additional users are licensed and configured with either Teleworker or Power User user profiles plus Preferred Edition.</t>
    </r>
  </si>
  <si>
    <t>Avaya IP Office Applications Server</t>
  </si>
  <si>
    <t>IP Office Applications Server</t>
  </si>
  <si>
    <t>DL120 G7 Server IP Office R8+</t>
  </si>
  <si>
    <t>Power cord for Application Server</t>
  </si>
  <si>
    <t>PWR CORD NA 18AWG 10 Amp AC (North America)</t>
  </si>
  <si>
    <t xml:space="preserve">IPO/B5800 PWR LEAD (EARTHED) UK </t>
  </si>
  <si>
    <t>PO/B5800 PWR LEAD (EARTHED) EU</t>
  </si>
  <si>
    <t xml:space="preserve">POWER CORD 18AWG 10 Amp AC US/NORTH AMERICA </t>
  </si>
  <si>
    <r>
      <rPr>
        <b/>
        <sz val="10"/>
        <color indexed="8"/>
        <rFont val="Verdana"/>
        <family val="2"/>
      </rPr>
      <t xml:space="preserve">DL120G7 SERVER UC IP OFFICE R8+ </t>
    </r>
    <r>
      <rPr>
        <sz val="10"/>
        <color indexed="8"/>
        <rFont val="Verdana"/>
        <family val="2"/>
      </rPr>
      <t xml:space="preserve">
The next generation HP® ProLiant DL120 G7 server to provide the reliability, scalability and processing power required for larger scale Avaya IP Office deployments.
The applications server is Linux based and Avaya supported, simplifying the server standardization and minimizing installation time for IP Office applications, reducing Total Cost of Ownership (TCO)</t>
    </r>
  </si>
  <si>
    <t>•  43.  IP HARDPHONE POWER OPTIONS</t>
  </si>
  <si>
    <t>•  45.  IP OFFICE DevConnect APPLICATIONS</t>
  </si>
  <si>
    <t>Transfers licenses to IP500V2 SD</t>
  </si>
  <si>
    <t>Number of Essential H.323 Remote Workers</t>
  </si>
  <si>
    <t>User Licenses require Preferred Edition License to  function</t>
  </si>
  <si>
    <t>IP400 Control Unit with VMPro Upgrading to IP500V2</t>
  </si>
  <si>
    <t>IP400 Control Unit with EVM Upgrading to IP500V2</t>
  </si>
  <si>
    <r>
      <t>·</t>
    </r>
    <r>
      <rPr>
        <sz val="12"/>
        <color indexed="12"/>
        <rFont val="Times New Roman"/>
        <family val="1"/>
      </rPr>
      <t xml:space="preserve">         </t>
    </r>
    <r>
      <rPr>
        <sz val="12"/>
        <color indexed="12"/>
        <rFont val="Verdana"/>
        <family val="2"/>
      </rPr>
      <t>Do they have any VPN Phone licenses?</t>
    </r>
  </si>
  <si>
    <r>
      <t>o</t>
    </r>
    <r>
      <rPr>
        <sz val="12"/>
        <color indexed="12"/>
        <rFont val="Times New Roman"/>
        <family val="1"/>
      </rPr>
      <t xml:space="preserve">    </t>
    </r>
    <r>
      <rPr>
        <sz val="12"/>
        <color indexed="12"/>
        <rFont val="Verdana"/>
        <family val="2"/>
      </rPr>
      <t>This license became obsolete from R6.0 and higher.  Will require the Avaya IP Endpoint license.</t>
    </r>
  </si>
  <si>
    <r>
      <t>·</t>
    </r>
    <r>
      <rPr>
        <sz val="12"/>
        <color indexed="12"/>
        <rFont val="Times New Roman"/>
        <family val="1"/>
      </rPr>
      <t xml:space="preserve">         </t>
    </r>
    <r>
      <rPr>
        <sz val="12"/>
        <color indexed="12"/>
        <rFont val="Verdana"/>
        <family val="2"/>
      </rPr>
      <t>Do they have IP Phones ?</t>
    </r>
  </si>
  <si>
    <r>
      <t>o</t>
    </r>
    <r>
      <rPr>
        <sz val="12"/>
        <color indexed="12"/>
        <rFont val="Times New Roman"/>
        <family val="1"/>
      </rPr>
      <t xml:space="preserve">    </t>
    </r>
    <r>
      <rPr>
        <sz val="12"/>
        <color indexed="12"/>
        <rFont val="Verdana"/>
        <family val="2"/>
      </rPr>
      <t>They will need Avaya IP Endpoint licenses for each extension.</t>
    </r>
  </si>
  <si>
    <r>
      <t>·</t>
    </r>
    <r>
      <rPr>
        <sz val="12"/>
        <color indexed="12"/>
        <rFont val="Times New Roman"/>
        <family val="1"/>
      </rPr>
      <t xml:space="preserve">         </t>
    </r>
    <r>
      <rPr>
        <sz val="12"/>
        <color indexed="12"/>
        <rFont val="Verdana"/>
        <family val="2"/>
      </rPr>
      <t>Do they have VCM32/64 and VCM Channels licenses?</t>
    </r>
  </si>
  <si>
    <r>
      <t>o</t>
    </r>
    <r>
      <rPr>
        <sz val="12"/>
        <color indexed="12"/>
        <rFont val="Times New Roman"/>
        <family val="1"/>
      </rPr>
      <t xml:space="preserve">    </t>
    </r>
    <r>
      <rPr>
        <sz val="12"/>
        <color indexed="12"/>
        <rFont val="Verdana"/>
        <family val="2"/>
      </rPr>
      <t>Since release R6.0 the VCM32/64 are now fully enabled with 32/64 VCMs.</t>
    </r>
  </si>
  <si>
    <r>
      <t>o</t>
    </r>
    <r>
      <rPr>
        <sz val="12"/>
        <color indexed="12"/>
        <rFont val="Times New Roman"/>
        <family val="1"/>
      </rPr>
      <t xml:space="preserve">    </t>
    </r>
    <r>
      <rPr>
        <sz val="12"/>
        <color indexed="12"/>
        <rFont val="Verdana"/>
        <family val="2"/>
      </rPr>
      <t>Along with the VCM32/64 being fully enabled, you also have 12 equivalent IP Endpoint licenses.</t>
    </r>
  </si>
  <si>
    <r>
      <t>·</t>
    </r>
    <r>
      <rPr>
        <sz val="12"/>
        <color indexed="12"/>
        <rFont val="Times New Roman"/>
        <family val="1"/>
      </rPr>
      <t xml:space="preserve">         </t>
    </r>
    <r>
      <rPr>
        <sz val="12"/>
        <color indexed="12"/>
        <rFont val="Verdana"/>
        <family val="2"/>
      </rPr>
      <t>Do they have CCC Supervisor or Agent licenses?</t>
    </r>
  </si>
  <si>
    <r>
      <t>o</t>
    </r>
    <r>
      <rPr>
        <sz val="12"/>
        <color indexed="12"/>
        <rFont val="Times New Roman"/>
        <family val="1"/>
      </rPr>
      <t xml:space="preserve">    </t>
    </r>
    <r>
      <rPr>
        <sz val="12"/>
        <color indexed="12"/>
        <rFont val="Verdana"/>
        <family val="2"/>
      </rPr>
      <t>With release R6.0 and higher CCC is not supported and would have to be migrated/replaced with CCR.</t>
    </r>
  </si>
  <si>
    <r>
      <t>§</t>
    </r>
    <r>
      <rPr>
        <sz val="12"/>
        <color indexed="12"/>
        <rFont val="Times New Roman"/>
        <family val="1"/>
      </rPr>
      <t xml:space="preserve">  </t>
    </r>
    <r>
      <rPr>
        <sz val="12"/>
        <color indexed="12"/>
        <rFont val="Verdana"/>
        <family val="2"/>
      </rPr>
      <t xml:space="preserve">There is a migration code that can be purchased (217658) that will convert all CCC </t>
    </r>
  </si>
  <si>
    <t>Supervisor and Agent licenses to CCR Supervisor and Agent licenses.</t>
  </si>
  <si>
    <r>
      <t>·</t>
    </r>
    <r>
      <rPr>
        <sz val="12"/>
        <color indexed="12"/>
        <rFont val="Times New Roman"/>
        <family val="1"/>
      </rPr>
      <t xml:space="preserve">         </t>
    </r>
    <r>
      <rPr>
        <sz val="12"/>
        <color indexed="12"/>
        <rFont val="Verdana"/>
        <family val="2"/>
      </rPr>
      <t>Do they use the Delta Server application to provide 3</t>
    </r>
    <r>
      <rPr>
        <vertAlign val="superscript"/>
        <sz val="12"/>
        <color indexed="12"/>
        <rFont val="Verdana"/>
        <family val="2"/>
      </rPr>
      <t>rd</t>
    </r>
    <r>
      <rPr>
        <sz val="12"/>
        <color indexed="12"/>
        <rFont val="Verdana"/>
        <family val="2"/>
      </rPr>
      <t xml:space="preserve"> Party Call Accounting feeds?</t>
    </r>
  </si>
  <si>
    <r>
      <t>o</t>
    </r>
    <r>
      <rPr>
        <sz val="12"/>
        <color indexed="12"/>
        <rFont val="Times New Roman"/>
        <family val="1"/>
      </rPr>
      <t xml:space="preserve">    </t>
    </r>
    <r>
      <rPr>
        <sz val="12"/>
        <color indexed="12"/>
        <rFont val="Verdana"/>
        <family val="2"/>
      </rPr>
      <t>Delta Server is not supported from release R6.0 and higher.</t>
    </r>
  </si>
  <si>
    <r>
      <t>o</t>
    </r>
    <r>
      <rPr>
        <sz val="12"/>
        <color indexed="12"/>
        <rFont val="Times New Roman"/>
        <family val="1"/>
      </rPr>
      <t xml:space="preserve">    </t>
    </r>
    <r>
      <rPr>
        <sz val="12"/>
        <color indexed="12"/>
        <rFont val="Verdana"/>
        <family val="2"/>
      </rPr>
      <t>If they used a Non Avaya DEV Connect Partner, their Call Accounting feed may stop working.</t>
    </r>
  </si>
  <si>
    <r>
      <t>·</t>
    </r>
    <r>
      <rPr>
        <sz val="12"/>
        <color indexed="12"/>
        <rFont val="Times New Roman"/>
        <family val="1"/>
      </rPr>
      <t xml:space="preserve">         </t>
    </r>
    <r>
      <rPr>
        <sz val="12"/>
        <color indexed="12"/>
        <rFont val="Verdana"/>
        <family val="2"/>
      </rPr>
      <t>Do they have/use the IP Office Conferencing Center application?</t>
    </r>
  </si>
  <si>
    <r>
      <t>o</t>
    </r>
    <r>
      <rPr>
        <sz val="12"/>
        <color indexed="12"/>
        <rFont val="Times New Roman"/>
        <family val="1"/>
      </rPr>
      <t xml:space="preserve">    </t>
    </r>
    <r>
      <rPr>
        <sz val="12"/>
        <color indexed="12"/>
        <rFont val="Verdana"/>
        <family val="2"/>
      </rPr>
      <t>The Conferencing Center application is no longer supported from release R6.0 and higher.</t>
    </r>
  </si>
  <si>
    <r>
      <t>·</t>
    </r>
    <r>
      <rPr>
        <sz val="12"/>
        <color indexed="12"/>
        <rFont val="Times New Roman"/>
        <family val="1"/>
      </rPr>
      <t xml:space="preserve">         </t>
    </r>
    <r>
      <rPr>
        <sz val="12"/>
        <color indexed="12"/>
        <rFont val="Verdana"/>
        <family val="2"/>
      </rPr>
      <t>Do they want to re-use their IP400 T1/E1 trunk cards?</t>
    </r>
  </si>
  <si>
    <r>
      <t>o</t>
    </r>
    <r>
      <rPr>
        <sz val="12"/>
        <color indexed="12"/>
        <rFont val="Times New Roman"/>
        <family val="1"/>
      </rPr>
      <t xml:space="preserve">    </t>
    </r>
    <r>
      <rPr>
        <sz val="12"/>
        <color indexed="12"/>
        <rFont val="Verdana"/>
        <family val="2"/>
      </rPr>
      <t>They will require an IP500 Legacy Carrier Base card (Maximum 2 Legacy Carrier base cards per IP500 Control Unit)</t>
    </r>
  </si>
  <si>
    <r>
      <t>·</t>
    </r>
    <r>
      <rPr>
        <sz val="12"/>
        <color indexed="12"/>
        <rFont val="Times New Roman"/>
        <family val="1"/>
      </rPr>
      <t xml:space="preserve">         </t>
    </r>
    <r>
      <rPr>
        <sz val="12"/>
        <color indexed="12"/>
        <rFont val="Verdana"/>
        <family val="2"/>
      </rPr>
      <t>Do they want to re-use their IP400 VCM cards?</t>
    </r>
  </si>
  <si>
    <r>
      <t>o</t>
    </r>
    <r>
      <rPr>
        <sz val="12"/>
        <color indexed="12"/>
        <rFont val="Times New Roman"/>
        <family val="1"/>
      </rPr>
      <t xml:space="preserve">    </t>
    </r>
    <r>
      <rPr>
        <sz val="12"/>
        <color indexed="12"/>
        <rFont val="Verdana"/>
        <family val="2"/>
      </rPr>
      <t>Only the VCM 4, 8, 16, 24 and 30 cards can be re-used.</t>
    </r>
  </si>
  <si>
    <r>
      <t>o</t>
    </r>
    <r>
      <rPr>
        <sz val="12"/>
        <color indexed="12"/>
        <rFont val="Times New Roman"/>
        <family val="1"/>
      </rPr>
      <t xml:space="preserve">    </t>
    </r>
    <r>
      <rPr>
        <sz val="12"/>
        <color indexed="12"/>
        <rFont val="Verdana"/>
        <family val="2"/>
      </rPr>
      <t>They will require an IP500 Legacy Carrier Base card (Maximum 2 Legacy Carrier cards per IP500 Control Unit).</t>
    </r>
  </si>
  <si>
    <r>
      <t>o</t>
    </r>
    <r>
      <rPr>
        <sz val="12"/>
        <color indexed="12"/>
        <rFont val="Times New Roman"/>
        <family val="1"/>
      </rPr>
      <t xml:space="preserve">    </t>
    </r>
    <r>
      <rPr>
        <sz val="12"/>
        <color indexed="12"/>
        <rFont val="Verdana"/>
        <family val="2"/>
      </rPr>
      <t>There are three things that I can think of in relation to the legacy VCM;</t>
    </r>
  </si>
  <si>
    <r>
      <t>§</t>
    </r>
    <r>
      <rPr>
        <sz val="12"/>
        <color indexed="12"/>
        <rFont val="Times New Roman"/>
        <family val="1"/>
      </rPr>
      <t xml:space="preserve">  </t>
    </r>
    <r>
      <rPr>
        <sz val="12"/>
        <color indexed="12"/>
        <rFont val="Verdana"/>
        <family val="2"/>
      </rPr>
      <t>The legacy carrier is not a good use of an IP500 slot - you only get a single card not a base plus trunk.</t>
    </r>
  </si>
  <si>
    <r>
      <t>·</t>
    </r>
    <r>
      <rPr>
        <sz val="12"/>
        <color indexed="12"/>
        <rFont val="Times New Roman"/>
        <family val="1"/>
      </rPr>
      <t xml:space="preserve">         </t>
    </r>
    <r>
      <rPr>
        <sz val="12"/>
        <color indexed="12"/>
        <rFont val="Verdana"/>
        <family val="2"/>
      </rPr>
      <t>Do they want to re-use their IP400/IP500 Expansion Modules?</t>
    </r>
  </si>
  <si>
    <r>
      <t>o</t>
    </r>
    <r>
      <rPr>
        <sz val="12"/>
        <color indexed="12"/>
        <rFont val="Times New Roman"/>
        <family val="1"/>
      </rPr>
      <t xml:space="preserve">    </t>
    </r>
    <r>
      <rPr>
        <sz val="12"/>
        <color indexed="12"/>
        <rFont val="Verdana"/>
        <family val="2"/>
      </rPr>
      <t>All the IP400/IP500 Expansion Modules can be re-used with the following exceptions:</t>
    </r>
  </si>
  <si>
    <r>
      <t>§</t>
    </r>
    <r>
      <rPr>
        <sz val="12"/>
        <color indexed="12"/>
        <rFont val="Times New Roman"/>
        <family val="1"/>
      </rPr>
      <t xml:space="preserve">  </t>
    </r>
    <r>
      <rPr>
        <sz val="12"/>
        <color indexed="12"/>
        <rFont val="Verdana"/>
        <family val="2"/>
      </rPr>
      <t>IP400 WAN3 Module</t>
    </r>
  </si>
  <si>
    <r>
      <t>§</t>
    </r>
    <r>
      <rPr>
        <sz val="12"/>
        <color indexed="12"/>
        <rFont val="Times New Roman"/>
        <family val="1"/>
      </rPr>
      <t xml:space="preserve">  </t>
    </r>
    <r>
      <rPr>
        <sz val="12"/>
        <color indexed="12"/>
        <rFont val="Verdana"/>
        <family val="2"/>
      </rPr>
      <t>IP400 WAN3 10/100 Module</t>
    </r>
  </si>
  <si>
    <r>
      <t>·</t>
    </r>
    <r>
      <rPr>
        <sz val="12"/>
        <color indexed="12"/>
        <rFont val="Times New Roman"/>
        <family val="1"/>
      </rPr>
      <t xml:space="preserve">         </t>
    </r>
    <r>
      <rPr>
        <sz val="12"/>
        <color indexed="12"/>
        <rFont val="Verdana"/>
        <family val="2"/>
      </rPr>
      <t>Do they want to re-use their IP400 Analog Trunk card?</t>
    </r>
  </si>
  <si>
    <r>
      <rPr>
        <sz val="12"/>
        <color indexed="12"/>
        <rFont val="Courier New"/>
        <family val="3"/>
      </rPr>
      <t>o</t>
    </r>
    <r>
      <rPr>
        <sz val="12"/>
        <color indexed="12"/>
        <rFont val="Verdana"/>
        <family val="2"/>
      </rPr>
      <t>   There were two different IP400 Analog Cards  that were sold and only one is supported on the Legacy Carrier</t>
    </r>
  </si>
  <si>
    <r>
      <t>§</t>
    </r>
    <r>
      <rPr>
        <sz val="12"/>
        <color indexed="12"/>
        <rFont val="Times New Roman"/>
        <family val="1"/>
      </rPr>
      <t xml:space="preserve">  </t>
    </r>
    <r>
      <rPr>
        <sz val="12"/>
        <color indexed="12"/>
        <rFont val="Verdana"/>
        <family val="2"/>
      </rPr>
      <t>700359938 - ANLG 4 Uni is supported</t>
    </r>
  </si>
  <si>
    <t>IP Office Control Unit</t>
  </si>
  <si>
    <t>IP500V1 Control Unit with EVM Edition</t>
  </si>
  <si>
    <t>IP500V1 Control Unit with Preferred Edition</t>
  </si>
  <si>
    <t>IP500V1 Control Unit with Preferred Edition - Upgrading to IP500V2</t>
  </si>
  <si>
    <t>IP500V1 Control Unit with EVM Edition - Upgrading to IP500V2</t>
  </si>
  <si>
    <t>• IP Office 500 Avaya Unified Communications Module (Maximum 1, IP500 V2 only)</t>
  </si>
  <si>
    <t>The Avaya IP Office Unified Communications module (UCM) is an integrated CPU running Linux integrated onto an IP Office IP500 V2 only.</t>
  </si>
  <si>
    <t>• The applications included on the UCM are full Linux versions of the Applications Server DVD and will therefore support both Voicemail Pro, which can also work as a Centralised, Backup or Distributed Voicemail, and one-X Portal incorporating the one-X ® Mobile Preferred for IP Office.</t>
  </si>
  <si>
    <t>• The UCM will include an implicit Preferred Edition license so all server software functionality will be available depending on the User package purchased, e.g., Power User, Teleworker, etc.</t>
  </si>
  <si>
    <r>
      <t xml:space="preserve">• </t>
    </r>
    <r>
      <rPr>
        <b/>
        <sz val="10"/>
        <rFont val="Verdana"/>
        <family val="2"/>
      </rPr>
      <t>Compatibility</t>
    </r>
  </si>
  <si>
    <t>•   Requires Essential Edition License</t>
  </si>
  <si>
    <t>•   Not supported on IP Office Basic or Quick Editions</t>
  </si>
  <si>
    <t>•   Installs in any one of the slots in the IP500v2 Control Unit – 1 Card only per system</t>
  </si>
  <si>
    <r>
      <t xml:space="preserve">• </t>
    </r>
    <r>
      <rPr>
        <b/>
        <sz val="10"/>
        <rFont val="Verdana"/>
        <family val="2"/>
      </rPr>
      <t>Capacity</t>
    </r>
  </si>
  <si>
    <t>•  Voicemail Pro for 200 mailbox subscribers including English Text-to-Speech</t>
  </si>
  <si>
    <t>•   Up to a maximum of 20 VM Pro channels</t>
  </si>
  <si>
    <t>•   one-X Portal including IP Office Mobility features for up to 50  one-X Portal Users for IP Office</t>
  </si>
  <si>
    <r>
      <t xml:space="preserve">• </t>
    </r>
    <r>
      <rPr>
        <b/>
        <sz val="10"/>
        <rFont val="Verdana"/>
        <family val="2"/>
      </rPr>
      <t>Licensing</t>
    </r>
  </si>
  <si>
    <t>•  An additional 16 Voicemail channels/port licences can be added, providing up to 20 Voicemail channels</t>
  </si>
  <si>
    <r>
      <t xml:space="preserve">• </t>
    </r>
    <r>
      <rPr>
        <b/>
        <sz val="10"/>
        <rFont val="Verdana"/>
        <family val="2"/>
      </rPr>
      <t>LEDS</t>
    </r>
  </si>
  <si>
    <t>•  LED 1 – CPU – Running Heartbeat  (Green Steady with Amber Blink)</t>
  </si>
  <si>
    <t>•  LED 2 – Reboot indication with LED 3</t>
  </si>
  <si>
    <t>•  LED 3 – Internal SD Card activity and  reboot indication</t>
  </si>
  <si>
    <r>
      <t xml:space="preserve">• </t>
    </r>
    <r>
      <rPr>
        <b/>
        <sz val="10"/>
        <rFont val="Verdana"/>
        <family val="2"/>
      </rPr>
      <t>Switch 1</t>
    </r>
  </si>
  <si>
    <t>•  Shutdown – Press more than 2 seconds</t>
  </si>
  <si>
    <t>•  Start Up – Press to start-up</t>
  </si>
  <si>
    <t>•  Alternate Boot - If the card is about to boot, press and hold until the LEDs go out to select alternate boot sources</t>
  </si>
  <si>
    <r>
      <t xml:space="preserve">• </t>
    </r>
    <r>
      <rPr>
        <b/>
        <sz val="10"/>
        <rFont val="Verdana"/>
        <family val="2"/>
      </rPr>
      <t>Switch 2</t>
    </r>
  </si>
  <si>
    <r>
      <t xml:space="preserve">• </t>
    </r>
    <r>
      <rPr>
        <b/>
        <sz val="10"/>
        <rFont val="Verdana"/>
        <family val="2"/>
      </rPr>
      <t>Front Panel Interfaces</t>
    </r>
  </si>
  <si>
    <t xml:space="preserve">•  USB Ports 1 &amp; 2 </t>
  </si>
  <si>
    <t>•  Not currently used</t>
  </si>
  <si>
    <t>•   Configuration and voicemail back-up</t>
  </si>
  <si>
    <t>•   Software upgrades</t>
  </si>
  <si>
    <t>•   Connection of a keyboard for maintenance purposes</t>
  </si>
  <si>
    <t xml:space="preserve">•  HDMI Socket </t>
  </si>
  <si>
    <t xml:space="preserve">•   Connection of a Monitor for maintenance purposes </t>
  </si>
  <si>
    <t xml:space="preserve">•  Ethernet Interface </t>
  </si>
  <si>
    <t>•   Not currently used</t>
  </si>
  <si>
    <r>
      <t xml:space="preserve">• </t>
    </r>
    <r>
      <rPr>
        <b/>
        <sz val="10"/>
        <rFont val="Verdana"/>
        <family val="2"/>
      </rPr>
      <t>Common Design</t>
    </r>
  </si>
  <si>
    <t xml:space="preserve">•  Configuration, upgrades, and diagnostics are done through the Web Control browser interface </t>
  </si>
  <si>
    <t>•   Same as an external  Applications Server</t>
  </si>
  <si>
    <t>•  The UCM has an internal 32GB Solid-State Drive configured with the CentOS Linux OS</t>
  </si>
  <si>
    <t>•   Same OS as an external  Linux Applications Server</t>
  </si>
  <si>
    <r>
      <t xml:space="preserve">• </t>
    </r>
    <r>
      <rPr>
        <b/>
        <sz val="10"/>
        <rFont val="Verdana"/>
        <family val="2"/>
      </rPr>
      <t>Hardware Specifications</t>
    </r>
  </si>
  <si>
    <t>•   1.0 GB – one-X Portal</t>
  </si>
  <si>
    <t xml:space="preserve">•   0.3 GB – Linux OS and VoiceMail Pro </t>
  </si>
  <si>
    <t>•   0.7 GB – Future features</t>
  </si>
  <si>
    <t>•   6 GB for Operating System and applications software</t>
  </si>
  <si>
    <t>•  Hard Drive: 32 GB SSD (solid-state drive)</t>
  </si>
  <si>
    <t>•   26 GB for log files and voicemail files  (approx 380 Hours voicemail storage)</t>
  </si>
  <si>
    <r>
      <t xml:space="preserve">• </t>
    </r>
    <r>
      <rPr>
        <b/>
        <sz val="10"/>
        <rFont val="Verdana"/>
        <family val="2"/>
      </rPr>
      <t>Applications</t>
    </r>
  </si>
  <si>
    <t>•  Voicemail Pro including  English Text-To-Speech Note: TTS is a licensed feature</t>
  </si>
  <si>
    <t xml:space="preserve">•  one-X Portal for IP Office  </t>
  </si>
  <si>
    <t>•  These are full versions of the 8.0 IP Office Applications server</t>
  </si>
  <si>
    <t>•   VMPro supports backup  or  distributed voicemail configurations</t>
  </si>
  <si>
    <t>•   one-X Portal includes Mobility Services for up to a maximum of 50 one-X portal Users</t>
  </si>
  <si>
    <r>
      <t xml:space="preserve">• </t>
    </r>
    <r>
      <rPr>
        <b/>
        <sz val="10"/>
        <rFont val="Verdana"/>
        <family val="2"/>
      </rPr>
      <t>How many VM Pro Ports and User Packages/one-X Portal sessions will the UC Module support?</t>
    </r>
  </si>
  <si>
    <t>•  The table below shows the number of active VMPro sessions and one-X users that can be supported. A VMPro channel includes voice prompts, listening to messages, and playing messages.</t>
  </si>
  <si>
    <t>Preferred Edition and User productivity solution licenses for the applications server are sold separately.</t>
  </si>
  <si>
    <t>Requires power cord; orderable separately</t>
  </si>
  <si>
    <r>
      <t>u</t>
    </r>
    <r>
      <rPr>
        <b/>
        <sz val="10"/>
        <rFont val="Verdana"/>
        <family val="2"/>
      </rPr>
      <t xml:space="preserve"> Avaya IP Office Unified Communications Module (UCM) </t>
    </r>
  </si>
  <si>
    <t>&lt;--- Release 8.0 Q1 2012 Maintenance Release - 09 April 2012</t>
  </si>
  <si>
    <r>
      <t>u</t>
    </r>
    <r>
      <rPr>
        <b/>
        <sz val="10"/>
        <color indexed="8"/>
        <rFont val="Verdana"/>
        <family val="2"/>
      </rPr>
      <t xml:space="preserve"> The re-introduction of the 96x1 series of telephones.</t>
    </r>
  </si>
  <si>
    <r>
      <t xml:space="preserve">• </t>
    </r>
    <r>
      <rPr>
        <sz val="10"/>
        <color indexed="8"/>
        <rFont val="Verdana"/>
        <family val="2"/>
      </rPr>
      <t xml:space="preserve">Avaya 9611 IP Telephone - </t>
    </r>
    <r>
      <rPr>
        <b/>
        <i/>
        <sz val="10"/>
        <color indexed="8"/>
        <rFont val="Verdana"/>
        <family val="2"/>
      </rPr>
      <t>New with this release!</t>
    </r>
  </si>
  <si>
    <t>Core 8.0(42) Software Feature Enhancements</t>
  </si>
  <si>
    <r>
      <t>u</t>
    </r>
    <r>
      <rPr>
        <b/>
        <sz val="10"/>
        <rFont val="Verdana"/>
        <family val="2"/>
      </rPr>
      <t xml:space="preserve"> Analog Trunk Line Gains</t>
    </r>
  </si>
  <si>
    <r>
      <t xml:space="preserve">• </t>
    </r>
    <r>
      <rPr>
        <sz val="10"/>
        <rFont val="Verdana"/>
        <family val="2"/>
      </rPr>
      <t>The gain range set in Manager for Analogue trunk line gains have been extended to provide more flexible settings. The new gain range is +6dB to -10dB.</t>
    </r>
  </si>
  <si>
    <r>
      <t>u</t>
    </r>
    <r>
      <rPr>
        <b/>
        <sz val="10"/>
        <rFont val="Verdana"/>
        <family val="2"/>
      </rPr>
      <t xml:space="preserve"> Analog Trunk Impedance Matching Tool</t>
    </r>
  </si>
  <si>
    <r>
      <t xml:space="preserve">• </t>
    </r>
    <r>
      <rPr>
        <sz val="10"/>
        <rFont val="Verdana"/>
        <family val="2"/>
      </rPr>
      <t>The analog trunk automated impedance matching tool is now supported in the French Canadian locale.</t>
    </r>
  </si>
  <si>
    <r>
      <t>§</t>
    </r>
    <r>
      <rPr>
        <sz val="12"/>
        <color indexed="12"/>
        <rFont val="Times New Roman"/>
        <family val="1"/>
      </rPr>
      <t xml:space="preserve">  </t>
    </r>
    <r>
      <rPr>
        <sz val="12"/>
        <color indexed="12"/>
        <rFont val="Verdana"/>
        <family val="2"/>
      </rPr>
      <t>The replacement for IMS Pro is UMS.</t>
    </r>
  </si>
  <si>
    <r>
      <t>§</t>
    </r>
    <r>
      <rPr>
        <sz val="12"/>
        <color indexed="12"/>
        <rFont val="Times New Roman"/>
        <family val="1"/>
      </rPr>
      <t xml:space="preserve">  </t>
    </r>
    <r>
      <rPr>
        <sz val="12"/>
        <color indexed="12"/>
        <rFont val="Verdana"/>
        <family val="2"/>
      </rPr>
      <t>UMS is a per User licensing, unlike IMO Pro that was a single System license.</t>
    </r>
  </si>
  <si>
    <r>
      <t>·</t>
    </r>
    <r>
      <rPr>
        <sz val="12"/>
        <color indexed="12"/>
        <rFont val="Times New Roman"/>
        <family val="1"/>
      </rPr>
      <t xml:space="preserve">         </t>
    </r>
    <r>
      <rPr>
        <sz val="12"/>
        <color indexed="12"/>
        <rFont val="Verdana"/>
        <family val="2"/>
      </rPr>
      <t>Do they currently use/have Phone Manager Pro licensing?</t>
    </r>
  </si>
  <si>
    <r>
      <t>o</t>
    </r>
    <r>
      <rPr>
        <sz val="12"/>
        <color indexed="12"/>
        <rFont val="Times New Roman"/>
        <family val="1"/>
      </rPr>
      <t xml:space="preserve">    </t>
    </r>
    <r>
      <rPr>
        <sz val="12"/>
        <color indexed="12"/>
        <rFont val="Verdana"/>
        <family val="2"/>
      </rPr>
      <t>With release R5.0 and higher IMS Pro went "End of Sale" and is no longer supported.</t>
    </r>
  </si>
  <si>
    <r>
      <t>o</t>
    </r>
    <r>
      <rPr>
        <sz val="12"/>
        <color indexed="12"/>
        <rFont val="Times New Roman"/>
        <family val="1"/>
      </rPr>
      <t xml:space="preserve">    </t>
    </r>
    <r>
      <rPr>
        <sz val="12"/>
        <color indexed="12"/>
        <rFont val="Verdana"/>
        <family val="2"/>
      </rPr>
      <t>They can migrate their Phone Manager Pro licenses to Office Worker licensing.</t>
    </r>
  </si>
  <si>
    <r>
      <t>§</t>
    </r>
    <r>
      <rPr>
        <sz val="12"/>
        <color indexed="12"/>
        <rFont val="Times New Roman"/>
        <family val="1"/>
      </rPr>
      <t xml:space="preserve">  </t>
    </r>
    <r>
      <rPr>
        <sz val="12"/>
        <color indexed="12"/>
        <rFont val="Verdana"/>
        <family val="2"/>
      </rPr>
      <t>These would be all the Phone Manager Pro licenses that have specific set number of licenses.</t>
    </r>
  </si>
  <si>
    <r>
      <t>§</t>
    </r>
    <r>
      <rPr>
        <sz val="12"/>
        <color indexed="12"/>
        <rFont val="Times New Roman"/>
        <family val="1"/>
      </rPr>
      <t xml:space="preserve">  </t>
    </r>
    <r>
      <rPr>
        <sz val="12"/>
        <color indexed="12"/>
        <rFont val="Verdana"/>
        <family val="2"/>
      </rPr>
      <t>The only Phone Manager Pro License that cannot be migrated is the "Unlimited" license (177474).</t>
    </r>
  </si>
  <si>
    <r>
      <t>·</t>
    </r>
    <r>
      <rPr>
        <sz val="12"/>
        <color indexed="12"/>
        <rFont val="Times New Roman"/>
        <family val="1"/>
      </rPr>
      <t xml:space="preserve">         </t>
    </r>
    <r>
      <rPr>
        <sz val="12"/>
        <color indexed="12"/>
        <rFont val="Verdana"/>
        <family val="2"/>
      </rPr>
      <t>Do they currently use/have the IMS Pro application license?</t>
    </r>
  </si>
  <si>
    <r>
      <t xml:space="preserve">Note: 9508 set will require 1151C (700356447) to power set.
Note: 9608,9611G &amp; 9641G sets will require Single port POE Injector (700500725) to power set , if not connected to POE Switch..
</t>
    </r>
    <r>
      <rPr>
        <b/>
        <sz val="10"/>
        <color indexed="10"/>
        <rFont val="Verdana"/>
        <family val="2"/>
      </rPr>
      <t xml:space="preserve"> [IPO R8.0.42+ for 96X1 sets]</t>
    </r>
  </si>
  <si>
    <r>
      <rPr>
        <b/>
        <sz val="10"/>
        <color indexed="8"/>
        <rFont val="Verdana"/>
        <family val="2"/>
      </rPr>
      <t xml:space="preserve">SBM24 </t>
    </r>
    <r>
      <rPr>
        <sz val="10"/>
        <color indexed="8"/>
        <rFont val="Verdana"/>
        <family val="2"/>
      </rPr>
      <t xml:space="preserve">- IP PHONE BUTTON MODULE FOR 9600 SERIES MODELS GREY </t>
    </r>
  </si>
  <si>
    <r>
      <rPr>
        <b/>
        <sz val="10"/>
        <color indexed="8"/>
        <rFont val="Verdana"/>
        <family val="2"/>
      </rPr>
      <t>SBM24</t>
    </r>
    <r>
      <rPr>
        <sz val="10"/>
        <color indexed="8"/>
        <rFont val="Verdana"/>
        <family val="2"/>
      </rPr>
      <t xml:space="preserve"> - IP PHONE BUTTON MODULE FOR 9600 SERIES MODELS WITHOUT FACEPLATE </t>
    </r>
  </si>
  <si>
    <t>AWTS BATTERY STD FOR 3641/3645 - – 4 hours talk time, 80 hours standby time</t>
  </si>
  <si>
    <t>AWTS BATTERY EXTD FOR 3641/3645 – 6 hours talk time, 120 hours standby time</t>
  </si>
  <si>
    <t>AWTS BATTERY ULTRA FOR 3641/3645 – 8 hours talk time, 160 hours standby time</t>
  </si>
  <si>
    <t xml:space="preserve">IP PHONE 9608 - New 8/24 -button LCD-paperless IP-phone. Order Ethernet cable separately
The 9608 is targeted at the Everyday User. It provides a more traditional user experience with dual LEDs on either side of the graphical displays. The deskphone is ideal for customers who are migrating from a traditional digital environment and desire to move to IP with minimal change. The 9608 has a monochrome display. The 9608 model has 8 buttons around the display with 4 on the left and 4 on the right. Users can select to display information in a single column with four rows or in two columns with four rows each, depending on their needs. This model is a power over Ethernet Class 1 and  supports wideband audio with the G.722 codec. The 9608 include support for a new 2 x 12 button module on which features, speed dials, bridged or individual call appearances can be programmed. </t>
  </si>
  <si>
    <t xml:space="preserve">IP TELEPHONE 9611G 
The 9611G is targeted at the Everyday User. It provides a more traditional user experience with dual LEDs on either side of the graphical displays. The deskphones are ideal for customers who are migrating from a traditional digital environment and desire to move to IP with minimal change. The 9611G has a color display. The 9611G model have 8 buttons around the display with 4 on the left and 4 on the right. Users can select to display information in a single column with four rows or in two columns with four rows each, depending on their needs. This models is power over Ethernet Class 1 and supports wideband audio with the G.722 codec. The 9611G includes support for a new 2 x 12 button module on which features, speed dials, bridged or individual call appearances can be programmed. </t>
  </si>
  <si>
    <r>
      <rPr>
        <b/>
        <sz val="10"/>
        <rFont val="Verdana"/>
        <family val="2"/>
      </rPr>
      <t>Speakerphone:</t>
    </r>
    <r>
      <rPr>
        <sz val="10"/>
        <color indexed="8"/>
        <rFont val="Verdana"/>
        <family val="2"/>
      </rPr>
      <t xml:space="preserve"> Full duplex speakerphone (9508), Two-way speakerphone (9504) </t>
    </r>
  </si>
  <si>
    <t>IP Office Manager 6.1 is able to load and display the configuration of all IP Office systems in a Small Community Network. The configurations can be edited and saved. When working in SCN management mode, Manager can also display a graphic view of the network and allow the adding of additional systems and SCN lines between systems.</t>
  </si>
  <si>
    <t>NMS Adaptive Messaging with Avaya IP Office R8.0 using Avaya IP Office TAPI Service Provider NMS Adaptive suite is a Computer Telephony Integration platform that provides call control, media blending, progressive and predictive dialling and monitoring functionality to end users. Adaptive Desktop allows operators to control making and receiving calls via an Avaya handset registered to the Avaya IP Office. The Adaptive Messaging module of the Adaptive Suite enables the agents using Adaptive Desktop to send and receive emails. Messages can be received, routed into queues and automatically distributed to the next available, appropriate user. Adaptive Messaging also delivers comprehensive historical reporting detailing service levels, queue volumes, individual and team productivity. Adaptive Messaging works with all industry standard email systems, including Microsoft Exchange, Lotus Domino and Linux-based email servers. - Issue 1.0 (2077 kb)      8/3/2012</t>
  </si>
  <si>
    <t>NMS Adaptive Progressive Dialler with Avaya IP Office R8.0 using Avaya IP Office TAPI Service Provider NMS Adaptive is a Computer Telephony Integration platform that provides call control, media blending, progressive and predictive dialling and monitoring functionality to end users. Adaptive Desktop allows operators to control making and receiving calls via an Avaya deskphone registered to the Avaya IP Office. The Adaptive Progressive Dialler module of the NMS Adaptive Suite allows the automation of outbound dialling using progressive dialling campaigns. The Adaptive Campaign Editor allows the importing of call lists and sets call outcome codes and dialling parameters. If combined with Adaptive CTI, screen-pops can be designed to activate as each outbound call is dialled. When a user becomes available, the Adaptive Progressive Dialler retrieves the next call in the campaign and dials it using the IP Office deskphone. The computer shows the user a campaign call dialog, giving information about the call and the recipient. At any time during the call, the user can select a “call outcome code”. The user can also choose to reschedule the call for another time and date. When the call has finished, the Adaptive Progressive Dialler gives the user time to do any post-call work or “wrap-up” before making the next call. If the user wants to take a break, the “make this my last call” feature and the Adaptive Progressive Dialler will mark the user as “unavailable” until ready for more work. The Adaptive Progressive Dialler records the time a user spends unavailable, so that a report showing how much time users spent unavailable and how much talking to customers can be ran. - Issue 1.0 (2196 kb)      8/3/2012</t>
  </si>
  <si>
    <t>NMS Adaptive Predictive Dialler with Avaya IP Office R8.0 using Avaya IP Office TAPI Service Provider - Issue 1.0 (1381 kb)
NMS Adaptive is a Computer Telephony Integration platform that provides call control, media blending, progressive and predictive dialling and monitoring functionality to end users. Adaptive Desktop allows operators to control making and receiving calls via an Avaya handset registered 
to the Avaya IP Office. The Adaptive Predictive Dialler module of the Adaptive Suite leverages the power of making multiple calls per user. The dialler predicts when the next user will become free and starts to make multiple calls based on its prediction. By the time a user is free, one of the calls is likely to have been answered and the user can take that call. Overdialling leverages the power of making multiple calls per user. Unlike fully predictive dialling, however, the dialler does not try to predict when users will be free: instead, it waits until a user is actually free before it starts to make calls for them. This guarantees that when one of the calls is answered, a user will be available to take that call. The Adaptive Predictive Dialler can have multiple campaigns operating in different modes. This means that the best dialling method can be chosen based on the exact requirements of the current outbound campaign. When Adaptive Predictive Dialler is started in Overdial or Predictive modes, the software monitors the users. As each user becomes available (or is predicted to be available), the Adaptive Predictive Dialler starts making multiple calls. As soon as a call is answered, the call is automatically transferred to an available user. The user’s extension automatically answers the transferred call and the user’s computer displays a campaign call dialog, showing the user details of the call, such as the name of the person who was called. Any configured screen pop is also run, presenting the corresponding record in the customer database.      8/3/2012</t>
  </si>
  <si>
    <t>Avaya 10x0 Series SIP Video Endpoints with Avaya IP Office Release 8.0 - Issue 1.0 (1394 kb)      7/25/2012</t>
  </si>
  <si>
    <t>SIP Trunking between Metaswitch MetaSphere CFS 7.4 with Metaswitch Perimeta Session Border Controller 3.1.0 and Avaya IP Office 8.0(18) - Issue 1.0 (1056 kb)      7/11/2012</t>
  </si>
  <si>
    <t>Metaswitch Networks
100 Church Street
Enfield
EN2 6BQ
London, UK
Tel: +44 20 8366 1177
Fax: +44 20 8363 4478</t>
  </si>
  <si>
    <t>IPC Unigy with Avaya IP Office using SIP Trunks IPC Unigy is a trading communication solution. The IPC Unigy uses SIP trunks to Avaya IP Office, for turret users on IPC to reach users on Avaya IP Office and on the PSTN.- Issue 1.0 (1496 kb)       7/5/2012</t>
  </si>
  <si>
    <t>Avaya IP Office R8.0 with 2N Telekomunikace Helios IP. The 2N Helios IP Vario is a door intercom that supports both voice and video transmission in an IP environment using the SIPprotocol and thanks to its many accessories, such as the display, card reader, attendance system, and keypad, it offers a broad range of uses. All of the settings and controls can be managed remotely through an Internet connection. - Issue 1.0 (1263 kb)      6/25/2012</t>
  </si>
  <si>
    <t>G-Tek Electronics AQ-10x with Avaya IP Office The G-Tek Electronics AQ-10x is a SIP-based telephone that integrates with Avaya IP Office as SIP endpoint.- Issue 1.0 (1755 kb)      6/22/2012</t>
  </si>
  <si>
    <t>G-Tek Electronics Sdn. Bhd. 
2493, Mukim 1, Lorong Perusahaan Lapan,
Kawasan Perindustrian Perai,
Perai,, Penang 13600
Malaysia 
+604-3996808
+604-3996811 
www.g-tekgroup.com</t>
  </si>
  <si>
    <t>SIP Trunking between Metaswitch MetaSphere CFS 7.3 with Metaswitch Perimeta Session Border Controller 3.1.0 and Avaya IP Office 8.0(18) - Issue 1.0 (1242 kb)      6/22/2012</t>
  </si>
  <si>
    <t>FCS WinExpress R2.0 with Avaya IP Office R8.0 FCS WinExpress R2.0 is a Windows-based hospitality system that provides a seamless interface with a hotel’s Property Management System and Avaya IP Office. FCS WinExpress uses the SIP User, TAPI, SMDR, and Configuration Web Service interfaces from Avaya IP Office to provide call billing, voicemail, name and user profile template change,do not disturb, wake-up call, room status and mini-bar posting features. - Issue 1.0 (2102 kb)      6/15/2012</t>
  </si>
  <si>
    <t>Revolabs FLX SIP Conference Phone and Avaya IP Office - Issue 1.0 (1031 kb)      6/6/2012</t>
  </si>
  <si>
    <t>Revolabs, Inc.
144 North Rd, Suite 3250 Sudbury, MA 01776, US.
1.978-610-4040 
FLXsupport@revolabs.com
www.revolabs.com</t>
  </si>
  <si>
    <t>Edgewater Networks Enterprise Session Border Controllers supporting SIP Trunk Connectivity between sites with Avaya IP Office 8.0 - Issue 1.0 (1526 kb)     5/25/2012</t>
  </si>
  <si>
    <t>AdvaTel InTouch 3.1 with Avaya IP Office 8.0 AdvaTel InTouch is an Outlook Add-on user application that runs on the user desktop to provide consolidated presence information for voice, email, SMS, and IM. - Issue 1.0 (1780 kb)     5/24/2012</t>
  </si>
  <si>
    <t>BBX Technologies Vuesion Multimedia Contact Center Voice Recording (using PRI Tap)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Voice Recording (using PRI Tap) module supports preconfigured recording by tapping into a physical PRI trunk and listen to the call through the PRI Tap hardware. - Issue 1.0 (2008 kb)      5/24/2012</t>
  </si>
  <si>
    <t>Zeacom Communications Center 6.1 with Avaya IP Office 8.0 The Zeacom Communications Center is a multi -channel and multi-contact  solution that can handle voice, fax, web, and email contacts. The TAPI 2 in third party mode interface is used by Zeacom Communications Center to monitor hunt groups and agent users on Avaya IP Office. Incoming calls are routed by Zeacom Communications Center to available agents using the TAPI line redirect capability. The agents are configured as users on Avaya IP Office, with the ACD functionality provided by Zeacom Communications Center. The agents have desktop computers running the Zeacom Executive Desktop client software. Upon notified of an incoming hunt group call via TAPI events, Zeacom Communications Center redirects the call to an available agent, and populates the answering agent’s desktop screen with call related information received via the TAPI interface. Call related actions such as answering of incoming calls can be initiated via the agent telephone, or via the agent desktop. The call related actions from the agent desktops are supported by Zeacom Communications Center using TAPI line control capabilities. The SIP User interface is used by Zeacom Commu nications Center to support voicemail, announcement, and recording features. Voicemail and announcement calls are redirected to an available SIP user to terminate to Zeacom Communications Center, and recording is accomplished by intruding a virtual SIP User onto the active call to pick up the media.  - Issue 1.0 (3529 kb)      5/16/2012</t>
  </si>
  <si>
    <t>BBX Technologies Vuesion Multimedia Contact Center Voice Recording (using internal recorder)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Voice Recording (using internal recorder) module supports preconfigured and on -demand recording of both inbound and 
outbound calls. - Issue 1.0 (2115 kb)      5/16/2012</t>
  </si>
  <si>
    <t>BBX Technologies Vuesion Multimedia Contact Center Email Queuing Module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Email Queuing module routes emails to the agents based on the routing options configured. - Issue 1.0 (2036 kb)      5/16/2012</t>
  </si>
  <si>
    <t>BBX Technologies Vuesion Multimedia Contact Center Additional Client Features with Avaya IP Office 8.0 The BBX Technologies Vuesion Multimedia Contact Center provideds skill based routing and announcements by using the SIP User, TAPI, and DevLink interfaces from Avaya IP Office. The SIP User interface is used by Vuesion to register virtual SIP users and to route incoming calls via an available SIP user in a hunt group to the Vuesion server. The TAPI interface was used by Vuesion to monitor and control the virtual SIP and physical agent and supervisor users, and to provide call control via the agent and supervisor desktops.  The Client performs the same features of a physical or softphone agent on a desktop agent in addition to extra features of its own. - Issue 1.0 (1807 kb)      5/11/2012</t>
  </si>
  <si>
    <t>BBX Technologies Vuesion Multimedia Contact Center Callback Number Queuing Module with Avaya IP Office 8.0 BBX Technologies Vuesion Multimedia Contact Center provided skill based routing and announcements by using the SIP User, TAPI, and DevLink interfaces from Avaya IP Office. The Callback Number Queuing module enables customer’s position in the queue to be remembered, and for the agent to initiate the call back to the customer via the TAPI make call capability. - Issue 1.0 (2042 kb)      5/11/2012</t>
  </si>
  <si>
    <t>TalenTel-HCMS PMSI and Attendant Console with Avaya IP Office 8.0 PMSI works as a bridge between the two entities integrating the PBX with local Property Management software(TalenTel-HCMS). On one side, it establishes communication with local PMS and on  the other side it establishes communication with PBX over an IP link. In the compliance testing, TalenTel-HCMS PMSI and Attendant Console used the TAPI and Configuration Web Service interfaces from Avaya IP Office to provide Check In/Check Out, Do Not Disturb, Name change, controlling external incoming calls using soft console features. Incoming calls are placed in call queue and hold queue where operators are assigned in groups to receiving such calls. Operators are able to conference, transfer, listen and intrude into calls, setting and cancelling call forward. Calling and called party information are captured from TAPI as well. There are other features that can be provided with the addition of Voice Mail and Voice System. - Issue 1.0 (1315 kb)      5/9/2012</t>
  </si>
  <si>
    <t>TalenTel-HCMS
Beijing Ultra Support 
Hotline at 400-700-8003 (China only)
tech@allytel.com.cn</t>
  </si>
  <si>
    <t>BBX Technologies Vuesion Multimedia Contact Center Report Module with Avaya IP Office 8.0 BBX Technologies Vuesion Multimedia Contact Center provided skill based routing and announcements by using the SI P User, TAPI, and DevLink interfaces from Avaya IP Office. The Report module provides real time data for all the call events taking place for various modules of BBX Technologies Vuesion Multimedia Contact Center. - Issue 1.0 (2250 kb)       5/9/2012</t>
  </si>
  <si>
    <t>BBX Technologies Vuesion Multimedia Contact Center Power Outdial Module with Avaya IP Office 8.0 BBX Technologies Vuesion Multimedia Contact Center provides skill based routing and announcements by using the SIP User, TAPI, and DevLink interfaces from Avaya IP Office. The Power Outdial module provides information to the agent to initiate outbound campaign calls to the customer. The SIP User interface is used by Vuesion to register virtual SIP users and to route incoming calls via an available SIP user in a hunt group to the Vuesion server. The TAPI interface is used by Vuesion to monitor and control the virtual SIP and physical agent and supervisor users, and to provide call control via the agent and supervisor desktops. The Power Outdial module presents customer records from outbound campaigns to available agents to dial out using the TAPI call control capabilities. - Issue 1.0 (1893 kb)       5/9/2012</t>
  </si>
  <si>
    <t>BBX Technologies Vuesion Multimedia Contact Center Networking Module with Avaya IP Office 8.0 BBX Technologies Vuesion Multimedia Contact Center provided skill based routing and announcements by using the SIP User, TAPI, an d DevLink interfaces from Avaya IP Office. The Networking module facilitates routing of Automatic Call Distribution(ACD) calls between multiple Avaya IP Office systems. - Issue 1.0 (1948 kb)      5/8/2012</t>
  </si>
  <si>
    <t>Edgewater Networks Enterprise Session Border Controllers with Avaya IP Office 8.0 in a Branch Office and Remote Users environment The EdgeProtect and EdgeMarc solution uses a VoIP Traversal mechanism, which allows the creation of a secure tunnel from a remote client to an external server across the untrusted network.  All VoIP traffic flowing between the headquarters and branch sites will travel through this tunnel. This traffic will be encrypted, using Transport Layer Security (TLS) protocol. - Issue 1.0 (1244 kb)      5/7/2012</t>
  </si>
  <si>
    <t xml:space="preserve">MultiTech FaxFinder® FFx40 Software version 1.1.8 with Avaya IP Office 8.0 The MultiTech FaxFinder is a fax application that uses the analog user interface from Avaya IP Office to send and receive fax. Outgoing faxes can be sent from the MultiTech FaxFinder Client application, from any PC application that supports print, T.37 “email to fax”, or from the MultiTech FaxFinder web interface. - Issue 1.0 (3011 kb)      5/3/2012
</t>
  </si>
  <si>
    <t>Voice4net 
1826 Lakeway Drive
Lewisville, TX 75057
United States 
800-499-1159
214-292-8551 
www.voice4net.com</t>
  </si>
  <si>
    <t>ICR Evolution Software with Avaya IP Office R8 using Avaya IP Office TAPI Service Provider - Issue 1.0 (6317 kb) ISV Call center CTI solutions EVOLUTION is a 100% software solution for the efficient operation and management of Contact Centers. We provide SMEs and large companies with leading technology that returns the maximum benefit from interactions with their customers, through an efficient and flexible tool that easily integrates into existing infrastructures. Our specialized professionals design innovative strategies that support our global customers, starting from project definition through installation, implementation, training, and subsequent maintenance and progress. Contact Centers looking for a robust solution with the best cost/benefit relation in the market, find in EVOLUTION the tool that will increase productivity and meet their objectives. For more information, contact us through our Website.     4/24/2012</t>
  </si>
  <si>
    <t>Status Solutions 
1180 Seminole Trail
Suite 440
Charlottesville, VA 22901
United States 
866-846-7272
434-295-2568 
www.statussolutions.com</t>
  </si>
  <si>
    <t>DATEL Call SWEET! Live Voice Recording with Avaya IP Office 8.0 Using Voicemail Pro is a  contact center management solution,and Voice Recording is an optional component that provides call recording wave files from Avaya IP Office Voicemail Pro via the Call SWEET! Live web interface. - Issue 1.0 (1652 kb)      4/19/2012</t>
  </si>
  <si>
    <t>Polycom SoundStation Duo running UC software release 4.0.2 with Avaya IP Office Release 8.0 Polycom SoundStation Duo™ dual-mode analog and IP conference phone provides the ultimate in deployment flexibility and best-in-class investment protection - Issue 1.0 (1764 kb)      4/19/2012</t>
  </si>
  <si>
    <t>DATEL Call SWEET! Live Click-2-Dial with Avaya IP Office 8.0 DATEL Call SWEET! Live is a contact center management solution, and  Click-2-Dial is an optional component that enables agents to highlight numbers and press a hot key to automatically launch the  outbound call. Click-2-Dial can support numbers from applications such as web browsers, emails, spreadsheets, databases, text documents,etc. Non numeric characters are stripped from the highlighted number,and any required network prefixes are pre-pended to the number by Click -2-Dial before sending to Avaya IP Office. - Issue 1.0 (1543 kb)     4/19/2012</t>
  </si>
  <si>
    <t>DATEL Call SWEET! Live CRM Integration with Avaya IP Office 8.0 DATEL Call SWEET! Live is a contact center management solution, and  CRM Integration is an optional component that supports retrieval of calling party information from  existing CRM application and make available to answering agents. - Issue 1.0 (1315 kb)       4/17/2012</t>
  </si>
  <si>
    <t>DATEL Call SWEET! Live Outbound Dialer with Avaya IP Office 8.0 - Issue 1.0 (1658 kb)   DATEL Call SWEET! Live is a contact center management solution, and Outbound Dialer is an optional component that enables upload of call lists and automatic placement of outbound calls on behalf of available agents. Call lists are uploaded by supervisors via the Call SWEET! Live web interface.  Agents have the DATEL Call SWEET! Live Widgets application running on the desktops.  When an agent becomes available for an outbound call, Outbound Dialer uses the TAPI Make Call function from Avaya IP Office to place the call on behalf of the agent.   The agent uses the telephone connected to Avaya IP Office to manually  hear the call progress. The data obtained from the DevLink events as part of the basic DATEL Call SWEET! Live integration with Avaya IP Office, is used by Outbound Dialer to determine when the agent is finished with the current call and ready for the next. Outbound Dialer can also automatically add the calling party number from any abandoned inbound calls to the outbound call list, so that the abandoned caller can be called back.   4/17/2012</t>
  </si>
  <si>
    <t>This port is used for web socket based delivery. Open this port on the machine that runs the one-X Portal for IP Office.</t>
  </si>
  <si>
    <t>This port is used by the Database client listener.</t>
  </si>
  <si>
    <t>Ports 5222, 5269 and 8444 need to be opened on the customer's firewall or router, if the mobility client is to be used on a cellular network or if external XMPP access is required.
Ports 8086, 9094 and 9095 need not be opened on the customer's firewall or router.</t>
  </si>
  <si>
    <t>Flare Communicator Ports:</t>
  </si>
  <si>
    <t>Flare Communicator uses this port on the Avaya one-X® Portal server for call control functions.</t>
  </si>
  <si>
    <t>Flare Communicator uses a WebSocket mechanism to provide a communication channel over a TCP connection. Using this channel Flare Communicator receives contact information, call logs, and presence information from Avaya one-X®Portal. You must open port 8069 on the Avaya one-X® Portal server for use by WebSocket.</t>
  </si>
  <si>
    <t>Flare Communicator uses this port on the Avaya one-X® Portal server for XMPP functions. Using this port Flare Communicator receives instant messages, presence, and contact information that uses XMPP.</t>
  </si>
  <si>
    <t>Flare Communicator uses this port on the Avaya one-X® Portal server for XMPP server-to-server federation.Office generates these ports during a call.</t>
  </si>
  <si>
    <t>RTP</t>
  </si>
  <si>
    <t>DYNAMIC</t>
  </si>
  <si>
    <t>Flare Communicator uses this port on the IP Office server. The RTP port number is dynamic. IP Office generates these ports during a call.</t>
  </si>
  <si>
    <t>Essential Preferred Advanced Edition           A-Law</t>
  </si>
  <si>
    <t>Essential Preferred Advanced Edition           U-Law</t>
  </si>
  <si>
    <t>Server Edition     A-Law</t>
  </si>
  <si>
    <t>Server Edition     U-Law</t>
  </si>
  <si>
    <t xml:space="preserve"> *55</t>
  </si>
  <si>
    <t>Stamp Log</t>
  </si>
  <si>
    <t xml:space="preserve"> *66*N#  </t>
  </si>
  <si>
    <t>For U-Law systems, a 9N is a default short code on the IP Office Server Edition Primary Server while a ? short code is a default on all other servers.</t>
  </si>
  <si>
    <r>
      <rPr>
        <sz val="18"/>
        <color indexed="17"/>
        <rFont val="Wingdings"/>
        <charset val="2"/>
      </rPr>
      <t xml:space="preserve">ü    </t>
    </r>
    <r>
      <rPr>
        <sz val="10"/>
        <rFont val="Verdana"/>
        <family val="2"/>
      </rPr>
      <t>*15 (not on IP Office Server Edition)</t>
    </r>
  </si>
  <si>
    <r>
      <rPr>
        <sz val="18"/>
        <color indexed="17"/>
        <rFont val="Wingdings"/>
        <charset val="2"/>
      </rPr>
      <t xml:space="preserve">ü    </t>
    </r>
    <r>
      <rPr>
        <sz val="10"/>
        <rFont val="Verdana"/>
        <family val="2"/>
      </rPr>
      <t>*16 (not on IP Office Server Edition)</t>
    </r>
  </si>
  <si>
    <r>
      <rPr>
        <sz val="18"/>
        <color indexed="17"/>
        <rFont val="Wingdings"/>
        <charset val="2"/>
      </rPr>
      <t xml:space="preserve">ü    </t>
    </r>
    <r>
      <rPr>
        <sz val="10"/>
        <rFont val="Verdana"/>
        <family val="2"/>
      </rPr>
      <t>*26                (A-Law only)  (not on IP Office Server Edition)</t>
    </r>
  </si>
  <si>
    <t>Extn Login allows a user who has been configured with a Login Code (User | Telephony | Supervisor Settings) to take over ownership of any extension. That user's extension number becomes the extension number of the extension while they are logged.
When used, the user will be prompted to enter their extension number and then their log in code. Login codes of up to 15 digits are supported with Extn Login buttons. Login codes of up to 31 digits are supported with Extn Login short codes.
-When a user logs in, as many of their user settings as possible are applied to the extension. The range of settings applied depends on the phone type and on the system configuration.
-By default, on 1400 Series, 1600 Series, 9500 Series and 9600 Series phones, the user's call log and personal directory are accessible while they are logged in. This also applied to M-Series and T-Series telephones.
-On other types of phone, those items such as call logs and speed dials are typically stored locally by the phone and will not change when users log in and log out.
-If the user logging in was already logged in or associated with another phone, they will be automatically logged out that phone.</t>
  </si>
  <si>
    <r>
      <rPr>
        <sz val="24"/>
        <color indexed="17"/>
        <rFont val="Wingdings"/>
        <charset val="2"/>
      </rPr>
      <t>ü</t>
    </r>
    <r>
      <rPr>
        <sz val="10"/>
        <rFont val="Verdana"/>
        <family val="2"/>
      </rPr>
      <t xml:space="preserve">                                                                                                                                  Extension Number*Login Code.
If just a single number is dialed containing no * separator, the system assumes that the extension number to use is the physical extension's Base Extension number and that the number dialed is the log in code.</t>
    </r>
  </si>
  <si>
    <r>
      <rPr>
        <sz val="18"/>
        <color indexed="17"/>
        <rFont val="Wingdings"/>
        <charset val="2"/>
      </rPr>
      <t xml:space="preserve">ü    </t>
    </r>
    <r>
      <rPr>
        <sz val="10"/>
        <rFont val="Verdana"/>
        <family val="2"/>
      </rPr>
      <t>*24*N#            (A-Law only)  (not on IP Office Server Edition)</t>
    </r>
  </si>
  <si>
    <r>
      <rPr>
        <sz val="18"/>
        <color indexed="17"/>
        <rFont val="Wingdings"/>
        <charset val="2"/>
      </rPr>
      <t xml:space="preserve">ü    </t>
    </r>
    <r>
      <rPr>
        <sz val="10"/>
        <rFont val="Verdana"/>
        <family val="2"/>
      </rPr>
      <t>*27*N#            (A-Law only)  (not on IP Office Server Edition)</t>
    </r>
  </si>
  <si>
    <r>
      <t xml:space="preserve">Parks the user's current call into the specified park slot number. The call can then be retrieved by other extensions (refer to the appropriate telephone user guide). While parked the caller hears music on hold if available.
</t>
    </r>
    <r>
      <rPr>
        <b/>
        <sz val="10"/>
        <rFont val="Verdana"/>
        <family val="2"/>
      </rPr>
      <t>Park Timeout</t>
    </r>
    <r>
      <rPr>
        <sz val="10"/>
        <rFont val="Verdana"/>
        <family val="2"/>
      </rPr>
      <t xml:space="preserve"> (</t>
    </r>
    <r>
      <rPr>
        <b/>
        <sz val="10"/>
        <rFont val="Verdana"/>
        <family val="2"/>
      </rPr>
      <t>System | Telephony | Telephony</t>
    </r>
    <r>
      <rPr>
        <sz val="10"/>
        <rFont val="Verdana"/>
        <family val="2"/>
      </rPr>
      <t>) controls how long a call will remain parked. When this expires the call will recall to the parking user if they are idle or when they next become idle. The recall call will continue ring and does follow any forwards or go to voicemail.
The '</t>
    </r>
    <r>
      <rPr>
        <b/>
        <sz val="10"/>
        <rFont val="Verdana"/>
        <family val="2"/>
      </rPr>
      <t>Unpark Call'</t>
    </r>
    <r>
      <rPr>
        <sz val="10"/>
        <rFont val="Verdana"/>
        <family val="2"/>
      </rPr>
      <t xml:space="preserve"> feature can be used to retrieve calls from specific park slots. Park Timeout (System | Telephony | Telephony) controls how long a call will remain parked. When this expires the call will recall to the parking user if they are idle or when they next become idle. The recall call will continue ring and does follow any forwards or go to voicemail. Park and unpark features are not currently supported between systems in a multi-site network. </t>
    </r>
  </si>
  <si>
    <r>
      <rPr>
        <sz val="24"/>
        <color indexed="17"/>
        <rFont val="Wingdings"/>
        <charset val="2"/>
      </rPr>
      <t>ü</t>
    </r>
    <r>
      <rPr>
        <sz val="10"/>
        <rFont val="Verdana"/>
        <family val="2"/>
      </rPr>
      <t xml:space="preserve">                                                                                                                                  Park slot number.
If no park slot number is specified when this short code is used, the system automatically assigns a park slot number based on the extension number of the user parking the call plus one digit 0 to 9. Names can also be used for application park slots. </t>
    </r>
  </si>
  <si>
    <t>Short codes using this feature turn off private call status for the user if set. The short code features Private Call and Private Call On can be used to turn private call on.
When on, any subsequent calls cannot be intruded on until the user's private call status is switched off. The exception is Whisper Page which can be used to talk to a user on a private call.
Note that use of private calls is separate from the user's intrusion settings. If the user's Cannot be Intruded (User | Telephony | Supervisor Settings) setting is enabled, switching private calls off does not affect that status. To allow private calls to be used to fully control the user status, Cannot be Intruded (User | Telephony | Supervisor Settings) should be disabled for the user.</t>
  </si>
  <si>
    <t>Short codes using this feature turn on the private call settings for the user regardless.
When on, any subsequent calls cannot be intruded on until the user's private call status is switched off. The exception is Whisper Page which can be used to talk to a user on a private call.
Note that use of private calls is separate from the user's intrusion settings. If the user's Cannot be Intruded (User | Telephony | Supervisor Settings) setting is enabled, switching private calls off does not affect that status. To allow private calls to be used to fully control the user status, Cannot be Intruded (User | Telephony | Supervisor Settings) should be disabled for the user.
Private call status can be switched off using a short code with the Private Call Off feature or a programmed button set to the Private Call action. To enable private call status for a single following call only the Private Call short code feature should be used.</t>
  </si>
  <si>
    <r>
      <rPr>
        <sz val="18"/>
        <color indexed="17"/>
        <rFont val="Wingdings"/>
        <charset val="2"/>
      </rPr>
      <t xml:space="preserve">ü   </t>
    </r>
    <r>
      <rPr>
        <sz val="10"/>
        <rFont val="Verdana"/>
        <family val="2"/>
      </rPr>
      <t>Advanced | Call | Private Call.</t>
    </r>
  </si>
  <si>
    <r>
      <rPr>
        <sz val="24"/>
        <color indexed="17"/>
        <rFont val="Wingdings"/>
        <charset val="2"/>
      </rPr>
      <t>ü</t>
    </r>
    <r>
      <rPr>
        <sz val="10"/>
        <rFont val="Verdana"/>
        <family val="2"/>
      </rPr>
      <t xml:space="preserve">                                                                                                                                  -For a hunt group queue announcement, use the hunt group extension number followed by ".1".
-For a hunt group still queue announcement, use the hunt group extension number followed by ".2".
-For a mailbox user name prompt, use the user extension number followed by ".3". </t>
    </r>
  </si>
  <si>
    <r>
      <rPr>
        <sz val="18"/>
        <color indexed="17"/>
        <rFont val="Wingdings"/>
        <charset val="2"/>
      </rPr>
      <t xml:space="preserve">ü    </t>
    </r>
    <r>
      <rPr>
        <sz val="10"/>
        <rFont val="Verdana"/>
        <family val="2"/>
      </rPr>
      <t>*91N; &amp; *92N;  (not on IP Office Server Edition)</t>
    </r>
  </si>
  <si>
    <r>
      <rPr>
        <sz val="18"/>
        <color indexed="17"/>
        <rFont val="Wingdings"/>
        <charset val="2"/>
      </rPr>
      <t>ü</t>
    </r>
    <r>
      <rPr>
        <sz val="10"/>
        <rFont val="Verdana"/>
        <family val="2"/>
      </rPr>
      <t xml:space="preserve">               *39 (Switch 1)  
*42 (Switch 2)
*9000* (not on IP Office Server Edition)</t>
    </r>
  </si>
  <si>
    <t>This feature opens the specified switch in the system's external output (EXT O/P) port.  This feature is not supported by Linux based systems. For IP Office Server Edition system, this option is only supported on IP Office Server Edition Expansion System (V2) units.</t>
  </si>
  <si>
    <r>
      <rPr>
        <sz val="18"/>
        <color indexed="17"/>
        <rFont val="Wingdings"/>
        <charset val="2"/>
      </rPr>
      <t>ü</t>
    </r>
    <r>
      <rPr>
        <sz val="10"/>
        <rFont val="Verdana"/>
        <family val="2"/>
      </rPr>
      <t xml:space="preserve">               *40 (Switch 1)
*43 (Switch 2) (not on IP Office Server Edition)</t>
    </r>
  </si>
  <si>
    <t>This feature closes the specified switch in the system's external output (EXT O/P) port for 5 seconds and then opens the switch. This feature is not supported by Linux based systems. For IP Office Server Edition system, this option is only supported on IP Office Server Edition Expansion System (V2) units.</t>
  </si>
  <si>
    <r>
      <rPr>
        <sz val="18"/>
        <color indexed="17"/>
        <rFont val="Wingdings"/>
        <charset val="2"/>
      </rPr>
      <t>ü</t>
    </r>
    <r>
      <rPr>
        <sz val="10"/>
        <rFont val="Verdana"/>
        <family val="2"/>
      </rPr>
      <t xml:space="preserve">                 *41 (Switch 1)
*44 (Switch 2) (not on IP Office Server Edition)</t>
    </r>
  </si>
  <si>
    <r>
      <rPr>
        <sz val="18"/>
        <color indexed="17"/>
        <rFont val="Wingdings"/>
        <charset val="2"/>
      </rPr>
      <t xml:space="preserve">ü      </t>
    </r>
    <r>
      <rPr>
        <sz val="10"/>
        <rFont val="Verdana"/>
        <family val="2"/>
      </rPr>
      <t>*23*N#           (A-Law only)  (not on IP Office Server Edition)</t>
    </r>
  </si>
  <si>
    <r>
      <rPr>
        <sz val="18"/>
        <color indexed="17"/>
        <rFont val="Wingdings"/>
        <charset val="2"/>
      </rPr>
      <t xml:space="preserve">ü  </t>
    </r>
    <r>
      <rPr>
        <sz val="10"/>
        <rFont val="Verdana"/>
        <family val="2"/>
      </rPr>
      <t>*25*N#          (A-law only)  (not on IP Office Server Edition)</t>
    </r>
  </si>
  <si>
    <t>Each system directory and personal directory number stored in the configuration can be optionally assigned an index number. That index number can then be used by M-Series and T-Series phone users to dial the directory number. This short code feature allows the creation of short codes to perform the same function. However, the short code is diallable from any type of telephone extension on the system.
For example:
-If Feature 0 is followed by a 3-digit index number in the range 000 to 999, the system directory record with the matching index is dialed.
-If Feature 0 is followed by * and a 2-digit index number in the range 00 to 99, the personal directory record with the matching index is dialed. Alternatively Feature 0 can be followed by 00# to 99#.</t>
  </si>
  <si>
    <r>
      <rPr>
        <sz val="24"/>
        <color indexed="17"/>
        <rFont val="Wingdings"/>
        <charset val="2"/>
      </rPr>
      <t>ü</t>
    </r>
    <r>
      <rPr>
        <sz val="10"/>
        <rFont val="Verdana"/>
        <family val="2"/>
      </rPr>
      <t xml:space="preserve">                                                                                                                                                 System directory entry index number (000 to 999) or personal directory entry index number (00 to 99).</t>
    </r>
  </si>
  <si>
    <t xml:space="preserve">The stamp log function is used to insert a line into any System Monitor trace that is running. The line in the trace indicates the date, time, user name and extension plus additional information. The line is prefixed with LSTMP: Log Stamped and a log stamp number. When invoked from a Avaya phone with a display, Log Stamped# is also briefly displayed on the phone. This allows users to indicate when they have experienced a particular problem that the system maintainer want them to report and allows the maintainer to more easily locate the relevant section in the monitor trace.
The log stamp number is set to 000 when the system is restarted. The number is then incremented after each time the function is used in a cycle between 000 and 999. Alternately if required, a specific stamp number can be assigned to the button or short code being used for the feature. </t>
  </si>
  <si>
    <r>
      <rPr>
        <sz val="24"/>
        <rFont val="Wingdings"/>
        <charset val="2"/>
      </rPr>
      <t>ü</t>
    </r>
    <r>
      <rPr>
        <sz val="12"/>
        <rFont val="Cambria"/>
        <family val="1"/>
        <scheme val="major"/>
      </rPr>
      <t xml:space="preserve">                                                                                                                        Optional. If not set, a number in the sequence 000 to 999 is automatically used. If set, the number set is used. </t>
    </r>
  </si>
  <si>
    <r>
      <rPr>
        <sz val="18"/>
        <color indexed="17"/>
        <rFont val="Wingdings"/>
        <charset val="2"/>
      </rPr>
      <t xml:space="preserve">ü    </t>
    </r>
    <r>
      <rPr>
        <sz val="10"/>
        <rFont val="Verdana"/>
        <family val="2"/>
      </rPr>
      <t>*55</t>
    </r>
  </si>
  <si>
    <r>
      <rPr>
        <sz val="18"/>
        <color indexed="17"/>
        <rFont val="Wingdings"/>
        <charset val="2"/>
      </rPr>
      <t xml:space="preserve">ü    </t>
    </r>
    <r>
      <rPr>
        <sz val="10"/>
        <rFont val="Verdana"/>
        <family val="2"/>
      </rPr>
      <t>*22*N#           A-Law only  (not on IP Office Server Edition)</t>
    </r>
  </si>
  <si>
    <r>
      <rPr>
        <sz val="18"/>
        <color indexed="17"/>
        <rFont val="Wingdings"/>
        <charset val="2"/>
      </rPr>
      <t xml:space="preserve">ü    </t>
    </r>
    <r>
      <rPr>
        <sz val="10"/>
        <rFont val="Verdana"/>
        <family val="2"/>
      </rPr>
      <t>*28*N#           A-Law only  (not on IP Office Server Edition)</t>
    </r>
  </si>
  <si>
    <t>This feature connects to the voicemail system. Normally the telephone number field is used to indicate the name of the mailbox to be accessed, for example "?Extn201" or "#Extn201".
• ? indicates 'collect messages'.
• # indicates 'leave a message'. It also instructs the voicemail server to give a brief period of ringing before connecting the caller. This is useful if the short code is used for functions like call transfers as otherwise the voicemail server can start playing prompts before the transfer is completed. However, the # can be omitted for immediate connection if required.
• " " quotation marks must be used to enclose any information that needs to be sent to the voicemail server as is. Any text not enclosed by quote marks is checked by the telephone system for short code character matches which will be replaced before being sent to the voicemail server.
• Release 4.1+: Manager will automatically add quotation marks to the Telephone Number field if there are no manually added quotation marks. Care should be taken to ensure that special characters that you want replaced by the telephone system, such as U, N or X, are not enclosed by the quotation marks. For scenarios where the telephone number only contains short code characters, an empty pair of quotation marks, for example ""N.
• When using Voicemail Pro, names of specific call flow start points can directly access those start points via a short code. In these cases, ? is not used and # is only used if ringing is required before the start point's call flow begins.
• Short codes using the Voicemail Collect feature, with either "Short Codes.name" and "#Short Codes.name" records in the Telephone Number field are automatically converted to the Voicemail Node feature and name.</t>
  </si>
  <si>
    <t>To release R8.1</t>
  </si>
  <si>
    <r>
      <t xml:space="preserve">IPO LIC UPG 8.1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</si>
  <si>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r>
      <t xml:space="preserve">IPO LIC UPG 8.1 -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</si>
  <si>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 xml:space="preserve">IP OFFICE LICENSE UPGRADE R8.1 SMALL </t>
  </si>
  <si>
    <t xml:space="preserve">IP OFFICE LICENSE UPGRADE R8.1 </t>
  </si>
  <si>
    <t>IPO 8.1 APPL SRVR DVD</t>
  </si>
  <si>
    <t xml:space="preserve">IP OFFICE R8.1 APPLICATION SERVER DVD </t>
  </si>
  <si>
    <t>IPO 8.1 USER/ADMIN SET DVD</t>
  </si>
  <si>
    <t xml:space="preserve">IP OFFICE R8.1 USER/ADMIN SET DVD </t>
  </si>
  <si>
    <t>IPO R8.1 SERVER EDITION INSTL DVD</t>
  </si>
  <si>
    <t>IP Office Server Edition DVD</t>
  </si>
  <si>
    <t>IP OFFICE R8.1 SERVER EDITION INSTALLATION DVD</t>
  </si>
  <si>
    <t>IPO R8.1+ SERVER EDITION LIC</t>
  </si>
  <si>
    <t>Mid-Market</t>
  </si>
  <si>
    <t>IP406 V2 and IP500V1  Embedded Voicemail</t>
  </si>
  <si>
    <t>All DevConnect Application Notes for IP Office</t>
  </si>
  <si>
    <t>Edition</t>
  </si>
  <si>
    <t>Add-on license</t>
  </si>
  <si>
    <t xml:space="preserve"> Mode</t>
  </si>
  <si>
    <t>Avaya Softphone License</t>
  </si>
  <si>
    <t>IP Office Preferred or Advanced Edition (without user packages)</t>
  </si>
  <si>
    <t>IP Office Preferred or Advanced Edition (with user packages)</t>
  </si>
  <si>
    <t>Power User or Office Worker</t>
  </si>
  <si>
    <t>IP Office Server Edition</t>
  </si>
  <si>
    <t>Deployment options</t>
  </si>
  <si>
    <t>The feature set available in each mode depends on your network configuration and the</t>
  </si>
  <si>
    <t>licensing options that you choose. The following sections describe the network requirements</t>
  </si>
  <si>
    <t>for each mode and the features that they support.</t>
  </si>
  <si>
    <t>Mute and Unmute</t>
  </si>
  <si>
    <t>DTMF</t>
  </si>
  <si>
    <t>MWI</t>
  </si>
  <si>
    <t>—</t>
  </si>
  <si>
    <t>System contacts</t>
  </si>
  <si>
    <t>Personal Contacts</t>
  </si>
  <si>
    <t>Enterprise contact search</t>
  </si>
  <si>
    <t>Call history logs</t>
  </si>
  <si>
    <t>Dialing rules</t>
  </si>
  <si>
    <t>Instant messaging</t>
  </si>
  <si>
    <t>Presence</t>
  </si>
  <si>
    <t>Simultaneous mode</t>
  </si>
  <si>
    <t>Email</t>
  </si>
  <si>
    <t>IP OFFICE PHONE STATUS SOFTWARE
This a client application and purchased once per IP Office control unit for all Users on the same IP Office.</t>
  </si>
  <si>
    <t>AWTS BATTERY CHARGER PWR SUPP INT
EURO RHS , US, UK HK RHS, AUST NZ</t>
  </si>
  <si>
    <t>Avaya IP Office Server Edition and Application Server</t>
  </si>
  <si>
    <t>IP Office Server Edition Server</t>
  </si>
  <si>
    <r>
      <t xml:space="preserve">DL120G7 SRVR IPO R8.1+ BE EXP
</t>
    </r>
    <r>
      <rPr>
        <b/>
        <sz val="10"/>
        <color theme="1"/>
        <rFont val="Verdana"/>
        <family val="2"/>
      </rPr>
      <t>Scaling (HP DL120)</t>
    </r>
    <r>
      <rPr>
        <sz val="10"/>
        <color theme="1"/>
        <rFont val="Verdana"/>
        <family val="2"/>
      </rPr>
      <t xml:space="preserve">
• Up to 250 IP users/extensions (H.323, SIP, IP DECT, Wi-Fi, SIP ATA)
• Up to 125 IP trunks (H.323, SIP)
• Supports failover for up to 500 users/extensions
• 40 Voicemail recording channels
</t>
    </r>
    <r>
      <rPr>
        <b/>
        <sz val="10"/>
        <color rgb="FFFF0000"/>
        <rFont val="Verdana"/>
        <family val="2"/>
      </rPr>
      <t>• Note: - In a Server Edition solution both the Primary and Secondary Servers must be the same type (e.g. both DL360 or both DL120)</t>
    </r>
  </si>
  <si>
    <t xml:space="preserve">DL120G7 SERVER IPO R8.1+ SERVER EDITION EXPANSION </t>
  </si>
  <si>
    <t>DL360G7 SERVER IPO R8.1+ SERVER EDITION PRIMARY 
• HP DL360 server supports hot swap able hard drives and Power Supply Units</t>
  </si>
  <si>
    <r>
      <t>IP OFFICE MC VCM 32 V2 - For Release 8.1 and higher comes with 32 VCM channels enabled and</t>
    </r>
    <r>
      <rPr>
        <b/>
        <sz val="10"/>
        <color theme="1"/>
        <rFont val="Verdana"/>
        <family val="2"/>
      </rPr>
      <t xml:space="preserve"> </t>
    </r>
    <r>
      <rPr>
        <b/>
        <u/>
        <sz val="10"/>
        <color rgb="FFFF0000"/>
        <rFont val="Verdana"/>
        <family val="2"/>
      </rPr>
      <t>NO Avaya IP Endpoint equivalent licenses</t>
    </r>
    <r>
      <rPr>
        <b/>
        <u/>
        <sz val="10"/>
        <color theme="1"/>
        <rFont val="Verdana"/>
        <family val="2"/>
      </rPr>
      <t>.</t>
    </r>
    <r>
      <rPr>
        <b/>
        <sz val="10"/>
        <color theme="1"/>
        <rFont val="Verdana"/>
        <family val="2"/>
      </rPr>
      <t xml:space="preserve">  </t>
    </r>
    <r>
      <rPr>
        <sz val="10"/>
        <color theme="1"/>
        <rFont val="Verdana"/>
        <family val="2"/>
      </rPr>
      <t xml:space="preserve">
• Maximum of 2 per IP500/IP500V2 Control Unit and no more than 128 VCM channels per Control Unit.
• This card accepts one IP Office 500 trunk daughter card of any type.</t>
    </r>
  </si>
  <si>
    <r>
      <t xml:space="preserve">IP OFFICE MC VCM 64 V2 - For Release 8.1 and higher comes with 64 VCM channels enabled and </t>
    </r>
    <r>
      <rPr>
        <b/>
        <u/>
        <sz val="10"/>
        <color rgb="FFFF0000"/>
        <rFont val="Verdana"/>
        <family val="2"/>
      </rPr>
      <t>NO Avaya IP Endpoint equivalent licenses</t>
    </r>
    <r>
      <rPr>
        <b/>
        <sz val="10"/>
        <color rgb="FFFF0000"/>
        <rFont val="Verdana"/>
        <family val="2"/>
      </rPr>
      <t>.</t>
    </r>
    <r>
      <rPr>
        <sz val="10"/>
        <color theme="1"/>
        <rFont val="Verdana"/>
        <family val="2"/>
      </rPr>
      <t xml:space="preserve">  
• Maximum of 2 per IP500/IP500V2 Control Unit and no more than 128 VCM channels per Control Unit.
• This card accepts one IP Office 500 trunk daughter card of any type.</t>
    </r>
  </si>
  <si>
    <t xml:space="preserve">IP OFFICE MEDIA CARD VOICE CODING MODULE 32 V2 </t>
  </si>
  <si>
    <t xml:space="preserve">IP OFFICE MEDIA CARD VOICE CODING MODULE 64 V2 </t>
  </si>
  <si>
    <t>R8.1+ Softphone</t>
  </si>
  <si>
    <t>IP Office generates the correct user tones for the geography. These tones are generated for all IP Office extension types, analog, digital and IP.
Supported tones are:</t>
  </si>
  <si>
    <t xml:space="preserve">• The user has the capability to screen incoming calls while the phone is in an idle state, </t>
  </si>
  <si>
    <t>and the user can listen to incoming calls transferred to voicemail.</t>
  </si>
  <si>
    <t>This ring is used for calls returning from park, hold or transfer. It is also used for call back when free and voicemail ringback calls.</t>
  </si>
  <si>
    <t>This feature is supported across the IP Office Multi-Site/Small Community Network</t>
  </si>
  <si>
    <t>Any call (normal, conference, or intrusion) and any phone type (including IP) can be recorded. Where "advice of recording" needs to be played, IP Office will ignore Voicemail port licensing if an insufficient number of voicemail channels have been licensed.</t>
  </si>
  <si>
    <t>Associated Features</t>
  </si>
  <si>
    <t>· Do Not Disturb (DND)</t>
  </si>
  <si>
    <t>· Voicemail</t>
  </si>
  <si>
    <t>· Follow Me</t>
  </si>
  <si>
    <t>· Hunt groups</t>
  </si>
  <si>
    <t>· No Answer Interval</t>
  </si>
  <si>
    <t>Precedence</t>
  </si>
  <si>
    <t>· Forward Unconditional</t>
  </si>
  <si>
    <t>· Forward Busy</t>
  </si>
  <si>
    <t>· Forward No Answer</t>
  </si>
  <si>
    <t>An option has been added, "Assign Call On Agent Answer", which means that CTI applications will always correctly report the details for the call that is alerting. The "Assign Call On Agent Answer" and ensures that the call at the head of the queue is always answered first.</t>
  </si>
  <si>
    <t xml:space="preserve">Outside normal operation a hunt group can be put into two special modes; Night Service and Out of service.  </t>
  </si>
  <si>
    <t>In Night Service calls are presented to a Night Service Group. This can be controlled automatically by setting a time profile which defines the hours of operation of the main group or manually using a phone feature code.</t>
  </si>
  <si>
    <t>Night service fallback using a time profile is no longer applied to a hunt group already set to Out of Service.</t>
  </si>
  <si>
    <t>The Out of Service mode is controlled manually from a phone. While in this mode calls are presented to the Out of Service group</t>
  </si>
  <si>
    <t>Voicemail can also be used in conjunction with hunt groups to take all group related messages, play an announcement when the hunt group is in Night Service or Out of Service mode and give announcements while a call is held in a queue. For internal voicemail use a broadcast option is provided. This feature will alter the voicemail box operation so that the message notification will only be turned off for each hunt group member when they retrieve their own copy of the message.</t>
  </si>
  <si>
    <t>E911 / Emergency Call</t>
  </si>
  <si>
    <t>User Short Codes</t>
  </si>
  <si>
    <t>User Rights/User Restrictions Short Codes</t>
  </si>
  <si>
    <t>System Short Codes</t>
  </si>
  <si>
    <t>These are useable by any users associated with the user rights or restrictions in which they are set. They can be overridden by individual user short codes.</t>
  </si>
  <si>
    <t>User and User Rights short codes are only applied to numbers dialed by that user. For example they are not applied to calls forwarded via the user.</t>
  </si>
  <si>
    <t>These are available to all users on the IP Office system. They can be overridden by user or user rights short codes.</t>
  </si>
  <si>
    <t>The short code that matches dialing can specify that the resulting number should be passed to an ARS form.  The ARS form can specify which routes should be used for the call by using further short code matches and also provide option to use other ARS forms based on other factors such as time and availability of routes.</t>
  </si>
  <si>
    <t>Transit Network Selection (TNS) Short Codes</t>
  </si>
  <si>
    <t>Used on T1 ISDN trunks set to use AT&amp;T as the Provider. Applied to the digits presented following any other short code processing.</t>
  </si>
  <si>
    <t>Line Short Codes</t>
  </si>
  <si>
    <t>These short codes are used to translate incoming digits received with calls. The stage at which they are applied varies between different line types and may be overridden by an extension number match</t>
  </si>
  <si>
    <t>IP OFFICE 16xx-I IP SETS - Requires IPO release 6.0 or higher</t>
  </si>
  <si>
    <r>
      <rPr>
        <b/>
        <sz val="10"/>
        <rFont val="Verdana"/>
        <family val="2"/>
      </rPr>
      <t>1600 SERIES 32 BUTTON MODULE</t>
    </r>
    <r>
      <rPr>
        <sz val="10"/>
        <rFont val="Verdana"/>
        <family val="2"/>
      </rPr>
      <t xml:space="preserve"> (</t>
    </r>
    <r>
      <rPr>
        <b/>
        <sz val="10"/>
        <rFont val="Verdana"/>
        <family val="2"/>
      </rPr>
      <t>BM32</t>
    </r>
    <r>
      <rPr>
        <sz val="10"/>
        <rFont val="Verdana"/>
        <family val="2"/>
      </rPr>
      <t>) -</t>
    </r>
    <r>
      <rPr>
        <b/>
        <sz val="10"/>
        <rFont val="Verdana"/>
        <family val="2"/>
      </rPr>
      <t xml:space="preserve"> For 1616 only</t>
    </r>
    <r>
      <rPr>
        <sz val="10"/>
        <rFont val="Verdana"/>
        <family val="2"/>
      </rPr>
      <t>.  Includes bond bridge.</t>
    </r>
  </si>
  <si>
    <t>1603SW-I BLACK</t>
  </si>
  <si>
    <t>1608-I BLACK</t>
  </si>
  <si>
    <t xml:space="preserve">1616-I BLACK </t>
  </si>
  <si>
    <t>1603-I  BLACK</t>
  </si>
  <si>
    <r>
      <rPr>
        <b/>
        <sz val="10"/>
        <color indexed="8"/>
        <rFont val="Verdana"/>
        <family val="2"/>
      </rPr>
      <t>DBM32 button module</t>
    </r>
    <r>
      <rPr>
        <sz val="10"/>
        <color indexed="8"/>
        <rFont val="Verdana"/>
        <family val="2"/>
      </rPr>
      <t xml:space="preserve"> for </t>
    </r>
    <r>
      <rPr>
        <b/>
        <sz val="10"/>
        <color indexed="8"/>
        <rFont val="Verdana"/>
        <family val="2"/>
      </rPr>
      <t>1416</t>
    </r>
    <r>
      <rPr>
        <sz val="10"/>
        <color indexed="8"/>
        <rFont val="Verdana"/>
        <family val="2"/>
      </rPr>
      <t xml:space="preserve"> digital phone
The DBM32 Button module requires an external power supply (that is, the 1151C power supply) to be added to the 1416 set. You must order the 1151C power supply separately.</t>
    </r>
  </si>
  <si>
    <t>14XX &amp; 16XX Wall Mount Kits</t>
  </si>
  <si>
    <t>14xx/16XX REPLACEMENT PARTS</t>
  </si>
  <si>
    <t>Primary
or
Backup
DL360</t>
  </si>
  <si>
    <r>
      <t>IP500</t>
    </r>
    <r>
      <rPr>
        <b/>
        <vertAlign val="superscript"/>
        <sz val="12"/>
        <color indexed="12"/>
        <rFont val="Verdana"/>
        <family val="2"/>
      </rPr>
      <t xml:space="preserve"> </t>
    </r>
    <r>
      <rPr>
        <b/>
        <sz val="12"/>
        <color indexed="8"/>
        <rFont val="Verdana"/>
        <family val="2"/>
      </rPr>
      <t>V2 SMB</t>
    </r>
  </si>
  <si>
    <t>Server Edition - Mid Market</t>
  </si>
  <si>
    <t>IP500V2
Expansion
System</t>
  </si>
  <si>
    <r>
      <t xml:space="preserve">√ </t>
    </r>
    <r>
      <rPr>
        <b/>
        <vertAlign val="superscript"/>
        <sz val="12"/>
        <color indexed="12"/>
        <rFont val="Verdana"/>
        <family val="2"/>
      </rPr>
      <t>(8)</t>
    </r>
  </si>
  <si>
    <r>
      <t>40</t>
    </r>
    <r>
      <rPr>
        <b/>
        <vertAlign val="superscript"/>
        <sz val="10"/>
        <color indexed="12"/>
        <rFont val="Verdana"/>
        <family val="2"/>
      </rPr>
      <t xml:space="preserve"> (10)</t>
    </r>
  </si>
  <si>
    <r>
      <t xml:space="preserve"> 1</t>
    </r>
    <r>
      <rPr>
        <sz val="10"/>
        <rFont val="Verdana"/>
        <family val="2"/>
      </rPr>
      <t>. IP500 VoiceMail Pro/TAPI WAV channels increased from 30 to 40 for IP Office R5 and higher.</t>
    </r>
  </si>
  <si>
    <r>
      <t xml:space="preserve"> 2</t>
    </r>
    <r>
      <rPr>
        <sz val="10"/>
        <rFont val="Verdana"/>
        <family val="2"/>
      </rPr>
      <t>. IP500 Maximum extensions increased from 272 to 384 for IP Office R5 and higher.</t>
    </r>
  </si>
  <si>
    <r>
      <t xml:space="preserve"> 3</t>
    </r>
    <r>
      <rPr>
        <sz val="10"/>
        <rFont val="Verdana"/>
        <family val="2"/>
      </rPr>
      <t>. IP500 Conference capacity increased from 64 to 128 for IP Office R5 and higher.</t>
    </r>
  </si>
  <si>
    <r>
      <t xml:space="preserve"> 4</t>
    </r>
    <r>
      <rPr>
        <sz val="10"/>
        <rFont val="Verdana"/>
        <family val="2"/>
      </rPr>
      <t>. For IP Office R5 and higher, the IP500 no longer runs in separate Standard or Professional modes. No IP500 Upgrade Standard to Professional license is required.</t>
    </r>
  </si>
  <si>
    <r>
      <t xml:space="preserve"> 5</t>
    </r>
    <r>
      <rPr>
        <sz val="10"/>
        <rFont val="Verdana"/>
        <family val="2"/>
      </rPr>
      <t>. For IP Office R4.0 to R5.0 128 VCM channels maximum.  For IP Office R6 or higher 148 VCM channels maximum.</t>
    </r>
  </si>
  <si>
    <r>
      <t xml:space="preserve"> 6</t>
    </r>
    <r>
      <rPr>
        <sz val="10"/>
        <rFont val="Verdana"/>
        <family val="2"/>
      </rPr>
      <t>. Only ONE (1) T1/PRI supported on the IP Office Essential Partner Edition.</t>
    </r>
  </si>
  <si>
    <r>
      <t xml:space="preserve"> 7</t>
    </r>
    <r>
      <rPr>
        <sz val="10"/>
        <rFont val="Verdana"/>
        <family val="2"/>
      </rPr>
      <t>. IP500v2 in Partner Version mode only supports VCM channels provided by fitting IP500 Combination cards.</t>
    </r>
  </si>
  <si>
    <r>
      <t xml:space="preserve"> 8</t>
    </r>
    <r>
      <rPr>
        <sz val="10"/>
        <rFont val="Verdana"/>
        <family val="2"/>
      </rPr>
      <t>. IP500v2 in Server Edition only suppports Primary Server Edition voicemail</t>
    </r>
  </si>
  <si>
    <r>
      <t xml:space="preserve"> 9</t>
    </r>
    <r>
      <rPr>
        <sz val="10"/>
        <rFont val="Verdana"/>
        <family val="2"/>
      </rPr>
      <t>. In Server Edition all components apply 2 VMPro ports back to the Primary Server Edition.  These are voicemail recording channels only and not TAPI WAV.</t>
    </r>
  </si>
  <si>
    <r>
      <t xml:space="preserve">2 </t>
    </r>
    <r>
      <rPr>
        <b/>
        <vertAlign val="superscript"/>
        <sz val="10"/>
        <color indexed="12"/>
        <rFont val="Verdana"/>
        <family val="2"/>
      </rPr>
      <t>(9)</t>
    </r>
  </si>
  <si>
    <r>
      <t>10</t>
    </r>
    <r>
      <rPr>
        <sz val="10"/>
        <rFont val="Verdana"/>
        <family val="2"/>
      </rPr>
      <t>. In Server Edition the initial SE IP500V2  Expansion System license applies 2 VMPro ports back to the Primary SE.  The SE IP500V2 Expansion also supports up to 40 TAPI WAV licenses.</t>
    </r>
  </si>
  <si>
    <r>
      <t xml:space="preserve">0 </t>
    </r>
    <r>
      <rPr>
        <b/>
        <vertAlign val="superscript"/>
        <sz val="10"/>
        <color indexed="12"/>
        <rFont val="Verdana"/>
        <family val="2"/>
      </rPr>
      <t>(13)</t>
    </r>
  </si>
  <si>
    <r>
      <t xml:space="preserve">384 </t>
    </r>
    <r>
      <rPr>
        <b/>
        <vertAlign val="superscript"/>
        <sz val="10"/>
        <color indexed="12"/>
        <rFont val="Verdana"/>
        <family val="2"/>
      </rPr>
      <t>(12)</t>
    </r>
  </si>
  <si>
    <r>
      <t>12</t>
    </r>
    <r>
      <rPr>
        <sz val="10"/>
        <rFont val="Verdana"/>
        <family val="2"/>
      </rPr>
      <t>. In Server Edition , Users configured via the Linix Expansion System and the IP500V2 Expansion Sysyem count against the total Users supported by the Primary &amp; Secondary SE Servers</t>
    </r>
  </si>
  <si>
    <r>
      <t>13</t>
    </r>
    <r>
      <rPr>
        <sz val="10"/>
        <rFont val="Verdana"/>
        <family val="2"/>
      </rPr>
      <t>. In Server Edition , Analog and Digital stations are only supported by the SE IP500V2 Expansion Systems.</t>
    </r>
  </si>
  <si>
    <t>1U server
H-4.32 cm (1.70 in)
W-42.62 cm (16.78 in)
D-69.53 cm (27.38 in)</t>
  </si>
  <si>
    <t xml:space="preserve">1U server
H- 4.445 cm (1. 75")
W- 44.81 cm ( 17.64")
D - 70.0 cm ( 27.56") </t>
  </si>
  <si>
    <t>2U Control Unit
H-7.3 cm (2.9")
W-44.5 cm (17.5")
D-36.5 cm (14.4")</t>
  </si>
  <si>
    <t>alternatives.)</t>
  </si>
  <si>
    <r>
      <t xml:space="preserve">• </t>
    </r>
    <r>
      <rPr>
        <b/>
        <sz val="10"/>
        <rFont val="Verdana"/>
        <family val="2"/>
      </rPr>
      <t>Voicemail Pro Features not supported</t>
    </r>
  </si>
  <si>
    <t>Voicemail Pro runs on both Windows and Linux servers. For Voicemail Pro server running on Linux such as</t>
  </si>
  <si>
    <t>with the Unified Communications Module, the following Voicemail Pro features are not supported:</t>
  </si>
  <si>
    <t>•   VB Scripting</t>
  </si>
  <si>
    <t>•   VPNM</t>
  </si>
  <si>
    <t>•   UMS Web Voicemail - (However, access via IMAP and one-X Portal for IP Office are available as</t>
  </si>
  <si>
    <t>•   3rd Party Database Integration</t>
  </si>
  <si>
    <t>• Requires Essental Edition License with release R8.0 and higher</t>
  </si>
  <si>
    <t>The one-X ® Mobile Preferred for IP Office is a mobile application available for Android Smartphones and iPhone Smartphones.  The one-X ® Mobile Preferred for IP Office application provides rich unified communications capabilities for the mobile workforce and is designed to give mobile users quick access to various forms of communications and help users conduct normal business while on the move.  The application relies on permanent data connection with the communications server and is designed to provide an "always-on" experience delivering asynchronous events of interest to the user as they arrive from the communications server.</t>
  </si>
  <si>
    <t>VoiceMail Pro
Basic</t>
  </si>
  <si>
    <t>Pentium 4 1.4GHz</t>
  </si>
  <si>
    <t>Athlon XP 3000+,
Athlon 64</t>
  </si>
  <si>
    <t>To avoid replacing the server when adding new applications we recommend that a Pentium 4 2.8GHz (or equivalent) is used when possible.
• Also allow 1MB per minute for message and prompt storage.</t>
  </si>
  <si>
    <t>• Also allow 1MB per minute for message and prompt storage.
• Both Web Campaigns and UMS Web Voicemail require the IIS web server on the voicemail server PC to be enabled.
• UMS Web Voicemail will install PHP is not detected as already installed.</t>
  </si>
  <si>
    <t>VoiceMail Pro plus UMS Web Voicemail and/or Campaigns</t>
  </si>
  <si>
    <t>VoiceMail Pro plus IVR and or TTS</t>
  </si>
  <si>
    <t>• Also allow 1MB per minute for message and prompt storage.
• Generic TTS only. The current ScanSoft TTS provided with Voicemail Pro is not supported on Vista.
• If the database being queried is located on the VM Pro server, the query speed of the database will be affected by the amount of memory available. Please take into account the memory requirements of the database being queried.</t>
  </si>
  <si>
    <t>• If run on the same PC as the Voicemail Pro, apart from meeting the requirements of Voicemail Pro:
• ContactStore must use a separate disk partition from Voicemail Pro.
• Minimum hard disk free space increases to 20GB* and Pentium processor to P4 2.8GHz minimum.
• *1: For all voicemail servers, also allow 1MB per minute for messages and greeting storage.
• *2: Also allow 7.2MB per hour for recordings in the Contact Store disk partition.
• Recordings and data are stored in PostgresSQL database. This is created during installation of the ContactStore software.</t>
  </si>
  <si>
    <t>IP Office Softphone Windows &amp; MAC</t>
  </si>
  <si>
    <t xml:space="preserve">• NET2
 Installed with Manager if not already present. 
</t>
  </si>
  <si>
    <t>RAM 2 GB
with 1.5GB of
free disk
space</t>
  </si>
  <si>
    <t>Dual-core 2.4GHz.</t>
  </si>
  <si>
    <r>
      <rPr>
        <b/>
        <sz val="10"/>
        <rFont val="Verdana"/>
        <family val="2"/>
      </rPr>
      <t>Licensing</t>
    </r>
    <r>
      <rPr>
        <sz val="10"/>
        <rFont val="Verdana"/>
        <family val="2"/>
      </rPr>
      <t xml:space="preserve">
• Essential Edition - Avaya Softphone license -   </t>
    </r>
    <r>
      <rPr>
        <b/>
        <sz val="10"/>
        <rFont val="Verdana"/>
        <family val="2"/>
      </rPr>
      <t>Note: Telephony mode only.</t>
    </r>
    <r>
      <rPr>
        <sz val="10"/>
        <rFont val="Verdana"/>
        <family val="2"/>
      </rPr>
      <t xml:space="preserve">
• Preferrred Edition - Office Worker or Power User
• Server Edition - Office Worker or Power User</t>
    </r>
  </si>
  <si>
    <t>• A sound card is needed if audio features are required.
• Phone Manager Pro PC Softphone also requires the user PC to have a speaker and microphone installed and the user associated with an IP extension on the IP Office.</t>
  </si>
  <si>
    <t>• Phone Manager is not support on Server Edition</t>
  </si>
  <si>
    <t>8.1</t>
  </si>
  <si>
    <t>IP500 VCM32 V2</t>
  </si>
  <si>
    <t>IP500 VCM64 V2</t>
  </si>
  <si>
    <r>
      <t xml:space="preserve">• During a message you can also press and hold </t>
    </r>
    <r>
      <rPr>
        <b/>
        <sz val="10"/>
        <rFont val="Verdana"/>
        <family val="2"/>
      </rPr>
      <t>0</t>
    </r>
    <r>
      <rPr>
        <sz val="10"/>
        <rFont val="Verdana"/>
        <family val="2"/>
      </rPr>
      <t xml:space="preserve"> to pause the message. To continue playing the message, press the button that corresponds to </t>
    </r>
    <r>
      <rPr>
        <b/>
        <sz val="10"/>
        <rFont val="Verdana"/>
        <family val="2"/>
      </rPr>
      <t>Rewind</t>
    </r>
    <r>
      <rPr>
        <sz val="10"/>
        <rFont val="Verdana"/>
        <family val="2"/>
      </rPr>
      <t xml:space="preserve"> or </t>
    </r>
    <r>
      <rPr>
        <b/>
        <sz val="10"/>
        <rFont val="Verdana"/>
        <family val="2"/>
      </rPr>
      <t>Previous</t>
    </r>
    <r>
      <rPr>
        <sz val="10"/>
        <rFont val="Verdana"/>
        <family val="2"/>
      </rPr>
      <t xml:space="preserve"> on the display screen of your telephone.</t>
    </r>
  </si>
  <si>
    <r>
      <t xml:space="preserve">Avaya </t>
    </r>
    <r>
      <rPr>
        <b/>
        <sz val="10"/>
        <rFont val="Verdana"/>
        <family val="2"/>
      </rPr>
      <t>one-X™ Portal</t>
    </r>
    <r>
      <rPr>
        <sz val="10"/>
        <rFont val="Verdana"/>
        <family val="2"/>
      </rPr>
      <t xml:space="preserve"> for IP Office requires a license for each user. The license can be an IP Office Power User, Office Worker or Teleworker user license. The Telecommuter mode and IP Office Video Softphone are available only with Power User and Teleworker licenses.</t>
    </r>
  </si>
  <si>
    <t>&lt;--- What's New in IP Office Customer Call Reporter 8.1</t>
  </si>
  <si>
    <t>• Windows 7 Operating System Support</t>
  </si>
  <si>
    <t>IP Office Customer Call Reporter is tested to be fully functional on the Windows 7 Professional, Enterprise, and Ultimate operating systems.</t>
  </si>
  <si>
    <t>• Wallboard Enhancements</t>
  </si>
  <si>
    <t>The following enhancements have been made for wallboards:</t>
  </si>
  <si>
    <t>• Manual Layout</t>
  </si>
  <si>
    <t>You can now opt to design the wallboard layout manually. In the manual layout mode, you can resize the wallboard cells, place the cells at the positions of your choice, and change the font size of the text displayed in the cells.</t>
  </si>
  <si>
    <t>• Monitor Table</t>
  </si>
  <si>
    <t>You can now add a monitor table of real time statistics of the queues to a wallboard.</t>
  </si>
  <si>
    <t>• Bookmark and Auto-Login</t>
  </si>
  <si>
    <t>You can now create bookmarks for wallboards in your web browser. When you access a wallboard bookmark in your browser, the system logs you in to IP Office Customer Call Reporter automatically and opens the wallboard in the browser.</t>
  </si>
  <si>
    <t>• Statistic Values in League Tables</t>
  </si>
  <si>
    <t>You can now opt to display the respective statistics data for the agents in league tables.</t>
  </si>
  <si>
    <t>• Configurable Update Interval</t>
  </si>
  <si>
    <t>You can now configure the update interval for the statistics displayed on the wallboard in the range of 2-60 seconds.</t>
  </si>
  <si>
    <t>• Scheduled Reports for the Current Day</t>
  </si>
  <si>
    <t>You can now opt to include the data captured for the current day in the scheduled reports. If the report is scheduled to run during the working hours, then the report includes the data captured till the time that the report runs at.</t>
  </si>
  <si>
    <t>• Changes to Call Summary Report</t>
  </si>
  <si>
    <r>
      <t xml:space="preserve">• The Call Summary Report now does not include the </t>
    </r>
    <r>
      <rPr>
        <b/>
        <sz val="10"/>
        <rFont val="Verdana"/>
        <family val="2"/>
      </rPr>
      <t>Call Interactions</t>
    </r>
    <r>
      <rPr>
        <sz val="10"/>
        <rFont val="Verdana"/>
        <family val="2"/>
      </rPr>
      <t xml:space="preserve"> information.</t>
    </r>
  </si>
  <si>
    <t>• The duration of the events now indicate the elapsed time in the corresponding state.</t>
  </si>
  <si>
    <t>• The following filters are either added or modified:</t>
  </si>
  <si>
    <t>• Answered</t>
  </si>
  <si>
    <t>The Answered filter is renamed to Connected to avoid being misinterpreted as the number of answered calls.</t>
  </si>
  <si>
    <t>• Enquiry Answered</t>
  </si>
  <si>
    <t>A new filter Enquiry Answered that corresponds to the Enquiry Answered event is introduced in Call Details Report.</t>
  </si>
  <si>
    <t>• Holding</t>
  </si>
  <si>
    <t>A new filter Holding that corresponds to the Holding event is introduced in Call Details Report.</t>
  </si>
  <si>
    <t>• New Call</t>
  </si>
  <si>
    <t>A new filter New Call is introduced in Call Details Report. The new filter corresponds to the new New Call event that captures the beginning of a call.</t>
  </si>
  <si>
    <t>• Not Answered</t>
  </si>
  <si>
    <t>A new filter Not Answered that corresponds to the Not Answered event is introduced in Call Details Report.</t>
  </si>
  <si>
    <t>&lt;--- Custom Reports</t>
  </si>
  <si>
    <t>Contact Center Reporting Custom Reports</t>
  </si>
  <si>
    <t>IP Office provides the ability to create custom reports using Microsoft Report Builder and then to upload the custom report file to Advanced Edition. The custom report capability is targeted at the technically savvy supervisor or a customer service organization that can create reports to meet a customer's requirement.</t>
  </si>
  <si>
    <t>Microsoft Report Builder &amp; Custom Report files</t>
  </si>
  <si>
    <t>IP Office supports Microsoft Report Builder 2.0 and 3.0. It can be installed from SQL 2008 Express with Advanced Services (part of the pre-requisite folder). It can also be installed manually.</t>
  </si>
  <si>
    <t>Report Builder can be launched from within Customer Call Reporter if installed with SQL 2008 Express with Advanced Services. Report Builder is used to create and test Custom Reports before they are uploaded into Customer Call Reporter.</t>
  </si>
  <si>
    <t>Report Builder can be launched from within Customer Call Reporter and it can be bookmarked. A base Custom Report file and a suite of sample Custom Report files can be downloaded from Advanced Edition to simplify the custom report file creation. Once a custom report file has been created, the file is uploaded into Customer Call Reporter. Once these files are in Customer Call Reporter, it can be used in the same way as the existing reports. Custom report files can be deleted or downloaded, used for Report generation and used to create report templates.</t>
  </si>
  <si>
    <t>Custom Report generation is integrated within Advanced Edition Historical Report management tools to allow Template copy, Recent Reports, Scheduled Report, Email, Print and Export (PDF, Word, Excel, and TIFF).</t>
  </si>
  <si>
    <t>IP Office also delivers many sample Custom Reports including some that are mimic the standard historical reports. These can be used as a convenient starting point if the custom report is similar to an existing report.  The list of sample reports is being finalized at this point and will be added to a later version of this document.</t>
  </si>
  <si>
    <t>Sample Custom Report Capabilities</t>
  </si>
  <si>
    <t>The following is a system-level report with sample gauges and text box cells for statistics, call rate and parameters.</t>
  </si>
  <si>
    <t>&lt;--- Customer Map</t>
  </si>
  <si>
    <t>The customer map shows the location of callers based on the caller's number. When a caller's location has been identified , a pin is placed on the map at that location. The color of the pin changes with the volume of calls that match that same location. When the caller cannot be resolved beyond just a country, a colored button is used instead of a pin. Hovering your cursor over a pin or button displays details of the location and the number of callers from that location.</t>
  </si>
  <si>
    <t>The customer map can use a number of different map backgrounds. These vary by map provider and map type.</t>
  </si>
  <si>
    <r>
      <t xml:space="preserve">IP500 Analog
 Trunk 16 Module </t>
    </r>
    <r>
      <rPr>
        <b/>
        <vertAlign val="superscript"/>
        <sz val="12"/>
        <color indexed="12"/>
        <rFont val="Verdana"/>
        <family val="2"/>
      </rPr>
      <t>13,14,17</t>
    </r>
  </si>
  <si>
    <r>
      <t xml:space="preserve">IP500 Digital Station A Modules </t>
    </r>
    <r>
      <rPr>
        <b/>
        <vertAlign val="superscript"/>
        <sz val="12"/>
        <color rgb="FF0000FF"/>
        <rFont val="Verdana"/>
        <family val="2"/>
      </rPr>
      <t>14,17</t>
    </r>
  </si>
  <si>
    <r>
      <t xml:space="preserve">17.  Systems running in IP Office Essential Edition support 8 external expansion modules or 12 if the control unit is fitted with an IP500 4-Port Expansion Base Card.   The 4-Port Expansion Card comes with 4 Yellow cables and can only be installed in slot 4. 
</t>
    </r>
    <r>
      <rPr>
        <b/>
        <sz val="10"/>
        <color rgb="FF0000FF"/>
        <rFont val="Verdana"/>
        <family val="2"/>
      </rPr>
      <t>Systems running in IP Office Basic Edition - PARTNER® Mode, IP Office Basic Edition - Norstar Mode or IP Office Basic Edition - Quick Mode support up to 8 external expansion modules so long as the system extensions limit is not exceeded.</t>
    </r>
    <r>
      <rPr>
        <sz val="10"/>
        <rFont val="Verdana"/>
        <family val="2"/>
      </rPr>
      <t xml:space="preserve">
</t>
    </r>
    <r>
      <rPr>
        <b/>
        <sz val="10"/>
        <rFont val="Verdana"/>
        <family val="2"/>
      </rPr>
      <t>Digital Station 16A/30A:</t>
    </r>
    <r>
      <rPr>
        <sz val="10"/>
        <rFont val="Verdana"/>
        <family val="2"/>
      </rPr>
      <t xml:space="preserve">
The new DS16A/DS30A only work on IP500V2 with IP Office Software Release 7.0(5) and higher.
</t>
    </r>
    <r>
      <rPr>
        <b/>
        <sz val="10"/>
        <rFont val="Verdana"/>
        <family val="2"/>
      </rPr>
      <t>IP500 Analog Trunk 16:</t>
    </r>
    <r>
      <rPr>
        <sz val="10"/>
        <rFont val="Verdana"/>
        <family val="2"/>
      </rPr>
      <t xml:space="preserve">
In IP Office Basic Edition - PARTNER® Mode, IP Office Basic Edition - Norstar Mode and IP Office Basic Edition - Quick Modes, only 1 Analog Trunk module is supported. 
</t>
    </r>
  </si>
  <si>
    <t>IP500 Modules Still Sold for use on IP400 and IP500V1/V2 Control Units</t>
  </si>
  <si>
    <t>B149, B159</t>
  </si>
  <si>
    <t>Remote Admin Via Modem</t>
  </si>
  <si>
    <t>Remote Admin Via IP</t>
  </si>
  <si>
    <t>• RFC 3325 - Private Extensions to the Session Initiation Protocol (SIP) for Asserted Identity within Trusted Networks</t>
  </si>
  <si>
    <t>• RFC 3581 - An Extension to the Session Initiation Protocol (SIP) for Symmetric Response Routing</t>
  </si>
  <si>
    <t>• RFC 3311 - The Session Initiation Protocol (SIP) UPDATE Method</t>
  </si>
  <si>
    <t>1400, 1600, 
4400, 6400,
9500 Series</t>
  </si>
  <si>
    <t>9608, 9611</t>
  </si>
  <si>
    <t>9621, 9641</t>
  </si>
  <si>
    <t>Grey</t>
  </si>
  <si>
    <t>Green</t>
  </si>
  <si>
    <t>Call Log</t>
  </si>
  <si>
    <t>This function is only supported for . It provides access to a list of received calls.</t>
  </si>
  <si>
    <t>8.1+</t>
  </si>
  <si>
    <t>Advanced | Call | Call Log.</t>
  </si>
  <si>
    <r>
      <t xml:space="preserve">The stamp log function is used to insert a line into any System Monitor trace that is running. The line in the trace indicates the date, time, user name and extension plus additional information. The line is prefixed with </t>
    </r>
    <r>
      <rPr>
        <b/>
        <sz val="10"/>
        <rFont val="Verdana"/>
        <family val="2"/>
      </rPr>
      <t xml:space="preserve">LSTMP: Log Stamped </t>
    </r>
    <r>
      <rPr>
        <sz val="10"/>
        <rFont val="Verdana"/>
        <family val="2"/>
      </rPr>
      <t xml:space="preserve">and a log stamp number. When invoked from a Avaya phone with a display, </t>
    </r>
    <r>
      <rPr>
        <b/>
        <sz val="10"/>
        <rFont val="Verdana"/>
        <family val="2"/>
      </rPr>
      <t xml:space="preserve">Log Stamped# </t>
    </r>
    <r>
      <rPr>
        <sz val="10"/>
        <rFont val="Verdana"/>
        <family val="2"/>
      </rPr>
      <t>is also briefly displayed on the phone. This allows users to indicate when they have experienced a particular problem that the system maintainer want them to report and allows the maintainer to more easily locate the relevant section in the monitor trace. 
The log stamp number is set to 000 when the system is restarted. The number is then incremented after each time the function is used in a cycle between 000 and 999. Alternately if required, a specific stamp number can be assigned to the button or short code being used for the feature.</t>
    </r>
  </si>
  <si>
    <t>Advanced | Miscellaneous | Stamp Log</t>
  </si>
  <si>
    <t>Optional. Blank or any 3 digit number.</t>
  </si>
  <si>
    <t>HP DL360G7 and HP DL120 Server Edition</t>
  </si>
  <si>
    <t>1U Rack form factor (1.75"), less than 28 inches (70.5 cm) deep</t>
  </si>
  <si>
    <t>Dimensions(H x W x D)  (with bezel) 1.70 x 16.78 x 27.25 in (4.32 x 42.62 x 69.22 cm)</t>
  </si>
  <si>
    <t>Preferred/Advanced Edition 32 locations, 1000 users total = 7200 BHCC</t>
  </si>
  <si>
    <r>
      <t xml:space="preserve">IP500v1 &amp; IP500v2 • 0°C to +40°C (32°F to 104°F): </t>
    </r>
    <r>
      <rPr>
        <sz val="8"/>
        <rFont val="Verdana"/>
        <family val="2"/>
      </rPr>
      <t xml:space="preserve"> 95% relative humidity, non-condensing.</t>
    </r>
  </si>
  <si>
    <r>
      <t xml:space="preserve">HP DL360G7 Server Edition </t>
    </r>
    <r>
      <rPr>
        <sz val="8"/>
        <rFont val="Verdana"/>
        <family val="2"/>
      </rPr>
      <t>39.5 lb (17.92 kg)</t>
    </r>
  </si>
  <si>
    <r>
      <t xml:space="preserve">HP DL120G7 Server Edition </t>
    </r>
    <r>
      <rPr>
        <sz val="8"/>
        <rFont val="Verdana"/>
        <family val="2"/>
      </rPr>
      <t>26.23 lb</t>
    </r>
  </si>
  <si>
    <t>HP DL120360G7 Server Edition
Input Requirements for Standard 400W PSU:
Rated Line Voltage 100 to 240 VAC
Rated Input Current 3.41 Amps (at 120VAC) to 1.86 Amps (at 240 VAC)
Maximum Rated Input Wattage Rating ( Watts ) 406 (at 120VAC) to 443 (at 240 VAC)
Maximum Rated VA ( Volt-Amp ) 407 (at 120VAC) to 445 (at 240 VAC)
Rated Input Frequency 50 to 60 Hz
Maximum Peak Power 430 W</t>
  </si>
  <si>
    <t>HP DL360G7 Server Edition
Input Requirements for Standard 460W PSU:
Rated Line Voltage 100 to 240 VAC
Rated Input Current 4.5 Amps (at 120VAC) to 2.2 Amps (at 240 VAC)
Maximum Rated Input Wattage Rating ( Watts ) 520 (at 120VAC) to 503 (at 240 VAC)
Maximum Rated VA ( Volt-Amp ) 542 (at 120VAC) to 524 (at 240 VAC)
Rated Input Frequency 50 to 60 Hz
Maximum Rated Output Wattage Rating 460</t>
  </si>
  <si>
    <t>Nominal Input 120 (Vrms)</t>
  </si>
  <si>
    <t>Note that the numbers are for reference only. For practical purposes, for example the calculation of heat dissipation, it is recommended to base environmental requirements (for example air cooling or UPS ratings) on the maximum input rating of the power supplies of the planned IP Office configuration, as follows. In order to calculate the maximum, that is worst case, amount of heat that can be generated by an IP Office system, it is assumed that all input power is converted to heat; whether from the PSU itself, the system unit,expansion module and/or cabling.Heat dissipation is normally measured in British Thermal Units (BTU's). A heat value expressed in Watts can be converted to BTU/hr by multiplying by 3.41297. As indicated above, you should use the maximum power input of each power supply to calculate this most accurately. Using the conversion factor: Heat Dissipation = max power in watts x 3.41297 = xxx  BTU/hour. See values to the left. The metric equivalent to BTU is a Joule where 1 BTU = 1,055 to 1,060 Joules. This calculates the BTU value per power supply. The maximum BTU per system is therefore calculated, based on adding the BTUs/hr for each expansion module plus the control unit. Remember to budget for the power requirements of any additional devices that are to be co-located with the IP Office such as server PC's (voicemail, etc).</t>
  </si>
  <si>
    <t>IP Office System</t>
  </si>
  <si>
    <t>Watts</t>
  </si>
  <si>
    <t>BTU/hour</t>
  </si>
  <si>
    <t>HP DL 360 Server Edition</t>
  </si>
  <si>
    <t>HP DL 120 Server Edition</t>
  </si>
  <si>
    <t xml:space="preserve">Analog 16 Module  </t>
  </si>
  <si>
    <t xml:space="preserve">Digital Station 16 Module  </t>
  </si>
  <si>
    <t xml:space="preserve">Digital Station 30 Module  </t>
  </si>
  <si>
    <t xml:space="preserve">Digital Station 16A Module  </t>
  </si>
  <si>
    <t xml:space="preserve">Digital Station 30A Module  </t>
  </si>
  <si>
    <t xml:space="preserve">WAN3 Module  </t>
  </si>
  <si>
    <t xml:space="preserve">So8 Module  </t>
  </si>
  <si>
    <t xml:space="preserve">Phone 8 Module  </t>
  </si>
  <si>
    <t xml:space="preserve">Phone 16 Module  </t>
  </si>
  <si>
    <t xml:space="preserve">Phone 30 Module  </t>
  </si>
  <si>
    <t xml:space="preserve">Typical Server PC  </t>
  </si>
  <si>
    <t xml:space="preserve">Typical Desktop PC  </t>
  </si>
  <si>
    <t xml:space="preserve">Mid Span PSU - 6 ports  </t>
  </si>
  <si>
    <t xml:space="preserve">Mid Span PSU - 12/24 ports  </t>
  </si>
  <si>
    <t>Resource Software International Cloud Call Accounting 2.1 with Avaya IP Office 8.1 Resource Software International Cloud Call Accounting is a remote cloud based telephone reporting solution that uses the Station Message Detail Recording records from Avaya IP Office to track phone calls and produce detailed reports. RSICloud Call Accounting Software is a fully-scalable unified communications management solution accessible anywhere, anytime. - Issue 1.0 (442 kb)   10/1/2012</t>
  </si>
  <si>
    <t>CyTrack CyCC Multi-Media Contact Centre Solution with Avaya IP Office 8.1 - Issue 1.0 (1466 kb)      9/21/2001
CyTrack Unified Communications Suite with Avaya IP Office Unified Communications Suite
The CyTrack UC Suite features 9 modules including :
CyTrack CyDesk - Telephone Unified Communications &amp; CTI
CyTrack CyRecord - Integrated &amp; Flexible Voice Recording
CyTrack CyCall - Multi-Media Outbound &amp; Tele-Marketing Call Centre
CyTrack CyConsole Unified Communications for Front Desk Operators
CyTrack CyReport Call Accounting &amp; Business Intelligence Reporting
CyTrack CyQ - Multi-Media Super Highway Inbound Call Centre</t>
  </si>
  <si>
    <t>NMS Adaptive Web Assist with Avaya IP Office R8.0 using Avaya IP Office TAPI Service Provider - Issue 1.0 (2267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</si>
  <si>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NMS Adaptive Desktop SMS with Avaya IP Office R8.0 using Avaya IP Office TAPI Service Provider - Issue 1.0 (2006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</si>
  <si>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NMS Adaptive Hybrid Call Recording with Avaya IP Office R8 using a Call Recording PCI Board from OptiLogix -Issue 1.0 (1752 kb)      9/21/2012
NMS Adaptive Suite with Avaya IP Office R8 using Avaya IP Office TAPI Service Provider - Issue 1.0 (2947 kb)
The Adaptive Contact Centre is a suite of modules. Each can be run independently or can be a part of a comprehensive multichannel contact centre. 
Adaptive CTI Professional is a fully featured CTI product. It can be used to screen-pop non TAPI compliant applications and can be used in a Citrix or Terminal Services environment.   
Adaptive Contact Center  comprises a suite of computer telephony applications that enhance the functionality of Avaya IP Office.  
• Adaptive CTI Basic, an entry-level CTI product, is supplied as a site-wide license and supports a maximum of 250 concurrent users in Terminal Services and Citrix environments.
• Adaptive CTI Professional, a fully-featured CTI product, provides a simple but effective way to add computer telephony features to almost any software application.  The NMS Adaptive  sales team is expert at CTI integration and available to help create a working integration pre-sale.  This service is free of charge.
• Adaptive Desktop SMS enables users to send and receive SMS/TXT messages from a PC to cell phones.
• Adaptive Office Bundle provides Adaptive CTI Professional and Adaptive Desktop SMS in a single, discounted license.
• Adaptive Hybrid Call Recorder is a trunk-side recorder that records all telephone calls made and received. The Adaptive Call Recorder is considered “hybrid” because it can be configured to record from any mixture of SIP, Analog, Euro ISDN BRI/PRI and T1 telephone lines.  Recordings are stored on a central PC and can easily be searched using a wide variety of parameters.  They can also be exported in an industry-standard WAV format.  Recordings can be backed up and archived using any standard computer media, including: Tape, DVD and Network Attached Storage (NAS). An integration toolkit is available for customers who wish to access call recordings through their own applications.  
• Adaptive Progressive and Predictive Dialers offer management control and reporting.  These applications support a number of different dialing styles, including Preview, Progressive, Predictive and Overdial. Screen-popping, database integration and comprehensive management reporting capabilities are also included.  Data can be imported from and exported to SQL databases enabling unified reports to be generated covering both Avaya IP Office and dialer information, using a reporting tool of choice (for example Crystal Reports).
• Adaptive Outbound Call Center provides Adaptive Predictive Dialer and Adaptive Desktop SMS in a single, discounted license.
• Adaptive Messaging does for email and SMS messages what an Automatic Call Distributor (ACD) does for calls in a call center; it routes, queues and automatically presents messages to the next available user with the necessary skills  for handling.  Adaptive Messaging is ideal for environments in which multiple users are servicing communal email accounts (for example: sales@company.com). Adaptive Messaging includes an extensive message rules system that can automatically “read and reply” to messages.  Replies can be context sensitive and can include information collected from SQL databases. Adaptive Messaging also includes a centralized database of all messages, users can see all associated messages and follow the trail of a particular message.  A comprehensive Management Console provides real-time and historical reports.
• Adaptive Web Assist provides Web Chat and Web Call-Back facilities enabling website visitors to request assistance.  Chats and Call-Back requests are queued and routed to the next available person with the necessary skills to deal with the inquiry.  Adaptive Web Assist maintains a centralized database of all requests, with associated user actions. The comprehensive Management Console provides real-time and historical reporting.
• Adaptive SMB Contact Center Bundle provides a single, discounted license of Adaptive CTI Professional, Adaptive Desktop SMS, Adaptive Progressive Dialer and Adaptive Messaging. 
• Adaptive Enterprise Contact Center Bundle provides a single, discounted license of Adaptive CTI Professional, Adaptive Desktop SMS, Adaptive Progressive Dialer, Adaptive Predictive Dialer, Adaptive Messaging and Adaptive Web Assist.
The Adaptive Sales Guide is downloadable from the NMS Adaptive corporate website and includes more detailed product descriptions and other useful sales information.</t>
  </si>
  <si>
    <t>Metropolis OfficeWatch Call Accounting System with Avaya IP Office 8.0 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 Issue 1.0 (847 kb)      9/4/2012</t>
  </si>
  <si>
    <t>3C JDS Property Management System Interface and Voice Mail System V5.0 with Avaya IP Office R8.0 3C JDS PMSI and VMS are Windows-based hospitality systems that provide a seamless interface with a hotel’s Property Management System and Avaya IP Office. 3C JDS PMSI and VMS provides, Station Message Detail Reporting, call accounting, voice mail, name and user profile template change, wake-up call, room status and mini-bar posting features. – Issue 1.0 (1992 kb)  9/4/2012</t>
  </si>
  <si>
    <t>3C Technology GZ 
JinDa Building 808, DaDao Road 12#, YueXiu District, GuangZhou, China
GuangZhou, GuangDong 510000
China 
+86 020-87675020
www.3c-jds.com</t>
  </si>
  <si>
    <t>Metropolis ProfitWatch Call Accounting System with Avaya IP Office 8.1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 Issue 1.0 (847 kb)      9/4/2012</t>
  </si>
  <si>
    <t>Metropolis ProfitWatch Call Accounting System with Avaya IP Office 8.0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 Issue 1.0 (846 kb)      9/4/2012</t>
  </si>
  <si>
    <t>Quest Software PacketTrap MSP with Avaya IP Office. Quest Software PacketTrap MSP collects call detail data from Avaya IP Office utilizing Avaya Call Detail Recording (CDR).  Quest Software PacketTrap MSP provides a cost-effective way to offer enterprise-class server, application, and network management to customers. It provides management and monitoring capabilities to MSPs’ to further manage their customer’s devices and networks.  This solution includes traffic analysis on any device, application, virtual infrastructure and VoIP monitoring as well as Professional Services Automation (PSA) integration. Quest Software PacketTrap MSP ensures complete visibility and access so that you are the first to know about bandwidth clogs, server and device failures, connectivity issues, and are able to perform routine network maintenance. – Issue 1.0 (465 kb)      08/23/2012</t>
  </si>
  <si>
    <t>Quest Software Inc. 
5 Polaris Way
Aliso Viejo
St. Johns, CA 92656
United States 
949-754-8000
www.quest.com</t>
  </si>
  <si>
    <t>Quest Software Foglight NMS with Avaya IP Office Quest Software  Foglight NMS collects  call  detail  data  from Avaya IP Office  utilizing  Avaya  Call Detail Recording (CDR). Quest Software Foglight NMS is an enterprise network performance monitoring and configuration management solution. It auto-discovers key metrics for network resources, including hardware, VoIP infrastructure, operating systems, virtual infrastructure, databases, middleware, applications, and services.– Issue 1.0 (453 kb)      08/23/2012</t>
  </si>
  <si>
    <t>Existing Power Demo Kits maybe be upgraded to IP Office Release 8.1 by completing Appendix B of this Product Update. As in the past, Appendix B licenses are provided free of charge.</t>
  </si>
  <si>
    <t>IP Telephony 9608</t>
  </si>
  <si>
    <t>• One (1) IP Office 96x1Phone Demo Kit per Partner location.</t>
  </si>
  <si>
    <t>APAC, EMEA, UK</t>
  </si>
  <si>
    <t>All Regions</t>
  </si>
  <si>
    <t>AL3500A14-E6</t>
  </si>
  <si>
    <t xml:space="preserve">&lt;--- Release 8.1 GA July 16, 2012 </t>
  </si>
  <si>
    <r>
      <t>u</t>
    </r>
    <r>
      <rPr>
        <b/>
        <sz val="10"/>
        <rFont val="Verdana"/>
        <family val="2"/>
      </rPr>
      <t xml:space="preserve"> Server Edition Hardware</t>
    </r>
  </si>
  <si>
    <r>
      <t xml:space="preserve">• </t>
    </r>
    <r>
      <rPr>
        <sz val="10"/>
        <rFont val="Verdana"/>
        <family val="2"/>
      </rPr>
      <t>HP DL360G7 SRVR IPO R8.1+ SE PRIMARY/EXP</t>
    </r>
  </si>
  <si>
    <r>
      <t xml:space="preserve">• </t>
    </r>
    <r>
      <rPr>
        <sz val="10"/>
        <rFont val="Verdana"/>
        <family val="2"/>
      </rPr>
      <t>HP DL120G7 SRVR IPO R8.1+ SE EXP</t>
    </r>
  </si>
  <si>
    <r>
      <t xml:space="preserve">• </t>
    </r>
    <r>
      <rPr>
        <sz val="10"/>
        <rFont val="Verdana"/>
        <family val="2"/>
      </rPr>
      <t>IP500 VCM 32 V2 Base Card</t>
    </r>
  </si>
  <si>
    <r>
      <t xml:space="preserve">• </t>
    </r>
    <r>
      <rPr>
        <sz val="10"/>
        <rFont val="Verdana"/>
        <family val="2"/>
      </rPr>
      <t>IP500 VCM 64 V2 Base Card</t>
    </r>
  </si>
  <si>
    <t>Licensing changes/additions</t>
  </si>
  <si>
    <r>
      <t>u</t>
    </r>
    <r>
      <rPr>
        <b/>
        <sz val="10"/>
        <rFont val="Verdana"/>
        <family val="2"/>
      </rPr>
      <t xml:space="preserve"> IP Office Server Edition (SE)</t>
    </r>
  </si>
  <si>
    <r>
      <t xml:space="preserve">• </t>
    </r>
    <r>
      <rPr>
        <sz val="10"/>
        <rFont val="Verdana"/>
        <family val="2"/>
      </rPr>
      <t>Release R8.1 Upgrade licensing available</t>
    </r>
  </si>
  <si>
    <r>
      <t>u</t>
    </r>
    <r>
      <rPr>
        <b/>
        <sz val="10"/>
        <rFont val="Verdana"/>
        <family val="2"/>
      </rPr>
      <t xml:space="preserve"> New upgrade licenses available</t>
    </r>
  </si>
  <si>
    <r>
      <t>u</t>
    </r>
    <r>
      <rPr>
        <b/>
        <sz val="10"/>
        <rFont val="Verdana"/>
        <family val="2"/>
      </rPr>
      <t xml:space="preserve"> Endpoint Additions</t>
    </r>
  </si>
  <si>
    <r>
      <t>u</t>
    </r>
    <r>
      <rPr>
        <b/>
        <sz val="10"/>
        <rFont val="Verdana"/>
        <family val="2"/>
      </rPr>
      <t xml:space="preserve"> IP500 VCM V2 Base Cards</t>
    </r>
  </si>
  <si>
    <r>
      <rPr>
        <b/>
        <sz val="10"/>
        <color indexed="8"/>
        <rFont val="Verdana"/>
        <family val="2"/>
      </rPr>
      <t xml:space="preserve">» </t>
    </r>
    <r>
      <rPr>
        <sz val="10"/>
        <color indexed="8"/>
        <rFont val="Verdana"/>
        <family val="2"/>
      </rPr>
      <t>32 VCM Channels with no IP Endpoint licensing</t>
    </r>
  </si>
  <si>
    <r>
      <rPr>
        <b/>
        <sz val="10"/>
        <color indexed="8"/>
        <rFont val="Verdana"/>
        <family val="2"/>
      </rPr>
      <t xml:space="preserve">» </t>
    </r>
    <r>
      <rPr>
        <sz val="10"/>
        <color indexed="8"/>
        <rFont val="Verdana"/>
        <family val="2"/>
      </rPr>
      <t>64 VCM Channels with no IP Endpoint licensing</t>
    </r>
  </si>
  <si>
    <r>
      <t xml:space="preserve">• </t>
    </r>
    <r>
      <rPr>
        <sz val="10"/>
        <rFont val="Verdana"/>
        <family val="2"/>
      </rPr>
      <t>IP500</t>
    </r>
  </si>
  <si>
    <r>
      <t xml:space="preserve">• </t>
    </r>
    <r>
      <rPr>
        <sz val="10"/>
        <rFont val="Verdana"/>
        <family val="2"/>
      </rPr>
      <t>IP500 V2</t>
    </r>
  </si>
  <si>
    <r>
      <t>u</t>
    </r>
    <r>
      <rPr>
        <b/>
        <sz val="10"/>
        <rFont val="Verdana"/>
        <family val="2"/>
      </rPr>
      <t xml:space="preserve"> SMB Market</t>
    </r>
  </si>
  <si>
    <t>Core 8.1 Software Feature Enhancements</t>
  </si>
  <si>
    <r>
      <t>u</t>
    </r>
    <r>
      <rPr>
        <b/>
        <sz val="10"/>
        <rFont val="Verdana"/>
        <family val="2"/>
      </rPr>
      <t xml:space="preserve"> Web Manager Enhancements</t>
    </r>
  </si>
  <si>
    <r>
      <t xml:space="preserve">• </t>
    </r>
    <r>
      <rPr>
        <sz val="10"/>
        <rFont val="Verdana"/>
        <family val="2"/>
      </rPr>
      <t>Back-up and Restore</t>
    </r>
  </si>
  <si>
    <r>
      <t xml:space="preserve">• </t>
    </r>
    <r>
      <rPr>
        <sz val="10"/>
        <rFont val="Verdana"/>
        <family val="2"/>
      </rPr>
      <t>Upgrade</t>
    </r>
  </si>
  <si>
    <r>
      <t xml:space="preserve">• </t>
    </r>
    <r>
      <rPr>
        <sz val="10"/>
        <rFont val="Verdana"/>
        <family val="2"/>
      </rPr>
      <t>Additional configuration fields</t>
    </r>
  </si>
  <si>
    <r>
      <t xml:space="preserve">• </t>
    </r>
    <r>
      <rPr>
        <sz val="10"/>
        <rFont val="Verdana"/>
        <family val="2"/>
      </rPr>
      <t>On-Boarding</t>
    </r>
  </si>
  <si>
    <r>
      <t>u</t>
    </r>
    <r>
      <rPr>
        <b/>
        <sz val="10"/>
        <rFont val="Verdana"/>
        <family val="2"/>
      </rPr>
      <t xml:space="preserve"> Telephony features</t>
    </r>
  </si>
  <si>
    <r>
      <t xml:space="preserve">• </t>
    </r>
    <r>
      <rPr>
        <sz val="10"/>
        <rFont val="Verdana"/>
        <family val="2"/>
      </rPr>
      <t>Changeable RTP ports</t>
    </r>
  </si>
  <si>
    <r>
      <t xml:space="preserve">• </t>
    </r>
    <r>
      <rPr>
        <sz val="10"/>
        <rFont val="Verdana"/>
        <family val="2"/>
      </rPr>
      <t>Context sensitive conferencing</t>
    </r>
  </si>
  <si>
    <r>
      <t xml:space="preserve">• </t>
    </r>
    <r>
      <rPr>
        <sz val="10"/>
        <rFont val="Verdana"/>
        <family val="2"/>
      </rPr>
      <t>Context sensitive transfer</t>
    </r>
  </si>
  <si>
    <r>
      <t xml:space="preserve">• </t>
    </r>
    <r>
      <rPr>
        <sz val="10"/>
        <rFont val="Verdana"/>
        <family val="2"/>
      </rPr>
      <t>Auto intercom call controls</t>
    </r>
  </si>
  <si>
    <r>
      <rPr>
        <b/>
        <sz val="10"/>
        <color indexed="8"/>
        <rFont val="Verdana"/>
        <family val="2"/>
      </rPr>
      <t xml:space="preserve">• </t>
    </r>
    <r>
      <rPr>
        <sz val="10"/>
        <color indexed="8"/>
        <rFont val="Verdana"/>
        <family val="2"/>
      </rPr>
      <t>CDR Answered event renaming</t>
    </r>
  </si>
  <si>
    <r>
      <rPr>
        <b/>
        <sz val="10"/>
        <color indexed="8"/>
        <rFont val="Verdana"/>
        <family val="2"/>
      </rPr>
      <t xml:space="preserve">• </t>
    </r>
    <r>
      <rPr>
        <sz val="10"/>
        <color indexed="8"/>
        <rFont val="Verdana"/>
        <family val="2"/>
      </rPr>
      <t>Scheduled Reports for the current day</t>
    </r>
  </si>
  <si>
    <r>
      <rPr>
        <b/>
        <sz val="10"/>
        <color indexed="8"/>
        <rFont val="Verdana"/>
        <family val="2"/>
      </rPr>
      <t xml:space="preserve">• </t>
    </r>
    <r>
      <rPr>
        <sz val="10"/>
        <color indexed="8"/>
        <rFont val="Verdana"/>
        <family val="2"/>
      </rPr>
      <t>Wallboard – Manual Layout and Font Sizing</t>
    </r>
  </si>
  <si>
    <r>
      <rPr>
        <b/>
        <sz val="10"/>
        <color indexed="8"/>
        <rFont val="Verdana"/>
        <family val="2"/>
      </rPr>
      <t xml:space="preserve">• </t>
    </r>
    <r>
      <rPr>
        <sz val="10"/>
        <color indexed="8"/>
        <rFont val="Verdana"/>
        <family val="2"/>
      </rPr>
      <t>Changes to duration of events for CDR</t>
    </r>
  </si>
  <si>
    <r>
      <rPr>
        <b/>
        <sz val="10"/>
        <color indexed="8"/>
        <rFont val="Verdana"/>
        <family val="2"/>
      </rPr>
      <t xml:space="preserve">• </t>
    </r>
    <r>
      <rPr>
        <sz val="10"/>
        <color indexed="8"/>
        <rFont val="Verdana"/>
        <family val="2"/>
      </rPr>
      <t>Wallboard – Bookmark and Auto-Login</t>
    </r>
  </si>
  <si>
    <r>
      <rPr>
        <b/>
        <sz val="10"/>
        <color indexed="8"/>
        <rFont val="Verdana"/>
        <family val="2"/>
      </rPr>
      <t xml:space="preserve">• </t>
    </r>
    <r>
      <rPr>
        <sz val="10"/>
        <color indexed="8"/>
        <rFont val="Verdana"/>
        <family val="2"/>
      </rPr>
      <t>Wallboard – Statistics values on Leader Board</t>
    </r>
  </si>
  <si>
    <r>
      <rPr>
        <b/>
        <sz val="10"/>
        <color indexed="8"/>
        <rFont val="Verdana"/>
        <family val="2"/>
      </rPr>
      <t xml:space="preserve">• </t>
    </r>
    <r>
      <rPr>
        <sz val="10"/>
        <color indexed="8"/>
        <rFont val="Verdana"/>
        <family val="2"/>
      </rPr>
      <t>Wallboard – Configurable update interval</t>
    </r>
  </si>
  <si>
    <r>
      <rPr>
        <b/>
        <sz val="10"/>
        <color indexed="8"/>
        <rFont val="Verdana"/>
        <family val="2"/>
      </rPr>
      <t xml:space="preserve">• </t>
    </r>
    <r>
      <rPr>
        <sz val="10"/>
        <color indexed="8"/>
        <rFont val="Verdana"/>
        <family val="2"/>
      </rPr>
      <t>Wallboard – Monitor Table</t>
    </r>
  </si>
  <si>
    <r>
      <rPr>
        <b/>
        <sz val="10"/>
        <color indexed="8"/>
        <rFont val="Verdana"/>
        <family val="2"/>
      </rPr>
      <t xml:space="preserve">• </t>
    </r>
    <r>
      <rPr>
        <sz val="10"/>
        <color indexed="8"/>
        <rFont val="Verdana"/>
        <family val="2"/>
      </rPr>
      <t>CCR Support for the 96x1 Telephones</t>
    </r>
  </si>
  <si>
    <r>
      <rPr>
        <b/>
        <sz val="10"/>
        <color indexed="8"/>
        <rFont val="Verdana"/>
        <family val="2"/>
      </rPr>
      <t xml:space="preserve">• </t>
    </r>
    <r>
      <rPr>
        <sz val="10"/>
        <color indexed="8"/>
        <rFont val="Verdana"/>
        <family val="2"/>
      </rPr>
      <t>CCR Client Browsers on Windows 7</t>
    </r>
  </si>
  <si>
    <r>
      <rPr>
        <b/>
        <sz val="10"/>
        <color indexed="8"/>
        <rFont val="Verdana"/>
        <family val="2"/>
      </rPr>
      <t xml:space="preserve">• </t>
    </r>
    <r>
      <rPr>
        <sz val="10"/>
        <color indexed="8"/>
        <rFont val="Verdana"/>
        <family val="2"/>
      </rPr>
      <t>CCR DDI Report</t>
    </r>
  </si>
  <si>
    <t>VoiceMail Pro Enhancements</t>
  </si>
  <si>
    <r>
      <rPr>
        <b/>
        <sz val="10"/>
        <color indexed="8"/>
        <rFont val="Verdana"/>
        <family val="2"/>
      </rPr>
      <t xml:space="preserve">• </t>
    </r>
    <r>
      <rPr>
        <sz val="10"/>
        <color indexed="8"/>
        <rFont val="Verdana"/>
        <family val="2"/>
      </rPr>
      <t>Security enhancement</t>
    </r>
  </si>
  <si>
    <r>
      <rPr>
        <b/>
        <sz val="10"/>
        <color indexed="8"/>
        <rFont val="Verdana"/>
        <family val="2"/>
      </rPr>
      <t xml:space="preserve">• </t>
    </r>
    <r>
      <rPr>
        <sz val="10"/>
        <color indexed="8"/>
        <rFont val="Verdana"/>
        <family val="2"/>
      </rPr>
      <t>Primary/Backup Enhancements</t>
    </r>
  </si>
  <si>
    <r>
      <rPr>
        <b/>
        <sz val="10"/>
        <color indexed="8"/>
        <rFont val="Verdana"/>
        <family val="2"/>
      </rPr>
      <t xml:space="preserve">• </t>
    </r>
    <r>
      <rPr>
        <sz val="10"/>
        <color indexed="8"/>
        <rFont val="Verdana"/>
        <family val="2"/>
      </rPr>
      <t>TTS support on Linux</t>
    </r>
  </si>
  <si>
    <r>
      <t>u</t>
    </r>
    <r>
      <rPr>
        <b/>
        <sz val="10"/>
        <rFont val="Verdana"/>
        <family val="2"/>
      </rPr>
      <t xml:space="preserve"> SSL/VPN Remote Access</t>
    </r>
  </si>
  <si>
    <r>
      <t xml:space="preserve">• </t>
    </r>
    <r>
      <rPr>
        <sz val="10"/>
        <rFont val="Verdana"/>
        <family val="2"/>
      </rPr>
      <t>Secure tunnelling between the Avaya IP Office hardware installed at a customer site and an Avaya VPN Gateway (AVG) installed at a service provider site</t>
    </r>
  </si>
  <si>
    <r>
      <t>u</t>
    </r>
    <r>
      <rPr>
        <b/>
        <sz val="10"/>
        <rFont val="Verdana"/>
        <family val="2"/>
      </rPr>
      <t xml:space="preserve"> Audio Branding Experience Changes</t>
    </r>
  </si>
  <si>
    <r>
      <t xml:space="preserve">• </t>
    </r>
    <r>
      <rPr>
        <sz val="10"/>
        <rFont val="Verdana"/>
        <family val="2"/>
      </rPr>
      <t>Restricting the Avaya sound logo to only 2 interfaces</t>
    </r>
  </si>
  <si>
    <r>
      <t xml:space="preserve">• </t>
    </r>
    <r>
      <rPr>
        <sz val="10"/>
        <rFont val="Verdana"/>
        <family val="2"/>
      </rPr>
      <t>Restricting the number of times the sound logo is played to only once within 24 hours</t>
    </r>
  </si>
  <si>
    <r>
      <t>u</t>
    </r>
    <r>
      <rPr>
        <b/>
        <sz val="10"/>
        <rFont val="Verdana"/>
        <family val="2"/>
      </rPr>
      <t xml:space="preserve"> Improved event delivery mechanism (web-sockets) for Desktop Integrations</t>
    </r>
  </si>
  <si>
    <r>
      <t xml:space="preserve">• </t>
    </r>
    <r>
      <rPr>
        <sz val="10"/>
        <rFont val="Verdana"/>
        <family val="2"/>
      </rPr>
      <t>Removes requirements around opening firewall ports and giving administrative privileges</t>
    </r>
  </si>
  <si>
    <r>
      <t>u</t>
    </r>
    <r>
      <rPr>
        <b/>
        <sz val="10"/>
        <rFont val="Verdana"/>
        <family val="2"/>
      </rPr>
      <t xml:space="preserve"> SIP Trunk Enhancements</t>
    </r>
  </si>
  <si>
    <r>
      <t xml:space="preserve">• </t>
    </r>
    <r>
      <rPr>
        <sz val="10"/>
        <rFont val="Verdana"/>
        <family val="2"/>
      </rPr>
      <t>Caller ID from ‘From’ header</t>
    </r>
  </si>
  <si>
    <r>
      <t xml:space="preserve">• </t>
    </r>
    <r>
      <rPr>
        <sz val="10"/>
        <rFont val="Verdana"/>
        <family val="2"/>
      </rPr>
      <t>Send ‘From’ in clear</t>
    </r>
  </si>
  <si>
    <r>
      <t xml:space="preserve">• </t>
    </r>
    <r>
      <rPr>
        <sz val="10"/>
        <rFont val="Verdana"/>
        <family val="2"/>
      </rPr>
      <t>Set ‘User-Agent’ and ‘Server’ header information</t>
    </r>
  </si>
  <si>
    <r>
      <t xml:space="preserve">• </t>
    </r>
    <r>
      <rPr>
        <sz val="10"/>
        <rFont val="Verdana"/>
        <family val="2"/>
      </rPr>
      <t>Use of ‘UPDATE’ supported</t>
    </r>
  </si>
  <si>
    <r>
      <t>u</t>
    </r>
    <r>
      <rPr>
        <b/>
        <sz val="10"/>
        <rFont val="Verdana"/>
        <family val="2"/>
      </rPr>
      <t xml:space="preserve"> Interoperability</t>
    </r>
  </si>
  <si>
    <r>
      <t xml:space="preserve">• </t>
    </r>
    <r>
      <rPr>
        <sz val="10"/>
        <rFont val="Verdana"/>
        <family val="2"/>
      </rPr>
      <t>Interoperability scenarios with other Avaya products have been tested and will be supported going forward that include:</t>
    </r>
  </si>
  <si>
    <r>
      <rPr>
        <b/>
        <sz val="10"/>
        <color indexed="8"/>
        <rFont val="Verdana"/>
        <family val="2"/>
      </rPr>
      <t xml:space="preserve">» </t>
    </r>
    <r>
      <rPr>
        <sz val="10"/>
        <color indexed="8"/>
        <rFont val="Verdana"/>
        <family val="2"/>
      </rPr>
      <t>IP Office 8.1 and Avaya Aura Communication Manager 6.2 via H.323</t>
    </r>
  </si>
  <si>
    <r>
      <rPr>
        <b/>
        <sz val="10"/>
        <color indexed="8"/>
        <rFont val="Verdana"/>
        <family val="2"/>
      </rPr>
      <t xml:space="preserve">» </t>
    </r>
    <r>
      <rPr>
        <sz val="10"/>
        <color indexed="8"/>
        <rFont val="Verdana"/>
        <family val="2"/>
      </rPr>
      <t>IP Office 8.1 and BCM 6.0 via SIP</t>
    </r>
  </si>
  <si>
    <r>
      <rPr>
        <b/>
        <sz val="10"/>
        <color indexed="8"/>
        <rFont val="Verdana"/>
        <family val="2"/>
      </rPr>
      <t xml:space="preserve">» </t>
    </r>
    <r>
      <rPr>
        <sz val="10"/>
        <color indexed="8"/>
        <rFont val="Verdana"/>
        <family val="2"/>
      </rPr>
      <t>IP Office 8.1, BCM 6.0 and CS1000 7.5 with NRS via SIP</t>
    </r>
  </si>
  <si>
    <r>
      <t xml:space="preserve">• </t>
    </r>
    <r>
      <rPr>
        <sz val="10"/>
        <rFont val="Verdana"/>
        <family val="2"/>
      </rPr>
      <t>SIP Standard Call Feature Support</t>
    </r>
  </si>
  <si>
    <r>
      <rPr>
        <b/>
        <sz val="10"/>
        <color indexed="8"/>
        <rFont val="Verdana"/>
        <family val="2"/>
      </rPr>
      <t xml:space="preserve">» </t>
    </r>
    <r>
      <rPr>
        <sz val="10"/>
        <color indexed="8"/>
        <rFont val="Verdana"/>
        <family val="2"/>
      </rPr>
      <t>PSTN Toll Bypass</t>
    </r>
  </si>
  <si>
    <r>
      <rPr>
        <b/>
        <sz val="10"/>
        <color indexed="8"/>
        <rFont val="Verdana"/>
        <family val="2"/>
      </rPr>
      <t xml:space="preserve">» </t>
    </r>
    <r>
      <rPr>
        <sz val="10"/>
        <color indexed="8"/>
        <rFont val="Verdana"/>
        <family val="2"/>
      </rPr>
      <t>Conferencing</t>
    </r>
  </si>
  <si>
    <r>
      <rPr>
        <b/>
        <sz val="10"/>
        <color indexed="8"/>
        <rFont val="Verdana"/>
        <family val="2"/>
      </rPr>
      <t xml:space="preserve">» </t>
    </r>
    <r>
      <rPr>
        <sz val="10"/>
        <color indexed="8"/>
        <rFont val="Verdana"/>
        <family val="2"/>
      </rPr>
      <t>Call Redirection</t>
    </r>
  </si>
  <si>
    <r>
      <rPr>
        <b/>
        <sz val="10"/>
        <color indexed="8"/>
        <rFont val="Verdana"/>
        <family val="2"/>
      </rPr>
      <t xml:space="preserve">» </t>
    </r>
    <r>
      <rPr>
        <sz val="10"/>
        <color indexed="8"/>
        <rFont val="Verdana"/>
        <family val="2"/>
      </rPr>
      <t>Standard Call Features</t>
    </r>
  </si>
  <si>
    <t>End of Support for IP Office Release 7.0</t>
  </si>
  <si>
    <r>
      <t>u</t>
    </r>
    <r>
      <rPr>
        <b/>
        <sz val="10"/>
        <rFont val="Verdana"/>
        <family val="2"/>
      </rPr>
      <t xml:space="preserve"> With the GA of IP Office R8.1 Avaya will provide support for both IP Office R8.1 and IP Office R8.0. </t>
    </r>
  </si>
  <si>
    <r>
      <t xml:space="preserve">• </t>
    </r>
    <r>
      <rPr>
        <sz val="10"/>
        <rFont val="Verdana"/>
        <family val="2"/>
      </rPr>
      <t>IP Office R7.0 will no longer be supported.</t>
    </r>
  </si>
  <si>
    <r>
      <t xml:space="preserve">≈ </t>
    </r>
    <r>
      <rPr>
        <sz val="10"/>
        <color indexed="8"/>
        <rFont val="Verdana"/>
        <family val="2"/>
      </rPr>
      <t>500 IP Phones</t>
    </r>
  </si>
  <si>
    <r>
      <t xml:space="preserve">≈ </t>
    </r>
    <r>
      <rPr>
        <sz val="10"/>
        <color indexed="8"/>
        <rFont val="Verdana"/>
        <family val="2"/>
      </rPr>
      <t>250 SIP/H.323 Trunks</t>
    </r>
  </si>
  <si>
    <r>
      <t xml:space="preserve">≈ </t>
    </r>
    <r>
      <rPr>
        <sz val="10"/>
        <color indexed="8"/>
        <rFont val="Verdana"/>
        <family val="2"/>
      </rPr>
      <t>100 Voicemail Pro Ports</t>
    </r>
  </si>
  <si>
    <r>
      <t xml:space="preserve">≈ </t>
    </r>
    <r>
      <rPr>
        <sz val="10"/>
        <color indexed="8"/>
        <rFont val="Verdana"/>
        <family val="2"/>
      </rPr>
      <t>200 concurrent one-X Portal for IP Office Users*</t>
    </r>
  </si>
  <si>
    <r>
      <t xml:space="preserve">≈ </t>
    </r>
    <r>
      <rPr>
        <sz val="10"/>
        <color indexed="8"/>
        <rFont val="Verdana"/>
        <family val="2"/>
      </rPr>
      <t>128 Conference Channels</t>
    </r>
  </si>
  <si>
    <r>
      <t xml:space="preserve">≈ </t>
    </r>
    <r>
      <rPr>
        <sz val="10"/>
        <color indexed="8"/>
        <rFont val="Verdana"/>
        <family val="2"/>
      </rPr>
      <t>10 Receptionists</t>
    </r>
  </si>
  <si>
    <r>
      <t xml:space="preserve">» </t>
    </r>
    <r>
      <rPr>
        <sz val="10"/>
        <rFont val="Verdana"/>
        <family val="2"/>
      </rPr>
      <t xml:space="preserve">When used as the </t>
    </r>
    <r>
      <rPr>
        <b/>
        <sz val="10"/>
        <rFont val="Verdana"/>
        <family val="2"/>
      </rPr>
      <t>Primary Server</t>
    </r>
    <r>
      <rPr>
        <sz val="10"/>
        <rFont val="Verdana"/>
        <family val="2"/>
      </rPr>
      <t xml:space="preserve"> the HP DL360G7 supports:</t>
    </r>
  </si>
  <si>
    <r>
      <t xml:space="preserve">» </t>
    </r>
    <r>
      <rPr>
        <sz val="10"/>
        <rFont val="Verdana"/>
        <family val="2"/>
      </rPr>
      <t xml:space="preserve">When used as the </t>
    </r>
    <r>
      <rPr>
        <b/>
        <sz val="10"/>
        <rFont val="Verdana"/>
        <family val="2"/>
      </rPr>
      <t>Secondary Server</t>
    </r>
    <r>
      <rPr>
        <sz val="10"/>
        <rFont val="Verdana"/>
        <family val="2"/>
      </rPr>
      <t xml:space="preserve"> the HP DL360G7 supports:</t>
    </r>
  </si>
  <si>
    <r>
      <t xml:space="preserve">≈ </t>
    </r>
    <r>
      <rPr>
        <sz val="10"/>
        <color indexed="8"/>
        <rFont val="Verdana"/>
        <family val="2"/>
      </rPr>
      <t>250 IP Phones</t>
    </r>
  </si>
  <si>
    <r>
      <t xml:space="preserve">≈ </t>
    </r>
    <r>
      <rPr>
        <sz val="10"/>
        <color indexed="8"/>
        <rFont val="Verdana"/>
        <family val="2"/>
      </rPr>
      <t>125 SIP/H.323 Trunks</t>
    </r>
  </si>
  <si>
    <r>
      <t xml:space="preserve">» </t>
    </r>
    <r>
      <rPr>
        <sz val="10"/>
        <rFont val="Verdana"/>
        <family val="2"/>
      </rPr>
      <t xml:space="preserve">When used as the </t>
    </r>
    <r>
      <rPr>
        <b/>
        <sz val="10"/>
        <rFont val="Verdana"/>
        <family val="2"/>
      </rPr>
      <t>Primary Server</t>
    </r>
    <r>
      <rPr>
        <sz val="10"/>
        <rFont val="Verdana"/>
        <family val="2"/>
      </rPr>
      <t xml:space="preserve"> the HP DL120G7 supports:</t>
    </r>
  </si>
  <si>
    <r>
      <t xml:space="preserve">» </t>
    </r>
    <r>
      <rPr>
        <sz val="10"/>
        <rFont val="Verdana"/>
        <family val="2"/>
      </rPr>
      <t xml:space="preserve">When used as the </t>
    </r>
    <r>
      <rPr>
        <b/>
        <sz val="10"/>
        <rFont val="Verdana"/>
        <family val="2"/>
      </rPr>
      <t>Secondary Server</t>
    </r>
    <r>
      <rPr>
        <sz val="10"/>
        <rFont val="Verdana"/>
        <family val="2"/>
      </rPr>
      <t xml:space="preserve"> the HP DL120G7 supports:</t>
    </r>
  </si>
  <si>
    <r>
      <t xml:space="preserve">≈ </t>
    </r>
    <r>
      <rPr>
        <sz val="10"/>
        <color indexed="8"/>
        <rFont val="Verdana"/>
        <family val="2"/>
      </rPr>
      <t>40 Voicemail Pro Ports</t>
    </r>
  </si>
  <si>
    <r>
      <t xml:space="preserve">≈ </t>
    </r>
    <r>
      <rPr>
        <sz val="10"/>
        <color indexed="8"/>
        <rFont val="Verdana"/>
        <family val="2"/>
      </rPr>
      <t>100 concurrent one-X Portal for IP Office Users*</t>
    </r>
  </si>
  <si>
    <r>
      <t xml:space="preserve">• </t>
    </r>
    <r>
      <rPr>
        <sz val="10"/>
        <rFont val="Verdana"/>
        <family val="2"/>
      </rPr>
      <t>Server Edition Notes:</t>
    </r>
  </si>
  <si>
    <r>
      <t xml:space="preserve">» </t>
    </r>
    <r>
      <rPr>
        <sz val="10"/>
        <rFont val="Verdana"/>
        <family val="2"/>
      </rPr>
      <t>Depending on which server platform is deployed if more one-X Portal users are
required to be supported above the maximum the platform supports then a separate
server must be deployed. The HP DL120G7 would be used for this and will support
500 concurrent one-X Portal users.</t>
    </r>
  </si>
  <si>
    <r>
      <t xml:space="preserve">» </t>
    </r>
    <r>
      <rPr>
        <sz val="10"/>
        <rFont val="Verdana"/>
        <family val="2"/>
      </rPr>
      <t>When deploying a Primary and Secondary server both servers should use the same server model. E.g. both servers should be the DL 360G7 or the DL 120G7, they should not be mixed.</t>
    </r>
  </si>
  <si>
    <r>
      <t>u</t>
    </r>
    <r>
      <rPr>
        <b/>
        <sz val="10"/>
        <rFont val="Verdana"/>
        <family val="2"/>
      </rPr>
      <t xml:space="preserve"> IP Office Server Edition - Expansion Server</t>
    </r>
  </si>
  <si>
    <r>
      <t xml:space="preserve">• </t>
    </r>
    <r>
      <rPr>
        <sz val="10"/>
        <rFont val="Verdana"/>
        <family val="2"/>
      </rPr>
      <t>HP DL120G7</t>
    </r>
  </si>
  <si>
    <r>
      <t xml:space="preserve">» </t>
    </r>
    <r>
      <rPr>
        <sz val="10"/>
        <rFont val="Verdana"/>
        <family val="2"/>
      </rPr>
      <t>When used as a Linux Expansion System the HP DL120G7 supports:</t>
    </r>
  </si>
  <si>
    <r>
      <t>u</t>
    </r>
    <r>
      <rPr>
        <b/>
        <sz val="10"/>
        <rFont val="Verdana"/>
        <family val="2"/>
      </rPr>
      <t xml:space="preserve"> Avaya Softphone License</t>
    </r>
  </si>
  <si>
    <r>
      <t xml:space="preserve">• </t>
    </r>
    <r>
      <rPr>
        <sz val="10"/>
        <rFont val="Verdana"/>
        <family val="2"/>
      </rPr>
      <t>This new license can be used to enable use of the Flare Communicator for IP Office application for a user who is otherwise not licensed for Flare Communicator for IP Office through their user profile. This allows the use of Flare Communicator for IP Office on IP Office Essential Edition mode systems and with user profiles other than Office Worker and Power User.</t>
    </r>
  </si>
  <si>
    <r>
      <t xml:space="preserve">• </t>
    </r>
    <r>
      <rPr>
        <sz val="10"/>
        <rFont val="Verdana"/>
        <family val="2"/>
      </rPr>
      <t>Specifically designed to address up to 1000 users on a single site, and also accommodate companies with up to 1000 users across 32 locations</t>
    </r>
  </si>
  <si>
    <r>
      <t>» Solution Capacities</t>
    </r>
    <r>
      <rPr>
        <sz val="10"/>
        <color indexed="8"/>
        <rFont val="Verdana"/>
        <family val="2"/>
      </rPr>
      <t xml:space="preserve"> - A maximum of 32 systems are supported in the Server Edition Network:</t>
    </r>
  </si>
  <si>
    <r>
      <t xml:space="preserve">≈ </t>
    </r>
    <r>
      <rPr>
        <sz val="10"/>
        <color indexed="8"/>
        <rFont val="Verdana"/>
        <family val="2"/>
      </rPr>
      <t>2 Core Servers (Primary/Secondary), each up to 500 IP phones (+ 500 backup)</t>
    </r>
  </si>
  <si>
    <r>
      <t xml:space="preserve">≈ </t>
    </r>
    <r>
      <rPr>
        <sz val="10"/>
        <color indexed="8"/>
        <rFont val="Verdana"/>
        <family val="2"/>
      </rPr>
      <t>30 Expansion Systems (IP500v2 or Linux)</t>
    </r>
  </si>
  <si>
    <r>
      <t xml:space="preserve">≈ </t>
    </r>
    <r>
      <rPr>
        <sz val="10"/>
        <color indexed="8"/>
        <rFont val="Verdana"/>
        <family val="2"/>
      </rPr>
      <t>Up to 1000 total users/phones (on servers and/or Expansion Systems)</t>
    </r>
  </si>
  <si>
    <r>
      <t xml:space="preserve">≈ </t>
    </r>
    <r>
      <rPr>
        <sz val="10"/>
        <color indexed="8"/>
        <rFont val="Verdana"/>
        <family val="2"/>
      </rPr>
      <t>200 one-X Portal users (500 when on separate server)</t>
    </r>
  </si>
  <si>
    <r>
      <t xml:space="preserve">≈ </t>
    </r>
    <r>
      <rPr>
        <sz val="10"/>
        <color indexed="8"/>
        <rFont val="Verdana"/>
        <family val="2"/>
      </rPr>
      <t>100 Voicemail channels</t>
    </r>
  </si>
  <si>
    <r>
      <t xml:space="preserve">≈ </t>
    </r>
    <r>
      <rPr>
        <sz val="10"/>
        <color indexed="8"/>
        <rFont val="Verdana"/>
        <family val="2"/>
      </rPr>
      <t>4096 Conference channels (128 per server or expansion system)</t>
    </r>
  </si>
  <si>
    <r>
      <t xml:space="preserve">≈ </t>
    </r>
    <r>
      <rPr>
        <sz val="10"/>
        <color indexed="8"/>
        <rFont val="Verdana"/>
        <family val="2"/>
      </rPr>
      <t>250 SIP trunks per Server, 125 SIP trunks per Expansion System</t>
    </r>
  </si>
  <si>
    <r>
      <t xml:space="preserve">≈ </t>
    </r>
    <r>
      <rPr>
        <sz val="10"/>
        <color indexed="8"/>
        <rFont val="Verdana"/>
        <family val="2"/>
      </rPr>
      <t>Analogue/TDM trunks, Analogue &amp; Digital extensions on IP500V2</t>
    </r>
  </si>
  <si>
    <r>
      <t xml:space="preserve">≈ </t>
    </r>
    <r>
      <rPr>
        <sz val="10"/>
        <color indexed="8"/>
        <rFont val="Verdana"/>
        <family val="2"/>
      </rPr>
      <t>Up to 1,000 Active VoIP calls (direct or non-direct media)</t>
    </r>
  </si>
  <si>
    <r>
      <t xml:space="preserve">≈ </t>
    </r>
    <r>
      <rPr>
        <sz val="10"/>
        <color indexed="8"/>
        <rFont val="Verdana"/>
        <family val="2"/>
      </rPr>
      <t>10 Receptionist users (SoftConsole application), attached to the Primary Serever only</t>
    </r>
  </si>
  <si>
    <r>
      <t>» Licensing</t>
    </r>
    <r>
      <rPr>
        <sz val="10"/>
        <color indexed="8"/>
        <rFont val="Verdana"/>
        <family val="2"/>
      </rPr>
      <t xml:space="preserve"> </t>
    </r>
  </si>
  <si>
    <r>
      <t xml:space="preserve">≈ </t>
    </r>
    <r>
      <rPr>
        <sz val="10"/>
        <color indexed="8"/>
        <rFont val="Verdana"/>
        <family val="2"/>
      </rPr>
      <t>2 ports of Voicemail Pro</t>
    </r>
  </si>
  <si>
    <r>
      <t xml:space="preserve">≈ </t>
    </r>
    <r>
      <rPr>
        <sz val="10"/>
        <color indexed="8"/>
        <rFont val="Verdana"/>
        <family val="2"/>
      </rPr>
      <t>Unlimited SCN (multisite networking) channels</t>
    </r>
  </si>
  <si>
    <r>
      <t>u</t>
    </r>
    <r>
      <rPr>
        <b/>
        <sz val="10"/>
        <rFont val="Verdana"/>
        <family val="2"/>
      </rPr>
      <t xml:space="preserve"> Mid-Market -</t>
    </r>
    <r>
      <rPr>
        <sz val="10"/>
        <rFont val="Verdana"/>
        <family val="2"/>
      </rPr>
      <t xml:space="preserve"> Server Edition</t>
    </r>
  </si>
  <si>
    <r>
      <t xml:space="preserve">• </t>
    </r>
    <r>
      <rPr>
        <sz val="10"/>
        <rFont val="Verdana"/>
        <family val="2"/>
      </rPr>
      <t>IP Office running on Linux (DL360/DL120)</t>
    </r>
  </si>
  <si>
    <r>
      <t>• Avaya Flare Communicator</t>
    </r>
    <r>
      <rPr>
        <sz val="10"/>
        <rFont val="Verdana"/>
        <family val="2"/>
      </rPr>
      <t xml:space="preserve"> - A collaboration software client that delivers an innovative interface for real time communications</t>
    </r>
  </si>
  <si>
    <r>
      <rPr>
        <b/>
        <sz val="10"/>
        <color indexed="8"/>
        <rFont val="Verdana"/>
        <family val="2"/>
      </rPr>
      <t>»</t>
    </r>
    <r>
      <rPr>
        <sz val="10"/>
        <color indexed="8"/>
        <rFont val="Verdana"/>
        <family val="2"/>
      </rPr>
      <t xml:space="preserve"> </t>
    </r>
    <r>
      <rPr>
        <b/>
        <sz val="10"/>
        <color indexed="8"/>
        <rFont val="Verdana"/>
        <family val="2"/>
      </rPr>
      <t xml:space="preserve">Flare Communicator  for Windows </t>
    </r>
    <r>
      <rPr>
        <sz val="10"/>
        <color indexed="8"/>
        <rFont val="Verdana"/>
        <family val="2"/>
      </rPr>
      <t>- Flare Communicator for Windows integrates voice, presence, IM, directories into one unified offering for Windows laptops and desktops over a LAN connection. It allows users to gain integrated access to communications modes—move among drag-and-drop voice, IM, email, call history, and more</t>
    </r>
  </si>
  <si>
    <r>
      <rPr>
        <b/>
        <sz val="10"/>
        <color indexed="8"/>
        <rFont val="Verdana"/>
        <family val="2"/>
      </rPr>
      <t>»</t>
    </r>
    <r>
      <rPr>
        <sz val="10"/>
        <color indexed="8"/>
        <rFont val="Verdana"/>
        <family val="2"/>
      </rPr>
      <t xml:space="preserve"> </t>
    </r>
    <r>
      <rPr>
        <b/>
        <sz val="10"/>
        <color indexed="8"/>
        <rFont val="Verdana"/>
        <family val="2"/>
      </rPr>
      <t>Flare Communicator  for iPad</t>
    </r>
    <r>
      <rPr>
        <sz val="10"/>
        <color indexed="8"/>
        <rFont val="Verdana"/>
        <family val="2"/>
      </rPr>
      <t xml:space="preserve"> - Integrates voice, presence, IM, directories into one unified offering for IP Office customers over Wi-Fi or 3G cellular and VPN connections.
Flare Communicator for iPad brings enterprise communication capabilities to the iPad tablets for IP Office customers. It is a software-only solution that can be easily downloaded (from the Apple App Store), and is the first step in extending the Avaya Flare Experience to non-Avaya devices.</t>
    </r>
  </si>
  <si>
    <t xml:space="preserve">Flare Communicator </t>
  </si>
  <si>
    <t xml:space="preserve">Flare Communicator for Windows </t>
  </si>
  <si>
    <t xml:space="preserve">IP Office Server Edition </t>
  </si>
  <si>
    <t>1600 Phone Language Files</t>
  </si>
  <si>
    <t>9600 Phone Language Files</t>
  </si>
  <si>
    <t>96x1 Phone Language Files</t>
  </si>
  <si>
    <t>12x0</t>
  </si>
  <si>
    <t>•  23.  CUSTOMER CALL REPORTER</t>
  </si>
  <si>
    <t>•  26.  PARTNER® &amp; IPO COMPARISON</t>
  </si>
  <si>
    <t>•  27.  SYSTEM STATUS APPLICATION</t>
  </si>
  <si>
    <t>•  28.  TECHNICAL SPECIFICATIONS</t>
  </si>
  <si>
    <t xml:space="preserve">•  29.  UPS &amp; POWER CONSUMPTION  </t>
  </si>
  <si>
    <t>•  30.  HANDSET CABLE LENGTHS</t>
  </si>
  <si>
    <t>•  31.  PROTOCOLS</t>
  </si>
  <si>
    <t>•  32.  BUTTON FEATURE LIST</t>
  </si>
  <si>
    <t>•  33.  SET BUTTON DISPLAY STATUS</t>
  </si>
  <si>
    <t>•  34.  SHORT CODE FEATURES</t>
  </si>
  <si>
    <t>•  35.  SHORT CODE EXAMPLES</t>
  </si>
  <si>
    <t>•  36.  SHORT CODE DEFAULTS</t>
  </si>
  <si>
    <t>•  37.  TAPI FUNCTIONS SUPPORTED</t>
  </si>
  <si>
    <t>•  38.  IP OFFICE DEMO OPTIONS</t>
  </si>
  <si>
    <t>•  39.  MERGEABLE LIST</t>
  </si>
  <si>
    <t>•  40.  IP OFFICE PORTS</t>
  </si>
  <si>
    <t>•  41.  LOCALE CODES</t>
  </si>
  <si>
    <t>•  42.  RELEASE HISTORY</t>
  </si>
  <si>
    <t>&lt;--- IP Office Basic &amp; Partner Mode Sets</t>
  </si>
  <si>
    <t>•  25.  IP OFFICE BASIC &amp; PARTNER MODE</t>
  </si>
  <si>
    <t>•  24.  IP OFFICE Support Services (IPOSS)</t>
  </si>
  <si>
    <t>RPLCMNT TERM BOND BRDG SBM24</t>
  </si>
  <si>
    <r>
      <t xml:space="preserve">REPLACEMENT TERMINAL BOND BRIDGE FOR </t>
    </r>
    <r>
      <rPr>
        <b/>
        <sz val="10"/>
        <color indexed="8"/>
        <rFont val="Verdana"/>
        <family val="2"/>
      </rPr>
      <t>SBM24</t>
    </r>
    <r>
      <rPr>
        <sz val="10"/>
        <color indexed="8"/>
        <rFont val="Verdana"/>
        <family val="2"/>
      </rPr>
      <t xml:space="preserve"> </t>
    </r>
  </si>
  <si>
    <t>Highlights of IP Office Server Edition Solution</t>
  </si>
  <si>
    <r>
      <rPr>
        <b/>
        <sz val="10"/>
        <rFont val="Verdana"/>
        <family val="2"/>
      </rPr>
      <t xml:space="preserve">• </t>
    </r>
    <r>
      <rPr>
        <sz val="10"/>
        <rFont val="Verdana"/>
        <family val="2"/>
      </rPr>
      <t>You can add Server Edition Expansion System to increase the capacity and capabilities</t>
    </r>
  </si>
  <si>
    <r>
      <rPr>
        <b/>
        <sz val="10"/>
        <rFont val="Verdana"/>
        <family val="2"/>
      </rPr>
      <t xml:space="preserve">• </t>
    </r>
    <r>
      <rPr>
        <sz val="10"/>
        <rFont val="Verdana"/>
        <family val="2"/>
      </rPr>
      <t>You can deploy IP Office Server Edition Solution as a centralized or distributed set up</t>
    </r>
  </si>
  <si>
    <r>
      <rPr>
        <b/>
        <sz val="10"/>
        <rFont val="Verdana"/>
        <family val="2"/>
      </rPr>
      <t xml:space="preserve">• </t>
    </r>
    <r>
      <rPr>
        <sz val="10"/>
        <rFont val="Verdana"/>
        <family val="2"/>
      </rPr>
      <t>Offers low Total Cost of Ownership:</t>
    </r>
  </si>
  <si>
    <t xml:space="preserve">IP Office Mid-Market Server Edition </t>
  </si>
  <si>
    <r>
      <rPr>
        <b/>
        <sz val="10"/>
        <rFont val="Verdana"/>
        <family val="2"/>
      </rPr>
      <t xml:space="preserve"> -</t>
    </r>
    <r>
      <rPr>
        <sz val="10"/>
        <rFont val="Verdana"/>
        <family val="2"/>
      </rPr>
      <t xml:space="preserve"> Highly cost effective for an IP only or an hybrid of IP and analog set up</t>
    </r>
  </si>
  <si>
    <r>
      <rPr>
        <b/>
        <sz val="10"/>
        <rFont val="Verdana"/>
        <family val="2"/>
      </rPr>
      <t xml:space="preserve">• </t>
    </r>
    <r>
      <rPr>
        <sz val="10"/>
        <rFont val="Verdana"/>
        <family val="2"/>
      </rPr>
      <t>IP Office Server Edition supports extensive unified communications features optimized for IP Telephony</t>
    </r>
  </si>
  <si>
    <r>
      <rPr>
        <b/>
        <sz val="10"/>
        <rFont val="Verdana"/>
        <family val="2"/>
      </rPr>
      <t xml:space="preserve"> - </t>
    </r>
    <r>
      <rPr>
        <sz val="10"/>
        <rFont val="Verdana"/>
        <family val="2"/>
      </rPr>
      <t>Easy to install and manage</t>
    </r>
  </si>
  <si>
    <r>
      <rPr>
        <b/>
        <sz val="10"/>
        <rFont val="Verdana"/>
        <family val="2"/>
      </rPr>
      <t xml:space="preserve"> -</t>
    </r>
    <r>
      <rPr>
        <sz val="10"/>
        <rFont val="Verdana"/>
        <family val="2"/>
      </rPr>
      <t xml:space="preserve"> Easy to install and manage</t>
    </r>
  </si>
  <si>
    <r>
      <rPr>
        <b/>
        <sz val="10"/>
        <rFont val="Verdana"/>
        <family val="2"/>
      </rPr>
      <t xml:space="preserve"> -</t>
    </r>
    <r>
      <rPr>
        <sz val="10"/>
        <rFont val="Verdana"/>
        <family val="2"/>
      </rPr>
      <t xml:space="preserve"> Centralized administration</t>
    </r>
  </si>
  <si>
    <r>
      <rPr>
        <b/>
        <sz val="10"/>
        <rFont val="Verdana"/>
        <family val="2"/>
      </rPr>
      <t xml:space="preserve"> -</t>
    </r>
    <r>
      <rPr>
        <sz val="10"/>
        <rFont val="Verdana"/>
        <family val="2"/>
      </rPr>
      <t xml:space="preserve"> Centralized licensing</t>
    </r>
  </si>
  <si>
    <r>
      <rPr>
        <b/>
        <sz val="10"/>
        <rFont val="Verdana"/>
        <family val="2"/>
      </rPr>
      <t xml:space="preserve">• </t>
    </r>
    <r>
      <rPr>
        <sz val="10"/>
        <rFont val="Verdana"/>
        <family val="2"/>
      </rPr>
      <t>Supports native IP, digital, and analog trunks and extensions</t>
    </r>
  </si>
  <si>
    <r>
      <rPr>
        <b/>
        <sz val="10"/>
        <rFont val="Verdana"/>
        <family val="2"/>
      </rPr>
      <t xml:space="preserve">• </t>
    </r>
    <r>
      <rPr>
        <sz val="10"/>
        <rFont val="Verdana"/>
        <family val="2"/>
      </rPr>
      <t>Integrates messaging, collaboration, mobility, and presence features</t>
    </r>
  </si>
  <si>
    <r>
      <rPr>
        <b/>
        <sz val="10"/>
        <rFont val="Verdana"/>
        <family val="2"/>
      </rPr>
      <t xml:space="preserve">• </t>
    </r>
    <r>
      <rPr>
        <sz val="10"/>
        <rFont val="Verdana"/>
        <family val="2"/>
      </rPr>
      <t>Offers out of the box resilience</t>
    </r>
  </si>
  <si>
    <r>
      <rPr>
        <b/>
        <sz val="10"/>
        <rFont val="Verdana"/>
        <family val="2"/>
      </rPr>
      <t xml:space="preserve">• </t>
    </r>
    <r>
      <rPr>
        <sz val="10"/>
        <rFont val="Verdana"/>
        <family val="2"/>
      </rPr>
      <t>Supports all IP Office endpoints and trunks including Avaya Flare® Experience, video conferencing, DECT, and Wi-Fi</t>
    </r>
  </si>
  <si>
    <t>Solution architecture</t>
  </si>
  <si>
    <t>IP Office Server Edition Solution is based on a fixed star network topology that helps in providing comprehensive features and their management. The overall solution provides a flexible and modular architecture which can scale up the number of users and sites by networking multiple servers. The components act as a single logical unit through an integrated management system.</t>
  </si>
  <si>
    <t>IP Office Server Edition Solution provides the following features:</t>
  </si>
  <si>
    <r>
      <rPr>
        <b/>
        <sz val="10"/>
        <rFont val="Verdana"/>
        <family val="2"/>
      </rPr>
      <t xml:space="preserve">• </t>
    </r>
    <r>
      <rPr>
        <sz val="10"/>
        <rFont val="Verdana"/>
        <family val="2"/>
      </rPr>
      <t>A single Server Edition Primary server provides IP Office Server Edition, Voicemail Pro, and Avaya one-X® Portal.</t>
    </r>
  </si>
  <si>
    <r>
      <rPr>
        <b/>
        <sz val="10"/>
        <rFont val="Verdana"/>
        <family val="2"/>
      </rPr>
      <t xml:space="preserve">• </t>
    </r>
    <r>
      <rPr>
        <sz val="10"/>
        <rFont val="Verdana"/>
        <family val="2"/>
      </rPr>
      <t>You can optionally add a second Server Edition Secondary server to increase the capacity and ensure resilience.</t>
    </r>
  </si>
  <si>
    <r>
      <rPr>
        <b/>
        <sz val="10"/>
        <rFont val="Verdana"/>
        <family val="2"/>
      </rPr>
      <t>•</t>
    </r>
    <r>
      <rPr>
        <sz val="10"/>
        <rFont val="Verdana"/>
        <family val="2"/>
      </rPr>
      <t xml:space="preserve"> IP Office Server Edition Solution supports up to 30 expansion systems which provide additional capacity, support analog or digital interfaces, and remote sites.</t>
    </r>
  </si>
  <si>
    <r>
      <rPr>
        <b/>
        <sz val="10"/>
        <rFont val="Verdana"/>
        <family val="2"/>
      </rPr>
      <t xml:space="preserve">• </t>
    </r>
    <r>
      <rPr>
        <sz val="10"/>
        <rFont val="Verdana"/>
        <family val="2"/>
      </rPr>
      <t>You can add new servers and expansion systems any time.</t>
    </r>
  </si>
  <si>
    <t>IP Office Server Edition Solution includes Server Edition Primary, Server Edition Secondary, Server Edition Expansion System, and Avaya one-X® Portal for IP Office.</t>
  </si>
  <si>
    <t>Server Edition Primary server is available in two capacities and depends on the platform that you select.</t>
  </si>
  <si>
    <t>Server Edition Primary contains an integrated set of the following components:</t>
  </si>
  <si>
    <r>
      <rPr>
        <b/>
        <sz val="10"/>
        <rFont val="Verdana"/>
        <family val="2"/>
      </rPr>
      <t>•</t>
    </r>
    <r>
      <rPr>
        <sz val="10"/>
        <rFont val="Verdana"/>
        <family val="2"/>
      </rPr>
      <t xml:space="preserve"> IP Office feature server</t>
    </r>
  </si>
  <si>
    <r>
      <rPr>
        <b/>
        <sz val="10"/>
        <rFont val="Verdana"/>
        <family val="2"/>
      </rPr>
      <t>•</t>
    </r>
    <r>
      <rPr>
        <sz val="10"/>
        <rFont val="Verdana"/>
        <family val="2"/>
      </rPr>
      <t xml:space="preserve"> Avaya one-X® Portal and Mobility server</t>
    </r>
  </si>
  <si>
    <r>
      <rPr>
        <b/>
        <sz val="10"/>
        <rFont val="Verdana"/>
        <family val="2"/>
      </rPr>
      <t>•</t>
    </r>
    <r>
      <rPr>
        <sz val="10"/>
        <rFont val="Verdana"/>
        <family val="2"/>
      </rPr>
      <t xml:space="preserve"> Voicemail Pro server</t>
    </r>
  </si>
  <si>
    <r>
      <rPr>
        <b/>
        <sz val="10"/>
        <rFont val="Verdana"/>
        <family val="2"/>
      </rPr>
      <t>•</t>
    </r>
    <r>
      <rPr>
        <sz val="10"/>
        <rFont val="Verdana"/>
        <family val="2"/>
      </rPr>
      <t xml:space="preserve"> IP Office Server Edition Manager, including System Status Application</t>
    </r>
  </si>
  <si>
    <r>
      <rPr>
        <b/>
        <sz val="10"/>
        <rFont val="Verdana"/>
        <family val="2"/>
      </rPr>
      <t>•</t>
    </r>
    <r>
      <rPr>
        <sz val="10"/>
        <rFont val="Verdana"/>
        <family val="2"/>
      </rPr>
      <t xml:space="preserve"> Voicemail Pro client</t>
    </r>
  </si>
  <si>
    <r>
      <rPr>
        <b/>
        <sz val="10"/>
        <rFont val="Verdana"/>
        <family val="2"/>
      </rPr>
      <t>•</t>
    </r>
    <r>
      <rPr>
        <sz val="10"/>
        <rFont val="Verdana"/>
        <family val="2"/>
      </rPr>
      <t xml:space="preserve"> Client and DevConnect applications such as IP Office Softphone and DevLink</t>
    </r>
  </si>
  <si>
    <r>
      <rPr>
        <b/>
        <sz val="10"/>
        <rFont val="Verdana"/>
        <family val="2"/>
      </rPr>
      <t xml:space="preserve">• </t>
    </r>
    <r>
      <rPr>
        <sz val="10"/>
        <rFont val="Verdana"/>
        <family val="2"/>
      </rPr>
      <t>Acts as a central host for licensing, Solution directory and time server</t>
    </r>
  </si>
  <si>
    <r>
      <rPr>
        <b/>
        <sz val="10"/>
        <rFont val="Verdana"/>
        <family val="2"/>
      </rPr>
      <t>•</t>
    </r>
    <r>
      <rPr>
        <sz val="10"/>
        <rFont val="Verdana"/>
        <family val="2"/>
      </rPr>
      <t xml:space="preserve"> Supports voicemail recording and Text to speech (TTS) channels</t>
    </r>
  </si>
  <si>
    <r>
      <rPr>
        <b/>
        <sz val="10"/>
        <rFont val="Verdana"/>
        <family val="2"/>
      </rPr>
      <t>•</t>
    </r>
    <r>
      <rPr>
        <sz val="10"/>
        <rFont val="Verdana"/>
        <family val="2"/>
      </rPr>
      <t xml:space="preserve"> Conference resources for ad-hoc and meet-me conferences</t>
    </r>
  </si>
  <si>
    <r>
      <rPr>
        <b/>
        <sz val="10"/>
        <rFont val="Verdana"/>
        <family val="2"/>
      </rPr>
      <t>•</t>
    </r>
    <r>
      <rPr>
        <sz val="10"/>
        <rFont val="Verdana"/>
        <family val="2"/>
      </rPr>
      <t xml:space="preserve"> Upgrade packages for all the components of the IP Office Server Edition Solution including phones.</t>
    </r>
  </si>
  <si>
    <r>
      <rPr>
        <b/>
        <sz val="10"/>
        <rFont val="Verdana"/>
        <family val="2"/>
      </rPr>
      <t>•</t>
    </r>
    <r>
      <rPr>
        <sz val="10"/>
        <rFont val="Verdana"/>
        <family val="2"/>
      </rPr>
      <t xml:space="preserve"> The users in IP Office Server Edition Solution can be configured on IP Office Server Edition server or Server Edition Expansion System.</t>
    </r>
  </si>
  <si>
    <r>
      <rPr>
        <b/>
        <sz val="10"/>
        <rFont val="Verdana"/>
        <family val="2"/>
      </rPr>
      <t>•</t>
    </r>
    <r>
      <rPr>
        <sz val="10"/>
        <rFont val="Verdana"/>
        <family val="2"/>
      </rPr>
      <t xml:space="preserve"> IP Office Server Edition software distribution includes the various components such as Server Edition Manager, System Status Application (SSA), Voicemail Pro client and SoftConsole.</t>
    </r>
  </si>
  <si>
    <r>
      <rPr>
        <b/>
        <sz val="10"/>
        <rFont val="Verdana"/>
        <family val="2"/>
      </rPr>
      <t>•</t>
    </r>
    <r>
      <rPr>
        <sz val="10"/>
        <rFont val="Verdana"/>
        <family val="2"/>
      </rPr>
      <t xml:space="preserve"> You can set up Server Edition Secondary or Server Edition Expansion System either  centrally or at a remote site.</t>
    </r>
  </si>
  <si>
    <t>Highlights of Server Edition Primary server</t>
  </si>
  <si>
    <t>HP DL360G7 IPO SERVER EDITION</t>
  </si>
  <si>
    <t>HP DL120G7 IPO SERVER EDITION</t>
  </si>
  <si>
    <t>Server Edition Primary server Scaling</t>
  </si>
  <si>
    <t>HP DL360</t>
  </si>
  <si>
    <r>
      <rPr>
        <b/>
        <sz val="10"/>
        <rFont val="Verdana"/>
        <family val="2"/>
      </rPr>
      <t xml:space="preserve">• </t>
    </r>
    <r>
      <rPr>
        <sz val="10"/>
        <rFont val="Verdana"/>
        <family val="2"/>
      </rPr>
      <t>Up to 250 IP trunks (H.323, SIP)</t>
    </r>
  </si>
  <si>
    <r>
      <rPr>
        <b/>
        <sz val="10"/>
        <rFont val="Verdana"/>
        <family val="2"/>
      </rPr>
      <t xml:space="preserve">• </t>
    </r>
    <r>
      <rPr>
        <sz val="10"/>
        <rFont val="Verdana"/>
        <family val="2"/>
      </rPr>
      <t>Supports failover for up to 500 users/extensions</t>
    </r>
  </si>
  <si>
    <r>
      <rPr>
        <b/>
        <sz val="10"/>
        <rFont val="Verdana"/>
        <family val="2"/>
      </rPr>
      <t>•</t>
    </r>
    <r>
      <rPr>
        <sz val="10"/>
        <rFont val="Verdana"/>
        <family val="2"/>
      </rPr>
      <t xml:space="preserve"> 128 conference channels</t>
    </r>
  </si>
  <si>
    <r>
      <rPr>
        <b/>
        <sz val="10"/>
        <rFont val="Verdana"/>
        <family val="2"/>
      </rPr>
      <t>•</t>
    </r>
    <r>
      <rPr>
        <sz val="10"/>
        <rFont val="Verdana"/>
        <family val="2"/>
      </rPr>
      <t xml:space="preserve"> Up to 125 IP trunks (H.323, SIP)</t>
    </r>
  </si>
  <si>
    <r>
      <rPr>
        <b/>
        <sz val="10"/>
        <rFont val="Verdana"/>
        <family val="2"/>
      </rPr>
      <t>•</t>
    </r>
    <r>
      <rPr>
        <sz val="10"/>
        <rFont val="Verdana"/>
        <family val="2"/>
      </rPr>
      <t xml:space="preserve"> 128 Conference channels</t>
    </r>
  </si>
  <si>
    <t>• Integrated appliance</t>
  </si>
  <si>
    <t>• Web based wizard for initial provisioning</t>
  </si>
  <si>
    <t>• Web Solution Administration Portal</t>
  </si>
  <si>
    <t>• Directory and Time server</t>
  </si>
  <si>
    <t>• Efficient Media server</t>
  </si>
  <si>
    <t>• Dual LAN support</t>
  </si>
  <si>
    <t>• VLAN support</t>
  </si>
  <si>
    <t>• All native Linux applications</t>
  </si>
  <si>
    <t>• High integrity Linux OS (CentOS 6.x)</t>
  </si>
  <si>
    <t>• Backup and restore</t>
  </si>
  <si>
    <t>• Hardware resilience: Hot plug Hard drives and Power supplies (HP DL30 only)</t>
  </si>
  <si>
    <t>• Comprehensive Avaya IP Phone support including DHCP and upgrades</t>
  </si>
  <si>
    <t>• Full software distribution and solution upgrade</t>
  </si>
  <si>
    <t>Server Edition Primary Server Common Features</t>
  </si>
  <si>
    <t>Server Edition Primary Server Application Support</t>
  </si>
  <si>
    <t>• Telephony</t>
  </si>
  <si>
    <t>• Conferencing</t>
  </si>
  <si>
    <t>• Unified Messaging</t>
  </si>
  <si>
    <t>• Mobility</t>
  </si>
  <si>
    <t>• Presence</t>
  </si>
  <si>
    <t>The Server Edition Secondary provides both capacity and resilience for the solution, and can be added to the Server Edition Primary at any time. The Server Edition Secondary need not be located in the same place as the Server Edition Primary.</t>
  </si>
  <si>
    <t>The Server Edition Secondary server is available in two capacities and depends on the platform that you select:</t>
  </si>
  <si>
    <t>Server Edition Secondary contains the following IP Office components:</t>
  </si>
  <si>
    <r>
      <rPr>
        <b/>
        <sz val="10"/>
        <rFont val="Verdana"/>
        <family val="2"/>
      </rPr>
      <t>•</t>
    </r>
    <r>
      <rPr>
        <sz val="10"/>
        <rFont val="Verdana"/>
        <family val="2"/>
      </rPr>
      <t xml:space="preserve"> IP Office feature server, including backup hunt group processing</t>
    </r>
  </si>
  <si>
    <r>
      <rPr>
        <b/>
        <sz val="10"/>
        <rFont val="Verdana"/>
        <family val="2"/>
      </rPr>
      <t>•</t>
    </r>
    <r>
      <rPr>
        <sz val="10"/>
        <rFont val="Verdana"/>
        <family val="2"/>
      </rPr>
      <t xml:space="preserve"> Media server – no hardware VCMs required</t>
    </r>
  </si>
  <si>
    <r>
      <rPr>
        <b/>
        <sz val="10"/>
        <rFont val="Verdana"/>
        <family val="2"/>
      </rPr>
      <t>•</t>
    </r>
    <r>
      <rPr>
        <sz val="10"/>
        <rFont val="Verdana"/>
        <family val="2"/>
      </rPr>
      <t xml:space="preserve"> Backup Voicemail Pro server for resilience</t>
    </r>
  </si>
  <si>
    <r>
      <rPr>
        <b/>
        <sz val="10"/>
        <rFont val="Verdana"/>
        <family val="2"/>
      </rPr>
      <t xml:space="preserve">• </t>
    </r>
    <r>
      <rPr>
        <sz val="10"/>
        <rFont val="Verdana"/>
        <family val="2"/>
      </rPr>
      <t>Backup solution administration web portal (Web Control)</t>
    </r>
  </si>
  <si>
    <t>Highlights of Server Edition Secondary Server</t>
  </si>
  <si>
    <t>Server Edition Secondary Server Scaling</t>
  </si>
  <si>
    <t>• Centrally Managed</t>
  </si>
  <si>
    <t>Server Edition Expansion System provide additional capacity, locations or analog or digital capabilities. Server Edition Expansion System can be added to the Server Edition Primary server at any time. You can add a maximum of 30 Server Edition Expansion Systems and the Server Edition Expansion Systems need not be in the same location. There are two types of Server Edition Expansion Systems, and you can use these systems in any combination:</t>
  </si>
  <si>
    <t>Server Edition Expansion System (V2) to support IP, digital, and analog telephony</t>
  </si>
  <si>
    <t>IPO IP500 V2 CNTRL UNIT</t>
  </si>
  <si>
    <t>Server Edition Expansion System (L) to support IP telephony</t>
  </si>
  <si>
    <t>Server Edition Expansion System (V2) Scaling</t>
  </si>
  <si>
    <r>
      <rPr>
        <b/>
        <sz val="10"/>
        <rFont val="Verdana"/>
        <family val="2"/>
      </rPr>
      <t xml:space="preserve">• </t>
    </r>
    <r>
      <rPr>
        <sz val="10"/>
        <rFont val="Verdana"/>
        <family val="2"/>
      </rPr>
      <t>Up to 125 IP trunks (H.323, SIP)</t>
    </r>
  </si>
  <si>
    <r>
      <rPr>
        <b/>
        <sz val="10"/>
        <rFont val="Verdana"/>
        <family val="2"/>
      </rPr>
      <t xml:space="preserve">• </t>
    </r>
    <r>
      <rPr>
        <sz val="10"/>
        <rFont val="Verdana"/>
        <family val="2"/>
      </rPr>
      <t>Centrally licensed</t>
    </r>
  </si>
  <si>
    <r>
      <rPr>
        <b/>
        <sz val="10"/>
        <rFont val="Verdana"/>
        <family val="2"/>
      </rPr>
      <t xml:space="preserve">• </t>
    </r>
    <r>
      <rPr>
        <sz val="10"/>
        <rFont val="Verdana"/>
        <family val="2"/>
      </rPr>
      <t>Centrally managed</t>
    </r>
  </si>
  <si>
    <r>
      <rPr>
        <b/>
        <sz val="10"/>
        <rFont val="Verdana"/>
        <family val="2"/>
      </rPr>
      <t>•</t>
    </r>
    <r>
      <rPr>
        <sz val="10"/>
        <rFont val="Verdana"/>
        <family val="2"/>
      </rPr>
      <t xml:space="preserve"> Users or extensions on H.323 only, you can backup the users or extensions on a primary or secondary server</t>
    </r>
  </si>
  <si>
    <r>
      <rPr>
        <b/>
        <sz val="10"/>
        <rFont val="Verdana"/>
        <family val="2"/>
      </rPr>
      <t xml:space="preserve">• </t>
    </r>
    <r>
      <rPr>
        <sz val="10"/>
        <rFont val="Verdana"/>
        <family val="2"/>
      </rPr>
      <t>Efficient Media server</t>
    </r>
  </si>
  <si>
    <r>
      <rPr>
        <b/>
        <sz val="10"/>
        <rFont val="Verdana"/>
        <family val="2"/>
      </rPr>
      <t xml:space="preserve">• </t>
    </r>
    <r>
      <rPr>
        <sz val="10"/>
        <rFont val="Verdana"/>
        <family val="2"/>
      </rPr>
      <t>Dual LAN support</t>
    </r>
  </si>
  <si>
    <r>
      <rPr>
        <b/>
        <sz val="10"/>
        <rFont val="Verdana"/>
        <family val="2"/>
      </rPr>
      <t xml:space="preserve">• </t>
    </r>
    <r>
      <rPr>
        <sz val="10"/>
        <rFont val="Verdana"/>
        <family val="2"/>
      </rPr>
      <t>Web based wizard for initial provisioning</t>
    </r>
  </si>
  <si>
    <r>
      <rPr>
        <b/>
        <sz val="10"/>
        <rFont val="Verdana"/>
        <family val="2"/>
      </rPr>
      <t xml:space="preserve">• </t>
    </r>
    <r>
      <rPr>
        <sz val="10"/>
        <rFont val="Verdana"/>
        <family val="2"/>
      </rPr>
      <t>VLAN support</t>
    </r>
  </si>
  <si>
    <r>
      <rPr>
        <b/>
        <sz val="10"/>
        <rFont val="Verdana"/>
        <family val="2"/>
      </rPr>
      <t xml:space="preserve">• </t>
    </r>
    <r>
      <rPr>
        <sz val="10"/>
        <rFont val="Verdana"/>
        <family val="2"/>
      </rPr>
      <t>Comprehensive Avaya IP Phone support including DHCP and upgrades</t>
    </r>
  </si>
  <si>
    <r>
      <rPr>
        <b/>
        <sz val="10"/>
        <rFont val="Verdana"/>
        <family val="2"/>
      </rPr>
      <t xml:space="preserve">• </t>
    </r>
    <r>
      <rPr>
        <sz val="10"/>
        <rFont val="Verdana"/>
        <family val="2"/>
      </rPr>
      <t>All native Linux applications</t>
    </r>
  </si>
  <si>
    <r>
      <rPr>
        <b/>
        <sz val="10"/>
        <rFont val="Verdana"/>
        <family val="2"/>
      </rPr>
      <t xml:space="preserve">• </t>
    </r>
    <r>
      <rPr>
        <sz val="10"/>
        <rFont val="Verdana"/>
        <family val="2"/>
      </rPr>
      <t>High integrity Linux OS (CentOS 6.x)</t>
    </r>
  </si>
  <si>
    <t>Application support</t>
  </si>
  <si>
    <r>
      <rPr>
        <b/>
        <sz val="10"/>
        <rFont val="Verdana"/>
        <family val="2"/>
      </rPr>
      <t xml:space="preserve">• </t>
    </r>
    <r>
      <rPr>
        <sz val="10"/>
        <rFont val="Verdana"/>
        <family val="2"/>
      </rPr>
      <t>Telephony</t>
    </r>
  </si>
  <si>
    <r>
      <rPr>
        <b/>
        <sz val="10"/>
        <rFont val="Verdana"/>
        <family val="2"/>
      </rPr>
      <t xml:space="preserve">• </t>
    </r>
    <r>
      <rPr>
        <sz val="10"/>
        <rFont val="Verdana"/>
        <family val="2"/>
      </rPr>
      <t>Conferencing</t>
    </r>
  </si>
  <si>
    <t>Server Edition Expansion System (V2)</t>
  </si>
  <si>
    <t>Server Edition Expansion System (V2) Features</t>
  </si>
  <si>
    <t>extensions</t>
  </si>
  <si>
    <r>
      <rPr>
        <b/>
        <sz val="10"/>
        <rFont val="Verdana"/>
        <family val="2"/>
      </rPr>
      <t xml:space="preserve">• </t>
    </r>
    <r>
      <rPr>
        <sz val="10"/>
        <rFont val="Verdana"/>
        <family val="2"/>
      </rPr>
      <t>Up to 384 IP, digital or analog users/extensions</t>
    </r>
  </si>
  <si>
    <r>
      <rPr>
        <b/>
        <sz val="10"/>
        <rFont val="Verdana"/>
        <family val="2"/>
      </rPr>
      <t xml:space="preserve">• </t>
    </r>
    <r>
      <rPr>
        <sz val="10"/>
        <rFont val="Verdana"/>
        <family val="2"/>
      </rPr>
      <t>Up to 204 analog trunks</t>
    </r>
  </si>
  <si>
    <r>
      <rPr>
        <b/>
        <sz val="10"/>
        <rFont val="Verdana"/>
        <family val="2"/>
      </rPr>
      <t xml:space="preserve">• </t>
    </r>
    <r>
      <rPr>
        <sz val="10"/>
        <rFont val="Verdana"/>
        <family val="2"/>
      </rPr>
      <t>Up to 8 PRI and 16 BRI trunks</t>
    </r>
  </si>
  <si>
    <r>
      <rPr>
        <b/>
        <sz val="10"/>
        <rFont val="Verdana"/>
        <family val="2"/>
      </rPr>
      <t xml:space="preserve">• </t>
    </r>
    <r>
      <rPr>
        <sz val="10"/>
        <rFont val="Verdana"/>
        <family val="2"/>
      </rPr>
      <t>148 VCM channels</t>
    </r>
  </si>
  <si>
    <r>
      <rPr>
        <b/>
        <sz val="10"/>
        <rFont val="Verdana"/>
        <family val="2"/>
      </rPr>
      <t xml:space="preserve">• </t>
    </r>
    <r>
      <rPr>
        <sz val="10"/>
        <rFont val="Verdana"/>
        <family val="2"/>
      </rPr>
      <t>Uses current IP Office IP500 V2 chassis, expansion modules and expansion units</t>
    </r>
  </si>
  <si>
    <r>
      <rPr>
        <b/>
        <sz val="10"/>
        <rFont val="Verdana"/>
        <family val="2"/>
      </rPr>
      <t>•</t>
    </r>
    <r>
      <rPr>
        <sz val="10"/>
        <rFont val="Verdana"/>
        <family val="2"/>
      </rPr>
      <t xml:space="preserve"> Centrally licensed</t>
    </r>
  </si>
  <si>
    <r>
      <rPr>
        <b/>
        <sz val="10"/>
        <rFont val="Verdana"/>
        <family val="2"/>
      </rPr>
      <t xml:space="preserve">• </t>
    </r>
    <r>
      <rPr>
        <sz val="10"/>
        <rFont val="Verdana"/>
        <family val="2"/>
      </rPr>
      <t>Users or extensions on H.323 only, you can backup the users or extensions on a primary or secondary server</t>
    </r>
  </si>
  <si>
    <t>• You can convert an existing IP500 V2 installation to IP Office Server Edition, including configuration and licenses</t>
  </si>
  <si>
    <t>Server Edition Secondary Server Common Features</t>
  </si>
  <si>
    <t>• Single point of configuration for IP Office and Voicemail</t>
  </si>
  <si>
    <t>• Simple initial installation wizard</t>
  </si>
  <si>
    <t>• Overview of the solution with inventory and status</t>
  </si>
  <si>
    <t>• Common settings consolidated to the Server Edition Primary</t>
  </si>
  <si>
    <t>• Supports online, offline administration, and configuring a complete solution</t>
  </si>
  <si>
    <t>• Integrated System Status, Voicemail Pro client, SystemMonitor</t>
  </si>
  <si>
    <t>• Template operations</t>
  </si>
  <si>
    <t>• Centralized configuration and template storage</t>
  </si>
  <si>
    <t>• Administrator account management utility</t>
  </si>
  <si>
    <t>• Retains existing IP Office expertise</t>
  </si>
  <si>
    <t>Highlights of Server Edition Manager</t>
  </si>
  <si>
    <t>Using Server Edition Manager, the administrator can create templates for many management items such as users, extensions, Hunt Groups, and Lines. The administrator can then create any new item using the default settings or the template. You can create multiple users and extensions using one template.</t>
  </si>
  <si>
    <t>Scaling</t>
  </si>
  <si>
    <t>Call Routing Support</t>
  </si>
  <si>
    <t>resilience</t>
  </si>
  <si>
    <r>
      <rPr>
        <b/>
        <sz val="10"/>
        <rFont val="Verdana"/>
        <family val="2"/>
      </rPr>
      <t xml:space="preserve">• </t>
    </r>
    <r>
      <rPr>
        <sz val="10"/>
        <rFont val="Verdana"/>
        <family val="2"/>
      </rPr>
      <t>Full IP Office ARS and dial plan support</t>
    </r>
  </si>
  <si>
    <r>
      <rPr>
        <b/>
        <sz val="10"/>
        <rFont val="Verdana"/>
        <family val="2"/>
      </rPr>
      <t xml:space="preserve">• </t>
    </r>
    <r>
      <rPr>
        <sz val="10"/>
        <rFont val="Verdana"/>
        <family val="2"/>
      </rPr>
      <t>Up to 32 devices</t>
    </r>
  </si>
  <si>
    <r>
      <rPr>
        <b/>
        <sz val="10"/>
        <rFont val="Verdana"/>
        <family val="2"/>
      </rPr>
      <t xml:space="preserve">• </t>
    </r>
    <r>
      <rPr>
        <sz val="10"/>
        <rFont val="Verdana"/>
        <family val="2"/>
      </rPr>
      <t>Default routing simplifies configuration</t>
    </r>
  </si>
  <si>
    <r>
      <rPr>
        <b/>
        <sz val="10"/>
        <rFont val="Verdana"/>
        <family val="2"/>
      </rPr>
      <t>•</t>
    </r>
    <r>
      <rPr>
        <sz val="10"/>
        <rFont val="Verdana"/>
        <family val="2"/>
      </rPr>
      <t xml:space="preserve"> Solution wide auto line group numbering</t>
    </r>
  </si>
  <si>
    <r>
      <rPr>
        <b/>
        <sz val="10"/>
        <rFont val="Verdana"/>
        <family val="2"/>
      </rPr>
      <t>•</t>
    </r>
    <r>
      <rPr>
        <sz val="10"/>
        <rFont val="Verdana"/>
        <family val="2"/>
      </rPr>
      <t xml:space="preserve"> Common incoming call routes provide</t>
    </r>
  </si>
  <si>
    <r>
      <rPr>
        <b/>
        <sz val="10"/>
        <rFont val="Verdana"/>
        <family val="2"/>
      </rPr>
      <t xml:space="preserve">• </t>
    </r>
    <r>
      <rPr>
        <sz val="10"/>
        <rFont val="Verdana"/>
        <family val="2"/>
      </rPr>
      <t>Resilient Hunt Groups</t>
    </r>
  </si>
  <si>
    <t>Offline Operation</t>
  </si>
  <si>
    <t>Administration DVD</t>
  </si>
  <si>
    <t>Status Application, and Web Control access</t>
  </si>
  <si>
    <t>managed offline if required</t>
  </si>
  <si>
    <t>offline</t>
  </si>
  <si>
    <t>harmonize as required</t>
  </si>
  <si>
    <r>
      <rPr>
        <b/>
        <sz val="10"/>
        <rFont val="Verdana"/>
        <family val="2"/>
      </rPr>
      <t>•</t>
    </r>
    <r>
      <rPr>
        <sz val="10"/>
        <rFont val="Verdana"/>
        <family val="2"/>
      </rPr>
      <t xml:space="preserve"> Complete solution can be created and/or</t>
    </r>
  </si>
  <si>
    <r>
      <rPr>
        <b/>
        <sz val="10"/>
        <rFont val="Verdana"/>
        <family val="2"/>
      </rPr>
      <t>•</t>
    </r>
    <r>
      <rPr>
        <sz val="10"/>
        <rFont val="Verdana"/>
        <family val="2"/>
      </rPr>
      <t xml:space="preserve"> Can still manage when some deices</t>
    </r>
  </si>
  <si>
    <t>Solution Management</t>
  </si>
  <si>
    <t>Resilience managementt</t>
  </si>
  <si>
    <t>inventory</t>
  </si>
  <si>
    <t>codes, Time Profiles, Incoming Call Routes,</t>
  </si>
  <si>
    <t>and Account Codes</t>
  </si>
  <si>
    <t>if desired</t>
  </si>
  <si>
    <t>licenses</t>
  </si>
  <si>
    <t>‘rainy day’ events</t>
  </si>
  <si>
    <t>secondary server when the primary server</t>
  </si>
  <si>
    <t>fails or in a ‘split WAN’ setup</t>
  </si>
  <si>
    <r>
      <rPr>
        <b/>
        <sz val="10"/>
        <rFont val="Verdana"/>
        <family val="2"/>
      </rPr>
      <t>•</t>
    </r>
    <r>
      <rPr>
        <sz val="10"/>
        <rFont val="Verdana"/>
        <family val="2"/>
      </rPr>
      <t xml:space="preserve"> Windows XP, Vista, 7, Server 2003/2008</t>
    </r>
  </si>
  <si>
    <r>
      <rPr>
        <b/>
        <sz val="10"/>
        <rFont val="Verdana"/>
        <family val="2"/>
      </rPr>
      <t>•</t>
    </r>
    <r>
      <rPr>
        <sz val="10"/>
        <rFont val="Verdana"/>
        <family val="2"/>
      </rPr>
      <t xml:space="preserve"> Installed through Web Control or</t>
    </r>
  </si>
  <si>
    <r>
      <rPr>
        <b/>
        <sz val="10"/>
        <rFont val="Verdana"/>
        <family val="2"/>
      </rPr>
      <t xml:space="preserve">• </t>
    </r>
    <r>
      <rPr>
        <sz val="10"/>
        <rFont val="Verdana"/>
        <family val="2"/>
      </rPr>
      <t>Integrated Voicemail Pro client, System</t>
    </r>
  </si>
  <si>
    <r>
      <rPr>
        <b/>
        <sz val="10"/>
        <rFont val="Verdana"/>
        <family val="2"/>
      </rPr>
      <t>•</t>
    </r>
    <r>
      <rPr>
        <sz val="10"/>
        <rFont val="Verdana"/>
        <family val="2"/>
      </rPr>
      <t xml:space="preserve"> Context sensitive help</t>
    </r>
  </si>
  <si>
    <r>
      <rPr>
        <b/>
        <sz val="10"/>
        <rFont val="Verdana"/>
        <family val="2"/>
      </rPr>
      <t>•</t>
    </r>
    <r>
      <rPr>
        <sz val="10"/>
        <rFont val="Verdana"/>
        <family val="2"/>
      </rPr>
      <t xml:space="preserve"> Complete solution view with status and</t>
    </r>
  </si>
  <si>
    <r>
      <rPr>
        <b/>
        <sz val="10"/>
        <rFont val="Verdana"/>
        <family val="2"/>
      </rPr>
      <t xml:space="preserve">• </t>
    </r>
    <r>
      <rPr>
        <sz val="10"/>
        <rFont val="Verdana"/>
        <family val="2"/>
      </rPr>
      <t>Users and Hunt Groups are solution wide</t>
    </r>
  </si>
  <si>
    <r>
      <rPr>
        <b/>
        <sz val="10"/>
        <rFont val="Verdana"/>
        <family val="2"/>
      </rPr>
      <t>•</t>
    </r>
    <r>
      <rPr>
        <sz val="10"/>
        <rFont val="Verdana"/>
        <family val="2"/>
      </rPr>
      <t xml:space="preserve"> Centralized User Rights, feature short</t>
    </r>
  </si>
  <si>
    <r>
      <rPr>
        <b/>
        <sz val="10"/>
        <rFont val="Verdana"/>
        <family val="2"/>
      </rPr>
      <t>•</t>
    </r>
    <r>
      <rPr>
        <sz val="10"/>
        <rFont val="Verdana"/>
        <family val="2"/>
      </rPr>
      <t xml:space="preserve"> Permits advanced per-device configuration</t>
    </r>
  </si>
  <si>
    <r>
      <rPr>
        <b/>
        <sz val="10"/>
        <rFont val="Verdana"/>
        <family val="2"/>
      </rPr>
      <t>•</t>
    </r>
    <r>
      <rPr>
        <sz val="10"/>
        <rFont val="Verdana"/>
        <family val="2"/>
      </rPr>
      <t xml:space="preserve"> All configurations stored on primary server</t>
    </r>
  </si>
  <si>
    <r>
      <rPr>
        <b/>
        <sz val="10"/>
        <rFont val="Verdana"/>
        <family val="2"/>
      </rPr>
      <t xml:space="preserve">• </t>
    </r>
    <r>
      <rPr>
        <sz val="10"/>
        <rFont val="Verdana"/>
        <family val="2"/>
      </rPr>
      <t>Solution wide system directory</t>
    </r>
  </si>
  <si>
    <r>
      <rPr>
        <b/>
        <sz val="10"/>
        <rFont val="Verdana"/>
        <family val="2"/>
      </rPr>
      <t xml:space="preserve">• </t>
    </r>
    <r>
      <rPr>
        <sz val="10"/>
        <rFont val="Verdana"/>
        <family val="2"/>
      </rPr>
      <t>On/offline configuration sync options to</t>
    </r>
  </si>
  <si>
    <r>
      <rPr>
        <b/>
        <sz val="10"/>
        <rFont val="Verdana"/>
        <family val="2"/>
      </rPr>
      <t>•</t>
    </r>
    <r>
      <rPr>
        <sz val="10"/>
        <rFont val="Verdana"/>
        <family val="2"/>
      </rPr>
      <t xml:space="preserve"> You can manage the solution through a</t>
    </r>
  </si>
  <si>
    <r>
      <rPr>
        <b/>
        <sz val="10"/>
        <rFont val="Verdana"/>
        <family val="2"/>
      </rPr>
      <t>•</t>
    </r>
    <r>
      <rPr>
        <sz val="10"/>
        <rFont val="Verdana"/>
        <family val="2"/>
      </rPr>
      <t xml:space="preserve"> On/Offline configuration sync options to</t>
    </r>
  </si>
  <si>
    <t>Add or Remove Devices</t>
  </si>
  <si>
    <t>Validation</t>
  </si>
  <si>
    <t>device</t>
  </si>
  <si>
    <t>simplify adding a new device</t>
  </si>
  <si>
    <t>server is auto populated</t>
  </si>
  <si>
    <t>change.</t>
  </si>
  <si>
    <t>Localization</t>
  </si>
  <si>
    <t>Template</t>
  </si>
  <si>
    <t>from an existig Line, Extension, User,</t>
  </si>
  <si>
    <t>Hunt Group, Time Profile, Firewall Profile,</t>
  </si>
  <si>
    <t>IP Route and Service entries</t>
  </si>
  <si>
    <t>from one template</t>
  </si>
  <si>
    <t>Remote access</t>
  </si>
  <si>
    <t>VPN</t>
  </si>
  <si>
    <t>administration</t>
  </si>
  <si>
    <r>
      <rPr>
        <b/>
        <sz val="10"/>
        <rFont val="Verdana"/>
        <family val="2"/>
      </rPr>
      <t xml:space="preserve">• </t>
    </r>
    <r>
      <rPr>
        <sz val="10"/>
        <rFont val="Verdana"/>
        <family val="2"/>
      </rPr>
      <t>You can manage every device locally for</t>
    </r>
  </si>
  <si>
    <r>
      <rPr>
        <b/>
        <sz val="10"/>
        <rFont val="Verdana"/>
        <family val="2"/>
      </rPr>
      <t>•</t>
    </r>
    <r>
      <rPr>
        <sz val="10"/>
        <rFont val="Verdana"/>
        <family val="2"/>
      </rPr>
      <t xml:space="preserve"> Configuration validation on read and any</t>
    </r>
  </si>
  <si>
    <r>
      <rPr>
        <b/>
        <sz val="10"/>
        <rFont val="Verdana"/>
        <family val="2"/>
      </rPr>
      <t>•</t>
    </r>
    <r>
      <rPr>
        <sz val="10"/>
        <rFont val="Verdana"/>
        <family val="2"/>
      </rPr>
      <t xml:space="preserve"> Solution wide validations</t>
    </r>
  </si>
  <si>
    <r>
      <rPr>
        <b/>
        <sz val="10"/>
        <rFont val="Verdana"/>
        <family val="2"/>
      </rPr>
      <t>•</t>
    </r>
    <r>
      <rPr>
        <sz val="10"/>
        <rFont val="Verdana"/>
        <family val="2"/>
      </rPr>
      <t xml:space="preserve"> Recreate multiple Extension and Users</t>
    </r>
  </si>
  <si>
    <r>
      <rPr>
        <b/>
        <sz val="10"/>
        <rFont val="Verdana"/>
        <family val="2"/>
      </rPr>
      <t xml:space="preserve">• </t>
    </r>
    <r>
      <rPr>
        <sz val="10"/>
        <rFont val="Verdana"/>
        <family val="2"/>
      </rPr>
      <t>Single process for addition or removal of</t>
    </r>
  </si>
  <si>
    <r>
      <rPr>
        <b/>
        <sz val="10"/>
        <rFont val="Verdana"/>
        <family val="2"/>
      </rPr>
      <t>•</t>
    </r>
    <r>
      <rPr>
        <sz val="10"/>
        <rFont val="Verdana"/>
        <family val="2"/>
      </rPr>
      <t xml:space="preserve"> In-built Initial Configuration Utility (ICU) to</t>
    </r>
  </si>
  <si>
    <r>
      <rPr>
        <b/>
        <sz val="10"/>
        <rFont val="Verdana"/>
        <family val="2"/>
      </rPr>
      <t>•</t>
    </r>
    <r>
      <rPr>
        <sz val="10"/>
        <rFont val="Verdana"/>
        <family val="2"/>
      </rPr>
      <t xml:space="preserve"> Common configuration items from primary</t>
    </r>
  </si>
  <si>
    <r>
      <rPr>
        <b/>
        <sz val="10"/>
        <rFont val="Verdana"/>
        <family val="2"/>
      </rPr>
      <t xml:space="preserve">• </t>
    </r>
    <r>
      <rPr>
        <sz val="10"/>
        <rFont val="Verdana"/>
        <family val="2"/>
      </rPr>
      <t>Can configure before you install a new</t>
    </r>
  </si>
  <si>
    <r>
      <rPr>
        <b/>
        <sz val="10"/>
        <rFont val="Verdana"/>
        <family val="2"/>
      </rPr>
      <t>•</t>
    </r>
    <r>
      <rPr>
        <sz val="10"/>
        <rFont val="Verdana"/>
        <family val="2"/>
      </rPr>
      <t xml:space="preserve"> English, French, Italian, LA Spanish, and</t>
    </r>
  </si>
  <si>
    <r>
      <rPr>
        <b/>
        <sz val="10"/>
        <rFont val="Verdana"/>
        <family val="2"/>
      </rPr>
      <t>•</t>
    </r>
    <r>
      <rPr>
        <sz val="10"/>
        <rFont val="Verdana"/>
        <family val="2"/>
      </rPr>
      <t xml:space="preserve"> Supports access from service through SSL</t>
    </r>
  </si>
  <si>
    <r>
      <rPr>
        <b/>
        <sz val="10"/>
        <rFont val="Verdana"/>
        <family val="2"/>
      </rPr>
      <t xml:space="preserve">• </t>
    </r>
    <r>
      <rPr>
        <sz val="10"/>
        <rFont val="Verdana"/>
        <family val="2"/>
      </rPr>
      <t>Single Sign On to all except one-X Portal</t>
    </r>
  </si>
  <si>
    <r>
      <rPr>
        <b/>
        <sz val="10"/>
        <rFont val="Verdana"/>
        <family val="2"/>
      </rPr>
      <t xml:space="preserve">• </t>
    </r>
    <r>
      <rPr>
        <sz val="10"/>
        <rFont val="Verdana"/>
        <family val="2"/>
      </rPr>
      <t>Create a local and centralized templates</t>
    </r>
  </si>
  <si>
    <t>You can add a stand alone Avaya one-X® Portal for IP Office server to support more than 200 users, or for higher call processing capacity on the primary server. You can add the server to the solution at any time from the same pre-installed distribution present on all Server Edition platforms.</t>
  </si>
  <si>
    <t>You can activate Avaya one-X® Portal for IP Office Server Edition on:</t>
  </si>
  <si>
    <t>Resilience</t>
  </si>
  <si>
    <t>Highlights of business continuity</t>
  </si>
  <si>
    <t>Remote access features</t>
  </si>
  <si>
    <t>• HP DL360 server supports hot swap able</t>
  </si>
  <si>
    <t>hard drives and Power Supply Units</t>
  </si>
  <si>
    <t>• Components such as IP Office, IP Phones,</t>
  </si>
  <si>
    <t>Voicemail Pro, and Hunt Groups provide</t>
  </si>
  <si>
    <t>• The inter IP Office links or trunks provide</t>
  </si>
  <si>
    <t>resilience through network topology and</t>
  </si>
  <si>
    <t>PSTN backup</t>
  </si>
  <si>
    <r>
      <rPr>
        <b/>
        <sz val="10"/>
        <rFont val="Verdana"/>
        <family val="2"/>
      </rPr>
      <t xml:space="preserve">• </t>
    </r>
    <r>
      <rPr>
        <sz val="10"/>
        <rFont val="Verdana"/>
        <family val="2"/>
      </rPr>
      <t>Avaya one-X® Portal for IP Office</t>
    </r>
  </si>
  <si>
    <r>
      <rPr>
        <b/>
        <sz val="10"/>
        <rFont val="Verdana"/>
        <family val="2"/>
      </rPr>
      <t xml:space="preserve">• </t>
    </r>
    <r>
      <rPr>
        <sz val="10"/>
        <rFont val="Verdana"/>
        <family val="2"/>
      </rPr>
      <t>Avaya one-X® Mobile for IP Office</t>
    </r>
  </si>
  <si>
    <r>
      <rPr>
        <b/>
        <sz val="10"/>
        <rFont val="Verdana"/>
        <family val="2"/>
      </rPr>
      <t xml:space="preserve">• </t>
    </r>
    <r>
      <rPr>
        <sz val="10"/>
        <rFont val="Verdana"/>
        <family val="2"/>
      </rPr>
      <t>IP Office Softphone</t>
    </r>
  </si>
  <si>
    <r>
      <rPr>
        <b/>
        <sz val="10"/>
        <rFont val="Verdana"/>
        <family val="2"/>
      </rPr>
      <t xml:space="preserve">• </t>
    </r>
    <r>
      <rPr>
        <sz val="10"/>
        <rFont val="Verdana"/>
        <family val="2"/>
      </rPr>
      <t>Remote worker phone</t>
    </r>
  </si>
  <si>
    <t>Adding an Server Edition Expansion System with H.323 extensions or users enables you to backup those on either the Server Edition Primary or Server Edition Secondary servers. The dual star Multi-Site Network topology when a Server Edition Secondary server is present supports diverse routing between all nodes.</t>
  </si>
  <si>
    <t>At all times, no server hardware is forced to be idle, enabling you decide whether to provide true redundancy, or shared resource resilience.</t>
  </si>
  <si>
    <t>IP Office Server Edition Solution provides IP extension resilience for Avaya H.323 16xx, 96xx and 96x1 phones. The Server Edition Expansion System with the integrated DHCP server enable upgrade and configuration support, installing and configuring resilient phone is a straightforward operation and can even support two systems on the same LAN subnet.</t>
  </si>
  <si>
    <t>The following components of IP Office Server Edition Solution are resilient:</t>
  </si>
  <si>
    <r>
      <rPr>
        <b/>
        <sz val="10"/>
        <rFont val="Verdana"/>
        <family val="2"/>
      </rPr>
      <t>•</t>
    </r>
    <r>
      <rPr>
        <sz val="10"/>
        <rFont val="Verdana"/>
        <family val="2"/>
      </rPr>
      <t xml:space="preserve"> IP Office Server Edition</t>
    </r>
  </si>
  <si>
    <r>
      <rPr>
        <b/>
        <sz val="10"/>
        <rFont val="Verdana"/>
        <family val="2"/>
      </rPr>
      <t xml:space="preserve">• </t>
    </r>
    <r>
      <rPr>
        <sz val="10"/>
        <rFont val="Verdana"/>
        <family val="2"/>
      </rPr>
      <t>Voicemail Pro server</t>
    </r>
  </si>
  <si>
    <r>
      <rPr>
        <b/>
        <sz val="10"/>
        <rFont val="Verdana"/>
        <family val="2"/>
      </rPr>
      <t xml:space="preserve">• </t>
    </r>
    <r>
      <rPr>
        <sz val="10"/>
        <rFont val="Verdana"/>
        <family val="2"/>
      </rPr>
      <t>IP Phones</t>
    </r>
  </si>
  <si>
    <r>
      <rPr>
        <b/>
        <sz val="10"/>
        <rFont val="Verdana"/>
        <family val="2"/>
      </rPr>
      <t xml:space="preserve">• </t>
    </r>
    <r>
      <rPr>
        <sz val="10"/>
        <rFont val="Verdana"/>
        <family val="2"/>
      </rPr>
      <t>Hunt groups</t>
    </r>
  </si>
  <si>
    <r>
      <rPr>
        <b/>
        <sz val="10"/>
        <rFont val="Verdana"/>
        <family val="2"/>
      </rPr>
      <t>•</t>
    </r>
    <r>
      <rPr>
        <sz val="10"/>
        <rFont val="Verdana"/>
        <family val="2"/>
      </rPr>
      <t xml:space="preserve"> Inter IP Office device links</t>
    </r>
  </si>
  <si>
    <r>
      <rPr>
        <b/>
        <sz val="10"/>
        <rFont val="Verdana"/>
        <family val="2"/>
      </rPr>
      <t>•</t>
    </r>
    <r>
      <rPr>
        <sz val="10"/>
        <rFont val="Verdana"/>
        <family val="2"/>
      </rPr>
      <t xml:space="preserve"> Trunks</t>
    </r>
  </si>
  <si>
    <r>
      <rPr>
        <b/>
        <sz val="10"/>
        <rFont val="Verdana"/>
        <family val="2"/>
      </rPr>
      <t xml:space="preserve">• </t>
    </r>
    <r>
      <rPr>
        <sz val="10"/>
        <rFont val="Verdana"/>
        <family val="2"/>
      </rPr>
      <t>Incoming Call Routes</t>
    </r>
  </si>
  <si>
    <t>Highlights of a resilient multi-site network</t>
  </si>
  <si>
    <r>
      <rPr>
        <b/>
        <sz val="10"/>
        <rFont val="Verdana"/>
        <family val="2"/>
      </rPr>
      <t>•</t>
    </r>
    <r>
      <rPr>
        <sz val="10"/>
        <rFont val="Verdana"/>
        <family val="2"/>
      </rPr>
      <t xml:space="preserve"> Transparency for most of the features</t>
    </r>
  </si>
  <si>
    <r>
      <rPr>
        <b/>
        <sz val="10"/>
        <rFont val="Verdana"/>
        <family val="2"/>
      </rPr>
      <t>•</t>
    </r>
    <r>
      <rPr>
        <sz val="10"/>
        <rFont val="Verdana"/>
        <family val="2"/>
      </rPr>
      <t xml:space="preserve"> Back up system for Voicemail Pro</t>
    </r>
  </si>
  <si>
    <r>
      <rPr>
        <b/>
        <sz val="10"/>
        <rFont val="Verdana"/>
        <family val="2"/>
      </rPr>
      <t>•</t>
    </r>
    <r>
      <rPr>
        <sz val="10"/>
        <rFont val="Verdana"/>
        <family val="2"/>
      </rPr>
      <t xml:space="preserve"> Resilience of users and hunt groups</t>
    </r>
  </si>
  <si>
    <r>
      <rPr>
        <b/>
        <sz val="10"/>
        <rFont val="Verdana"/>
        <family val="2"/>
      </rPr>
      <t>•</t>
    </r>
    <r>
      <rPr>
        <sz val="10"/>
        <rFont val="Verdana"/>
        <family val="2"/>
      </rPr>
      <t xml:space="preserve"> Network topology provides resilience</t>
    </r>
  </si>
  <si>
    <r>
      <rPr>
        <b/>
        <sz val="10"/>
        <rFont val="Verdana"/>
        <family val="2"/>
      </rPr>
      <t xml:space="preserve">• </t>
    </r>
    <r>
      <rPr>
        <sz val="10"/>
        <rFont val="Verdana"/>
        <family val="2"/>
      </rPr>
      <t>None of the hardware is idle</t>
    </r>
  </si>
  <si>
    <r>
      <rPr>
        <b/>
        <sz val="10"/>
        <rFont val="Verdana"/>
        <family val="2"/>
      </rPr>
      <t>•</t>
    </r>
    <r>
      <rPr>
        <sz val="10"/>
        <rFont val="Verdana"/>
        <family val="2"/>
      </rPr>
      <t xml:space="preserve"> Simple to activate resilience</t>
    </r>
  </si>
  <si>
    <t>Resilience management</t>
  </si>
  <si>
    <t>You can continue to administer and manage the failure of IP Office Server Edition server and devices in an IP Office Server Edition Solution network through the Server Edition Secondary server. This provides management without the offline capability, and a facility to realign the configuration after the outages have been resolved. The resynchronization feature highlights the time and source of configuration change and enables the administrator to decide which change set to retain. In addition, you can directly manage each device and application to allow configuration whilst isolated. You can use the resynchronization capability to realign the configurations after the devices are reconnected.</t>
  </si>
  <si>
    <t>Highlights of Avaya one-X® Portal for IP Office</t>
  </si>
  <si>
    <t>Highlights of backup and restore</t>
  </si>
  <si>
    <t>IP Office Server Edition Manager</t>
  </si>
  <si>
    <t>Server Edition Primary</t>
  </si>
  <si>
    <t>and templates on the Server Edition</t>
  </si>
  <si>
    <t>Primary.</t>
  </si>
  <si>
    <t>templates to a local drive of a computer.</t>
  </si>
  <si>
    <t>from a local drive of the computer or the</t>
  </si>
  <si>
    <t>Server Edition Primary.</t>
  </si>
  <si>
    <t>weekly, monthly) through Voicemail Pro</t>
  </si>
  <si>
    <t>Client.</t>
  </si>
  <si>
    <t>Manager or automated 24 hr - active by</t>
  </si>
  <si>
    <t>default.</t>
  </si>
  <si>
    <t>maximum of 4 file sets.</t>
  </si>
  <si>
    <t>binary files as a single file set.</t>
  </si>
  <si>
    <t>Linux Server Edition Expansion System (L)</t>
  </si>
  <si>
    <t>Avaya one-X® Portal for IP Office</t>
  </si>
  <si>
    <t>command, or as a result of boot failure.</t>
  </si>
  <si>
    <t>(unlimited).</t>
  </si>
  <si>
    <t>Office by logging in as a Superuser.</t>
  </si>
  <si>
    <r>
      <rPr>
        <b/>
        <sz val="10"/>
        <rFont val="Verdana"/>
        <family val="2"/>
      </rPr>
      <t xml:space="preserve">• </t>
    </r>
    <r>
      <rPr>
        <sz val="10"/>
        <rFont val="Verdana"/>
        <family val="2"/>
      </rPr>
      <t>Saves all IP Office device configuration</t>
    </r>
  </si>
  <si>
    <r>
      <rPr>
        <b/>
        <sz val="10"/>
        <rFont val="Verdana"/>
        <family val="2"/>
      </rPr>
      <t>•</t>
    </r>
    <r>
      <rPr>
        <sz val="10"/>
        <rFont val="Verdana"/>
        <family val="2"/>
      </rPr>
      <t xml:space="preserve"> Save IP Office device configuration and</t>
    </r>
  </si>
  <si>
    <r>
      <rPr>
        <b/>
        <sz val="10"/>
        <rFont val="Verdana"/>
        <family val="2"/>
      </rPr>
      <t>•</t>
    </r>
    <r>
      <rPr>
        <sz val="10"/>
        <rFont val="Verdana"/>
        <family val="2"/>
      </rPr>
      <t xml:space="preserve"> Restore IP Office device configuration</t>
    </r>
  </si>
  <si>
    <r>
      <rPr>
        <b/>
        <sz val="10"/>
        <rFont val="Verdana"/>
        <family val="2"/>
      </rPr>
      <t xml:space="preserve">• </t>
    </r>
    <r>
      <rPr>
        <sz val="10"/>
        <rFont val="Verdana"/>
        <family val="2"/>
      </rPr>
      <t>Configure each local application backup to</t>
    </r>
  </si>
  <si>
    <t>the local drive, and use default or</t>
  </si>
  <si>
    <t>predefined directories.</t>
  </si>
  <si>
    <r>
      <rPr>
        <b/>
        <sz val="10"/>
        <rFont val="Verdana"/>
        <family val="2"/>
      </rPr>
      <t xml:space="preserve">• </t>
    </r>
    <r>
      <rPr>
        <sz val="10"/>
        <rFont val="Verdana"/>
        <family val="2"/>
      </rPr>
      <t>Back up to the local SD card.</t>
    </r>
  </si>
  <si>
    <r>
      <rPr>
        <b/>
        <sz val="10"/>
        <rFont val="Verdana"/>
        <family val="2"/>
      </rPr>
      <t xml:space="preserve">• </t>
    </r>
    <r>
      <rPr>
        <sz val="10"/>
        <rFont val="Verdana"/>
        <family val="2"/>
      </rPr>
      <t>Back up manually through phone,</t>
    </r>
  </si>
  <si>
    <r>
      <rPr>
        <b/>
        <sz val="10"/>
        <rFont val="Verdana"/>
        <family val="2"/>
      </rPr>
      <t>•</t>
    </r>
    <r>
      <rPr>
        <sz val="10"/>
        <rFont val="Verdana"/>
        <family val="2"/>
      </rPr>
      <t xml:space="preserve"> Back up configuration, security, and</t>
    </r>
  </si>
  <si>
    <r>
      <rPr>
        <b/>
        <sz val="10"/>
        <rFont val="Verdana"/>
        <family val="2"/>
      </rPr>
      <t>•</t>
    </r>
    <r>
      <rPr>
        <sz val="10"/>
        <rFont val="Verdana"/>
        <family val="2"/>
      </rPr>
      <t xml:space="preserve"> Back up manually or periodically (daily,</t>
    </r>
  </si>
  <si>
    <r>
      <rPr>
        <b/>
        <sz val="10"/>
        <rFont val="Verdana"/>
        <family val="2"/>
      </rPr>
      <t>•</t>
    </r>
    <r>
      <rPr>
        <sz val="10"/>
        <rFont val="Verdana"/>
        <family val="2"/>
      </rPr>
      <t xml:space="preserve"> Back up multiple backup file sets up to a</t>
    </r>
  </si>
  <si>
    <r>
      <rPr>
        <b/>
        <sz val="10"/>
        <rFont val="Verdana"/>
        <family val="2"/>
      </rPr>
      <t>•</t>
    </r>
    <r>
      <rPr>
        <sz val="10"/>
        <rFont val="Verdana"/>
        <family val="2"/>
      </rPr>
      <t xml:space="preserve"> Back up to the local hard drive.</t>
    </r>
  </si>
  <si>
    <r>
      <rPr>
        <b/>
        <sz val="10"/>
        <rFont val="Verdana"/>
        <family val="2"/>
      </rPr>
      <t>•</t>
    </r>
    <r>
      <rPr>
        <sz val="10"/>
        <rFont val="Verdana"/>
        <family val="2"/>
      </rPr>
      <t xml:space="preserve"> Back up manually through Phone,</t>
    </r>
  </si>
  <si>
    <r>
      <rPr>
        <b/>
        <sz val="10"/>
        <rFont val="Verdana"/>
        <family val="2"/>
      </rPr>
      <t>•</t>
    </r>
    <r>
      <rPr>
        <sz val="10"/>
        <rFont val="Verdana"/>
        <family val="2"/>
      </rPr>
      <t xml:space="preserve"> Restore through a Manager or phone</t>
    </r>
  </si>
  <si>
    <r>
      <rPr>
        <b/>
        <sz val="10"/>
        <rFont val="Verdana"/>
        <family val="2"/>
      </rPr>
      <t>•</t>
    </r>
    <r>
      <rPr>
        <sz val="10"/>
        <rFont val="Verdana"/>
        <family val="2"/>
      </rPr>
      <t xml:space="preserve"> Back up multiple backup file sets</t>
    </r>
  </si>
  <si>
    <r>
      <rPr>
        <b/>
        <sz val="10"/>
        <rFont val="Verdana"/>
        <family val="2"/>
      </rPr>
      <t>•</t>
    </r>
    <r>
      <rPr>
        <sz val="10"/>
        <rFont val="Verdana"/>
        <family val="2"/>
      </rPr>
      <t xml:space="preserve"> Restore using Avaya one-X® Portal for IP</t>
    </r>
  </si>
  <si>
    <r>
      <rPr>
        <b/>
        <sz val="10"/>
        <rFont val="Verdana"/>
        <family val="2"/>
      </rPr>
      <t xml:space="preserve">• </t>
    </r>
    <r>
      <rPr>
        <sz val="10"/>
        <rFont val="Verdana"/>
        <family val="2"/>
      </rPr>
      <t xml:space="preserve">Back up to a local drive of the Server </t>
    </r>
  </si>
  <si>
    <t>Edition Primary server.</t>
  </si>
  <si>
    <r>
      <rPr>
        <b/>
        <sz val="10"/>
        <rFont val="Verdana"/>
        <family val="2"/>
      </rPr>
      <t>•</t>
    </r>
    <r>
      <rPr>
        <sz val="10"/>
        <rFont val="Verdana"/>
        <family val="2"/>
      </rPr>
      <t xml:space="preserve"> Options to backup content which can </t>
    </r>
  </si>
  <si>
    <t>include configuration and messages</t>
  </si>
  <si>
    <r>
      <rPr>
        <b/>
        <sz val="10"/>
        <rFont val="Verdana"/>
        <family val="2"/>
      </rPr>
      <t>•</t>
    </r>
    <r>
      <rPr>
        <sz val="10"/>
        <rFont val="Verdana"/>
        <family val="2"/>
      </rPr>
      <t xml:space="preserve"> Restore through the Web Control Panel. </t>
    </r>
  </si>
  <si>
    <t>The restore is a complete backup data set.</t>
  </si>
  <si>
    <r>
      <rPr>
        <b/>
        <sz val="10"/>
        <rFont val="Verdana"/>
        <family val="2"/>
      </rPr>
      <t>•</t>
    </r>
    <r>
      <rPr>
        <sz val="10"/>
        <rFont val="Verdana"/>
        <family val="2"/>
      </rPr>
      <t xml:space="preserve"> Back up the Avaya one-X® Portal </t>
    </r>
  </si>
  <si>
    <r>
      <rPr>
        <b/>
        <sz val="10"/>
        <rFont val="Verdana"/>
        <family val="2"/>
      </rPr>
      <t>•</t>
    </r>
    <r>
      <rPr>
        <sz val="10"/>
        <rFont val="Verdana"/>
        <family val="2"/>
      </rPr>
      <t xml:space="preserve"> Back up manually using Avaya one-X® </t>
    </r>
  </si>
  <si>
    <t>Superuser.</t>
  </si>
  <si>
    <t xml:space="preserve">Portal for IP Office by logging in as a </t>
  </si>
  <si>
    <t xml:space="preserve">database, Presence and Mobility settings </t>
  </si>
  <si>
    <t>to  a local drive or FTP server.</t>
  </si>
  <si>
    <t>Highlights of the security in IP Office Server Edition Solution</t>
  </si>
  <si>
    <t>- Software security engine for all the</t>
  </si>
  <si>
    <t>- Internal Access Control engine polices for</t>
  </si>
  <si>
    <t>Majority of administrative data is in the IP</t>
  </si>
  <si>
    <t>Office</t>
  </si>
  <si>
    <t>the communications between IP Office</t>
  </si>
  <si>
    <t>Manager and IP Office and insecure</t>
  </si>
  <si>
    <t>ciphers are disabled.</t>
  </si>
  <si>
    <t>control (RBAC)</t>
  </si>
  <si>
    <t>and password controls</t>
  </si>
  <si>
    <t>the audit trail.</t>
  </si>
  <si>
    <t>ports such as HTTP.</t>
  </si>
  <si>
    <t>Administration User Accounts</t>
  </si>
  <si>
    <t>Single Sign On (SSO)</t>
  </si>
  <si>
    <t>The Administration user accounts can be</t>
  </si>
  <si>
    <t>controlled for:</t>
  </si>
  <si>
    <t>Office Server Edition Manager</t>
  </si>
  <si>
    <t>Audit trail</t>
  </si>
  <si>
    <t>Public Key Infrastructure (PKI)</t>
  </si>
  <si>
    <t>configured and Identity certificate is</t>
  </si>
  <si>
    <t>available.</t>
  </si>
  <si>
    <t>Signing Request (CSR) through Simple</t>
  </si>
  <si>
    <t>Certificate Enrollment Protocol (SCEP)</t>
  </si>
  <si>
    <t>domain on specific services. Extended</t>
  </si>
  <si>
    <t>trust controls for PKI .</t>
  </si>
  <si>
    <t>Pro and Avaya one-X® Portal for IP</t>
  </si>
  <si>
    <t>Office on Linux support X.509</t>
  </si>
  <si>
    <t>Endpoints</t>
  </si>
  <si>
    <t>thoroughly tested for resistance to Denial of</t>
  </si>
  <si>
    <t>Service and other attacks</t>
  </si>
  <si>
    <t>System (V2) only</t>
  </si>
  <si>
    <t>login code are in the IP Office</t>
  </si>
  <si>
    <t>configuration, and you can administer</t>
  </si>
  <si>
    <t>Expansion System (V2)</t>
  </si>
  <si>
    <t>these through IP Office Server Edition</t>
  </si>
  <si>
    <t>settings and firmware upgrades</t>
  </si>
  <si>
    <t>logged in</t>
  </si>
  <si>
    <t>Voicemail Pro client</t>
  </si>
  <si>
    <t>forwarding, and conferences to bypass</t>
  </si>
  <si>
    <t>controls</t>
  </si>
  <si>
    <t>Personal Identification Number (PIN)</t>
  </si>
  <si>
    <t>and configure complexity for the PIN.</t>
  </si>
  <si>
    <t>user logs in for the first time</t>
  </si>
  <si>
    <r>
      <rPr>
        <b/>
        <sz val="10"/>
        <rFont val="Verdana"/>
        <family val="2"/>
      </rPr>
      <t>•</t>
    </r>
    <r>
      <rPr>
        <sz val="10"/>
        <rFont val="Verdana"/>
        <family val="2"/>
      </rPr>
      <t xml:space="preserve"> Operating system of Server Edition </t>
    </r>
  </si>
  <si>
    <t xml:space="preserve">Expansion System (L)is developed for IP </t>
  </si>
  <si>
    <t>Office, simple, stable, and reliable.</t>
  </si>
  <si>
    <t xml:space="preserve">- Hardware security engine for Office </t>
  </si>
  <si>
    <r>
      <rPr>
        <b/>
        <sz val="10"/>
        <rFont val="Verdana"/>
        <family val="2"/>
      </rPr>
      <t>•</t>
    </r>
    <r>
      <rPr>
        <sz val="10"/>
        <rFont val="Verdana"/>
        <family val="2"/>
      </rPr>
      <t xml:space="preserve"> Components that are secure:</t>
    </r>
  </si>
  <si>
    <r>
      <rPr>
        <b/>
        <sz val="10"/>
        <rFont val="Verdana"/>
        <family val="2"/>
      </rPr>
      <t>•</t>
    </r>
    <r>
      <rPr>
        <sz val="10"/>
        <rFont val="Verdana"/>
        <family val="2"/>
      </rPr>
      <t xml:space="preserve"> Transport Layer Security (TLS) secures</t>
    </r>
  </si>
  <si>
    <r>
      <rPr>
        <b/>
        <sz val="10"/>
        <rFont val="Verdana"/>
        <family val="2"/>
      </rPr>
      <t xml:space="preserve">• </t>
    </r>
    <r>
      <rPr>
        <sz val="10"/>
        <rFont val="Verdana"/>
        <family val="2"/>
      </rPr>
      <t>Provides Role based user access</t>
    </r>
  </si>
  <si>
    <r>
      <rPr>
        <b/>
        <sz val="10"/>
        <rFont val="Verdana"/>
        <family val="2"/>
      </rPr>
      <t>•</t>
    </r>
    <r>
      <rPr>
        <sz val="10"/>
        <rFont val="Verdana"/>
        <family val="2"/>
      </rPr>
      <t xml:space="preserve"> Provides comprehensive user account</t>
    </r>
  </si>
  <si>
    <r>
      <rPr>
        <b/>
        <sz val="10"/>
        <rFont val="Verdana"/>
        <family val="2"/>
      </rPr>
      <t>•</t>
    </r>
    <r>
      <rPr>
        <sz val="10"/>
        <rFont val="Verdana"/>
        <family val="2"/>
      </rPr>
      <t xml:space="preserve"> You can enable a PKI Trust domain</t>
    </r>
  </si>
  <si>
    <r>
      <rPr>
        <b/>
        <sz val="10"/>
        <rFont val="Verdana"/>
        <family val="2"/>
      </rPr>
      <t>•</t>
    </r>
    <r>
      <rPr>
        <sz val="10"/>
        <rFont val="Verdana"/>
        <family val="2"/>
      </rPr>
      <t xml:space="preserve"> The system records all the accesses in</t>
    </r>
  </si>
  <si>
    <r>
      <rPr>
        <b/>
        <sz val="10"/>
        <rFont val="Verdana"/>
        <family val="2"/>
      </rPr>
      <t xml:space="preserve">• </t>
    </r>
    <r>
      <rPr>
        <sz val="10"/>
        <rFont val="Verdana"/>
        <family val="2"/>
      </rPr>
      <t>You can disable unused services and</t>
    </r>
  </si>
  <si>
    <r>
      <rPr>
        <b/>
        <sz val="10"/>
        <rFont val="Verdana"/>
        <family val="2"/>
      </rPr>
      <t>•</t>
    </r>
    <r>
      <rPr>
        <sz val="10"/>
        <rFont val="Verdana"/>
        <family val="2"/>
      </rPr>
      <t xml:space="preserve"> Password complexity</t>
    </r>
  </si>
  <si>
    <r>
      <rPr>
        <b/>
        <sz val="10"/>
        <rFont val="Verdana"/>
        <family val="2"/>
      </rPr>
      <t>•</t>
    </r>
    <r>
      <rPr>
        <sz val="10"/>
        <rFont val="Verdana"/>
        <family val="2"/>
      </rPr>
      <t xml:space="preserve"> Change password on next login</t>
    </r>
  </si>
  <si>
    <r>
      <rPr>
        <b/>
        <sz val="10"/>
        <rFont val="Verdana"/>
        <family val="2"/>
      </rPr>
      <t>•</t>
    </r>
    <r>
      <rPr>
        <sz val="10"/>
        <rFont val="Verdana"/>
        <family val="2"/>
      </rPr>
      <t xml:space="preserve"> Idle lockout and login failure lockout</t>
    </r>
  </si>
  <si>
    <t xml:space="preserve">The system does not maintain an audit trail </t>
  </si>
  <si>
    <r>
      <rPr>
        <b/>
        <sz val="10"/>
        <rFont val="Verdana"/>
        <family val="2"/>
      </rPr>
      <t>•</t>
    </r>
    <r>
      <rPr>
        <sz val="10"/>
        <rFont val="Verdana"/>
        <family val="2"/>
      </rPr>
      <t xml:space="preserve"> Each IP Office system maintains an audit </t>
    </r>
  </si>
  <si>
    <t>trail of access and configuration change</t>
  </si>
  <si>
    <t xml:space="preserve">of Voicemail Pro and Avaya one-X® Portal </t>
  </si>
  <si>
    <t>for IP Office.</t>
  </si>
  <si>
    <r>
      <rPr>
        <b/>
        <sz val="10"/>
        <rFont val="Verdana"/>
        <family val="2"/>
      </rPr>
      <t xml:space="preserve">• </t>
    </r>
    <r>
      <rPr>
        <sz val="10"/>
        <rFont val="Verdana"/>
        <family val="2"/>
      </rPr>
      <t xml:space="preserve">The IP Office system displays the audit </t>
    </r>
  </si>
  <si>
    <r>
      <rPr>
        <b/>
        <sz val="10"/>
        <rFont val="Verdana"/>
        <family val="2"/>
      </rPr>
      <t xml:space="preserve">• </t>
    </r>
    <r>
      <rPr>
        <sz val="10"/>
        <rFont val="Verdana"/>
        <family val="2"/>
      </rPr>
      <t>The servers and expansion systems are</t>
    </r>
  </si>
  <si>
    <r>
      <rPr>
        <b/>
        <sz val="10"/>
        <rFont val="Verdana"/>
        <family val="2"/>
      </rPr>
      <t>•</t>
    </r>
    <r>
      <rPr>
        <sz val="10"/>
        <rFont val="Verdana"/>
        <family val="2"/>
      </rPr>
      <t xml:space="preserve"> Time profiles on Server Edition Expansion</t>
    </r>
  </si>
  <si>
    <r>
      <rPr>
        <b/>
        <sz val="10"/>
        <rFont val="Verdana"/>
        <family val="2"/>
      </rPr>
      <t>•</t>
    </r>
    <r>
      <rPr>
        <sz val="10"/>
        <rFont val="Verdana"/>
        <family val="2"/>
      </rPr>
      <t xml:space="preserve"> Static NAT and NAPT in Server Edition</t>
    </r>
  </si>
  <si>
    <r>
      <rPr>
        <b/>
        <sz val="10"/>
        <rFont val="Verdana"/>
        <family val="2"/>
      </rPr>
      <t>•</t>
    </r>
    <r>
      <rPr>
        <sz val="10"/>
        <rFont val="Verdana"/>
        <family val="2"/>
      </rPr>
      <t xml:space="preserve"> Includes ICMP Filtering</t>
    </r>
  </si>
  <si>
    <r>
      <rPr>
        <b/>
        <sz val="10"/>
        <rFont val="Verdana"/>
        <family val="2"/>
      </rPr>
      <t>•</t>
    </r>
    <r>
      <rPr>
        <sz val="10"/>
        <rFont val="Verdana"/>
        <family val="2"/>
      </rPr>
      <t xml:space="preserve"> L2TP/PPP VPN on Server Edition Expansion</t>
    </r>
  </si>
  <si>
    <r>
      <rPr>
        <b/>
        <sz val="10"/>
        <rFont val="Verdana"/>
        <family val="2"/>
      </rPr>
      <t xml:space="preserve">• </t>
    </r>
    <r>
      <rPr>
        <sz val="10"/>
        <rFont val="Verdana"/>
        <family val="2"/>
      </rPr>
      <t>PAP or CHAP password exchange</t>
    </r>
  </si>
  <si>
    <r>
      <rPr>
        <b/>
        <sz val="10"/>
        <rFont val="Verdana"/>
        <family val="2"/>
      </rPr>
      <t>•</t>
    </r>
    <r>
      <rPr>
        <sz val="10"/>
        <rFont val="Verdana"/>
        <family val="2"/>
      </rPr>
      <t xml:space="preserve"> Idle or quota timeout</t>
    </r>
  </si>
  <si>
    <r>
      <rPr>
        <b/>
        <sz val="10"/>
        <rFont val="Verdana"/>
        <family val="2"/>
      </rPr>
      <t>•</t>
    </r>
    <r>
      <rPr>
        <sz val="10"/>
        <rFont val="Verdana"/>
        <family val="2"/>
      </rPr>
      <t xml:space="preserve"> IPSec VPN on Server Edition Expansion</t>
    </r>
  </si>
  <si>
    <r>
      <rPr>
        <b/>
        <sz val="10"/>
        <rFont val="Verdana"/>
        <family val="2"/>
      </rPr>
      <t xml:space="preserve">• </t>
    </r>
    <r>
      <rPr>
        <sz val="10"/>
        <rFont val="Verdana"/>
        <family val="2"/>
      </rPr>
      <t>IP Office supports X.509 certificates</t>
    </r>
  </si>
  <si>
    <r>
      <rPr>
        <b/>
        <sz val="10"/>
        <rFont val="Verdana"/>
        <family val="2"/>
      </rPr>
      <t xml:space="preserve">• </t>
    </r>
    <r>
      <rPr>
        <sz val="10"/>
        <rFont val="Verdana"/>
        <family val="2"/>
      </rPr>
      <t>The Trusted Certificate Store can be</t>
    </r>
  </si>
  <si>
    <r>
      <rPr>
        <b/>
        <sz val="10"/>
        <rFont val="Verdana"/>
        <family val="2"/>
      </rPr>
      <t xml:space="preserve">• </t>
    </r>
    <r>
      <rPr>
        <sz val="10"/>
        <rFont val="Verdana"/>
        <family val="2"/>
      </rPr>
      <t>The system performs a Certificate</t>
    </r>
  </si>
  <si>
    <r>
      <rPr>
        <b/>
        <sz val="10"/>
        <rFont val="Verdana"/>
        <family val="2"/>
      </rPr>
      <t>•</t>
    </r>
    <r>
      <rPr>
        <sz val="10"/>
        <rFont val="Verdana"/>
        <family val="2"/>
      </rPr>
      <t xml:space="preserve"> Flexible controls to enforce Trust</t>
    </r>
  </si>
  <si>
    <r>
      <rPr>
        <b/>
        <sz val="10"/>
        <rFont val="Verdana"/>
        <family val="2"/>
      </rPr>
      <t>•</t>
    </r>
    <r>
      <rPr>
        <sz val="10"/>
        <rFont val="Verdana"/>
        <family val="2"/>
      </rPr>
      <t xml:space="preserve"> Web Management Console, Voicemail</t>
    </r>
  </si>
  <si>
    <r>
      <rPr>
        <b/>
        <sz val="10"/>
        <rFont val="Verdana"/>
        <family val="2"/>
      </rPr>
      <t xml:space="preserve">• </t>
    </r>
    <r>
      <rPr>
        <sz val="10"/>
        <rFont val="Verdana"/>
        <family val="2"/>
      </rPr>
      <t>Username and PIN or password or</t>
    </r>
  </si>
  <si>
    <r>
      <rPr>
        <b/>
        <sz val="10"/>
        <rFont val="Verdana"/>
        <family val="2"/>
      </rPr>
      <t>•</t>
    </r>
    <r>
      <rPr>
        <sz val="10"/>
        <rFont val="Verdana"/>
        <family val="2"/>
      </rPr>
      <t xml:space="preserve"> You can use HTTP or HTTPS for</t>
    </r>
  </si>
  <si>
    <r>
      <rPr>
        <b/>
        <sz val="10"/>
        <rFont val="Verdana"/>
        <family val="2"/>
      </rPr>
      <t>•</t>
    </r>
    <r>
      <rPr>
        <sz val="10"/>
        <rFont val="Verdana"/>
        <family val="2"/>
      </rPr>
      <t xml:space="preserve"> You cannot make calls unless you are</t>
    </r>
  </si>
  <si>
    <r>
      <rPr>
        <b/>
        <sz val="10"/>
        <rFont val="Verdana"/>
        <family val="2"/>
      </rPr>
      <t>•</t>
    </r>
    <r>
      <rPr>
        <sz val="10"/>
        <rFont val="Verdana"/>
        <family val="2"/>
      </rPr>
      <t xml:space="preserve"> You cannot use speed dials, transfers,</t>
    </r>
  </si>
  <si>
    <r>
      <rPr>
        <b/>
        <sz val="10"/>
        <rFont val="Verdana"/>
        <family val="2"/>
      </rPr>
      <t>•</t>
    </r>
    <r>
      <rPr>
        <sz val="10"/>
        <rFont val="Verdana"/>
        <family val="2"/>
      </rPr>
      <t xml:space="preserve"> You can enforce user login with</t>
    </r>
  </si>
  <si>
    <r>
      <rPr>
        <b/>
        <sz val="10"/>
        <rFont val="Verdana"/>
        <family val="2"/>
      </rPr>
      <t>•</t>
    </r>
    <r>
      <rPr>
        <sz val="10"/>
        <rFont val="Verdana"/>
        <family val="2"/>
      </rPr>
      <t xml:space="preserve"> You can enforce PIN change when the</t>
    </r>
  </si>
  <si>
    <r>
      <rPr>
        <b/>
        <sz val="10"/>
        <rFont val="Verdana"/>
        <family val="2"/>
      </rPr>
      <t>•</t>
    </r>
    <r>
      <rPr>
        <sz val="10"/>
        <rFont val="Verdana"/>
        <family val="2"/>
      </rPr>
      <t xml:space="preserve"> Idle timeout</t>
    </r>
  </si>
  <si>
    <r>
      <rPr>
        <b/>
        <sz val="10"/>
        <rFont val="Verdana"/>
        <family val="2"/>
      </rPr>
      <t>•</t>
    </r>
    <r>
      <rPr>
        <sz val="10"/>
        <rFont val="Verdana"/>
        <family val="2"/>
      </rPr>
      <t xml:space="preserve"> You can configure flexible call barring </t>
    </r>
  </si>
  <si>
    <t xml:space="preserve">controls using login or account code to </t>
  </si>
  <si>
    <t xml:space="preserve">allow internal, local, national or </t>
  </si>
  <si>
    <t xml:space="preserve">international calls on per user and per </t>
  </si>
  <si>
    <t>system basis</t>
  </si>
  <si>
    <r>
      <rPr>
        <b/>
        <sz val="10"/>
        <rFont val="Verdana"/>
        <family val="2"/>
      </rPr>
      <t>•</t>
    </r>
    <r>
      <rPr>
        <sz val="10"/>
        <rFont val="Verdana"/>
        <family val="2"/>
      </rPr>
      <t xml:space="preserve"> You can enable trunk to trunk calls using </t>
    </r>
  </si>
  <si>
    <t xml:space="preserve">IP Office Server Edition Manager. Trunk to </t>
  </si>
  <si>
    <t>trunk calls are disabled by default.</t>
  </si>
  <si>
    <r>
      <rPr>
        <b/>
        <sz val="10"/>
        <rFont val="Verdana"/>
        <family val="2"/>
      </rPr>
      <t>•</t>
    </r>
    <r>
      <rPr>
        <sz val="10"/>
        <rFont val="Verdana"/>
        <family val="2"/>
      </rPr>
      <t xml:space="preserve"> SIP trunk configuration for incoming calls </t>
    </r>
  </si>
  <si>
    <t>must match URI(s)</t>
  </si>
  <si>
    <r>
      <rPr>
        <b/>
        <sz val="10"/>
        <rFont val="Verdana"/>
        <family val="2"/>
      </rPr>
      <t>•</t>
    </r>
    <r>
      <rPr>
        <sz val="10"/>
        <rFont val="Verdana"/>
        <family val="2"/>
      </rPr>
      <t xml:space="preserve"> You can use SMDR (CDR) to create a </t>
    </r>
  </si>
  <si>
    <t>record of all calls</t>
  </si>
  <si>
    <t>IP Office Server Edition Solution is a reliable and secure solution. For more information about security, see IP Office Security Guide.</t>
  </si>
  <si>
    <t>You can access IP Office Server Edition Solution remotely. Some of the components that can be accessed remotely are:</t>
  </si>
  <si>
    <t>- RBAC username and password</t>
  </si>
  <si>
    <t>- SSA port can be disabled</t>
  </si>
  <si>
    <t>- password is securely exchanged</t>
  </si>
  <si>
    <t>- Access after password exchange</t>
  </si>
  <si>
    <t>- Prompts for periodic re keying</t>
  </si>
  <si>
    <t>- User name and password is the IP Office configuration, and administered through IP</t>
  </si>
  <si>
    <r>
      <rPr>
        <b/>
        <sz val="10"/>
        <rFont val="Verdana"/>
        <family val="2"/>
      </rPr>
      <t>•</t>
    </r>
    <r>
      <rPr>
        <sz val="10"/>
        <rFont val="Verdana"/>
        <family val="2"/>
      </rPr>
      <t xml:space="preserve"> System Status Application</t>
    </r>
  </si>
  <si>
    <r>
      <rPr>
        <b/>
        <sz val="10"/>
        <rFont val="Verdana"/>
        <family val="2"/>
      </rPr>
      <t>•</t>
    </r>
    <r>
      <rPr>
        <sz val="10"/>
        <rFont val="Verdana"/>
        <family val="2"/>
      </rPr>
      <t xml:space="preserve"> System Monitor</t>
    </r>
  </si>
  <si>
    <r>
      <rPr>
        <b/>
        <sz val="10"/>
        <rFont val="Verdana"/>
        <family val="2"/>
      </rPr>
      <t>•</t>
    </r>
    <r>
      <rPr>
        <sz val="10"/>
        <rFont val="Verdana"/>
        <family val="2"/>
      </rPr>
      <t xml:space="preserve"> SSL VPN or IP Office Support Services</t>
    </r>
  </si>
  <si>
    <r>
      <rPr>
        <b/>
        <sz val="10"/>
        <rFont val="Verdana"/>
        <family val="2"/>
      </rPr>
      <t xml:space="preserve">• </t>
    </r>
    <r>
      <rPr>
        <sz val="10"/>
        <rFont val="Verdana"/>
        <family val="2"/>
      </rPr>
      <t>Mobility and Avaya one-X® Portal clients</t>
    </r>
  </si>
  <si>
    <t>• Centralized administration of all the licenses through IP Office Server Edition Manager</t>
  </si>
  <si>
    <t>enables you to configure the licenses in one place, and SSA gives a complete overview</t>
  </si>
  <si>
    <t>of current license status and operation.</t>
  </si>
  <si>
    <t>• Server Edition Primary server acts as a central host for all common licenses</t>
  </si>
  <si>
    <t>• Central pool for efficient allocation and cost effective procurement</t>
  </si>
  <si>
    <t>• Grace periods to support network outages</t>
  </si>
  <si>
    <t>• Extensive alarms and status to provide visibility of operation</t>
  </si>
  <si>
    <t>• Purchase the licenses online through Avaya Direct International (ADI)</t>
  </si>
  <si>
    <t>Highlights of licensing in IP Office Server Edition Solution</t>
  </si>
  <si>
    <t>• Centralized allocation for all common licenses</t>
  </si>
  <si>
    <t>• Centralized administration of the licenses through IP Office Server Edition Manager</t>
  </si>
  <si>
    <t>• You need a Server Edition license for each of the device to enable operation</t>
  </si>
  <si>
    <t>• Server Edition Primary acts as a central host for all the licenses</t>
  </si>
  <si>
    <t>• You can purchase the licenses online through Avaya Direct International (ADI)</t>
  </si>
  <si>
    <t xml:space="preserve">• The system sends alarms through SSA, SNMP, Syslog, and email when you over allocate </t>
  </si>
  <si>
    <t xml:space="preserve">the license.  The system also sends reminders at the beginning and end of the grace </t>
  </si>
  <si>
    <t>period.</t>
  </si>
  <si>
    <t>Centralized licensing</t>
  </si>
  <si>
    <t>All central licenses are issued to the System ID (Feature Key Serial Number) of the Server</t>
  </si>
  <si>
    <t>Edition Primary server. All IP Office for Linux platforms have a System ID derived from a</t>
  </si>
  <si>
    <t>hardware signature. This section describes about how licensing is centralized in IP Office</t>
  </si>
  <si>
    <t>Server Edition Solution</t>
  </si>
  <si>
    <t xml:space="preserve">centralized licensing is designed to operate without any license shortfall and the Server </t>
  </si>
  <si>
    <t xml:space="preserve">Edition Primary allocates on a first come first served basis, after reserving all the licenses </t>
  </si>
  <si>
    <t>necessary for its own operation.</t>
  </si>
  <si>
    <t>Highlights of centralized licensing</t>
  </si>
  <si>
    <t>that are allocated.</t>
  </si>
  <si>
    <t>Power User, Receptionist, and UMS Web Services are located in the Server Edition Primary.</t>
  </si>
  <si>
    <t>Expansion System on request</t>
  </si>
  <si>
    <t>Local licensing</t>
  </si>
  <si>
    <t xml:space="preserve">Some of the licenses are located on the local device and are administered centrally </t>
  </si>
  <si>
    <t xml:space="preserve">through IP Office Server Edition Manager. SSA provides the status of the licenses that are </t>
  </si>
  <si>
    <t>allocated on the devices.</t>
  </si>
  <si>
    <t>Sever Edition Licensing features</t>
  </si>
  <si>
    <t>Server Edition Primary and Server Edition
Secondary</t>
  </si>
  <si>
    <t>The TAPI Wav, PRI Channels, and IPSec</t>
  </si>
  <si>
    <t>Tunnelling cannot to allocated on a Server</t>
  </si>
  <si>
    <t>Edition Primary, Server Edition</t>
  </si>
  <si>
    <t>Secondary, or Server Edition Expansion</t>
  </si>
  <si>
    <t>System (L).</t>
  </si>
  <si>
    <r>
      <rPr>
        <b/>
        <sz val="10"/>
        <rFont val="Verdana"/>
        <family val="2"/>
      </rPr>
      <t>•</t>
    </r>
    <r>
      <rPr>
        <sz val="10"/>
        <rFont val="Verdana"/>
        <family val="2"/>
      </rPr>
      <t xml:space="preserve"> Common licenses such as Server Edition, endpoints, SIP trunk channels, Office Worker, </t>
    </r>
  </si>
  <si>
    <r>
      <rPr>
        <b/>
        <sz val="10"/>
        <rFont val="Verdana"/>
        <family val="2"/>
      </rPr>
      <t xml:space="preserve">• </t>
    </r>
    <r>
      <rPr>
        <sz val="10"/>
        <rFont val="Verdana"/>
        <family val="2"/>
      </rPr>
      <t xml:space="preserve">Avaya IP Office System Status Application (SSA) provides detailed status of the licenses </t>
    </r>
  </si>
  <si>
    <r>
      <rPr>
        <b/>
        <sz val="10"/>
        <rFont val="Verdana"/>
        <family val="2"/>
      </rPr>
      <t>•</t>
    </r>
    <r>
      <rPr>
        <sz val="10"/>
        <rFont val="Verdana"/>
        <family val="2"/>
      </rPr>
      <t xml:space="preserve"> Server Edition Primary allocates the licenses to Server Edition Secondary Server Edition </t>
    </r>
  </si>
  <si>
    <r>
      <rPr>
        <b/>
        <sz val="10"/>
        <rFont val="Verdana"/>
        <family val="2"/>
      </rPr>
      <t>•</t>
    </r>
    <r>
      <rPr>
        <sz val="10"/>
        <rFont val="Verdana"/>
        <family val="2"/>
      </rPr>
      <t xml:space="preserve"> TAPI Wav</t>
    </r>
  </si>
  <si>
    <r>
      <rPr>
        <b/>
        <sz val="10"/>
        <rFont val="Verdana"/>
        <family val="2"/>
      </rPr>
      <t>•</t>
    </r>
    <r>
      <rPr>
        <sz val="10"/>
        <rFont val="Verdana"/>
        <family val="2"/>
      </rPr>
      <t xml:space="preserve"> PRI Channels</t>
    </r>
  </si>
  <si>
    <r>
      <rPr>
        <b/>
        <sz val="10"/>
        <rFont val="Verdana"/>
        <family val="2"/>
      </rPr>
      <t xml:space="preserve">• </t>
    </r>
    <r>
      <rPr>
        <sz val="10"/>
        <rFont val="Verdana"/>
        <family val="2"/>
      </rPr>
      <t>CTI Link Pro</t>
    </r>
  </si>
  <si>
    <r>
      <rPr>
        <b/>
        <sz val="10"/>
        <rFont val="Verdana"/>
        <family val="2"/>
      </rPr>
      <t>•</t>
    </r>
    <r>
      <rPr>
        <sz val="10"/>
        <rFont val="Verdana"/>
        <family val="2"/>
      </rPr>
      <t xml:space="preserve"> IPSec Tunnelling</t>
    </r>
  </si>
  <si>
    <r>
      <rPr>
        <b/>
        <sz val="10"/>
        <rFont val="Verdana"/>
        <family val="2"/>
      </rPr>
      <t>•</t>
    </r>
    <r>
      <rPr>
        <sz val="10"/>
        <rFont val="Verdana"/>
        <family val="2"/>
      </rPr>
      <t xml:space="preserve"> Messaging Ports</t>
    </r>
  </si>
  <si>
    <r>
      <rPr>
        <b/>
        <sz val="10"/>
        <rFont val="Verdana"/>
        <family val="2"/>
      </rPr>
      <t>•</t>
    </r>
    <r>
      <rPr>
        <sz val="10"/>
        <rFont val="Verdana"/>
        <family val="2"/>
      </rPr>
      <t xml:space="preserve"> Messaging Text To Speech (TTS) Pro</t>
    </r>
  </si>
  <si>
    <r>
      <rPr>
        <b/>
        <sz val="10"/>
        <rFont val="Verdana"/>
        <family val="2"/>
      </rPr>
      <t>•</t>
    </r>
    <r>
      <rPr>
        <sz val="10"/>
        <rFont val="Verdana"/>
        <family val="2"/>
      </rPr>
      <t xml:space="preserve"> Messaging Recordings Administrators</t>
    </r>
  </si>
  <si>
    <t>Supported licenses</t>
  </si>
  <si>
    <t>Server Edition licensing</t>
  </si>
  <si>
    <t>You need one Server Edition licence for each of the Server Edition Primary, Server Edition</t>
  </si>
  <si>
    <t>Secondary, and Server Edition Expansion System. Some of the features of the Server Edition</t>
  </si>
  <si>
    <t>license are:</t>
  </si>
  <si>
    <t>• You can enables basic operation (without the Server Edition license you cannot make any</t>
  </si>
  <si>
    <t>calls)</t>
  </si>
  <si>
    <t>• You can not make calls unless there are valid licenses.</t>
  </si>
  <si>
    <t>• You can add two additional messaging ports to Server Edition Primary</t>
  </si>
  <si>
    <t>• You can enable unlimited voice networking channels</t>
  </si>
  <si>
    <t>• You can enable meet-me conferencing, advanced messaging, automated attendant, call</t>
  </si>
  <si>
    <t>recording, conditional call routing, and queue announcements</t>
  </si>
  <si>
    <t>• You can enable basic mobility features such as Mobile Twinning, call control, and</t>
  </si>
  <si>
    <t>callback.</t>
  </si>
  <si>
    <t>In addition to the separate Receptionist license, the following user features can be enabled:</t>
  </si>
  <si>
    <t>Unsupported licenses</t>
  </si>
  <si>
    <t>Reason</t>
  </si>
  <si>
    <t>Small/Large System Upgrade</t>
  </si>
  <si>
    <t>Essential &amp; Preferred Edition</t>
  </si>
  <si>
    <t>IP500 Voice Networking</t>
  </si>
  <si>
    <t>Teleworker, Mobile Worker licenses</t>
  </si>
  <si>
    <t>Embedded Messaging Ports</t>
  </si>
  <si>
    <t>CCR Agent and Supervisor</t>
  </si>
  <si>
    <t>Voicemail Pro Networked Messaging,
Database interface, Visual Basic Script</t>
  </si>
  <si>
    <t>CCC, Phone Manager, VCM channels,
Mobility</t>
  </si>
  <si>
    <t>First phase of Server Edition</t>
  </si>
  <si>
    <t>All relevant features enabled in the Server Edition license</t>
  </si>
  <si>
    <t>Unlimited Voice Networking enabled in the Server Edition license</t>
  </si>
  <si>
    <t>Simplification - features supported in Office Worker and Power User</t>
  </si>
  <si>
    <t>Embedded messaging not supported on Server Edition</t>
  </si>
  <si>
    <t>CCR not yet supported on Server Edition</t>
  </si>
  <si>
    <t>Not supported on Voicemail Pro for Linux</t>
  </si>
  <si>
    <t>Legacy licenses</t>
  </si>
  <si>
    <t>&lt;--- Server Edition Primary Server</t>
  </si>
  <si>
    <t>&lt;--- Server Edition Secondary Server</t>
  </si>
  <si>
    <t>&lt;--- Server Edition Expansion Systems</t>
  </si>
  <si>
    <t>&lt;--- Server Edition Manager</t>
  </si>
  <si>
    <t>&lt;--- one-X Portal for IP Office Server Edition</t>
  </si>
  <si>
    <t>&lt;--- Business continuity</t>
  </si>
  <si>
    <t>&lt;--- Resilience</t>
  </si>
  <si>
    <t>&lt;--- Backup and Restore</t>
  </si>
  <si>
    <t>&lt;--- Security</t>
  </si>
  <si>
    <t>&lt;--- Remote access</t>
  </si>
  <si>
    <t>&lt;--- Licensing</t>
  </si>
  <si>
    <t>Server Edition Components/Feature Breakdown</t>
  </si>
  <si>
    <t xml:space="preserve">IPO RTS 24X7 - 500 V2 1YPP </t>
  </si>
  <si>
    <t xml:space="preserve">IPO RTS 24X7 - 360G7 1YPP </t>
  </si>
  <si>
    <t xml:space="preserve">IPO RTS 24X7 - 120G7 1YPP </t>
  </si>
  <si>
    <t xml:space="preserve">IPO C/D RTS 24X7 - 500 V2 1YPP </t>
  </si>
  <si>
    <t xml:space="preserve">IPO C/D RTS 24X7 - 360G7 1YPP </t>
  </si>
  <si>
    <t xml:space="preserve">IPO C/D RTS 24X7 - 120G7 1YPP </t>
  </si>
  <si>
    <t xml:space="preserve">IPO RTS 24X7 APR NBD - 500 V2 1YPP </t>
  </si>
  <si>
    <t xml:space="preserve">IPO RTS 24X7 APR NBD - 360G7 1YPP </t>
  </si>
  <si>
    <t xml:space="preserve">IPO RTS 24X7 APR NBD - 120G7 1YPP </t>
  </si>
  <si>
    <t xml:space="preserve">IPO C/D RTS 24X7 APR NBD - 500 V2 1YPP </t>
  </si>
  <si>
    <t xml:space="preserve">IPO C/D RTS 24X7 APR NBD - 360G7 1YPP </t>
  </si>
  <si>
    <t xml:space="preserve">IPO C/D RTS 24X7 APR NBD - 120G7 1YPP </t>
  </si>
  <si>
    <t xml:space="preserve">IPO RTS 24X7 APR 4HR - 500 V2 1YPP </t>
  </si>
  <si>
    <t xml:space="preserve">IPO RTS 24X7 APR 4HR - 360G7 1YPP </t>
  </si>
  <si>
    <t xml:space="preserve">IPO RTS 24X7 APR 4HR - 120G7 1YPP </t>
  </si>
  <si>
    <t xml:space="preserve">IPO C/D RTS 24X7 APR 4HR - 500 V2 1YPP </t>
  </si>
  <si>
    <t xml:space="preserve">IPO C/D RTS 24X7 APR 4HR - 360G7 1YPP </t>
  </si>
  <si>
    <t xml:space="preserve">IPO C/D RTS 24X7 APR 4HR - 120G7 1YPP </t>
  </si>
  <si>
    <t>IPO RTS 24X7 ONSITE APR NBD - 500V2 1YPP</t>
  </si>
  <si>
    <t>IPO RTS 24X7 ONSITE APR NBD - 360G7 1YPP</t>
  </si>
  <si>
    <t>IPO RTS 24X7 ONSITE APR NBD - 120G7 1YPP</t>
  </si>
  <si>
    <t>IPO RTS 24X7 ONSITE APR 4HR - 500V2 1YPP</t>
  </si>
  <si>
    <t>IPO RTS 24X7 ONSITE APR 4HR - 360G7 1YPP</t>
  </si>
  <si>
    <t>IPO RTS 24X7 ONSITE APR 4HR - 120G7 1YPP</t>
  </si>
  <si>
    <t xml:space="preserve">IPO RTS 8X5 - 500 V2 1YPP </t>
  </si>
  <si>
    <t xml:space="preserve">IPO RTS 8X5 - 360G7 1YPP </t>
  </si>
  <si>
    <t xml:space="preserve">IPO RTS 8X5 - 120G7 1YPP </t>
  </si>
  <si>
    <t xml:space="preserve">IPO C/D RTS 8X5 - 500 V2 1YPP </t>
  </si>
  <si>
    <t xml:space="preserve">IPO C/D RTS 8X5 - 360G7 1YPP </t>
  </si>
  <si>
    <t xml:space="preserve">IPO C/D RTS 8X5 - 120G7 1YPP </t>
  </si>
  <si>
    <t xml:space="preserve">IPO RTS 8X5 APR NBD - 500 V2 1YPP </t>
  </si>
  <si>
    <t xml:space="preserve">IPO RTS 8X5 APR NBD - 360G7 1YPP </t>
  </si>
  <si>
    <t xml:space="preserve">IPO RTS 8X5 APR NBD - 120G7 1YPP </t>
  </si>
  <si>
    <t xml:space="preserve">IPO C/D RTS 8X5 APR NBD - 500 V2 1YPP </t>
  </si>
  <si>
    <t xml:space="preserve">IPO C/D RTS 8X5 APR NBD - 360G7 1YPP </t>
  </si>
  <si>
    <t xml:space="preserve">IPO C/D RTS 8X5 APR NBD - 120G7 1YPP </t>
  </si>
  <si>
    <t xml:space="preserve">IPO RTS 8X5 APR 4HR - 500 V2 1YPP </t>
  </si>
  <si>
    <t xml:space="preserve">IPO RTS 8X5 APR 4HR - 360G7 1YPP </t>
  </si>
  <si>
    <t xml:space="preserve">IPO RTS 8X5 APR 4HR - 120G7 1YPP </t>
  </si>
  <si>
    <t xml:space="preserve">IPO C/D RTS 8X5 APR 4HR - 500 V2 1YPP </t>
  </si>
  <si>
    <t xml:space="preserve">IPO C/D RTS 8X5 APR 4HR - 360G7 1YPP </t>
  </si>
  <si>
    <t xml:space="preserve">IPO C/D RTS 8X5 APR 4HR - 120G7 1YPP </t>
  </si>
  <si>
    <t>IPO RTS 8X5 ONSITE APR NBD - 500 V2 1YPP</t>
  </si>
  <si>
    <t>IPO RTS 8X5 ONSITE APR NBD - 360G7 1YPP</t>
  </si>
  <si>
    <t>IPO RTS 8X5 ONSITE APR NBD - 120G7 1YPP</t>
  </si>
  <si>
    <t>IPO RTS 8X5 ONSITE APR 4HR - 500 V2 1YPP</t>
  </si>
  <si>
    <t>IPO RTS 8X5 ONSITE APR 4HR - 360G7 1YPP</t>
  </si>
  <si>
    <t>IPO RTS 8X5 ONSITE APR 4HR - 120G7 1YPP</t>
  </si>
  <si>
    <t xml:space="preserve">IPO RTS 24X7 - 500 V2 3YPP </t>
  </si>
  <si>
    <t xml:space="preserve">IPO RTS 24X7 - 360G7 3YPP </t>
  </si>
  <si>
    <t xml:space="preserve">IPO RTS 24X7 - 120G7 3YPP </t>
  </si>
  <si>
    <t xml:space="preserve">IPO C/D RTS 24X7 - 500 V2 3YPP </t>
  </si>
  <si>
    <t xml:space="preserve">IPO C/D RTS 24X7 - 360G7 3YPP </t>
  </si>
  <si>
    <t xml:space="preserve">IPO C/D RTS 24X7 - 120G7 3YPP </t>
  </si>
  <si>
    <t xml:space="preserve">IPO RTS 24X7 APR NBD - 500 V2 3YPP </t>
  </si>
  <si>
    <t xml:space="preserve">IPO RTS 24X7 APR NBD - 360G7 3YPP </t>
  </si>
  <si>
    <t xml:space="preserve">IPO RTS 24X7 APR NBD - 120G7 3YPP </t>
  </si>
  <si>
    <t xml:space="preserve">IPO C/D RTS 24X7 APR NBD - 500 V2 3YPP </t>
  </si>
  <si>
    <t xml:space="preserve">IPO C/D RTS 24X7 APR NBD - 360G7 3YPP </t>
  </si>
  <si>
    <t xml:space="preserve">IPO C/D RTS 24X7 APR NBD - 120G7 3YPP </t>
  </si>
  <si>
    <t xml:space="preserve">IPO RTS 24X7 APR 4HR - 500 V2 3YPP </t>
  </si>
  <si>
    <t xml:space="preserve">IPO RTS 24X7 APR 4HR - 360G7 3YPP </t>
  </si>
  <si>
    <t xml:space="preserve">IPO RTS 24X7 APR 4HR - 120G7 3YPP </t>
  </si>
  <si>
    <t xml:space="preserve">IPO C/D RTS 24X7 APR 4HR - 500 V2 3YPP </t>
  </si>
  <si>
    <t xml:space="preserve">IPO C/D RTS 24X7 APR 4HR - 360G7 3YPP </t>
  </si>
  <si>
    <t xml:space="preserve">IPO C/D RTS 24X7 APR 4HR - 120G7 3YPP </t>
  </si>
  <si>
    <t>IPO RTS 24X7 ONSITE APR NBD - 500V2</t>
  </si>
  <si>
    <t>IPO RTS 24X7 ONSITE APR NBD - 360G7 3YPP</t>
  </si>
  <si>
    <t>IPO RTS 24X7 ONSITE APR NBD - 120G7 3YPP</t>
  </si>
  <si>
    <t>IPO RTS 24X7 ONSITE APR 4HR - 500V2 3YPP</t>
  </si>
  <si>
    <t>IPO RTS 24X7 ONSITE APR 4HR - 360G7 3YPP</t>
  </si>
  <si>
    <t>IPO RTS 24X7 ONSITE APR 4HR - 120G7 3YPP</t>
  </si>
  <si>
    <t xml:space="preserve">IPO RTS 8X5 - 500 V2 3YPP </t>
  </si>
  <si>
    <t xml:space="preserve">IPO RTS 8X5 - 360G7 3YPP </t>
  </si>
  <si>
    <t xml:space="preserve">IPO RTS 8X5 - 120G7 3YPP </t>
  </si>
  <si>
    <t xml:space="preserve">IPO C/D RTS 8X5 - 500 V2 3YPP </t>
  </si>
  <si>
    <t xml:space="preserve">IPO C/D RTS 8X5 - 360G7 3YPP </t>
  </si>
  <si>
    <t xml:space="preserve">IPO C/D RTS 8X5 - 120G7 3YPP </t>
  </si>
  <si>
    <t xml:space="preserve">IPO RTS 8X5 APR NBD - 500 V2 3YPP </t>
  </si>
  <si>
    <t xml:space="preserve">IPO RTS 8X5 APR NBD - 360G7 3YPP </t>
  </si>
  <si>
    <t xml:space="preserve">IPO RTS 8X5 APR NBD - 120G7 3YPP </t>
  </si>
  <si>
    <t xml:space="preserve">IPO C/D RTS 8X5 APR NBD - 500 V2 3YPP </t>
  </si>
  <si>
    <t xml:space="preserve">IPO C/D RTS 8X5 APR NBD - 360G7 3YPP </t>
  </si>
  <si>
    <t xml:space="preserve">IPO C/D RTS 8X5 APR NBD - 120G7 3YPP </t>
  </si>
  <si>
    <t xml:space="preserve">IPO RTS 8X5 APR 4HR - 500 V2 3YPP </t>
  </si>
  <si>
    <t xml:space="preserve">IPO RTS 8X5 APR 4HR - 360G7 3YPP </t>
  </si>
  <si>
    <t xml:space="preserve">IPO RTS 8X5 APR 4HR - 120G7 3YPP </t>
  </si>
  <si>
    <t xml:space="preserve">IPO C/D RTS 8X5 APR 4HR - 500 V2 3YPP </t>
  </si>
  <si>
    <t xml:space="preserve">IPO C/D RTS 8X5 APR 4HR - 360G7 3YPP </t>
  </si>
  <si>
    <t xml:space="preserve">IPO C/D RTS 8X5 APR 4HR - 120G7 3YPP </t>
  </si>
  <si>
    <t>IPO RTS 8X5 ONSITE APR NBD - 500 V2 3YPP</t>
  </si>
  <si>
    <t>IPO RTS 8X5 ONSITE APR NBD - 360G7 3YPP</t>
  </si>
  <si>
    <t>IPO RTS 8X5 ONSITE APR NBD - 120G7 3YPP</t>
  </si>
  <si>
    <t>IPO RTS 8X5 ONSITE APR 4HR - 500 V2 3YPP</t>
  </si>
  <si>
    <t>IPO RTS 8X5 ONSITE APR 4HR - 360G7 3YPP</t>
  </si>
  <si>
    <t>IPO RTS 8X5 ONSITE APR 4HR - 120G7 3YPP</t>
  </si>
  <si>
    <t xml:space="preserve">IPO RTS 24X7 - 500 V2 5YPP </t>
  </si>
  <si>
    <t xml:space="preserve">IPO RTS 24X7 - 360G7 5YPP </t>
  </si>
  <si>
    <t xml:space="preserve">IPO RTS 24X7 - 120G7 5YPP </t>
  </si>
  <si>
    <t xml:space="preserve">IPO C/D RTS 24X7 - 500 V2 5YPP </t>
  </si>
  <si>
    <t xml:space="preserve">IPO C/D RTS 24X7 - 360G7 5YPP </t>
  </si>
  <si>
    <t xml:space="preserve">IPO C/D RTS 24X7 - 120G7 5YPP </t>
  </si>
  <si>
    <t xml:space="preserve">IPO RTS 24X7 APR NBD - 500 V2 5YPP </t>
  </si>
  <si>
    <t xml:space="preserve">IPO RTS 24X7 APR NBD - 360G7 5YPP </t>
  </si>
  <si>
    <t xml:space="preserve">IPO RTS 24X7 APR NBD - 120G7 5YPP </t>
  </si>
  <si>
    <t xml:space="preserve">IPO C/D RTS 24X7 APR NBD - 500 V2 5YPP </t>
  </si>
  <si>
    <t xml:space="preserve">IPO C/D RTS 24X7 APR NBD - 360G7 5YPP </t>
  </si>
  <si>
    <t xml:space="preserve">IPO C/D RTS 24X7 APR NBD - 120G7 5YPP </t>
  </si>
  <si>
    <t xml:space="preserve">IPO RTS 24X7 APR 4HR - 500 V2 5YPP </t>
  </si>
  <si>
    <t xml:space="preserve">IPO RTS 24X7 APR 4HR - 360G7 5YPP </t>
  </si>
  <si>
    <t xml:space="preserve">IPO RTS 24X7 APR 4HR - 120G7 5YPP </t>
  </si>
  <si>
    <t xml:space="preserve">IPO C/D RTS 24X7 APR 4HR - 500 V2 5YPP </t>
  </si>
  <si>
    <t xml:space="preserve">IPO C/D RTS 24X7 APR 4HR - 360G7 5YPP </t>
  </si>
  <si>
    <t xml:space="preserve">IPO C/D RTS 24X7 APR 4HR - 120G7 5YPP </t>
  </si>
  <si>
    <t>IPO RTS 24X7 ONSITE APR NBD - 500V2 5YPP</t>
  </si>
  <si>
    <t>IPO RTS 24X7 ONSITE APR NBD - 360G7 5YPP</t>
  </si>
  <si>
    <t>IPO RTS 24X7 ONSITE APR NBD - 120G7 5YPP</t>
  </si>
  <si>
    <t>IPO RTS 24X7 ONSITE APR 4HR - 500V2 5YPP</t>
  </si>
  <si>
    <t>IPO RTS 24X7 ONSITE APR 4HR - 360G7 5YPP</t>
  </si>
  <si>
    <t>IPO RTS 24X7 ONSITE APR 4HR - 120G7 5YPP</t>
  </si>
  <si>
    <t xml:space="preserve">IPO RTS 8X5 - 500 V2 5YPP </t>
  </si>
  <si>
    <t xml:space="preserve">IPO RTS 8X5 - 360G7 5YPP </t>
  </si>
  <si>
    <t xml:space="preserve">IPO RTS 8X5 - 120G7 5YPP </t>
  </si>
  <si>
    <t xml:space="preserve">IPO C/D RTS 8X5 - 500 V2 5YPP </t>
  </si>
  <si>
    <t xml:space="preserve">IPO C/D RTS 8X5 - 360G7 5YPP </t>
  </si>
  <si>
    <t xml:space="preserve">IPO C/D RTS 8X5 - 120G7 5YPP </t>
  </si>
  <si>
    <t xml:space="preserve">IPO RTS 8X5 APR NBD - 500 V2 5YPP </t>
  </si>
  <si>
    <t xml:space="preserve">IPO RTS 8X5 APR NBD - 360G7 5YPP </t>
  </si>
  <si>
    <t xml:space="preserve">IPO RTS 8X5 APR NBD - 120G7 5YPP </t>
  </si>
  <si>
    <t xml:space="preserve">IPO C/D RTS 8X5 APR NBD - 500 V2 5YPP </t>
  </si>
  <si>
    <t xml:space="preserve">IPO C/D RTS 8X5 APR NBD - 360G7 5YPP </t>
  </si>
  <si>
    <t xml:space="preserve">IPO C/D RTS 8X5 APR NBD - 120G7 5YPP </t>
  </si>
  <si>
    <t xml:space="preserve">IPO RTS 8X5 APR 4HR - 500 V2 5YPP </t>
  </si>
  <si>
    <t xml:space="preserve">IPO RTS 8X5 APR 4HR - 360G7 5YPP </t>
  </si>
  <si>
    <t xml:space="preserve">IPO RTS 8X5 APR 4HR - 120G7 5YPP </t>
  </si>
  <si>
    <t xml:space="preserve">IPO C/D RTS 8X5 APR 4HR - 500 V2 5YPP </t>
  </si>
  <si>
    <t xml:space="preserve">IPO C/D RTS 8X5 APR 4HR - 360G7 5YPP </t>
  </si>
  <si>
    <t xml:space="preserve">IPO C/D RTS 8X5 APR 4HR - 120G7 5YPP </t>
  </si>
  <si>
    <t>IPO RTS 8X5 ONSITE APR NBD - 500 V2 5YPP</t>
  </si>
  <si>
    <t>IPO RTS 8X5 ONSITE APR NBD - 360G7 5YPP</t>
  </si>
  <si>
    <t>IPO RTS 8X5 ONSITE APR NBD - 120G7 5YPP</t>
  </si>
  <si>
    <t>IPO RTS 8X5 ONSITE APR 4HR - 500 V2 5YPP</t>
  </si>
  <si>
    <t>IPO RTS 8X5 ONSITE APR 4HR - 360G7 5YPP</t>
  </si>
  <si>
    <t>IPO RTS 8X5 ONSITE APR 4HR - 120G7 5YPP</t>
  </si>
  <si>
    <t>M04 MTCE SME</t>
  </si>
  <si>
    <t>M07 MTCE CoDeliv SME</t>
  </si>
  <si>
    <t>IP Office Support Services (IPOSS)</t>
  </si>
  <si>
    <t>Three Year Service Contracts (36 Months)</t>
  </si>
  <si>
    <t>Five Year Service Contracts (60 Months)</t>
  </si>
  <si>
    <t>and collaboration features. Telephony features such as make/receive calls, hold/un-hold, mute/un-mute, DTMF,</t>
  </si>
  <si>
    <t>MWI etc. are provided by IP Office 500v2 and UC features such as IM, presence, and enterprise contacts are</t>
  </si>
  <si>
    <t>provided by the one-X Portal server.</t>
  </si>
  <si>
    <t>Windows laptops and desktops over a LAN connection. It allows users to gain integrated access to</t>
  </si>
  <si>
    <t>communications modes—move among drag-and-drop voice, IM, email, call history, and more.</t>
  </si>
  <si>
    <t>Real-time Communication and Collaboration Features</t>
  </si>
  <si>
    <t>for IP Office:</t>
  </si>
  <si>
    <t>Contact management features</t>
  </si>
  <si>
    <t>· Outlook contacts (appended to Personal contacts)</t>
  </si>
  <si>
    <t>· Index, scroll through contacts</t>
  </si>
  <si>
    <t>· Filter contacts</t>
  </si>
  <si>
    <t>· Touch to add contact</t>
  </si>
  <si>
    <t>· Search for enterprise contacts and touch-to-call from search results</t>
  </si>
  <si>
    <t>Voice call features</t>
  </si>
  <si>
    <t>· Make, Receive, and Disconnect calls (2-party)</t>
  </si>
  <si>
    <t>· Mute, Unmute, Hold, and Resume calls</t>
  </si>
  <si>
    <t>· Manage up to three concurrent voice calls</t>
  </si>
  <si>
    <t>· DTMF mode</t>
  </si>
  <si>
    <t>· Message Waiting Indicator</t>
  </si>
  <si>
    <t>· Dial into a voice conference bridge</t>
  </si>
  <si>
    <t>Collaboration features</t>
  </si>
  <si>
    <t>· View telephony and user presence of IP Office users</t>
  </si>
  <si>
    <t>· Set your telephony and user presence</t>
  </si>
  <si>
    <t>· IM between IP Office soft clients (2-party)</t>
  </si>
  <si>
    <t>· Escalate from an IM message to a voice call</t>
  </si>
  <si>
    <t>· Launch emails from a spotlight or contact card</t>
  </si>
  <si>
    <r>
      <rPr>
        <b/>
        <sz val="10"/>
        <color theme="1"/>
        <rFont val="Verdana"/>
        <family val="2"/>
      </rPr>
      <t>·</t>
    </r>
    <r>
      <rPr>
        <sz val="10"/>
        <color theme="1"/>
        <rFont val="Verdana"/>
        <family val="2"/>
      </rPr>
      <t xml:space="preserve"> IP Office System and Personal contacts</t>
    </r>
  </si>
  <si>
    <t>Installation and Configuration</t>
  </si>
  <si>
    <t>· Download and install the application from the Avaya support site at http://support.avaya.com</t>
  </si>
  <si>
    <t>or</t>
  </si>
  <si>
    <t>· Configure the application settings by providing the IP Office 500v2 or IP Office on Linux IP address and</t>
  </si>
  <si>
    <t>port, domain, dialing rules (optional), enterprise directory settings (optional) on the Settings tab</t>
  </si>
  <si>
    <t>Operating System and Device Support</t>
  </si>
  <si>
    <t>· Microsoft® Windows® 7 Enterprise Edition</t>
  </si>
  <si>
    <t>· Microsoft Windows 7 Ultimate Edition</t>
  </si>
  <si>
    <t>· Microsoft Windows 7 Professional Edition</t>
  </si>
  <si>
    <t>· Microsoft Windows XP Home Edition (32-bit) with Service Pack 3 or higher</t>
  </si>
  <si>
    <t>· Microsoft Windows XP Professional Edition (32-bit) with Service Pack 3 or higher</t>
  </si>
  <si>
    <t>customers over Wi-Fi or 3G cellular and VPN connections.</t>
  </si>
  <si>
    <t>customers. It is a software-only solution that can be easily downloaded (from the Apple App Store), and is the</t>
  </si>
  <si>
    <t>first step in extending the Avaya Flare Experience to non-Avaya devices.</t>
  </si>
  <si>
    <t>· Easy, ubiquitous access to the real-time communications tools they rely on every day(phone, presence, IM,</t>
  </si>
  <si>
    <t>etc.)</t>
  </si>
  <si>
    <t>· Blending real-time communications and business processes, such as mobile sales</t>
  </si>
  <si>
    <t>· Taking advantage of Wi-Fi and 3G connectivity for cost-saving VoIP</t>
  </si>
  <si>
    <t>Contact management</t>
  </si>
  <si>
    <t>· Local iPad contacts and IP Office System and Personal contacts</t>
  </si>
  <si>
    <t>· Mute, Unmute, Hold, Resume</t>
  </si>
  <si>
    <t>· Manage up to two concurrent voice calls</t>
  </si>
  <si>
    <t>· Download and install the application from the Apple iTunes store</t>
  </si>
  <si>
    <t>port, domain, dialing rules (optional) enterprise directory settings (optional) on the Settings tab.</t>
  </si>
  <si>
    <t>versions:</t>
  </si>
  <si>
    <t>· iPad2 (or newer) with iOS 5.0+</t>
  </si>
  <si>
    <t>NOTE:
For many of the links below you will first have to log into the appropriate web site e.g. BP Sales or Avaya Sales below.</t>
  </si>
  <si>
    <t>http://www.avaya.com/salesportal</t>
  </si>
  <si>
    <r>
      <rPr>
        <b/>
        <sz val="10"/>
        <rFont val="Verdana"/>
        <family val="2"/>
      </rPr>
      <t xml:space="preserve">ATAC Self-Service web page to submit questions: 
</t>
    </r>
    <r>
      <rPr>
        <sz val="10"/>
        <rFont val="Verdana"/>
        <family val="2"/>
      </rPr>
      <t xml:space="preserve">From self-service using our online knowledgebase through live, personal assistance from an Avaya subject matter expert, the Technicenter is focused on delivering accurate, up-to-date pre-sales technical support for Avaya products. </t>
    </r>
  </si>
  <si>
    <t>https://atac.avaya.com/Technicenter.asp</t>
  </si>
  <si>
    <t>ATAC Technicenter</t>
  </si>
  <si>
    <r>
      <t>Avaya DevConnect site:</t>
    </r>
    <r>
      <rPr>
        <sz val="10"/>
        <rFont val="Verdana"/>
        <family val="2"/>
      </rPr>
      <t xml:space="preserve">
Main page for the Avaya DevConnect program developer and partner program.  Access IP Office SDKs, API documentation and other developer oriented resources. Locate solution partners and compliance test Application Notes.</t>
    </r>
  </si>
  <si>
    <r>
      <t xml:space="preserve">Avaya DevConnect MarketPlace:
</t>
    </r>
    <r>
      <rPr>
        <sz val="9"/>
        <rFont val="Verdana"/>
        <family val="2"/>
      </rPr>
      <t>Explore and discover innovative, interoperable solutions from our extensive ecosystem of Technology Partners with the New Avaya DevConnect MarketPlace.
Search for ready-made, interoperability-proven solutions to enhance your business productivity. Or, find skilled application development and integration partners who can help deliver customized solutions tailored to your unique needs.
The solutions found in the DevConnect Marketplace have been chosen from thousands of compliance-tested solutions designed to help you get the most out of your investment in Avaya's communication, collaboration, contact center and networking technologies.
The DevConnect Marketplace lets you learn more about our Technology Partners, their solutions and services. Download case studies and relevant collateral, review technical specifications and the results of testing with Avaya products (including access to related DevConnect Application Notes), and learn about special sales promotions available to you. When you're ready, request more information directly from these companies, or provide feedback on their products and services.
Whatever the size of your business, if you're seeking broad solutions, something specific to a vertical market, or just want to see the latest innovations from Avaya's ecosystem, make the DevConnect Marketplace your destination!</t>
    </r>
  </si>
  <si>
    <t>https://www.devconnectmarketplace.com/</t>
  </si>
  <si>
    <r>
      <t>Proposal Tools and Support</t>
    </r>
    <r>
      <rPr>
        <sz val="10"/>
        <rFont val="Verdana"/>
        <family val="2"/>
      </rPr>
      <t xml:space="preserve">
Proposal Suite Information for all Avaya Sales Channels
The available applications include both an RFx Q&amp;A Database search engine as well as an application known as the Proposal Wizard, used to create proactive sales proposals. Review the information below to register and get started using Proposal Suite right away.</t>
    </r>
  </si>
  <si>
    <t>Proposal Suite</t>
  </si>
  <si>
    <t>http://www.iaug.org</t>
  </si>
  <si>
    <r>
      <t xml:space="preserve">Independent Sites and Forums
A number of third-party web sites and forums exist that discuss IP Office. These can act as useful sources of information about how IP Office is used. Some of these forums require you to register as a member.
</t>
    </r>
    <r>
      <rPr>
        <b/>
        <sz val="10"/>
        <color rgb="FFFF0000"/>
        <rFont val="Verdana"/>
        <family val="2"/>
      </rPr>
      <t>These are not official Avaya forums and their content is not monitored or sanctioned by Avaya.</t>
    </r>
  </si>
  <si>
    <r>
      <t xml:space="preserve">Tek-Tips Forums:
</t>
    </r>
    <r>
      <rPr>
        <sz val="10"/>
        <rFont val="Verdana"/>
        <family val="2"/>
      </rPr>
      <t>Avaya: IP Office Forum</t>
    </r>
  </si>
  <si>
    <t>http://www.tek-tips.com/threadminder.cfm?pid=940</t>
  </si>
  <si>
    <r>
      <t xml:space="preserve">IP Office Info:
</t>
    </r>
    <r>
      <rPr>
        <sz val="10"/>
        <rFont val="Verdana"/>
        <family val="2"/>
      </rPr>
      <t>Information web site. Very nicely presented.</t>
    </r>
  </si>
  <si>
    <t>http://www.ipofficeinfo.com</t>
  </si>
  <si>
    <r>
      <t xml:space="preserve">Yahoo Groups:
</t>
    </r>
    <r>
      <rPr>
        <sz val="10"/>
        <rFont val="Verdana"/>
        <family val="2"/>
      </rPr>
      <t>Sadly the previous Yahoo forum (groups.yahoo.com/group/ipoffice) has become overrun with spam and discussions about spam. The alternate listed here is moderated and membership is by request to the moderators.</t>
    </r>
  </si>
  <si>
    <t>http://tech.groups.yahoo.com/group/Avaya-IPOffice/</t>
  </si>
  <si>
    <t>PBX Tech:</t>
  </si>
  <si>
    <t>http://www.pbxtech.info/forumdisplay.php?f=8</t>
  </si>
  <si>
    <r>
      <t xml:space="preserve">Community for Avaya Users: </t>
    </r>
    <r>
      <rPr>
        <sz val="10"/>
        <rFont val="Verdana"/>
        <family val="2"/>
      </rPr>
      <t xml:space="preserve">
Discussion forum for the full range of Avaya products run by the International Avaya Users Group.</t>
    </r>
  </si>
  <si>
    <t>Basic Edition and Basic Edition Partner Mode On-Boarding</t>
  </si>
  <si>
    <t xml:space="preserve">Basic Edition and Essential Edition Voicemail Enhancements
In R8.0+, the IP Office Basic Edition and Essential Edition voicemail will support the following new capabilities:
• Intuity Audix Commands are supported in addition to the currently supported TUI commands. In the Intuity Audix mode, the system shall utilize the same Intuity Audix commands that are currently used on Voicemail Pro, PARTNER Voice Messaging and PARTNER Messaging. The main reason for introducing the Intuity mode is to provide consistency in the command options across all our messaging solutions. 
• Call Screening on Embedded Voicemail
A user will have the capability to listen to incoming calls. When an incoming call arrives at your phone and is then directed to and answered by the voice mail system, you automatically hear the caller on your phone speaker, the caller cannot hear you. You can decide whether to answer the call or drop from the call and let the voice mail system continue to handle the call. 
• Enter System Administration from ext 10 or ext 11 while on a call
The system supports entry into system administration or programming from the first two extensions on the system (which are the system phones) while on a call. In addition, any eligible extension continues to have the ability to enter individual programming while on a call. 
</t>
  </si>
  <si>
    <r>
      <rPr>
        <b/>
        <i/>
        <sz val="10"/>
        <color indexed="10"/>
        <rFont val="Verdana"/>
        <family val="2"/>
      </rPr>
      <t xml:space="preserve">IP500 control units run in IP Office Essential Edition only. </t>
    </r>
    <r>
      <rPr>
        <b/>
        <i/>
        <sz val="10"/>
        <rFont val="Verdana"/>
        <family val="2"/>
      </rPr>
      <t>The default mode used for IP500 V2 systems is determined by the System SD card present when the system is first installed. See below.</t>
    </r>
  </si>
  <si>
    <r>
      <t xml:space="preserve">• </t>
    </r>
    <r>
      <rPr>
        <b/>
        <sz val="10"/>
        <rFont val="Verdana"/>
        <family val="2"/>
      </rPr>
      <t xml:space="preserve">IP Office U-Law SD Card </t>
    </r>
    <r>
      <rPr>
        <sz val="10"/>
        <rFont val="Verdana"/>
        <family val="2"/>
      </rPr>
      <t xml:space="preserve">
A system fitted with this type of card will default to U-Law telephony. For pre-IP Office Release 7.0 software, the system will default to IP Office standard mode. For IP Office Release 7.0+, the system will default to IP Office Basic Edition - 
</t>
    </r>
    <r>
      <rPr>
        <sz val="10"/>
        <color indexed="17"/>
        <rFont val="Verdana"/>
        <family val="2"/>
      </rPr>
      <t xml:space="preserve">Quick Mode </t>
    </r>
    <r>
      <rPr>
        <sz val="10"/>
        <color indexed="10"/>
        <rFont val="Verdana"/>
        <family val="2"/>
      </rPr>
      <t>Key</t>
    </r>
    <r>
      <rPr>
        <sz val="10"/>
        <color indexed="17"/>
        <rFont val="Verdana"/>
        <family val="2"/>
      </rPr>
      <t xml:space="preserve"> System operation.
</t>
    </r>
    <r>
      <rPr>
        <b/>
        <sz val="10"/>
        <color indexed="10"/>
        <rFont val="Verdana"/>
        <family val="2"/>
      </rPr>
      <t>Intended for North American locales.</t>
    </r>
    <r>
      <rPr>
        <sz val="10"/>
        <rFont val="Verdana"/>
        <family val="2"/>
      </rPr>
      <t xml:space="preserve"> </t>
    </r>
  </si>
  <si>
    <r>
      <t xml:space="preserve">• </t>
    </r>
    <r>
      <rPr>
        <b/>
        <sz val="10"/>
        <rFont val="Verdana"/>
        <family val="2"/>
      </rPr>
      <t xml:space="preserve">IP Office A-Law SD Card </t>
    </r>
    <r>
      <rPr>
        <sz val="10"/>
        <rFont val="Verdana"/>
        <family val="2"/>
      </rPr>
      <t xml:space="preserve">
A system fitted with this type of card will default to A-Law telephony. For pre-IP Office Release 7.0 software, the system will default to IP Office standard mode. For IP Office Release 7.0+, the system will default to IP Office Basic Edition - 
</t>
    </r>
    <r>
      <rPr>
        <sz val="10"/>
        <color indexed="17"/>
        <rFont val="Verdana"/>
        <family val="2"/>
      </rPr>
      <t xml:space="preserve">Quick Mode </t>
    </r>
    <r>
      <rPr>
        <sz val="10"/>
        <color indexed="10"/>
        <rFont val="Verdana"/>
        <family val="2"/>
      </rPr>
      <t>PBX</t>
    </r>
    <r>
      <rPr>
        <sz val="10"/>
        <color indexed="17"/>
        <rFont val="Verdana"/>
        <family val="2"/>
      </rPr>
      <t xml:space="preserve"> System operation.
</t>
    </r>
    <r>
      <rPr>
        <b/>
        <sz val="10"/>
        <color indexed="10"/>
        <rFont val="Verdana"/>
        <family val="2"/>
      </rPr>
      <t>Intended for locales outside North America.</t>
    </r>
    <r>
      <rPr>
        <sz val="10"/>
        <rFont val="Verdana"/>
        <family val="2"/>
      </rPr>
      <t xml:space="preserve"> </t>
    </r>
  </si>
  <si>
    <r>
      <t xml:space="preserve">• </t>
    </r>
    <r>
      <rPr>
        <b/>
        <sz val="10"/>
        <rFont val="Verdana"/>
        <family val="2"/>
      </rPr>
      <t>IP Office Partner Edition SD Card</t>
    </r>
    <r>
      <rPr>
        <sz val="10"/>
        <rFont val="Verdana"/>
        <family val="2"/>
      </rPr>
      <t xml:space="preserve"> 
A system fitted with this type of card will default to U-Law telephony and IP Office Basic Edition - </t>
    </r>
    <r>
      <rPr>
        <sz val="10"/>
        <color indexed="17"/>
        <rFont val="Verdana"/>
        <family val="2"/>
      </rPr>
      <t xml:space="preserve">PARTNER® Mode </t>
    </r>
    <r>
      <rPr>
        <sz val="10"/>
        <color indexed="10"/>
        <rFont val="Verdana"/>
        <family val="2"/>
      </rPr>
      <t>Key</t>
    </r>
    <r>
      <rPr>
        <sz val="10"/>
        <color indexed="17"/>
        <rFont val="Verdana"/>
        <family val="2"/>
      </rPr>
      <t xml:space="preserve"> System operation. </t>
    </r>
    <r>
      <rPr>
        <sz val="10"/>
        <rFont val="Verdana"/>
        <family val="2"/>
      </rPr>
      <t xml:space="preserve">
</t>
    </r>
    <r>
      <rPr>
        <b/>
        <sz val="10"/>
        <color indexed="10"/>
        <rFont val="Verdana"/>
        <family val="2"/>
      </rPr>
      <t>Supported only in North American locales.</t>
    </r>
  </si>
  <si>
    <r>
      <t xml:space="preserve">• </t>
    </r>
    <r>
      <rPr>
        <b/>
        <sz val="10"/>
        <color indexed="56"/>
        <rFont val="Verdana"/>
        <family val="2"/>
      </rPr>
      <t>Intercom Buttons</t>
    </r>
    <r>
      <rPr>
        <sz val="10"/>
        <color indexed="56"/>
        <rFont val="Verdana"/>
        <family val="2"/>
      </rPr>
      <t xml:space="preserve"> 
The first two programmable buttons are set as Intercom buttons and cannot be changed. These buttons are used to make and receive internal calls.  </t>
    </r>
  </si>
  <si>
    <r>
      <rPr>
        <b/>
        <sz val="10"/>
        <color indexed="56"/>
        <rFont val="Verdana"/>
        <family val="2"/>
      </rPr>
      <t>• Line Appearance Buttons</t>
    </r>
    <r>
      <rPr>
        <sz val="10"/>
        <color indexed="56"/>
        <rFont val="Verdana"/>
        <family val="2"/>
      </rPr>
      <t xml:space="preserve"> 
The next buttons are set as line buttons by your system administrator. These buttons are used to make and receive external calls. Your system administrator can adjust the number of line appearance buttons on your phone and which lines they represent. </t>
    </r>
  </si>
  <si>
    <r>
      <rPr>
        <b/>
        <sz val="10"/>
        <color indexed="56"/>
        <rFont val="Verdana"/>
        <family val="2"/>
      </rPr>
      <t xml:space="preserve">• Other Buttons </t>
    </r>
    <r>
      <rPr>
        <sz val="10"/>
        <color indexed="56"/>
        <rFont val="Verdana"/>
        <family val="2"/>
      </rPr>
      <t xml:space="preserve">
Any remaining buttons can be programmed for a range of features. This is done by your system administrator or by yourself through the phone's menus. For more information refer to the IP Office Basic Edition - PARTNER Mode Phone Base Administration manual. </t>
    </r>
  </si>
  <si>
    <r>
      <rPr>
        <b/>
        <sz val="10"/>
        <color indexed="56"/>
        <rFont val="Verdana"/>
        <family val="2"/>
      </rPr>
      <t>· IP Office Web Manager</t>
    </r>
    <r>
      <rPr>
        <sz val="10"/>
        <color indexed="56"/>
        <rFont val="Verdana"/>
        <family val="2"/>
      </rPr>
      <t xml:space="preserve">
For IP Office Release 8.0+, features of systems running in IP Office Basic Edition - Quick Mode and IPO Basic Edition Partner Mode can be managed using a web browser.
</t>
    </r>
    <r>
      <rPr>
        <b/>
        <sz val="10"/>
        <color rgb="FFFF0000"/>
        <rFont val="Verdana"/>
        <family val="2"/>
      </rPr>
      <t>The Web Manager has a new tool for taking inventory and registering called "On-Boarding".</t>
    </r>
  </si>
  <si>
    <r>
      <rPr>
        <b/>
        <sz val="10"/>
        <color indexed="56"/>
        <rFont val="Verdana"/>
        <family val="2"/>
      </rPr>
      <t>· IP Office Manager</t>
    </r>
    <r>
      <rPr>
        <sz val="10"/>
        <color indexed="56"/>
        <rFont val="Verdana"/>
        <family val="2"/>
      </rPr>
      <t xml:space="preserve">
IP Office Manager is used to access all parts of the IP Office configuration. Different levels of access can be defined to control which parts of the configuration Manager user can view and alter. Manager is also used to upgrade the software files used by an IP Office system.</t>
    </r>
  </si>
  <si>
    <r>
      <rPr>
        <b/>
        <sz val="10"/>
        <color indexed="56"/>
        <rFont val="Verdana"/>
        <family val="2"/>
      </rPr>
      <t>· Phone Based Administration</t>
    </r>
    <r>
      <rPr>
        <sz val="10"/>
        <color indexed="56"/>
        <rFont val="Verdana"/>
        <family val="2"/>
      </rPr>
      <t xml:space="preserve">
For systems running in IP Office Basic Edition - Quick Mode mode, many features can be administered using phone based administration from either of the first two extensions in the system.</t>
    </r>
  </si>
  <si>
    <r>
      <rPr>
        <b/>
        <sz val="10"/>
        <color indexed="56"/>
        <rFont val="Verdana"/>
        <family val="2"/>
      </rPr>
      <t>· System Status Application</t>
    </r>
    <r>
      <rPr>
        <sz val="10"/>
        <color indexed="56"/>
        <rFont val="Verdana"/>
        <family val="2"/>
      </rPr>
      <t xml:space="preserve">
The IP Office System Status application (SSA) is a reporting tool that provides a wide range of information about the current status of an IP Office system. Its can report the available resources and components within the system and details of calls in progress. Details of the number of alarms are recorded and the time date of the most recent
alarms. When required for diagnostics escalation, SSA is able to take a snap shot image of the IP Office system's status including a copy of its current configuration. Use of SSA requires an IP Office service user name and password that has been configured for System Status access in the IP Office's security settings.</t>
    </r>
  </si>
  <si>
    <t xml:space="preserve">  • Up to 25 hours message storage in total. Maximum message length 3 minutes.   Default 2 ports and 15 hours, add 2 more ports for a total of 4 and you get 20 hours of storage with 4 additional ports for 6 total you get 25 hours of storage.</t>
  </si>
  <si>
    <t>Avaya IP Office Support Services</t>
  </si>
  <si>
    <t>IPOSS - Offer Definition</t>
  </si>
  <si>
    <t>Please reference the IPOSS page on the Avaya Partner Portal
 for more information related to training and awareness opportunities.</t>
  </si>
  <si>
    <t>Order Form for IPOSS (Excel)</t>
  </si>
  <si>
    <t>R8.0+ UC Module Linux</t>
  </si>
  <si>
    <t>UC Module:
380 hours of voicemail storage,accounting for logging which will use storage.
PC/Server dependent on hard disk space.
(Requires 1MB per minute)</t>
  </si>
  <si>
    <t xml:space="preserve">
IP500 V2:
2 ports: Up to 15 hours
4 ports: Up to 20 hours
6 ports: Up to 25 hours
IP500:
Up to 15 hours</t>
  </si>
  <si>
    <t>International Time Zone support</t>
  </si>
  <si>
    <t>Integration with one-X Portal Message</t>
  </si>
  <si>
    <r>
      <rPr>
        <b/>
        <sz val="10"/>
        <color indexed="56"/>
        <rFont val="Verdana"/>
        <family val="2"/>
      </rPr>
      <t>· Monitor (System Monitor)</t>
    </r>
    <r>
      <rPr>
        <sz val="10"/>
        <color indexed="56"/>
        <rFont val="Verdana"/>
        <family val="2"/>
      </rPr>
      <t xml:space="preserve">
IP Office Monitor (also known as System Monitor) is a tool that can show all activity on the IP Office system in great
detail. As a consequence, interpretation of Monitor traces requires a high-level of data and telephony protocol
knowledge. However, all IP Office installers and maintainers must understand how to run Monitor when necessary
as Avaya may request copies of Monitor traces to resolve support issues.</t>
    </r>
  </si>
  <si>
    <t>IP Office Support Services (IPOSS) is consistent, flexible and simple</t>
  </si>
  <si>
    <r>
      <t>4</t>
    </r>
    <r>
      <rPr>
        <sz val="12"/>
        <color rgb="FF323232"/>
        <rFont val="Verdana"/>
        <family val="2"/>
      </rPr>
      <t>Single fee per node*</t>
    </r>
  </si>
  <si>
    <r>
      <t>4</t>
    </r>
    <r>
      <rPr>
        <sz val="12"/>
        <color rgb="FF323232"/>
        <rFont val="Verdana"/>
        <family val="2"/>
      </rPr>
      <t>Base offer includes:</t>
    </r>
  </si>
  <si>
    <r>
      <t>–</t>
    </r>
    <r>
      <rPr>
        <sz val="12"/>
        <color rgb="FF323232"/>
        <rFont val="Verdana"/>
        <family val="2"/>
      </rPr>
      <t>Remote Technical Support: HW and SW</t>
    </r>
  </si>
  <si>
    <r>
      <t>–</t>
    </r>
    <r>
      <rPr>
        <sz val="12"/>
        <color rgb="FF323232"/>
        <rFont val="Verdana"/>
        <family val="2"/>
      </rPr>
      <t>Business Hour Support – 8x5x5</t>
    </r>
  </si>
  <si>
    <r>
      <t>–</t>
    </r>
    <r>
      <rPr>
        <sz val="12"/>
        <color rgb="FF323232"/>
        <rFont val="Verdana"/>
        <family val="2"/>
      </rPr>
      <t>Major Software Upgrades</t>
    </r>
  </si>
  <si>
    <r>
      <t>–</t>
    </r>
    <r>
      <rPr>
        <sz val="12"/>
        <color rgb="FF323232"/>
        <rFont val="Verdana"/>
        <family val="2"/>
      </rPr>
      <t>Software Patches and Updates</t>
    </r>
  </si>
  <si>
    <r>
      <t>–</t>
    </r>
    <r>
      <rPr>
        <sz val="12"/>
        <color rgb="FF323232"/>
        <rFont val="Verdana"/>
        <family val="2"/>
      </rPr>
      <t>Enhanced Remote Connectivity</t>
    </r>
  </si>
  <si>
    <r>
      <t>–</t>
    </r>
    <r>
      <rPr>
        <sz val="12"/>
        <color rgb="FF323232"/>
        <rFont val="Verdana"/>
        <family val="2"/>
      </rPr>
      <t>1, 3 or 5 year prepaid terms</t>
    </r>
  </si>
  <si>
    <t>Optional Add-Ons</t>
  </si>
  <si>
    <t>Any Time / Any Day Support 24x7x365</t>
  </si>
  <si>
    <t xml:space="preserve">Parts Replacement </t>
  </si>
  <si>
    <t xml:space="preserve">NBD, 4 hour delivery
Parts Onsite Installation by 
Technician – US Only </t>
  </si>
  <si>
    <t xml:space="preserve">IPOSS Offer Overview </t>
  </si>
  <si>
    <r>
      <t>4</t>
    </r>
    <r>
      <rPr>
        <b/>
        <sz val="12"/>
        <color rgb="FF323232"/>
        <rFont val="Arial"/>
        <family val="2"/>
      </rPr>
      <t xml:space="preserve">A la Carte upgrades </t>
    </r>
    <r>
      <rPr>
        <sz val="12"/>
        <color rgb="FF323232"/>
        <rFont val="Arial"/>
        <family val="2"/>
      </rPr>
      <t>remain in place:</t>
    </r>
  </si>
  <si>
    <r>
      <t>•</t>
    </r>
    <r>
      <rPr>
        <sz val="12"/>
        <color rgb="FF323232"/>
        <rFont val="Arial"/>
        <family val="2"/>
      </rPr>
      <t>Must be on current IP Office release as a pre-requisite for IPOSS</t>
    </r>
  </si>
  <si>
    <r>
      <t>•</t>
    </r>
    <r>
      <rPr>
        <sz val="12"/>
        <color rgb="FF323232"/>
        <rFont val="Arial"/>
        <family val="2"/>
      </rPr>
      <t xml:space="preserve">Support Offer is economically the best way to stay current and covered </t>
    </r>
  </si>
  <si>
    <r>
      <t>•</t>
    </r>
    <r>
      <rPr>
        <sz val="12"/>
        <color rgb="FF323232"/>
        <rFont val="Arial"/>
        <family val="2"/>
      </rPr>
      <t>Base support circa $215 list, software upgrade &gt;32 users is $199 list</t>
    </r>
  </si>
  <si>
    <r>
      <t>4</t>
    </r>
    <r>
      <rPr>
        <b/>
        <sz val="12"/>
        <color rgb="FF323232"/>
        <rFont val="Arial"/>
        <family val="2"/>
      </rPr>
      <t xml:space="preserve">Simplified, Single Pricing Structure </t>
    </r>
    <r>
      <rPr>
        <sz val="12"/>
        <color rgb="FF323232"/>
        <rFont val="Arial"/>
        <family val="2"/>
      </rPr>
      <t>for SME and Midmarket</t>
    </r>
  </si>
  <si>
    <r>
      <t>•</t>
    </r>
    <r>
      <rPr>
        <sz val="12"/>
        <color rgb="FF323232"/>
        <rFont val="Arial"/>
        <family val="2"/>
      </rPr>
      <t>Server options:  500v2, small Linux, large Linux, Application server (all priced per server)</t>
    </r>
  </si>
  <si>
    <r>
      <t>•</t>
    </r>
    <r>
      <rPr>
        <sz val="12"/>
        <color rgb="FF323232"/>
        <rFont val="Arial"/>
        <family val="2"/>
      </rPr>
      <t>Only the APR price varies based on server type</t>
    </r>
  </si>
  <si>
    <r>
      <t>•</t>
    </r>
    <r>
      <rPr>
        <sz val="12"/>
        <color rgb="FF323232"/>
        <rFont val="Arial"/>
        <family val="2"/>
      </rPr>
      <t>UC module is included in the 500v2 server support price</t>
    </r>
  </si>
  <si>
    <r>
      <t>IPOSS Support Expectations</t>
    </r>
    <r>
      <rPr>
        <sz val="12"/>
        <color rgb="FF323232"/>
        <rFont val="Verdana"/>
        <family val="2"/>
      </rPr>
      <t xml:space="preserve"> </t>
    </r>
  </si>
  <si>
    <r>
      <t>–</t>
    </r>
    <r>
      <rPr>
        <sz val="12"/>
        <color rgb="FF323232"/>
        <rFont val="Verdana"/>
        <family val="2"/>
      </rPr>
      <t>Sale of the offer to Partners</t>
    </r>
  </si>
  <si>
    <r>
      <t>–</t>
    </r>
    <r>
      <rPr>
        <sz val="12"/>
        <color rgb="FF323232"/>
        <rFont val="Verdana"/>
        <family val="2"/>
      </rPr>
      <t>Implementation Services</t>
    </r>
  </si>
  <si>
    <r>
      <t>–</t>
    </r>
    <r>
      <rPr>
        <sz val="12"/>
        <color rgb="FF323232"/>
        <rFont val="Verdana"/>
        <family val="2"/>
      </rPr>
      <t>On-boarding and enablement activities</t>
    </r>
  </si>
  <si>
    <r>
      <t>–</t>
    </r>
    <r>
      <rPr>
        <sz val="12"/>
        <color rgb="FF323232"/>
        <rFont val="Verdana"/>
        <family val="2"/>
      </rPr>
      <t>Feature / Function and product warranty inquiries</t>
    </r>
  </si>
  <si>
    <r>
      <t>–</t>
    </r>
    <r>
      <rPr>
        <sz val="12"/>
        <color rgb="FF323232"/>
        <rFont val="Verdana"/>
        <family val="2"/>
      </rPr>
      <t>Programming Services</t>
    </r>
  </si>
  <si>
    <r>
      <t>–</t>
    </r>
    <r>
      <rPr>
        <sz val="12"/>
        <color rgb="FF323232"/>
        <rFont val="Verdana"/>
        <family val="2"/>
      </rPr>
      <t>Partner Training</t>
    </r>
  </si>
  <si>
    <r>
      <t>–</t>
    </r>
    <r>
      <rPr>
        <sz val="12"/>
        <color rgb="FF323232"/>
        <rFont val="Verdana"/>
        <family val="2"/>
      </rPr>
      <t>Continued Maintenance Support of Existing Heritage Nortel and Avaya Base</t>
    </r>
  </si>
  <si>
    <r>
      <t>–</t>
    </r>
    <r>
      <rPr>
        <sz val="12"/>
        <color rgb="FF323232"/>
        <rFont val="Verdana"/>
        <family val="2"/>
      </rPr>
      <t>Distributors no longer handle IPOSS maintenance calls</t>
    </r>
  </si>
  <si>
    <r>
      <t>–</t>
    </r>
    <r>
      <rPr>
        <sz val="12"/>
        <color rgb="FF323232"/>
        <rFont val="Verdana"/>
        <family val="2"/>
      </rPr>
      <t>Partner/Customer calls Avaya directly for maintenance issues</t>
    </r>
  </si>
  <si>
    <r>
      <t>–</t>
    </r>
    <r>
      <rPr>
        <sz val="12"/>
        <color rgb="FF323232"/>
        <rFont val="Verdana"/>
        <family val="2"/>
      </rPr>
      <t>Maintenance support from Avaya requires a contract to be in place for the specific Customer location</t>
    </r>
    <r>
      <rPr>
        <sz val="12"/>
        <color rgb="FFFF0000"/>
        <rFont val="Verdana"/>
        <family val="2"/>
      </rPr>
      <t xml:space="preserve"> </t>
    </r>
  </si>
  <si>
    <r>
      <rPr>
        <sz val="12"/>
        <color rgb="FFCC0000"/>
        <rFont val="Webdings"/>
        <family val="1"/>
        <charset val="2"/>
      </rPr>
      <t>4</t>
    </r>
    <r>
      <rPr>
        <sz val="12"/>
        <color rgb="FF323232"/>
        <rFont val="Verdana"/>
        <family val="2"/>
      </rPr>
      <t>Distributor Supports:</t>
    </r>
  </si>
  <si>
    <r>
      <rPr>
        <sz val="12"/>
        <color rgb="FFCC0000"/>
        <rFont val="Webdings"/>
        <family val="1"/>
        <charset val="2"/>
      </rPr>
      <t>4</t>
    </r>
    <r>
      <rPr>
        <sz val="12"/>
        <color rgb="FF323232"/>
        <rFont val="Verdana"/>
        <family val="2"/>
      </rPr>
      <t>IPOSS Maintenance Calls Handled by Avaya</t>
    </r>
  </si>
  <si>
    <t>Go-to-Market Models: Flexible Partner-Oriented Service Options</t>
  </si>
  <si>
    <t>Remote Technical Support through Wholesale or Co-Delivery</t>
  </si>
  <si>
    <t>Wholesale Model</t>
  </si>
  <si>
    <r>
      <t>4</t>
    </r>
    <r>
      <rPr>
        <sz val="12"/>
        <color rgb="FF323232"/>
        <rFont val="Verdana"/>
        <family val="2"/>
      </rPr>
      <t>Services sold on partner contract – remote services delivered by Avaya</t>
    </r>
  </si>
  <si>
    <r>
      <t>4</t>
    </r>
    <r>
      <rPr>
        <sz val="12"/>
        <color rgb="FF323232"/>
        <rFont val="Verdana"/>
        <family val="2"/>
      </rPr>
      <t xml:space="preserve">Reduces partner ramp time to market and investment in training and infrastructure </t>
    </r>
  </si>
  <si>
    <r>
      <t>4</t>
    </r>
    <r>
      <rPr>
        <sz val="12"/>
        <color rgb="FF323232"/>
        <rFont val="Verdana"/>
        <family val="2"/>
      </rPr>
      <t>Customer can contact Partner or Avaya directly</t>
    </r>
  </si>
  <si>
    <t>Co-Delivery Model</t>
  </si>
  <si>
    <r>
      <t>4</t>
    </r>
    <r>
      <rPr>
        <sz val="12"/>
        <color rgb="FF323232"/>
        <rFont val="Arial"/>
        <family val="2"/>
      </rPr>
      <t>Services sold on partner contract – support delivered by Partner and Avaya</t>
    </r>
  </si>
  <si>
    <r>
      <t>4</t>
    </r>
    <r>
      <rPr>
        <sz val="12"/>
        <color rgb="FF323232"/>
        <rFont val="Arial"/>
        <family val="2"/>
      </rPr>
      <t xml:space="preserve">Requires Service Desk &amp; 1 ACIS or 1 ACSS certification (no site survey) </t>
    </r>
  </si>
  <si>
    <r>
      <t>4</t>
    </r>
    <r>
      <rPr>
        <sz val="12"/>
        <color rgb="FF323232"/>
        <rFont val="Arial"/>
        <family val="2"/>
      </rPr>
      <t xml:space="preserve">Sold to partners to complement their offers </t>
    </r>
  </si>
  <si>
    <r>
      <t>4</t>
    </r>
    <r>
      <rPr>
        <sz val="12"/>
        <color rgb="FF323232"/>
        <rFont val="Arial"/>
        <family val="2"/>
      </rPr>
      <t xml:space="preserve">Customer relationship owned by partner  </t>
    </r>
  </si>
  <si>
    <r>
      <t>4</t>
    </r>
    <r>
      <rPr>
        <sz val="12"/>
        <color rgb="FF323232"/>
        <rFont val="Arial"/>
        <family val="2"/>
      </rPr>
      <t xml:space="preserve">SME Experts receive direct access to  Avaya Tier 3, support, non-SME Experts call Service Desk </t>
    </r>
  </si>
  <si>
    <t>Quoting IP Office Support Services</t>
  </si>
  <si>
    <t>Maximum of 6 questions</t>
  </si>
  <si>
    <r>
      <rPr>
        <sz val="12"/>
        <color rgb="FFCC0000"/>
        <rFont val="Webdings"/>
        <family val="1"/>
        <charset val="2"/>
      </rPr>
      <t>4</t>
    </r>
    <r>
      <rPr>
        <sz val="12"/>
        <color rgb="FF323232"/>
        <rFont val="Verdana"/>
        <family val="2"/>
      </rPr>
      <t>Fixed price per server</t>
    </r>
  </si>
  <si>
    <r>
      <rPr>
        <sz val="12"/>
        <color rgb="FFCC0000"/>
        <rFont val="Webdings"/>
        <family val="1"/>
        <charset val="2"/>
      </rPr>
      <t>4</t>
    </r>
    <r>
      <rPr>
        <sz val="12"/>
        <color rgb="FF323232"/>
        <rFont val="Verdana"/>
        <family val="2"/>
      </rPr>
      <t>Single order code</t>
    </r>
  </si>
  <si>
    <t>Quoting IPOSS</t>
  </si>
  <si>
    <r>
      <t>4</t>
    </r>
    <r>
      <rPr>
        <b/>
        <sz val="12"/>
        <color rgb="FF323232"/>
        <rFont val="Arial"/>
        <family val="2"/>
      </rPr>
      <t xml:space="preserve">Easy to quote </t>
    </r>
    <r>
      <rPr>
        <sz val="12"/>
        <color rgb="FF323232"/>
        <rFont val="Arial"/>
        <family val="2"/>
      </rPr>
      <t>and order thru Distributor or Avaya tools</t>
    </r>
  </si>
  <si>
    <r>
      <t>•</t>
    </r>
    <r>
      <rPr>
        <sz val="12"/>
        <color rgb="FF323232"/>
        <rFont val="Arial"/>
        <family val="2"/>
      </rPr>
      <t>One material code (per server type)</t>
    </r>
  </si>
  <si>
    <r>
      <t>4</t>
    </r>
    <r>
      <rPr>
        <b/>
        <sz val="12"/>
        <color rgb="FF323232"/>
        <rFont val="Arial"/>
        <family val="2"/>
      </rPr>
      <t xml:space="preserve">Optional Parts: </t>
    </r>
  </si>
  <si>
    <r>
      <t>•</t>
    </r>
    <r>
      <rPr>
        <sz val="12"/>
        <color rgb="FF323232"/>
        <rFont val="Arial"/>
        <family val="2"/>
      </rPr>
      <t xml:space="preserve">BASE OFFER: Remote Technical Support + Upgrade </t>
    </r>
  </si>
  <si>
    <r>
      <t>•</t>
    </r>
    <r>
      <rPr>
        <sz val="12"/>
        <color rgb="FF323232"/>
        <rFont val="Arial"/>
        <family val="2"/>
      </rPr>
      <t>Optional Parts: Next Business Day, 4 hour</t>
    </r>
  </si>
  <si>
    <r>
      <t>•</t>
    </r>
    <r>
      <rPr>
        <sz val="12"/>
        <color rgb="FF323232"/>
        <rFont val="Arial"/>
        <family val="2"/>
      </rPr>
      <t>Optional Avaya On-Site dispatch in US</t>
    </r>
  </si>
  <si>
    <r>
      <t>•</t>
    </r>
    <r>
      <rPr>
        <sz val="12"/>
        <color rgb="FF323232"/>
        <rFont val="Arial"/>
        <family val="2"/>
      </rPr>
      <t xml:space="preserve">EC Parts look up tool available to check part delivery options based on customer location </t>
    </r>
  </si>
  <si>
    <r>
      <t>4</t>
    </r>
    <r>
      <rPr>
        <b/>
        <sz val="12"/>
        <color rgb="FF323232"/>
        <rFont val="Arial"/>
        <family val="2"/>
      </rPr>
      <t xml:space="preserve">Migration of Customers </t>
    </r>
    <r>
      <rPr>
        <sz val="12"/>
        <color rgb="FF323232"/>
        <rFont val="Arial"/>
        <family val="2"/>
      </rPr>
      <t>on older technology to IP Office 8.1 with IPOSS</t>
    </r>
  </si>
  <si>
    <r>
      <t>–</t>
    </r>
    <r>
      <rPr>
        <sz val="12"/>
        <color rgb="FF323232"/>
        <rFont val="Arial"/>
        <family val="2"/>
      </rPr>
      <t xml:space="preserve"> Will not result in a Termination Fee even if contract value decreased as long as:  </t>
    </r>
  </si>
  <si>
    <r>
      <t>•</t>
    </r>
    <r>
      <rPr>
        <sz val="12"/>
        <color rgb="FF323232"/>
        <rFont val="Verdana"/>
        <family val="2"/>
      </rPr>
      <t>Terminal like for like will be waived subject to revision when Avaya has a smooth IPOSS aligned phone offer</t>
    </r>
  </si>
  <si>
    <r>
      <t>•</t>
    </r>
    <r>
      <rPr>
        <sz val="12"/>
        <color rgb="FF323232"/>
        <rFont val="Verdana"/>
        <family val="2"/>
      </rPr>
      <t xml:space="preserve">Coverage is not downgraded (ex: full support to remote OR 24X7 to 8X5) </t>
    </r>
  </si>
  <si>
    <r>
      <t>•</t>
    </r>
    <r>
      <rPr>
        <sz val="12"/>
        <color rgb="FF323232"/>
        <rFont val="Verdana"/>
        <family val="2"/>
      </rPr>
      <t xml:space="preserve">New IPOSS term must be closest to remaining length of existing contract </t>
    </r>
  </si>
  <si>
    <r>
      <t>•</t>
    </r>
    <r>
      <rPr>
        <sz val="12"/>
        <color rgb="FF323232"/>
        <rFont val="Verdana"/>
        <family val="2"/>
      </rPr>
      <t>Existing Retail to be recast to IPOSS Wholesale</t>
    </r>
  </si>
  <si>
    <r>
      <t>•</t>
    </r>
    <r>
      <rPr>
        <sz val="12"/>
        <color rgb="FF323232"/>
        <rFont val="Verdana"/>
        <family val="2"/>
      </rPr>
      <t>Additional reviews will apply if existing contract is direct and exceeds 750 users/endpoints</t>
    </r>
  </si>
  <si>
    <t>Will have 1, 3 and 5 year terms, all total pre-pay</t>
  </si>
  <si>
    <t>IPO IP500 WALL MTNG KIT V3 with cable management</t>
  </si>
  <si>
    <t>&lt;--- Server Edition Solution Capacities</t>
  </si>
  <si>
    <t>• 30 Expansion Systems (IP500v2 or Linux)</t>
  </si>
  <si>
    <t>• 250 SIP trunks per Server, 125 SIP trunks per Expansion System</t>
  </si>
  <si>
    <t>A maximum of 32 systems are supported in the Server Edition Network:</t>
  </si>
  <si>
    <t>• Analogue/TDM trunks, Analog &amp; Digital extensions on IP500V2</t>
  </si>
  <si>
    <t>•    7.  IPO SUPPORTED  SETS</t>
  </si>
  <si>
    <t>•    5.  MID-MARKET SERVER EDITION</t>
  </si>
  <si>
    <t>•    6.  IPO CONTROL UNIT COMPARISON</t>
  </si>
  <si>
    <t>•    4.  IP500 EXPANSION MODULES</t>
  </si>
  <si>
    <t>&lt;--- Preferred/Server Edition IP Office Mode</t>
  </si>
  <si>
    <t>&lt;--- Preferred/Server Edition Intuity Mode</t>
  </si>
  <si>
    <r>
      <rPr>
        <b/>
        <sz val="10"/>
        <color rgb="FFFF0000"/>
        <rFont val="Verdana"/>
        <family val="2"/>
      </rPr>
      <t>Note:</t>
    </r>
    <r>
      <rPr>
        <sz val="10"/>
        <rFont val="Verdana"/>
        <family val="2"/>
      </rPr>
      <t xml:space="preserve"> The one-X Portal Application comes included as part of the R8.1+ Sever Edition on the </t>
    </r>
  </si>
  <si>
    <t>individual Users.</t>
  </si>
  <si>
    <t xml:space="preserve">D100 DECT Phone </t>
  </si>
  <si>
    <t>Requires IPO release 8.1 Feature Pack or higher !</t>
  </si>
  <si>
    <t>D100 IP-DECT Kit</t>
  </si>
  <si>
    <t>D100 IP-DECT Handset &amp; Charger</t>
  </si>
  <si>
    <t>D100 IP-DECT Base Station</t>
  </si>
  <si>
    <t>D100 IP-DECT Repeater</t>
  </si>
  <si>
    <t>Accessories for the D100/D160 are orderable from www.uniden.com.</t>
  </si>
  <si>
    <t>IPO R8.1 FP1 SE INSTL DVD</t>
  </si>
  <si>
    <t>•  46.  AVAYA USEFUL LINKS</t>
  </si>
  <si>
    <t>D100 IP DECT KIT WITH BASE STATION AND HANDSET EUROPE
Includes
- D160 Handset for EMEA DECT
- D160 Handset Belt Clip
- D160 Handset Charger
- D160 Battery
- D160 Charger Power Supply (with international plug adaptors)</t>
  </si>
  <si>
    <t>D100 IP DECT REPEATER NORTH AMERICA
Includes: 
- D100 Repeater North America
- D100 Repeater Power Supply (with international plug adaptors)</t>
  </si>
  <si>
    <t>D100 IP DECT REPEATER EUROPE
Includes: 
- D100 Repeater EMEA
- D100 Repeater Power Supply (with international plug adaptors)</t>
  </si>
  <si>
    <t>D100 IP DECT BASE STA NA
Includes
- D100 Base Station for NA DECT with Stand</t>
  </si>
  <si>
    <t>D100 IP DECT BASE STA EU
Includes
- D100 Base Station for EMEA DECT with Stand</t>
  </si>
  <si>
    <t>D160 IP DECT HANDSET WITH CHARGER NORTH AMERICA
Includes
- D160 Handset for NA DECT
- D160 Handset Belt Clip
- D160 Handset Charger (Global)
- D160 Battery
- D160 Charger Power Supply (with international plug adaptors</t>
  </si>
  <si>
    <t>D160 IP DECT HANDSET WITH CHARGER EUROPE
Includes
- D160 Handset for EMEA DECT
- D160 Handset Belt Clip
- D160 Handset Charger
- D160 Battery
- D160 Charger Power Supply (with international plug adaptors)</t>
  </si>
  <si>
    <t>D100 IP DECT KIT WITH BASE STATION AND HANDSET NORTH AMERICA 
Includes
- D100 Base Station for NA DECT with Stand
- D160 Handset for NA DECT
- D160 Handset Belt Clip
- D160 Handset Charger (Global)
- D160 Battery
- D160 Charger Power Supply (with international plug adaptors</t>
  </si>
  <si>
    <t>Please note that an external power supply 1151C is required to properly support the DBM32</t>
  </si>
  <si>
    <t>• Voicemail Pro includes UMS, VB Scripting and 3rd party database operation. It also includes the installation of ContactStore if required.
• Both ContactStore and one-X Portal for IP Office use Tomcat servers as part of the application. For scenarios with both installed, the one-X Portal for IP Office should be installed using a port selection other than its default 8080, refer to the one-X
Portal for IP Office Installation Manual for details.
• When used in a virtual server configuration CCR and one-X portal each require a 2GB RAM Virtual Machine. Voicemail Pro and Contact Store each require a 1GB RAM virtual machine.</t>
  </si>
  <si>
    <t>One Year Service Contracts (12 Months)</t>
  </si>
  <si>
    <r>
      <t xml:space="preserve">• Headset Socket: </t>
    </r>
    <r>
      <rPr>
        <sz val="10"/>
        <rFont val="Verdana"/>
        <family val="2"/>
      </rPr>
      <t>Yes. Bluetooth and DECT headset support (with adapter); 9641: built in Blueooth adapter.</t>
    </r>
  </si>
  <si>
    <t xml:space="preserve">IP OFFICE R8.1 FP1 APPLICATION SERVER DVD </t>
  </si>
  <si>
    <t>IP OFFICE R8.1 FP1 SERVER EDITION INSTALLATION DVD</t>
  </si>
  <si>
    <t xml:space="preserve">IP OFFICE R8.1 FP1USER/ADMIN SET DVD </t>
  </si>
  <si>
    <t>As well as audio calls, IP Office Video Softphone supports end to end video calls on a single IP Office or within an IP Office Small Community Network. The IP Office Video Softphone also provides the ability to establish video conference calls with up to six participants.</t>
  </si>
  <si>
    <r>
      <rPr>
        <b/>
        <sz val="10"/>
        <color indexed="8"/>
        <rFont val="Verdana"/>
        <family val="2"/>
      </rPr>
      <t>IP OFFICE IP500 TRUNK ANALOG 4U V2</t>
    </r>
    <r>
      <rPr>
        <sz val="10"/>
        <color indexed="8"/>
        <rFont val="Verdana"/>
        <family val="2"/>
      </rPr>
      <t xml:space="preserve"> - Enhancements include impedance matching to trunk characteristics, improved echo reduction and reduction of occasional noise.  Line connectivity status:  line connected to the cards will be shown on port LED and also on SSA.  This card can be added to an IP Office 500 Digital Station card, IP Office 500 Analog Phone base card, or IP Office 500 VCM card. It allows that card to then also support 4 analog loop-start trunks. It also provides one analog V.32 modem.</t>
    </r>
    <r>
      <rPr>
        <sz val="10"/>
        <rFont val="Verdana"/>
        <family val="2"/>
      </rPr>
      <t xml:space="preserve"> 
</t>
    </r>
    <r>
      <rPr>
        <b/>
        <sz val="10"/>
        <rFont val="Verdana"/>
        <family val="2"/>
      </rPr>
      <t>• When fitted to an IP Office 500 Analog Phone 8 base card, the combination supports 1 power failure extension to trunk connection.</t>
    </r>
  </si>
  <si>
    <r>
      <t>IPO IP500V2 COMBINATION CARD ATM</t>
    </r>
    <r>
      <rPr>
        <sz val="10"/>
        <color indexed="8"/>
        <rFont val="Verdana"/>
        <family val="2"/>
      </rPr>
      <t xml:space="preserve"> Global - Enhancements include impedance matching to trunk characteristics, improved echo reduction and reduction of occasional noise.  Line connectivity status:  line connected to the cards will be shown on port LED and also on SSA.
· Supports
· 6 Digital Station ports.
· 2 Analog Extension ports. With port 8 Power Failover port 12
· 4 Analog Trunk ports.
· 10 VCM channels.
· Maximum per </t>
    </r>
    <r>
      <rPr>
        <b/>
        <sz val="10"/>
        <color indexed="8"/>
        <rFont val="Verdana"/>
        <family val="2"/>
      </rPr>
      <t>IP500 V2</t>
    </r>
    <r>
      <rPr>
        <sz val="10"/>
        <color indexed="8"/>
        <rFont val="Verdana"/>
        <family val="2"/>
      </rPr>
      <t xml:space="preserve"> Control Unit: 2.
· IP500 Daughter Card Support: 1. The trunk daughter card is preinstalled and cannot be replaced with another card type.
Provides DS ports for digital stations (except </t>
    </r>
    <r>
      <rPr>
        <sz val="10"/>
        <color indexed="10"/>
        <rFont val="Verdana"/>
        <family val="2"/>
      </rPr>
      <t>4406D</t>
    </r>
    <r>
      <rPr>
        <sz val="10"/>
        <color indexed="8"/>
        <rFont val="Verdana"/>
        <family val="2"/>
      </rPr>
      <t xml:space="preserve">, </t>
    </r>
    <r>
      <rPr>
        <sz val="10"/>
        <color indexed="10"/>
        <rFont val="Verdana"/>
        <family val="2"/>
      </rPr>
      <t>4412D</t>
    </r>
    <r>
      <rPr>
        <sz val="10"/>
        <color indexed="8"/>
        <rFont val="Verdana"/>
        <family val="2"/>
      </rPr>
      <t xml:space="preserve"> and </t>
    </r>
    <r>
      <rPr>
        <sz val="10"/>
        <color indexed="10"/>
        <rFont val="Verdana"/>
        <family val="2"/>
      </rPr>
      <t>4424D</t>
    </r>
    <r>
      <rPr>
        <sz val="10"/>
        <color indexed="8"/>
        <rFont val="Verdana"/>
        <family val="2"/>
      </rPr>
      <t xml:space="preserve">).  In </t>
    </r>
    <r>
      <rPr>
        <b/>
        <i/>
        <sz val="10"/>
        <color indexed="10"/>
        <rFont val="Verdana"/>
        <family val="2"/>
      </rPr>
      <t xml:space="preserve">PARTNER® Version </t>
    </r>
    <r>
      <rPr>
        <sz val="10"/>
        <color indexed="8"/>
        <rFont val="Verdana"/>
        <family val="2"/>
      </rPr>
      <t xml:space="preserve">only </t>
    </r>
    <r>
      <rPr>
        <b/>
        <i/>
        <sz val="10"/>
        <color indexed="10"/>
        <rFont val="Verdana"/>
        <family val="2"/>
      </rPr>
      <t>14xx digital sets</t>
    </r>
    <r>
      <rPr>
        <sz val="10"/>
        <color indexed="8"/>
        <rFont val="Verdana"/>
        <family val="2"/>
      </rPr>
      <t xml:space="preserve"> are supported.
The Combination card is only supported in the IP500v2 control unit. A maximum of two cards are supported.</t>
    </r>
  </si>
  <si>
    <t xml:space="preserve">IPO IP500v2 COMBO CARD ATM V2-
Availability of the ATM V2 and Combination ATM V2 cards are available with this release for the countries listed below:
Belgium, Canada, Denmark, Finland, France, Germany, Greece, Hungary, Iceland, Italy, Netherlands, Norway, Poland, Portugal, Saudi Arabia – TBD pending, Spain, Sweden, Switzerland, United Kingdom, United States.
Additional countries will be added and phased- in as country type approvals are completed, to be delivered with the next release (post Feature Pack 1). </t>
  </si>
  <si>
    <t xml:space="preserve">IPO IP500 TRNK ANLG 4U V2 
Availability of the ATM V2 and Combination ATM V2 cards are available with this release for the countries listed below:
Belgium, Canada, Denmark, Finland, France, Germany, Greece, Hungary, Iceland, Italy, Netherlands, Norway, Poland, Portugal, Saudi Arabia – TBD pending, Spain, Sweden, Switzerland, United Kingdom, United States.
Additional countries will be added and phased- in as country type approvals are completed, to be delivered with the next release (post Feature Pack 1). </t>
  </si>
  <si>
    <t xml:space="preserve">D160 FIRMWARE UPGRADE CABLE </t>
  </si>
  <si>
    <t xml:space="preserve">D160 REPLACEMENT BATTERY </t>
  </si>
  <si>
    <t>D160 BATTERY</t>
  </si>
  <si>
    <t>D160 BELT CLIP</t>
  </si>
  <si>
    <t>DECT D160 Accessories</t>
  </si>
  <si>
    <t xml:space="preserve">D160 PWR SUPP FOR D160 CHRGR GLOBAL </t>
  </si>
  <si>
    <t xml:space="preserve">D160 POWER SUPPLY FOR D160 CHARGER GLOBAL </t>
  </si>
  <si>
    <t xml:space="preserve">D160 CHRGR W/O PWR SUPP </t>
  </si>
  <si>
    <t xml:space="preserve">D160 CHARGER FOR HANDSET WITHOUT POWER SUPPLY </t>
  </si>
  <si>
    <t>Up to 40 dependent on license</t>
  </si>
  <si>
    <t>6 simultaneous calls on IP500 V2.
4 simultaneous calls on IP500.</t>
  </si>
  <si>
    <t>&lt;--- D100 DECT System - D160 DECT Telephone</t>
  </si>
  <si>
    <t>Supported with IP Office Release 8.1 FP1 and higher</t>
  </si>
  <si>
    <t>The Avaya D100 SIP DECT wireless telephone system consists of the following elements.</t>
  </si>
  <si>
    <t>D160 Handset</t>
  </si>
  <si>
    <t>The D160 Handset allows easy access to IP Office features with 2 x 24 display, 4 soft keys and 8 function keys. The battery capacity allows for 16 hours of talk time and 7 days of standby time.</t>
  </si>
  <si>
    <t>The following telephony features are supported on the D160 Handset:</t>
  </si>
  <si>
    <t>•  Make and drop call</t>
  </si>
  <si>
    <t>•  Conference (3 party via IP Office)</t>
  </si>
  <si>
    <t>•  Music-on-hold (via IP Office)</t>
  </si>
  <si>
    <t>•  Redial</t>
  </si>
  <si>
    <t>•  Button programming</t>
  </si>
  <si>
    <t>•  Mute</t>
  </si>
  <si>
    <t>•  Voicemail access</t>
  </si>
  <si>
    <t>•  Call forwarding (via IP Office)</t>
  </si>
  <si>
    <t>•  Transfer</t>
  </si>
  <si>
    <t>•  Emergency call</t>
  </si>
  <si>
    <t>•  Hot desking</t>
  </si>
  <si>
    <t>•  Message Waiting Indicator (MWI)</t>
  </si>
  <si>
    <t>•  Busy Lamp Field (BLF)</t>
  </si>
  <si>
    <t>•  Licensing: Each D160 handset user requires an Avaya IP Endpoint license.</t>
  </si>
  <si>
    <t>The following languages are supported on the D160 Handset: English, French, Italian, German and Spanish.</t>
  </si>
  <si>
    <t>D100 Base Station</t>
  </si>
  <si>
    <t>•  Connects to the IP network</t>
  </si>
  <si>
    <t>•  Power-over-Ethernet (PoE) or Avaya’s SPPOE-1A</t>
  </si>
  <si>
    <t>•  100-350 ft. indoor and 700 ft. in open field</t>
  </si>
  <si>
    <t>•  Up to 8 D160 handsets can register to each base station</t>
  </si>
  <si>
    <t>•  Maximum of 4 base stations per IP Office</t>
  </si>
  <si>
    <t>D100 Repeater</t>
  </si>
  <si>
    <t>•  Up to 6 repeaters can be used with each base station</t>
  </si>
  <si>
    <t>&lt;--- Capacities and scalability</t>
  </si>
  <si>
    <t>Comments</t>
  </si>
  <si>
    <t>Users</t>
  </si>
  <si>
    <t>Maximum Solution Users</t>
  </si>
  <si>
    <t>Extensions</t>
  </si>
  <si>
    <t>Total Extensions</t>
  </si>
  <si>
    <t>Multi-Site Network</t>
  </si>
  <si>
    <t>Maximum devices</t>
  </si>
  <si>
    <t>2 Core Servers
30 Expansion systems
Separate one-X Portal Server not counted as a device</t>
  </si>
  <si>
    <t>Trunks</t>
  </si>
  <si>
    <t>Call Processing</t>
  </si>
  <si>
    <t>DL360 Server call capacity (BHCC)</t>
  </si>
  <si>
    <t>Performance with SIP extensions may be lower</t>
  </si>
  <si>
    <t>IP500 V2 Expansion call capacity (BHCC)</t>
  </si>
  <si>
    <t>Performance with Digital extensions may be higher</t>
  </si>
  <si>
    <t>Overall call capacity (BHCC)</t>
  </si>
  <si>
    <t>The overall solution call capacity is determined by a variety of external factors including the solution construct and network performance</t>
  </si>
  <si>
    <t>Concurrent VoIP calls: direct media</t>
  </si>
  <si>
    <t>Note there are some IP Office networking constraints to achieve direct media</t>
  </si>
  <si>
    <t>The codecs used have an effect on performance and capacity</t>
  </si>
  <si>
    <t>Maximum Hunt Groups</t>
  </si>
  <si>
    <t>Hunt Group size</t>
  </si>
  <si>
    <t>Maximum users in a single hunt group</t>
  </si>
  <si>
    <t>Total Hunt Group members</t>
  </si>
  <si>
    <t>Conference channels</t>
  </si>
  <si>
    <t>Mailboxes</t>
  </si>
  <si>
    <t>Storage @ 1MB per minute</t>
  </si>
  <si>
    <t>TTS Channels</t>
  </si>
  <si>
    <t>SMTP Voicemail forwarding to email</t>
  </si>
  <si>
    <t>MAPI Voicemail forwarding to Exchange Server</t>
  </si>
  <si>
    <t>IMAP server</t>
  </si>
  <si>
    <t>Exchange Integration – MAPI</t>
  </si>
  <si>
    <t>Productivity</t>
  </si>
  <si>
    <t>Single phone failover time</t>
  </si>
  <si>
    <t>2-3 minutes</t>
  </si>
  <si>
    <t>System directory capacity</t>
  </si>
  <si>
    <t>5000 entries</t>
  </si>
  <si>
    <t>Over complete solution. Up to 2500 from configuration, 5000 from LDAP, 5000 from HTTP import</t>
  </si>
  <si>
    <t>Personal directory capacity</t>
  </si>
  <si>
    <t>100 per user</t>
  </si>
  <si>
    <r>
      <rPr>
        <b/>
        <sz val="10"/>
        <rFont val="Verdana"/>
        <family val="2"/>
      </rPr>
      <t xml:space="preserve">• </t>
    </r>
    <r>
      <rPr>
        <sz val="10"/>
        <rFont val="Verdana"/>
        <family val="2"/>
      </rPr>
      <t>Server Edition Expansion System can be an existing IP500 V2 or IP Office Server Edition server.</t>
    </r>
  </si>
  <si>
    <t>&lt;--- Release 8.1 Feature Pack 1 (FP1) December 17, 2012</t>
  </si>
  <si>
    <r>
      <t>u</t>
    </r>
    <r>
      <rPr>
        <b/>
        <sz val="10"/>
        <rFont val="Verdana"/>
        <family val="2"/>
      </rPr>
      <t xml:space="preserve"> D100 DECT System</t>
    </r>
  </si>
  <si>
    <t>End-point Additions / Changes</t>
  </si>
  <si>
    <r>
      <t>u</t>
    </r>
    <r>
      <rPr>
        <b/>
        <sz val="10"/>
        <rFont val="Verdana"/>
        <family val="2"/>
      </rPr>
      <t xml:space="preserve"> Flare Communicator upgrade to Flare Experience (Flare 1.1)</t>
    </r>
  </si>
  <si>
    <r>
      <t>u</t>
    </r>
    <r>
      <rPr>
        <b/>
        <sz val="10"/>
        <rFont val="Verdana"/>
        <family val="2"/>
      </rPr>
      <t xml:space="preserve"> Radvision Scopia small configuration (XT5000/4200)</t>
    </r>
  </si>
  <si>
    <r>
      <t>u</t>
    </r>
    <r>
      <rPr>
        <b/>
        <sz val="10"/>
        <rFont val="Verdana"/>
        <family val="2"/>
      </rPr>
      <t xml:space="preserve"> VMPro enhancement</t>
    </r>
  </si>
  <si>
    <r>
      <t>u</t>
    </r>
    <r>
      <rPr>
        <b/>
        <sz val="10"/>
        <rFont val="Verdana"/>
        <family val="2"/>
      </rPr>
      <t xml:space="preserve"> Lync Integration</t>
    </r>
  </si>
  <si>
    <t>However, some of the features are only supported on the IP500 V2 platform, as summarized in the following table:</t>
  </si>
  <si>
    <t>• Existing VMPro Backup-Restore functionality relies on the local host (VMPro server host machine) to store backups. IP Office 8.1 Feature Pack 1 will enhance the resiliency of the VMPro solution by providing secure remote backup and restore capability. The remote backup &amp; restore feature will be an addition to the existing option of a local backup-restore system.</t>
  </si>
  <si>
    <t>» Feature Benefits:</t>
  </si>
  <si>
    <r>
      <t xml:space="preserve">≈ </t>
    </r>
    <r>
      <rPr>
        <sz val="10"/>
        <color indexed="8"/>
        <rFont val="Verdana"/>
        <family val="2"/>
      </rPr>
      <t>Enables centralized storage of backups as well as a secure way of backup retrieval.</t>
    </r>
  </si>
  <si>
    <r>
      <t xml:space="preserve">≈ </t>
    </r>
    <r>
      <rPr>
        <sz val="10"/>
        <color indexed="8"/>
        <rFont val="Verdana"/>
        <family val="2"/>
      </rPr>
      <t>Added resiliency (compared to local backup when the VMPro server host fails)</t>
    </r>
  </si>
  <si>
    <r>
      <t xml:space="preserve">≈ </t>
    </r>
    <r>
      <rPr>
        <sz val="10"/>
        <color indexed="8"/>
        <rFont val="Verdana"/>
        <family val="2"/>
      </rPr>
      <t>Avoids disk space issues on VMPro server (in mid-market deployments with 100 VMPro ports).</t>
    </r>
  </si>
  <si>
    <t>• The remote backup and restore functionality is available via the VMPro client in a separate tab called "Backup &amp; Restore" in the System Preferences screen tab. IP Office Administrator can launch "Restore" or "Backup Now" or "Configure Scheduled Backup" from this new tab. The tab also provides backup history.</t>
  </si>
  <si>
    <r>
      <t>•</t>
    </r>
    <r>
      <rPr>
        <b/>
        <sz val="10"/>
        <rFont val="Verdana"/>
        <family val="2"/>
      </rPr>
      <t xml:space="preserve"> Backward compatibility</t>
    </r>
  </si>
  <si>
    <r>
      <rPr>
        <b/>
        <sz val="10"/>
        <rFont val="Verdana"/>
        <family val="2"/>
      </rPr>
      <t>»</t>
    </r>
    <r>
      <rPr>
        <sz val="10"/>
        <rFont val="Verdana"/>
        <family val="2"/>
      </rPr>
      <t xml:space="preserve"> VMPro Remote backup &amp; restore functionality is backward compatible. i.e. after upgrading to the IP Office 8.1 Feature Pack, all the older backups can be restored in the same way as they were previously. Even if the older backups are not archived/encrypted they can be restored. Note: VM Pro backups from IP Office R8.0 or earlier versions can only be restored from local path and not from remote path.</t>
    </r>
  </si>
  <si>
    <t>• Back-up &amp; Restore</t>
  </si>
  <si>
    <r>
      <t>u</t>
    </r>
    <r>
      <rPr>
        <b/>
        <sz val="10"/>
        <rFont val="Verdana"/>
        <family val="2"/>
      </rPr>
      <t xml:space="preserve"> ATM4U V2 Line Card and Combination Card ATM V2</t>
    </r>
  </si>
  <si>
    <r>
      <rPr>
        <b/>
        <sz val="10"/>
        <rFont val="Verdana"/>
        <family val="2"/>
      </rPr>
      <t xml:space="preserve">• </t>
    </r>
    <r>
      <rPr>
        <sz val="10"/>
        <rFont val="Verdana"/>
        <family val="2"/>
      </rPr>
      <t>The new ATM4 V2 card is centered on enhancements to the function and operation of the analog trunk card. This same ATM card is used with the Combination card ATM V2 as the analog trunk interface. Enhancements include impedance matching to trunk characteristics, improved echo reduction and reduction of occasional noise. Line connectivity status: line connected to the cards will be shown on port LED and also on SSA.</t>
    </r>
  </si>
  <si>
    <r>
      <rPr>
        <b/>
        <sz val="10"/>
        <rFont val="Verdana"/>
        <family val="2"/>
      </rPr>
      <t xml:space="preserve">• </t>
    </r>
    <r>
      <rPr>
        <sz val="10"/>
        <rFont val="Verdana"/>
        <family val="2"/>
      </rPr>
      <t>The new ATM4U V2 and Combination Card ATM V2 require the IP Office 500 V2 chassis and will work with IP Office release 8.0 (with Calendar Q1-2013 Service Pack in mid-February), 8.1, 8.1 FP1, and B5800 R6.2.</t>
    </r>
  </si>
  <si>
    <r>
      <rPr>
        <b/>
        <sz val="10"/>
        <rFont val="Verdana"/>
        <family val="2"/>
      </rPr>
      <t xml:space="preserve">• </t>
    </r>
    <r>
      <rPr>
        <sz val="10"/>
        <rFont val="Verdana"/>
        <family val="2"/>
      </rPr>
      <t>Availability of the ATM V2 and Combination ATM V2 cards are available with this release for the countries listed below.</t>
    </r>
  </si>
  <si>
    <r>
      <rPr>
        <b/>
        <sz val="10"/>
        <rFont val="Verdana"/>
        <family val="2"/>
      </rPr>
      <t xml:space="preserve">• </t>
    </r>
    <r>
      <rPr>
        <sz val="10"/>
        <rFont val="Verdana"/>
        <family val="2"/>
      </rPr>
      <t>Additional countries will be added and phased in as country type approvals are completed.</t>
    </r>
  </si>
  <si>
    <r>
      <rPr>
        <b/>
        <sz val="10"/>
        <rFont val="Verdana"/>
        <family val="2"/>
      </rPr>
      <t xml:space="preserve">• </t>
    </r>
    <r>
      <rPr>
        <sz val="10"/>
        <rFont val="Verdana"/>
        <family val="2"/>
      </rPr>
      <t>The Avaya D100 SIP DECT system is a wireless solution that makes it simple to respond to customer needs whenever and wherever required. The Avaya D100 SIP DECT wireless telephone system integrates fully with IP Office to provide full access to system features. Utilizing next-generation digital wireless technology (DECT 6.0), the Avaya D100 SIP DECT wireless telephone system offers crystal-clear, high quality voice communication.</t>
    </r>
  </si>
  <si>
    <r>
      <rPr>
        <b/>
        <sz val="10"/>
        <rFont val="Verdana"/>
        <family val="2"/>
      </rPr>
      <t xml:space="preserve">• </t>
    </r>
    <r>
      <rPr>
        <sz val="10"/>
        <rFont val="Verdana"/>
        <family val="2"/>
      </rPr>
      <t>The Avaya D100 SIP DECT wireless telephone system is entirely managed through IP Office manager software. No additional configuration interface is needed for a plug-n-play installation. It supports advanced IP Office features such as Busy Lamp Field (BLF) functionality, Message Waiting Indicator (MWI), Programmable buttons, Emergency call, Hot desking, and more. It offers similar feature functionality found on 11xx/12xx SIP telephones.</t>
    </r>
  </si>
  <si>
    <r>
      <rPr>
        <b/>
        <sz val="10"/>
        <rFont val="Verdana"/>
        <family val="2"/>
      </rPr>
      <t xml:space="preserve">• </t>
    </r>
    <r>
      <rPr>
        <sz val="10"/>
        <rFont val="Verdana"/>
        <family val="2"/>
      </rPr>
      <t>The Avaya D100 SIP DECT wireless telephone system is not just a single-cell wireless system. It can be expanded with repeaters to cover larger areas without the need of additional wiring. This flexible expansion of the coverage area makes the Avaya D100 SIP DECT telephone system cost effective for small installations, while at the same time providing the capability for seamless telephony in larger areas.</t>
    </r>
  </si>
  <si>
    <r>
      <rPr>
        <b/>
        <sz val="10"/>
        <rFont val="Verdana"/>
        <family val="2"/>
      </rPr>
      <t xml:space="preserve">• </t>
    </r>
    <r>
      <rPr>
        <sz val="10"/>
        <rFont val="Verdana"/>
        <family val="2"/>
      </rPr>
      <t>Up to six repeaters can be linked with a single base unit to increase the coverage area of the Avaya D100 SIP DECT wireless telephone system, which make crystal-clear communication possible in areas that were hard to reach without installing a complex, multi-cell wireless system.</t>
    </r>
  </si>
  <si>
    <r>
      <rPr>
        <b/>
        <sz val="10"/>
        <rFont val="Verdana"/>
        <family val="2"/>
      </rPr>
      <t xml:space="preserve">• </t>
    </r>
    <r>
      <rPr>
        <sz val="10"/>
        <rFont val="Verdana"/>
        <family val="2"/>
      </rPr>
      <t>The Avaya D100 SIP DECT wireless telephone system is also expandable in capacity. Each D100 Base Station supports up to 8 D160 handsets and up to 4 D100 base stations can be supported per IP Office system.</t>
    </r>
  </si>
  <si>
    <t>» D160 Handset:</t>
  </si>
  <si>
    <r>
      <t xml:space="preserve">≈ </t>
    </r>
    <r>
      <rPr>
        <sz val="10"/>
        <color indexed="8"/>
        <rFont val="Verdana"/>
        <family val="2"/>
      </rPr>
      <t>The D160 Handset allows easy access to IP Office features with 2 x 24 display, 4 soft keys and 8 function keys. The battery capacity allows for 16 hours of talk time and 7 days of standby time.</t>
    </r>
  </si>
  <si>
    <t>» D100 Base Station:</t>
  </si>
  <si>
    <r>
      <t xml:space="preserve">≈ </t>
    </r>
    <r>
      <rPr>
        <sz val="10"/>
        <color indexed="8"/>
        <rFont val="Verdana"/>
        <family val="2"/>
      </rPr>
      <t>The D100 Base Station is connected to the IP network and powered by Power-over-Ethernet (PoE). Customers without PoE switch can purchase PoE injectors, such as Avaya’s SPPOE-1A, to power the D100 base station.</t>
    </r>
  </si>
  <si>
    <r>
      <t xml:space="preserve">≈ </t>
    </r>
    <r>
      <rPr>
        <sz val="10"/>
        <color indexed="8"/>
        <rFont val="Verdana"/>
        <family val="2"/>
      </rPr>
      <t>The radio coverage for the D100 base station is 100-350 ft. indoor and 700 ft. in open field. Up to 8 D160 handsets can register to each base station. There can be a maximum of 4 base stations per IP Office.</t>
    </r>
  </si>
  <si>
    <t>» D100 Repeater:</t>
  </si>
  <si>
    <r>
      <t xml:space="preserve">≈ </t>
    </r>
    <r>
      <rPr>
        <sz val="10"/>
        <color indexed="8"/>
        <rFont val="Verdana"/>
        <family val="2"/>
      </rPr>
      <t>The D100 Repeater has cell radio coverage of 100-350 ft. indoor and 700 ft. in open field. Up to 6 repeaters can be used with each base station.</t>
    </r>
  </si>
  <si>
    <r>
      <t xml:space="preserve">≈ </t>
    </r>
    <r>
      <rPr>
        <sz val="10"/>
        <color indexed="8"/>
        <rFont val="Verdana"/>
        <family val="2"/>
      </rPr>
      <t>The D100 SIP DECT Wireless telephone system is approved in the following regions: US, Canada, European Union, Switzerland, South Africa, Turkey and Norway.</t>
    </r>
  </si>
  <si>
    <r>
      <t>u</t>
    </r>
    <r>
      <rPr>
        <b/>
        <sz val="10"/>
        <rFont val="Verdana"/>
        <family val="2"/>
      </rPr>
      <t xml:space="preserve"> DECT R4 System Capacity Increase</t>
    </r>
  </si>
  <si>
    <r>
      <rPr>
        <b/>
        <sz val="10"/>
        <rFont val="Verdana"/>
        <family val="2"/>
      </rPr>
      <t xml:space="preserve">• </t>
    </r>
    <r>
      <rPr>
        <sz val="10"/>
        <rFont val="Verdana"/>
        <family val="2"/>
      </rPr>
      <t>The DECT R4 suite delivers high-quality wireless voice communication to employees who roam within a building or campus. It offers all the benefits of the DECT standard, including high security, scalability, low power consumption and long talk/standby times.</t>
    </r>
  </si>
  <si>
    <r>
      <rPr>
        <b/>
        <sz val="10"/>
        <rFont val="Verdana"/>
        <family val="2"/>
      </rPr>
      <t xml:space="preserve">• </t>
    </r>
    <r>
      <rPr>
        <sz val="10"/>
        <rFont val="Verdana"/>
        <family val="2"/>
      </rPr>
      <t>The DECT R4 solution capacity is increased with this release of IP Office. The maximum number of radio base stations is increased from 32 base stations to 128 base stations. The base stations can be any mix of IP base stations and ISDN base stations (with the use of IP DECT Gateway) with the total not exceeding 128.</t>
    </r>
  </si>
  <si>
    <r>
      <rPr>
        <b/>
        <sz val="10"/>
        <rFont val="Verdana"/>
        <family val="2"/>
      </rPr>
      <t xml:space="preserve">• </t>
    </r>
    <r>
      <rPr>
        <sz val="10"/>
        <rFont val="Verdana"/>
        <family val="2"/>
      </rPr>
      <t>The maximum number of handsets supported in IP Office increases from 120 handsets to 384 handsets.</t>
    </r>
  </si>
  <si>
    <r>
      <t>u</t>
    </r>
    <r>
      <rPr>
        <b/>
        <sz val="10"/>
        <rFont val="Verdana"/>
        <family val="2"/>
      </rPr>
      <t xml:space="preserve"> Avaya one-X Mobile Preferred Enhancements</t>
    </r>
  </si>
  <si>
    <r>
      <rPr>
        <b/>
        <sz val="10"/>
        <rFont val="Verdana"/>
        <family val="2"/>
      </rPr>
      <t xml:space="preserve">• </t>
    </r>
    <r>
      <rPr>
        <sz val="10"/>
        <rFont val="Verdana"/>
        <family val="2"/>
      </rPr>
      <t>Avaya one-X Mobile Preferred mobility application for iPhone and Android smart-phones was released with IP Office R8.0. IP Office 8.1 Feature Pack 1 delivers simplicity and user experience enhancements to the IP Office mobility apps. These enhancements are explained below.</t>
    </r>
  </si>
  <si>
    <r>
      <t xml:space="preserve">• </t>
    </r>
    <r>
      <rPr>
        <b/>
        <sz val="10"/>
        <rFont val="Verdana"/>
        <family val="2"/>
      </rPr>
      <t>Simplified Provisioning of Avaya one-X Mobile Preferred Mobility clients:</t>
    </r>
  </si>
  <si>
    <r>
      <rPr>
        <b/>
        <sz val="10"/>
        <rFont val="Verdana"/>
        <family val="2"/>
      </rPr>
      <t>»</t>
    </r>
    <r>
      <rPr>
        <sz val="10"/>
        <rFont val="Verdana"/>
        <family val="2"/>
      </rPr>
      <t xml:space="preserve"> IP Office 8.1 Feature Pack provides an easy and automated way to provision, install and configure the Avaya one-X Mobile Preferred clients for iPhone and Android smart phones. This mechanism offers simplicity and ease-of-use for both the end-user and the installer.</t>
    </r>
  </si>
  <si>
    <r>
      <t xml:space="preserve">• </t>
    </r>
    <r>
      <rPr>
        <b/>
        <sz val="10"/>
        <rFont val="Verdana"/>
        <family val="2"/>
      </rPr>
      <t>Avaya one-X Mobile Preferred enhancements for iOS:</t>
    </r>
  </si>
  <si>
    <r>
      <rPr>
        <b/>
        <sz val="10"/>
        <rFont val="Verdana"/>
        <family val="2"/>
      </rPr>
      <t>»</t>
    </r>
    <r>
      <rPr>
        <sz val="10"/>
        <rFont val="Verdana"/>
        <family val="2"/>
      </rPr>
      <t xml:space="preserve"> Avaya one-X Mobile Preferred app for iOS has been enhanced to make the user interface intuitive and easy to navigate for the end-user.</t>
    </r>
  </si>
  <si>
    <r>
      <t xml:space="preserve">• </t>
    </r>
    <r>
      <rPr>
        <b/>
        <sz val="10"/>
        <rFont val="Verdana"/>
        <family val="2"/>
      </rPr>
      <t>Avaya one-X Mobile Preferred enhancements for Android:</t>
    </r>
  </si>
  <si>
    <r>
      <rPr>
        <b/>
        <sz val="10"/>
        <rFont val="Verdana"/>
        <family val="2"/>
      </rPr>
      <t>»</t>
    </r>
    <r>
      <rPr>
        <sz val="10"/>
        <rFont val="Verdana"/>
        <family val="2"/>
      </rPr>
      <t xml:space="preserve"> Avaya one-X Mobile Preferred app for iOS has been enhanced to make the user interface intuitive and easy to navigate for the end-user. Some of the enhancements are based on Android guidelines for mobility app user interface design.</t>
    </r>
  </si>
  <si>
    <r>
      <rPr>
        <b/>
        <sz val="10"/>
        <rFont val="Verdana"/>
        <family val="2"/>
      </rPr>
      <t>»</t>
    </r>
    <r>
      <rPr>
        <sz val="10"/>
        <rFont val="Verdana"/>
        <family val="2"/>
      </rPr>
      <t xml:space="preserve"> The following enhancements have been made in this release:</t>
    </r>
  </si>
  <si>
    <r>
      <rPr>
        <b/>
        <sz val="10"/>
        <color indexed="8"/>
        <rFont val="Verdana"/>
        <family val="2"/>
      </rPr>
      <t>≈</t>
    </r>
    <r>
      <rPr>
        <sz val="10"/>
        <color indexed="8"/>
        <rFont val="Verdana"/>
        <family val="2"/>
      </rPr>
      <t xml:space="preserve"> Unified contact list - Corporate directory and personal phone contacts are now visible as part of your contact list.</t>
    </r>
  </si>
  <si>
    <r>
      <rPr>
        <b/>
        <sz val="10"/>
        <color indexed="8"/>
        <rFont val="Verdana"/>
        <family val="2"/>
      </rPr>
      <t>≈</t>
    </r>
    <r>
      <rPr>
        <sz val="10"/>
        <color indexed="8"/>
        <rFont val="Verdana"/>
        <family val="2"/>
      </rPr>
      <t xml:space="preserve"> Support for creating contact groups – New groups can be created using the app that allows for contacts from your mobile device, corporate directory and instant message roster to be grouped so that actions such as Conference, IM and Email can be performed at the group level. Example: A manager creates a group of contacts for all his/her direct reports in a group called “direct-reports” and uses the Conference group action to start the team meetings with one click.</t>
    </r>
  </si>
  <si>
    <r>
      <rPr>
        <b/>
        <sz val="10"/>
        <rFont val="Verdana"/>
        <family val="2"/>
      </rPr>
      <t xml:space="preserve">• </t>
    </r>
    <r>
      <rPr>
        <sz val="10"/>
        <rFont val="Verdana"/>
        <family val="2"/>
      </rPr>
      <t xml:space="preserve">Avaya Flare® Communicator (introduced with IP Office 8.1) will be merged with Avaya Flare Experience in IP Office 8.1 Feature Pack adding features such as point-to-point video collaboration, one touch VM access etc. Flare Experience will be the single, converged collaboration client for IP Office and Avaya Aura® infrastructures going forward. </t>
    </r>
  </si>
  <si>
    <r>
      <rPr>
        <b/>
        <sz val="10"/>
        <color indexed="8"/>
        <rFont val="Verdana"/>
        <family val="2"/>
      </rPr>
      <t xml:space="preserve">≈ Point-to-Point Video calling – </t>
    </r>
    <r>
      <rPr>
        <sz val="10"/>
        <color indexed="8"/>
        <rFont val="Verdana"/>
        <family val="2"/>
      </rPr>
      <t>In addition to P2P voice calls, Flare Experience 1.1 adds P2P Video calling feature. A Flare user can initiate P2P video calls with another supported video-capable client from the dial-pad, contact-card, history record or instant message.</t>
    </r>
  </si>
  <si>
    <r>
      <rPr>
        <b/>
        <sz val="10"/>
        <color indexed="8"/>
        <rFont val="Verdana"/>
        <family val="2"/>
      </rPr>
      <t xml:space="preserve">≈ One touch VM access </t>
    </r>
    <r>
      <rPr>
        <sz val="10"/>
        <color indexed="8"/>
        <rFont val="Verdana"/>
        <family val="2"/>
      </rPr>
      <t>– A Flare user can access his/her voice mailbox by clicking on the MWI icon.</t>
    </r>
  </si>
  <si>
    <r>
      <rPr>
        <b/>
        <sz val="10"/>
        <color indexed="8"/>
        <rFont val="Verdana"/>
        <family val="2"/>
      </rPr>
      <t>≈ Supervised Call Transfer</t>
    </r>
    <r>
      <rPr>
        <sz val="10"/>
        <color indexed="8"/>
        <rFont val="Verdana"/>
        <family val="2"/>
      </rPr>
      <t xml:space="preserve"> – Flare 1.1 adds supervised transfer capabilities to transfer a voice call to another contact after consulting the contact. This capability is only available with Flare 1.1 Windows version.</t>
    </r>
  </si>
  <si>
    <r>
      <t xml:space="preserve">• </t>
    </r>
    <r>
      <rPr>
        <b/>
        <sz val="10"/>
        <rFont val="Verdana"/>
        <family val="2"/>
      </rPr>
      <t xml:space="preserve">The following enhancements will be delivered as part of Flare Experience </t>
    </r>
    <r>
      <rPr>
        <b/>
        <i/>
        <u/>
        <sz val="10"/>
        <rFont val="Verdana"/>
        <family val="2"/>
      </rPr>
      <t>Windows</t>
    </r>
    <r>
      <rPr>
        <b/>
        <sz val="10"/>
        <rFont val="Verdana"/>
        <family val="2"/>
      </rPr>
      <t xml:space="preserve"> client:</t>
    </r>
  </si>
  <si>
    <r>
      <t xml:space="preserve">• </t>
    </r>
    <r>
      <rPr>
        <b/>
        <sz val="10"/>
        <rFont val="Verdana"/>
        <family val="2"/>
      </rPr>
      <t xml:space="preserve">The following enhancements will be delivered as part of Flare Experience </t>
    </r>
    <r>
      <rPr>
        <b/>
        <i/>
        <u/>
        <sz val="10"/>
        <rFont val="Verdana"/>
        <family val="2"/>
      </rPr>
      <t>iPad</t>
    </r>
    <r>
      <rPr>
        <b/>
        <sz val="10"/>
        <rFont val="Verdana"/>
        <family val="2"/>
      </rPr>
      <t xml:space="preserve"> client:</t>
    </r>
  </si>
  <si>
    <r>
      <rPr>
        <b/>
        <sz val="10"/>
        <color indexed="8"/>
        <rFont val="Verdana"/>
        <family val="2"/>
      </rPr>
      <t>≈ Point-to-Point Video calling</t>
    </r>
    <r>
      <rPr>
        <sz val="10"/>
        <color indexed="8"/>
        <rFont val="Verdana"/>
        <family val="2"/>
      </rPr>
      <t>– In addition to P2P voice calls, Flare Experience 1.1 adds P2P Video calling feature. A Flare user can initiate P2P video calls with another supported video-capable client from the dial-pad, contact-card, history record or instant message.</t>
    </r>
  </si>
  <si>
    <r>
      <rPr>
        <b/>
        <sz val="10"/>
        <color indexed="8"/>
        <rFont val="Verdana"/>
        <family val="2"/>
      </rPr>
      <t>≈ One touch VM access</t>
    </r>
    <r>
      <rPr>
        <sz val="10"/>
        <color indexed="8"/>
        <rFont val="Verdana"/>
        <family val="2"/>
      </rPr>
      <t xml:space="preserve"> – A Flare user can access his/her voice mailbox by clicking on the MWI icon.</t>
    </r>
  </si>
  <si>
    <r>
      <rPr>
        <b/>
        <sz val="10"/>
        <color indexed="8"/>
        <rFont val="Verdana"/>
        <family val="2"/>
      </rPr>
      <t>≈ Support for Avatars in contact cards</t>
    </r>
    <r>
      <rPr>
        <sz val="10"/>
        <color indexed="8"/>
        <rFont val="Verdana"/>
        <family val="2"/>
      </rPr>
      <t xml:space="preserve"> – Contact cards in the Contacts fan of the Flare client will display the contact’s avatar (photograph/image) uploaded via Avaya one-X Portal or the Avaya one-X Mobile Preferred mobility client.</t>
    </r>
  </si>
  <si>
    <r>
      <rPr>
        <b/>
        <sz val="10"/>
        <color indexed="8"/>
        <rFont val="Verdana"/>
        <family val="2"/>
      </rPr>
      <t xml:space="preserve">≈ Shared Presence </t>
    </r>
    <r>
      <rPr>
        <sz val="10"/>
        <color indexed="8"/>
        <rFont val="Verdana"/>
        <family val="2"/>
      </rPr>
      <t>– Flare Experience 1.1 will display the last presence status for a user that is logged on multiple clients.</t>
    </r>
  </si>
  <si>
    <r>
      <t xml:space="preserve">• </t>
    </r>
    <r>
      <rPr>
        <b/>
        <sz val="10"/>
        <rFont val="Verdana"/>
        <family val="2"/>
      </rPr>
      <t>Backwards compatibility</t>
    </r>
  </si>
  <si>
    <r>
      <rPr>
        <b/>
        <sz val="10"/>
        <color indexed="8"/>
        <rFont val="Verdana"/>
        <family val="2"/>
      </rPr>
      <t xml:space="preserve">≈ </t>
    </r>
    <r>
      <rPr>
        <sz val="10"/>
        <color indexed="8"/>
        <rFont val="Verdana"/>
        <family val="2"/>
      </rPr>
      <t>Flare Experience 1.1 client will be supported with IP Office Release 8.1 4Q12 Service Pack and onwards only. The Flare Experience 1.1 client will not be supported on IP Office versions prior to IP Office R8.1 4Q12 Service Pack.</t>
    </r>
  </si>
  <si>
    <r>
      <rPr>
        <b/>
        <sz val="10"/>
        <color indexed="8"/>
        <rFont val="Verdana"/>
        <family val="2"/>
      </rPr>
      <t>≈ Note</t>
    </r>
    <r>
      <rPr>
        <sz val="10"/>
        <color indexed="8"/>
        <rFont val="Verdana"/>
        <family val="2"/>
      </rPr>
      <t xml:space="preserve"> that the Flare Communicator 1.0 (released with IP Office Release 8.1) will not be supported on IP Office 8.1 Feature Pack and onwards. Customers are advised to upgrade their IP Office to Release 8.1 Feature Pack 1 and their Flare clients to Flare Experience 1.1 to take advantage to the latest capabilities.</t>
    </r>
  </si>
  <si>
    <t>Microsoft Lync Integration</t>
  </si>
  <si>
    <r>
      <rPr>
        <b/>
        <sz val="10"/>
        <rFont val="Verdana"/>
        <family val="2"/>
      </rPr>
      <t xml:space="preserve">• </t>
    </r>
    <r>
      <rPr>
        <sz val="10"/>
        <rFont val="Verdana"/>
        <family val="2"/>
      </rPr>
      <t>Microsoft Lync has been deployed in the SME and Mid-Market segments primarily as a Presence and Instant Messaging client. There has been significant demand from IP Office customers to provide integration of IP Office with Microsoft Lync. IP Office 8.1 Feature Pack 1 will deliver Avaya Microsoft Lync integration, which will enable IP Office customers to use their existing Lync clients to avail of telephony features offered by Avaya IP Office.</t>
    </r>
  </si>
  <si>
    <r>
      <rPr>
        <b/>
        <sz val="10"/>
        <rFont val="Verdana"/>
        <family val="2"/>
      </rPr>
      <t xml:space="preserve">• </t>
    </r>
    <r>
      <rPr>
        <sz val="10"/>
        <rFont val="Verdana"/>
        <family val="2"/>
      </rPr>
      <t>The Avaya Microsoft Lync Integration is a plug-in that integrates with the Microsoft Lync client to provide telephony capabilities via IP Office. The plug-in is a client-side integration i.e., it adds a plug-in into the Microsoft Lync client on an end-user’s desktop. The client-side integration gives IP Office customers the advantage that it will work with both Lync server-side infrastructures - On-premise and Hosted (Office 365). In addition, the customer does not have to buy any Microsoft voice licenses; Standard Microsoft CAL licenses are sufficient.</t>
    </r>
  </si>
  <si>
    <r>
      <rPr>
        <b/>
        <sz val="10"/>
        <rFont val="Verdana"/>
        <family val="2"/>
      </rPr>
      <t xml:space="preserve">• </t>
    </r>
    <r>
      <rPr>
        <sz val="10"/>
        <rFont val="Verdana"/>
        <family val="2"/>
      </rPr>
      <t>The Avaya Microsoft Lync integration plug-in operates in “Phone mode” in that it utilizes CTI control over the end user's desk phone. Please note that only Phone mode is supported with IP Office (i.e., the plug-in does not incorporate any soft-client functionality).</t>
    </r>
  </si>
  <si>
    <t>• Solution Architecture</t>
  </si>
  <si>
    <r>
      <t xml:space="preserve">» </t>
    </r>
    <r>
      <rPr>
        <sz val="10"/>
        <rFont val="Verdana"/>
        <family val="2"/>
      </rPr>
      <t>The Avaya Microsoft Lync integration adheres to the same architecture as used by other IP Office Desktop integrations such as the Outlook plug-in. It leverages the Web Services APIs exposed by the Avaya one-X Portal for IP Office product component to integrate with IP Office.</t>
    </r>
  </si>
  <si>
    <r>
      <t xml:space="preserve">» </t>
    </r>
    <r>
      <rPr>
        <sz val="10"/>
        <rFont val="Verdana"/>
        <family val="2"/>
      </rPr>
      <t>The diagram below depicts the Solution Architecture for the Lync integration.</t>
    </r>
  </si>
  <si>
    <r>
      <t xml:space="preserve">» </t>
    </r>
    <r>
      <rPr>
        <sz val="10"/>
        <rFont val="Verdana"/>
        <family val="2"/>
      </rPr>
      <t>The essential components of this solution are as follows:</t>
    </r>
  </si>
  <si>
    <r>
      <t xml:space="preserve">≈ </t>
    </r>
    <r>
      <rPr>
        <sz val="10"/>
        <color indexed="8"/>
        <rFont val="Verdana"/>
        <family val="2"/>
      </rPr>
      <t>Avaya Microsoft Lync Integration for IP Office - Client side plug-in for Microsoft Lync 2010. It utilizes the Lync user interface to deliver Avaya IP Office Voice capabilities to the end user.</t>
    </r>
  </si>
  <si>
    <r>
      <t xml:space="preserve">≈ </t>
    </r>
    <r>
      <rPr>
        <sz val="10"/>
        <color indexed="8"/>
        <rFont val="Verdana"/>
        <family val="2"/>
      </rPr>
      <t>Avaya IP Office - Avaya’s hybrid telephony and UC product for small and medium market segment. Avaya Microsoft Lync Integration will support both IP Office 500v2 and IP Office Server Edition</t>
    </r>
  </si>
  <si>
    <r>
      <t xml:space="preserve">≈ </t>
    </r>
    <r>
      <rPr>
        <sz val="10"/>
        <color indexed="8"/>
        <rFont val="Verdana"/>
        <family val="2"/>
      </rPr>
      <t>Avaya IP Office one-X Portal Server – one-X Portal Server is the Unified Communications Application Server that enables integration of IP Office with other applications. On one side, one-X Portal server interacts with the IP Office communication system over the TSPI interface while on the other side, one-X Portal exposes a set of APIs which are used by the Lync add-in to provide IP Office telephony capabilities through the Lync client. This is supported on both the internal UCM and external one-X Portal Server.</t>
    </r>
  </si>
  <si>
    <r>
      <t xml:space="preserve">» </t>
    </r>
    <r>
      <rPr>
        <sz val="10"/>
        <rFont val="Verdana"/>
        <family val="2"/>
      </rPr>
      <t>Microsoft Lync Server (on-premise or hosted) and Microsoft Lync 2010 (client) are assumed to be part of a customer’s deployment and are not provided by the IP Office solution.</t>
    </r>
  </si>
  <si>
    <r>
      <t xml:space="preserve">» </t>
    </r>
    <r>
      <rPr>
        <sz val="10"/>
        <rFont val="Verdana"/>
        <family val="2"/>
      </rPr>
      <t>The Avaya Lync Integration uses phone numbers published by Microsoft Lync 2010. To publish your work phone number, open the Lync 2010 Options window and select Phones. Click Work Phone and enter a number in the Edit Work Phone window. Ensure that Publish this phone number is checked. Lync Integration cannot provide telephony integration unless your work number is published.</t>
    </r>
  </si>
  <si>
    <r>
      <rPr>
        <b/>
        <sz val="10"/>
        <rFont val="Verdana"/>
        <family val="2"/>
      </rPr>
      <t>»</t>
    </r>
    <r>
      <rPr>
        <sz val="10"/>
        <rFont val="Verdana"/>
        <family val="2"/>
      </rPr>
      <t xml:space="preserve"> The Avaya Microsoft Lync integration provides the following telephony features in phone-mode (paired with the user’s desk-phone):</t>
    </r>
  </si>
  <si>
    <r>
      <t xml:space="preserve">≈ </t>
    </r>
    <r>
      <rPr>
        <sz val="10"/>
        <color indexed="8"/>
        <rFont val="Verdana"/>
        <family val="2"/>
      </rPr>
      <t>Make call</t>
    </r>
  </si>
  <si>
    <r>
      <t xml:space="preserve">≈ </t>
    </r>
    <r>
      <rPr>
        <sz val="10"/>
        <color indexed="8"/>
        <rFont val="Verdana"/>
        <family val="2"/>
      </rPr>
      <t>Answer call (Toast pop up on incoming call with options to Answer/Decline)</t>
    </r>
  </si>
  <si>
    <r>
      <t xml:space="preserve">≈ </t>
    </r>
    <r>
      <rPr>
        <sz val="10"/>
        <color indexed="8"/>
        <rFont val="Verdana"/>
        <family val="2"/>
      </rPr>
      <t>Disconnect call</t>
    </r>
  </si>
  <si>
    <r>
      <t xml:space="preserve">≈ </t>
    </r>
    <r>
      <rPr>
        <sz val="10"/>
        <color indexed="8"/>
        <rFont val="Verdana"/>
        <family val="2"/>
      </rPr>
      <t>Hold / unhold call</t>
    </r>
  </si>
  <si>
    <r>
      <t xml:space="preserve">≈ </t>
    </r>
    <r>
      <rPr>
        <sz val="10"/>
        <color indexed="8"/>
        <rFont val="Verdana"/>
        <family val="2"/>
      </rPr>
      <t>Transfer call</t>
    </r>
  </si>
  <si>
    <r>
      <t xml:space="preserve">≈ </t>
    </r>
    <r>
      <rPr>
        <sz val="10"/>
        <color indexed="8"/>
        <rFont val="Verdana"/>
        <family val="2"/>
      </rPr>
      <t>Conference</t>
    </r>
  </si>
  <si>
    <r>
      <t xml:space="preserve">≈ </t>
    </r>
    <r>
      <rPr>
        <sz val="10"/>
        <color indexed="8"/>
        <rFont val="Verdana"/>
        <family val="2"/>
      </rPr>
      <t>Call Forward</t>
    </r>
  </si>
  <si>
    <r>
      <t xml:space="preserve">≈ </t>
    </r>
    <r>
      <rPr>
        <sz val="10"/>
        <color indexed="8"/>
        <rFont val="Verdana"/>
        <family val="2"/>
      </rPr>
      <t>Update Telephony Presence when user is on phone to Busy – In a Call</t>
    </r>
  </si>
  <si>
    <r>
      <t xml:space="preserve">≈ </t>
    </r>
    <r>
      <rPr>
        <sz val="10"/>
        <color indexed="8"/>
        <rFont val="Verdana"/>
        <family val="2"/>
      </rPr>
      <t>Escalate from IM to Call</t>
    </r>
  </si>
  <si>
    <r>
      <t xml:space="preserve">≈ </t>
    </r>
    <r>
      <rPr>
        <sz val="10"/>
        <color indexed="8"/>
        <rFont val="Verdana"/>
        <family val="2"/>
      </rPr>
      <t>Desk phone originated calls can be controlled via Lync conversation window</t>
    </r>
  </si>
  <si>
    <r>
      <t xml:space="preserve">≈ </t>
    </r>
    <r>
      <rPr>
        <sz val="10"/>
        <color indexed="8"/>
        <rFont val="Verdana"/>
        <family val="2"/>
      </rPr>
      <t>Multiple calls (only one active at a time; other calls will be in held state)</t>
    </r>
  </si>
  <si>
    <r>
      <t xml:space="preserve">» </t>
    </r>
    <r>
      <rPr>
        <sz val="10"/>
        <rFont val="Verdana"/>
        <family val="2"/>
      </rPr>
      <t>The Microsoft Lync Integration for IP Office will be available with the Power User, Office Worker, and Teleworker user packages. These user packages are available per user and require either IP Office Preferred Edition or Server Edition.</t>
    </r>
  </si>
  <si>
    <t>SSL/VPN NAPT Enhancement</t>
  </si>
  <si>
    <r>
      <t xml:space="preserve">• </t>
    </r>
    <r>
      <rPr>
        <sz val="10"/>
        <rFont val="Verdana"/>
        <family val="2"/>
      </rPr>
      <t>IP Office R8.1 introduced SSL / VPN as an integral part of the IP Office Support Services (IPOSS) offer, as well as a remote access solution for business partners who choose to invest in the Avaya VPN gateway infrastructure.</t>
    </r>
  </si>
  <si>
    <r>
      <t xml:space="preserve">• </t>
    </r>
    <r>
      <rPr>
        <sz val="10"/>
        <rFont val="Verdana"/>
        <family val="2"/>
      </rPr>
      <t>With IP Office R8.1 FP1, the SSL/VPN solution is enhanced with support for Network Address and Port Translation (NAPT). With the introduction of NAPT support, the SSL/VPN tunnel will now be enabled to remotely access LAN devices on the private side of the IP Office 500v2.</t>
    </r>
  </si>
  <si>
    <r>
      <t xml:space="preserve">• </t>
    </r>
    <r>
      <rPr>
        <sz val="10"/>
        <rFont val="Verdana"/>
        <family val="2"/>
      </rPr>
      <t>The IP address and port translation for the SSL/VPN tunnel is done by using NAPT rules which are configured for each SSL/VPN tunnel using the IP Office Manager. Each SSL/VPN service has a unique set of rules that are configured in the NAPT rules tab in the SSL/VPN service instance configuration.</t>
    </r>
  </si>
  <si>
    <r>
      <t xml:space="preserve">• </t>
    </r>
    <r>
      <rPr>
        <sz val="10"/>
        <rFont val="Verdana"/>
        <family val="2"/>
      </rPr>
      <t>With this feature, an SSL/VPN tunnel configured to an IP Office 500v2 can now be used to remotely manage devices such as the IP Office Unified Communication Module (UCM), the IP Office external UC applications server (Material Code – 269810) running Preferred Edition or Advanced Edition, and other LAN devices. This removes one of the restrictions that was in place with the original introduction of SSL/VPN in IP Office R8.1 and further enhances the value of the SSL/VPN solution.</t>
    </r>
  </si>
  <si>
    <t>• Note: Some exceptions and conditions apply to the NAPT solution described above:</t>
  </si>
  <si>
    <r>
      <t xml:space="preserve">» </t>
    </r>
    <r>
      <rPr>
        <sz val="10"/>
        <rFont val="Verdana"/>
        <family val="2"/>
      </rPr>
      <t>Supported on the IP Office 500v2 platform using IP Office Manager Standard Edition</t>
    </r>
  </si>
  <si>
    <r>
      <t xml:space="preserve">» </t>
    </r>
    <r>
      <rPr>
        <sz val="10"/>
        <rFont val="Verdana"/>
        <family val="2"/>
      </rPr>
      <t>Not supported on the IP Office Server Edition Linux platforms, IP Office Basic Edition, and the IP Office 500v1 platform.</t>
    </r>
  </si>
  <si>
    <t>Entitlement Period</t>
  </si>
  <si>
    <r>
      <t xml:space="preserve">• </t>
    </r>
    <r>
      <rPr>
        <sz val="10"/>
        <rFont val="Verdana"/>
        <family val="2"/>
      </rPr>
      <t>Effective April 19, 2012, the entitlement policy was updated as follows and all prior entitlements to an IP Office upgrade are superseded.</t>
    </r>
  </si>
  <si>
    <t>• The “Entitlement Period” is defined as the period within 90 days after the Customer places their first call (intercom or outside) on the system. This is targeted to those newer users who may have just purchased a new system, and Avaya brings out a newer release</t>
  </si>
  <si>
    <t>• Please refer to the IP Office 8.1 Product update Document for details and examples.</t>
  </si>
  <si>
    <t>• The entitlement period for any future software ended on 15th September 2012
Following September 15, 2012, all customers must purchase an upgrade license to upgrade to R8.1, R8.1 FP1 or beyond.</t>
  </si>
  <si>
    <t>• Customers that are on the current, R8.1 release are eligible to purchase for IP Office Support Services that entitles them to free upgrades during the support period.</t>
  </si>
  <si>
    <t>Upgrading</t>
  </si>
  <si>
    <r>
      <t xml:space="preserve">• </t>
    </r>
    <r>
      <rPr>
        <sz val="10"/>
        <rFont val="Verdana"/>
        <family val="2"/>
      </rPr>
      <t>One of the driving factors of Feature Pack 1 is to round out the Mid Market offering and expand the solution that 8.1 delivered. Customers still using Release 8.0 and earlier will need to purchase an upgrade to get to either release 8.1 or 8.1 FP1</t>
    </r>
  </si>
  <si>
    <r>
      <t xml:space="preserve">• </t>
    </r>
    <r>
      <rPr>
        <sz val="10"/>
        <rFont val="Verdana"/>
        <family val="2"/>
      </rPr>
      <t>Going forward FP1 will take over as the main release of the 8.1 code stream. As such, this will be the code that receives Service Packs in the future. Example CY Q4 2012 SP will patch 8.0 and 8.1. The Service Pack for CY Q1 2013 will patch 8.0 and 8.1 FP 1.</t>
    </r>
  </si>
  <si>
    <r>
      <t xml:space="preserve">• </t>
    </r>
    <r>
      <rPr>
        <sz val="10"/>
        <rFont val="Verdana"/>
        <family val="2"/>
      </rPr>
      <t>Corrective content is available during the 90 day warranty period. Post warranty access to corrective content (including Service Packs and Minor (aka Dot) Releases) is an entitlement of an IPOSS Agreement. Without an IPOSS agreement, post warranty corrective content is not available to the channel partner. Please note that access to service packs or updates without a customer agreement in place would be a violation of Avaya’s and yours End User Licensing Agreement.</t>
    </r>
  </si>
  <si>
    <t>PREFERRED EDITION (ALSO KNOWN AS VOICEMAIL PRO) AND SERVER EDITION ENHANCEMENTS</t>
  </si>
  <si>
    <t>• VoiceMail Pro VRLA Enhancement – Linux</t>
  </si>
  <si>
    <r>
      <rPr>
        <b/>
        <sz val="10"/>
        <rFont val="Verdana"/>
        <family val="2"/>
      </rPr>
      <t>»</t>
    </r>
    <r>
      <rPr>
        <sz val="10"/>
        <rFont val="Verdana"/>
        <family val="2"/>
      </rPr>
      <t xml:space="preserve"> The SFTP server hosted on the same Windows server as the call recording software</t>
    </r>
  </si>
  <si>
    <r>
      <rPr>
        <b/>
        <sz val="10"/>
        <rFont val="Verdana"/>
        <family val="2"/>
      </rPr>
      <t>»</t>
    </r>
    <r>
      <rPr>
        <sz val="10"/>
        <rFont val="Verdana"/>
        <family val="2"/>
      </rPr>
      <t xml:space="preserve"> Contact Store 7.8.16</t>
    </r>
  </si>
  <si>
    <r>
      <rPr>
        <b/>
        <sz val="10"/>
        <rFont val="Verdana"/>
        <family val="2"/>
      </rPr>
      <t>»</t>
    </r>
    <r>
      <rPr>
        <sz val="10"/>
        <rFont val="Verdana"/>
        <family val="2"/>
      </rPr>
      <t xml:space="preserve"> Contact Store File Replace 3.0</t>
    </r>
  </si>
  <si>
    <r>
      <t xml:space="preserve">• IP Office R8.1 FP1 offers Voice Recording Libraries with </t>
    </r>
    <r>
      <rPr>
        <b/>
        <sz val="10"/>
        <rFont val="Verdana"/>
        <family val="2"/>
      </rPr>
      <t>Contact Store</t>
    </r>
    <r>
      <rPr>
        <sz val="10"/>
        <rFont val="Verdana"/>
        <family val="2"/>
      </rPr>
      <t xml:space="preserve"> on Linux based VoiceMail Pro servers delivering feature parity with the Windows based solution, providing the following criteria are met:</t>
    </r>
  </si>
  <si>
    <r>
      <rPr>
        <b/>
        <sz val="10"/>
        <rFont val="Verdana"/>
        <family val="2"/>
      </rPr>
      <t>»</t>
    </r>
    <r>
      <rPr>
        <sz val="10"/>
        <rFont val="Verdana"/>
        <family val="2"/>
      </rPr>
      <t xml:space="preserve"> UCM</t>
    </r>
  </si>
  <si>
    <r>
      <rPr>
        <b/>
        <sz val="10"/>
        <rFont val="Verdana"/>
        <family val="2"/>
      </rPr>
      <t>»</t>
    </r>
    <r>
      <rPr>
        <sz val="10"/>
        <rFont val="Verdana"/>
        <family val="2"/>
      </rPr>
      <t xml:space="preserve"> Linux based Application Server</t>
    </r>
  </si>
  <si>
    <r>
      <rPr>
        <b/>
        <sz val="10"/>
        <rFont val="Verdana"/>
        <family val="2"/>
      </rPr>
      <t>»</t>
    </r>
    <r>
      <rPr>
        <sz val="10"/>
        <rFont val="Verdana"/>
        <family val="2"/>
      </rPr>
      <t xml:space="preserve"> Server Edition</t>
    </r>
  </si>
  <si>
    <r>
      <rPr>
        <sz val="10"/>
        <rFont val="Verdana"/>
        <family val="2"/>
      </rPr>
      <t>•</t>
    </r>
    <r>
      <rPr>
        <b/>
        <sz val="10"/>
        <rFont val="Verdana"/>
        <family val="2"/>
      </rPr>
      <t xml:space="preserve"> VoiceMail Pro VRLA Linux - Supported platforms</t>
    </r>
  </si>
  <si>
    <t>Radvision Small Solution (Scopia XT5000/4200)</t>
  </si>
  <si>
    <r>
      <t xml:space="preserve">• </t>
    </r>
    <r>
      <rPr>
        <sz val="10"/>
        <rFont val="Verdana"/>
        <family val="2"/>
      </rPr>
      <t>The Radvision Scopia solution based on the XT5000/4200 platform and the Elite 6000 platform using Radvision Scopia 7.7 firmware is currently supported in IP Office release 8.1.</t>
    </r>
  </si>
  <si>
    <r>
      <t xml:space="preserve">• </t>
    </r>
    <r>
      <rPr>
        <sz val="10"/>
        <rFont val="Verdana"/>
        <family val="2"/>
      </rPr>
      <t>The new release of Radvision firmware, release 8.0, will need to be validated for support with IP Office R8.1 FP1. For Scopia 8.0, the video solution has been broken into small and medium deployment scenarios. The small solution using Scopia 8.0 firmware will be ready for 8.1 FP1. The medium solution will be delayed until IP Office 8.1 SP3 and is therefore not in scope for FP1.</t>
    </r>
  </si>
  <si>
    <r>
      <rPr>
        <sz val="10"/>
        <rFont val="Verdana"/>
        <family val="2"/>
      </rPr>
      <t>•</t>
    </r>
    <r>
      <rPr>
        <b/>
        <sz val="10"/>
        <rFont val="Verdana"/>
        <family val="2"/>
      </rPr>
      <t xml:space="preserve"> IP Office 8.1 FP1 will support:</t>
    </r>
  </si>
  <si>
    <r>
      <rPr>
        <b/>
        <sz val="10"/>
        <rFont val="Verdana"/>
        <family val="2"/>
      </rPr>
      <t>»</t>
    </r>
    <r>
      <rPr>
        <sz val="10"/>
        <rFont val="Verdana"/>
        <family val="2"/>
      </rPr>
      <t xml:space="preserve"> Scopia XT5000 Endpoint with embedded MCU with 7.7 firmware</t>
    </r>
  </si>
  <si>
    <r>
      <rPr>
        <b/>
        <sz val="10"/>
        <rFont val="Verdana"/>
        <family val="2"/>
      </rPr>
      <t>»</t>
    </r>
    <r>
      <rPr>
        <sz val="10"/>
        <rFont val="Verdana"/>
        <family val="2"/>
      </rPr>
      <t xml:space="preserve"> Scopia XT4200 Endpoint with 7.7 firmware</t>
    </r>
  </si>
  <si>
    <r>
      <rPr>
        <b/>
        <sz val="10"/>
        <rFont val="Verdana"/>
        <family val="2"/>
      </rPr>
      <t>»</t>
    </r>
    <r>
      <rPr>
        <sz val="10"/>
        <rFont val="Verdana"/>
        <family val="2"/>
      </rPr>
      <t xml:space="preserve"> Scopia Elte XT6000 with 7.7 firmware</t>
    </r>
  </si>
  <si>
    <r>
      <rPr>
        <b/>
        <sz val="10"/>
        <rFont val="Verdana"/>
        <family val="2"/>
      </rPr>
      <t>»</t>
    </r>
    <r>
      <rPr>
        <sz val="10"/>
        <rFont val="Verdana"/>
        <family val="2"/>
      </rPr>
      <t xml:space="preserve"> Scopia XT50 Endpoint with embedded MCU with 8.0 firmware</t>
    </r>
  </si>
  <si>
    <r>
      <rPr>
        <b/>
        <sz val="10"/>
        <rFont val="Verdana"/>
        <family val="2"/>
      </rPr>
      <t>»</t>
    </r>
    <r>
      <rPr>
        <sz val="10"/>
        <rFont val="Verdana"/>
        <family val="2"/>
      </rPr>
      <t xml:space="preserve"> Scopia XT4200 Endpoint with 8.0 firmware</t>
    </r>
  </si>
  <si>
    <t>• Android home screen widget with summary of outstanding events asynchronously notifies mobile users about events of interest such as – outstanding IM messages, new deposited VM messages, conference participants entry/exits, VM deposits in progress</t>
  </si>
  <si>
    <r>
      <t xml:space="preserve">• </t>
    </r>
    <r>
      <rPr>
        <b/>
        <sz val="10"/>
        <rFont val="Verdana"/>
        <family val="2"/>
      </rPr>
      <t xml:space="preserve">Avaya one-X Mobile Preferred Client Support </t>
    </r>
    <r>
      <rPr>
        <sz val="10"/>
        <rFont val="Verdana"/>
        <family val="2"/>
      </rPr>
      <t xml:space="preserve">-
The following table lists the various mobile devices and operating systems supported by the one-X Mobile Preferred client and the download site on the respective App Stores:
</t>
    </r>
  </si>
  <si>
    <t>one-X Mobile Preferred</t>
  </si>
  <si>
    <t>Mobile device</t>
  </si>
  <si>
    <t>Supported OS</t>
  </si>
  <si>
    <t>Posted Application Name</t>
  </si>
  <si>
    <t>Download site</t>
  </si>
  <si>
    <t>iPhone</t>
  </si>
  <si>
    <t>Android</t>
  </si>
  <si>
    <t>iOS 5</t>
  </si>
  <si>
    <t>Android OS 2.1 and above</t>
  </si>
  <si>
    <t>Apple App Store</t>
  </si>
  <si>
    <t>Google Play Store</t>
  </si>
  <si>
    <t>• Mid Market Server Edition - Release R8.1 or Higher</t>
  </si>
  <si>
    <t>• Requires IP Office Power User License per User</t>
  </si>
  <si>
    <t>• SMB - Release R8.0 or Higher</t>
  </si>
  <si>
    <t>Preferred License transferred</t>
  </si>
  <si>
    <r>
      <t>§</t>
    </r>
    <r>
      <rPr>
        <b/>
        <sz val="12"/>
        <color indexed="10"/>
        <rFont val="Times New Roman"/>
        <family val="1"/>
      </rPr>
      <t xml:space="preserve">  </t>
    </r>
    <r>
      <rPr>
        <b/>
        <sz val="12"/>
        <color indexed="10"/>
        <rFont val="Verdana"/>
        <family val="2"/>
      </rPr>
      <t xml:space="preserve">Note:  This will be a total application replacement.  The CCC Database will not migrate to CCR, so </t>
    </r>
  </si>
  <si>
    <t>Customer expectations must be set appropriately.</t>
  </si>
  <si>
    <r>
      <t>§</t>
    </r>
    <r>
      <rPr>
        <sz val="12"/>
        <color indexed="12"/>
        <rFont val="Times New Roman"/>
        <family val="1"/>
      </rPr>
      <t xml:space="preserve">  </t>
    </r>
    <r>
      <rPr>
        <sz val="12"/>
        <color indexed="12"/>
        <rFont val="Verdana"/>
        <family val="2"/>
      </rPr>
      <t>There is no migration from IMS Pro to UMS licensing.  If the Customer is looking for Voicemail to e-mail</t>
    </r>
  </si>
  <si>
    <t xml:space="preserve"> synchronization they have to purchase the appropriate UMS and/or User Productivity licensing.</t>
  </si>
  <si>
    <r>
      <t>§</t>
    </r>
    <r>
      <rPr>
        <sz val="12"/>
        <color rgb="FF0000FF"/>
        <rFont val="Times New Roman"/>
        <family val="1"/>
      </rPr>
      <t xml:space="preserve">  </t>
    </r>
    <r>
      <rPr>
        <sz val="12"/>
        <color rgb="FF0000FF"/>
        <rFont val="Verdana"/>
        <family val="2"/>
      </rPr>
      <t xml:space="preserve">The legacy VCMs have significantly shorter echo cancellation times so there is a greater risk of audio quality </t>
    </r>
  </si>
  <si>
    <t xml:space="preserve">issues. </t>
  </si>
  <si>
    <r>
      <t>√</t>
    </r>
    <r>
      <rPr>
        <b/>
        <vertAlign val="superscript"/>
        <sz val="10"/>
        <color indexed="17"/>
        <rFont val="Verdana"/>
        <family val="2"/>
      </rPr>
      <t>[1]</t>
    </r>
  </si>
  <si>
    <r>
      <t xml:space="preserve">IP400 Phone 30 V2 </t>
    </r>
    <r>
      <rPr>
        <b/>
        <vertAlign val="superscript"/>
        <sz val="10"/>
        <rFont val="Verdana"/>
        <family val="2"/>
      </rPr>
      <t>[4]</t>
    </r>
  </si>
  <si>
    <t xml:space="preserve">1. For an IP406 V2 control unit to run IP Office Release 4.0 or higher software up to IP Office Release 6.1, the </t>
  </si>
  <si>
    <t xml:space="preserve"> control unit must be PCS 8 or higher. </t>
  </si>
  <si>
    <t xml:space="preserve">and higher units can support up to twenty-seven 4424D telephones. </t>
  </si>
  <si>
    <t xml:space="preserve">4.  A maximum of sixteen 4424D telephones are supported on an IP400 DS30 V2 unless PCS05 or higher. PCS05 </t>
  </si>
  <si>
    <r>
      <t>Unified Communications Module</t>
    </r>
    <r>
      <rPr>
        <b/>
        <vertAlign val="superscript"/>
        <sz val="10"/>
        <rFont val="Verdana"/>
        <family val="2"/>
      </rPr>
      <t>[1]</t>
    </r>
  </si>
  <si>
    <r>
      <t>IP500 ATM4 Combo Card</t>
    </r>
    <r>
      <rPr>
        <b/>
        <vertAlign val="superscript"/>
        <sz val="10"/>
        <rFont val="Verdana"/>
        <family val="2"/>
      </rPr>
      <t>[1]</t>
    </r>
  </si>
  <si>
    <r>
      <t xml:space="preserve">" </t>
    </r>
    <r>
      <rPr>
        <b/>
        <sz val="10"/>
        <color rgb="FF0000FF"/>
        <rFont val="Verdana"/>
        <family val="2"/>
      </rPr>
      <t>PCS04</t>
    </r>
    <r>
      <rPr>
        <b/>
        <sz val="10"/>
        <rFont val="Verdana"/>
        <family val="2"/>
      </rPr>
      <t xml:space="preserve"> and higher</t>
    </r>
    <r>
      <rPr>
        <b/>
        <vertAlign val="superscript"/>
        <sz val="10"/>
        <rFont val="Verdana"/>
        <family val="2"/>
      </rPr>
      <t>[5]</t>
    </r>
  </si>
  <si>
    <r>
      <t>IP500 ATM4 Combo Card V2</t>
    </r>
    <r>
      <rPr>
        <b/>
        <vertAlign val="superscript"/>
        <sz val="10"/>
        <rFont val="Verdana"/>
        <family val="2"/>
      </rPr>
      <t>[1]</t>
    </r>
  </si>
  <si>
    <r>
      <t xml:space="preserve">" </t>
    </r>
    <r>
      <rPr>
        <b/>
        <sz val="10"/>
        <color rgb="FF0000FF"/>
        <rFont val="Verdana"/>
        <family val="2"/>
      </rPr>
      <t>PCS10</t>
    </r>
    <r>
      <rPr>
        <b/>
        <sz val="10"/>
        <rFont val="Verdana"/>
        <family val="2"/>
      </rPr>
      <t xml:space="preserve"> and higher</t>
    </r>
    <r>
      <rPr>
        <b/>
        <vertAlign val="superscript"/>
        <sz val="10"/>
        <rFont val="Verdana"/>
        <family val="2"/>
      </rPr>
      <t>[4]</t>
    </r>
  </si>
  <si>
    <r>
      <t>IP500 Analog Trunk Card V2</t>
    </r>
    <r>
      <rPr>
        <b/>
        <vertAlign val="superscript"/>
        <sz val="10"/>
        <rFont val="Verdana"/>
        <family val="2"/>
      </rPr>
      <t>[1]</t>
    </r>
  </si>
  <si>
    <r>
      <t>√</t>
    </r>
    <r>
      <rPr>
        <b/>
        <vertAlign val="superscript"/>
        <sz val="10"/>
        <color indexed="17"/>
        <rFont val="Verdana"/>
        <family val="2"/>
      </rPr>
      <t>[3]</t>
    </r>
  </si>
  <si>
    <t xml:space="preserve">3.  Supported for 8.1 Feature Pack 1 and higher. </t>
  </si>
  <si>
    <t>4.  These cards are support by IP Office Release 4.0 and higher. However, PCS10 and higher cards are only supported in systems running IP Office Release 6.1(20), 7.0(12) or 8.0 and higher. Refer to IP Office Technical Tip 237.</t>
  </si>
  <si>
    <t>5.  These cards are supported by IP Office Release 6.0 and higher. However, PCS04 and higher cards are only supported in systems running IP Office Release 6.1(20), 7.0(12) or 8.0 and higher. Refer to IP Office Technical Tip 237.</t>
  </si>
  <si>
    <t>D100-Series</t>
  </si>
  <si>
    <t>D160</t>
  </si>
  <si>
    <t xml:space="preserve">1.  Supported for 8.1 Feature Pack 1 and higher. </t>
  </si>
  <si>
    <t>IP Office Hardware Compatibility</t>
  </si>
  <si>
    <t>Migratable Hardware Platform</t>
  </si>
  <si>
    <t>Windows Server.</t>
  </si>
  <si>
    <r>
      <t xml:space="preserve">•   ContactStore - </t>
    </r>
    <r>
      <rPr>
        <b/>
        <sz val="10"/>
        <rFont val="Verdana"/>
        <family val="2"/>
      </rPr>
      <t>Note</t>
    </r>
    <r>
      <rPr>
        <sz val="10"/>
        <rFont val="Verdana"/>
        <family val="2"/>
      </rPr>
      <t xml:space="preserve"> with release R8.1 FP1 and higher supported when installed on external </t>
    </r>
  </si>
  <si>
    <t>DECT RBS OUTDOOR HOUSING V2</t>
  </si>
  <si>
    <t xml:space="preserve">DECT RADIO BASE STATION OUTDOOR HOUSING V2 </t>
  </si>
  <si>
    <t>D100</t>
  </si>
  <si>
    <t>FCPLT 9630/40 GRY W/LBLS PK25</t>
  </si>
  <si>
    <t>CYRILLIC</t>
  </si>
  <si>
    <t>FCPLT KIT 9630/40 CYRILLIC LBL PK25</t>
  </si>
  <si>
    <t>Admin Version - R8.1 FP1
1 DVD 700505015</t>
  </si>
  <si>
    <t>D100_BS_MS</t>
  </si>
  <si>
    <t>D100_BS_SL</t>
  </si>
  <si>
    <t>DECT D100 Firmware</t>
  </si>
  <si>
    <t>R6</t>
  </si>
  <si>
    <t>R45</t>
  </si>
  <si>
    <t>Wave driver for windows xp</t>
  </si>
  <si>
    <t>wave driver for windows 7 and vista</t>
  </si>
  <si>
    <t>v2.0.0.0</t>
  </si>
  <si>
    <t>v3.0.0.0</t>
  </si>
  <si>
    <t>2.1.4</t>
  </si>
  <si>
    <t>R32</t>
  </si>
  <si>
    <r>
      <t>u</t>
    </r>
    <r>
      <rPr>
        <b/>
        <sz val="10"/>
        <rFont val="Verdana"/>
        <family val="2"/>
      </rPr>
      <t xml:space="preserve"> Microsoft Windows 8 Support</t>
    </r>
  </si>
  <si>
    <r>
      <t xml:space="preserve">• </t>
    </r>
    <r>
      <rPr>
        <sz val="10"/>
        <rFont val="Verdana"/>
        <family val="2"/>
      </rPr>
      <t>This release includes support for the Microsoft Windows 8 Operating Systems including “Pro” and “Enterprise” (32Bit and 64Bit  rchitectures). The following IP Office applications are not currently supported with Windows 8:</t>
    </r>
  </si>
  <si>
    <t>» IP Office Video Softphone</t>
  </si>
  <si>
    <t>» Microsoft Lync Integration</t>
  </si>
  <si>
    <t>» Contact Store</t>
  </si>
  <si>
    <t>» one-X Portal Plug-in for Salesforce</t>
  </si>
  <si>
    <r>
      <t xml:space="preserve">• </t>
    </r>
    <r>
      <rPr>
        <sz val="10"/>
        <rFont val="Verdana"/>
        <family val="2"/>
      </rPr>
      <t>A separate announcement will be made when support is available.</t>
    </r>
  </si>
  <si>
    <r>
      <t>u</t>
    </r>
    <r>
      <rPr>
        <b/>
        <sz val="10"/>
        <color indexed="8"/>
        <rFont val="Verdana"/>
        <family val="2"/>
      </rPr>
      <t xml:space="preserve"> Microsoft Windows Server 2012 Support</t>
    </r>
  </si>
  <si>
    <r>
      <t xml:space="preserve">• </t>
    </r>
    <r>
      <rPr>
        <sz val="10"/>
        <color indexed="8"/>
        <rFont val="Verdana"/>
        <family val="2"/>
      </rPr>
      <t>This release includes support for Microsoft Windows Server 2012. Currently, this does not include the Customer Call Reporter (CCR). A separate announcement will be made when support is available.</t>
    </r>
  </si>
  <si>
    <r>
      <t>u</t>
    </r>
    <r>
      <rPr>
        <b/>
        <sz val="10"/>
        <color indexed="8"/>
        <rFont val="Verdana"/>
        <family val="2"/>
      </rPr>
      <t xml:space="preserve"> New System Locale for Malaysia</t>
    </r>
  </si>
  <si>
    <r>
      <t xml:space="preserve">• </t>
    </r>
    <r>
      <rPr>
        <sz val="10"/>
        <color indexed="8"/>
        <rFont val="Verdana"/>
        <family val="2"/>
      </rPr>
      <t>This release includes new localization support (System Locale) for Malaysia.</t>
    </r>
  </si>
  <si>
    <r>
      <t>u</t>
    </r>
    <r>
      <rPr>
        <b/>
        <sz val="10"/>
        <color indexed="8"/>
        <rFont val="Verdana"/>
        <family val="2"/>
      </rPr>
      <t xml:space="preserve"> Polish and Turkish language support for one-X</t>
    </r>
  </si>
  <si>
    <r>
      <t xml:space="preserve">• </t>
    </r>
    <r>
      <rPr>
        <sz val="10"/>
        <color indexed="8"/>
        <rFont val="Verdana"/>
        <family val="2"/>
      </rPr>
      <t>The 8.1.92(28) release of one-X Portal includes support for the Polish and Turkish languages.</t>
    </r>
  </si>
  <si>
    <t>&lt;--- Release 8.1 Q1 2013 Maintenance Release - 22 March 2013</t>
  </si>
  <si>
    <t>IPSec Tunnel between Avaya 96xx Series IP Phones and the Avaya Secure Router 2330 – Issue 1.0        03/02/2012</t>
  </si>
  <si>
    <t>ADTRAN NetVanta UC Server with Avaya IP Office 8.1(56) NetVanta Unified Communications (UC) Server is a software-only package designed for Microsoft Windows platforms that provides capabilities of unified communications – without the need for a forklift upgrade. It is perfect for organizations that already have one or more PBXs,but want the added benefits of unified communications.The NetVanta UC Server portfolio includes:
- PBX Integration
- Unified Messaging (UM)
- FAX Server
- Text-to-Speech Engine
- Auto-Attendant and Personal Call Control
- Administration
Unified Communications Server
NetVanta UC Server is capable of supporting UC on one or more different types of PBXs to provide a centralized UC solution. This feature-rich platform offers advanced UC services like unified messaging, voice mail, integrated messaging, fax server, graphical drag and drop service creation, inbound and outbound IVR services, personal assistants, one number services, call redirection services, notifications, auto-attendants, mobile support and scales from 75 up to 2,000 users on a single server.
PBX Integration
If you have an existing investment in legacy business communications systems (PBXs and/ or key systems), NetVanta UC Server lets you leverage your existing investment and transition to IP Telephony at your own pace. Issue 1.0      03/02/2012</t>
  </si>
  <si>
    <t xml:space="preserve">Avaya 96xx Series IP Phones and the Avaya Secure Router 4134 – Issue 1.0        03/02/2012 </t>
  </si>
  <si>
    <t>Biamp AudiaFLEX VoIP-2 with Avaya IP Office 8.1  Biamp AudiaFLEX is a digital audio platform, and the VoIP-2 card allows connections to IP-based phone systems. Each VoIP-2 supports a maximum of two channels. In the compliance testing, one VoIP-2 card was used and registered as two SIP endpoints to Avaya IP Office – Issue 1.0      2/22/13</t>
  </si>
  <si>
    <t>Interalia iProMOH V4 with Avaya IP Office R8.1  Interalia's iProMOH is a music-on-hold system or an audio player application that plays music and messages. - Issue 1.0       2/7/2013</t>
  </si>
  <si>
    <t>Interalia Inc 
6815 8th St. NE 
Suite N275
Calgary, Alberta
Canada, T2E 7H7
Phone Number: 
+1 403 288 2706</t>
  </si>
  <si>
    <t>Algo 8036 SIP Multimedia Intercom with Avaya IP Office – Issue 1.0       2/7/2013</t>
  </si>
  <si>
    <t>VTech
Phone: 1 (888) 714-7385 
http://vtechhotelphones.com</t>
  </si>
  <si>
    <t>Hong Kong China</t>
  </si>
  <si>
    <t>OAISYS Recording Server uses the DevLink interface from Avaya IP Office to monitor contact center agents on Avaya IP Office, and used the trunk tap method to capture the media associated with the monitored calls for recording. Issue 1.0       1/21/2013</t>
  </si>
  <si>
    <t>TS-Dialer from Telesoft with Avaya IP Office R8.1 using CTI for Preview Dialling -Issue 1.0     1/21/2013</t>
  </si>
  <si>
    <t xml:space="preserve"> TS-Dialer from Telesoft with Avaya IP Office R8.1 using a Hardware PCI Dialer for Predictive Dialling -Issue 1.0      1/21/2013</t>
  </si>
  <si>
    <t>GFI FaxMaker™ with Avaya IP Office 500 V2 R8.1, but it also applies to Avaya IP Office Server Edition R8.1 (single site configuration only) GFI FaxMaker™ fax server software solution for small to medium-sized businesses. It allows 
users to send and receive faxes directly from their email client and it saves each fax digitally for easier filing and finding. GFI FaxMaker™ is configured to communicate with Avaya IP Office using SIP – Issue 1.0     1/21/2013</t>
  </si>
  <si>
    <t>GFI Software Ltd. 
15300 Weston Parkway
Suite 104
Cary, North Carolina
United States, 27513
Phone Number: 
+1 (888) 243-4329</t>
  </si>
  <si>
    <t>Interalia‟s iProMOH V3 system with Avaya IP Office R8.1. Interalia‟s iProMOH is a music-on-hold system or an audio player application that plays music and messages. - Issue 1.0       1/21/2013</t>
  </si>
  <si>
    <t>VPN IPSec Tunnel between Avaya 96xx Series IP Phone and Netgear Prosafe Quad WAN Gigabit SSL VPN Firewall SRX5308 and Avaya IP Office Release 8.1 - Issue 1.0        1/15/2013</t>
  </si>
  <si>
    <t>Yealink T28P SIP Phone Version 2.70.0.60 with Avaya IP Office 500 V2 Release 8.1 – Issue 1.0      1/7/2013</t>
  </si>
  <si>
    <t xml:space="preserve">Sagemcom XMediusFAX with Avaya IP Office 8.1  Sagemcom XMediusFAX is a fax server application that uses the SIP trunk interface with T.38 fax from Avaya IP Office to send and receive fax. – Issue 1.0     1/4/2013
</t>
  </si>
  <si>
    <t>IPC Unigy with Avaya IP Office using SIP Trunks IPC Unigy is a trading communication solution. The IPC Unigy uses SIP trunks to Avaya IP Office, for turret users on IPC to reach users on Avaya IP Office and on the PSTN.- Issue 1.0     1/4/2013</t>
  </si>
  <si>
    <t>Yealink VP530 SIP Video Phone Version 23.70.0.40 with Avaya IP Office 500 V2 Release 8.1 – Issue 1.0      1/4/2013</t>
  </si>
  <si>
    <t>Metropolis OfficeWatch Call Accounting System with Avaya IP Office 8.1 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 Issue 1.1      10/22/2012</t>
  </si>
  <si>
    <t>Metropolis ProfitWatch  processes the call records and generates detailed reports.Call Accounting System with Avaya IP Office 8.1. Metropolis ProfitWatch Call Accounting System captures call records from Avaya IP Office using a Station Message Detail Recording (SMDR) link. In turn, ProfitWatch -  Issue 1.1      10/22/2012</t>
  </si>
  <si>
    <t>HP
3000 Hanover St
Palo Alto, CA 94304
United States 
www.hp.com</t>
  </si>
  <si>
    <t xml:space="preserve">911 Enable
5101 Buchan
Suite # 510
Montreal, QC  H4P 2R9
Canada
1-877-862-2835
514-745-8616
arrow www.911enable.com </t>
  </si>
  <si>
    <r>
      <t xml:space="preserve">ATAC SME Technicenter:
</t>
    </r>
    <r>
      <rPr>
        <sz val="10"/>
        <rFont val="Verdana"/>
        <family val="2"/>
      </rPr>
      <t>The Presales Technicenter provides online, real-time, multichannel support for sales efforts through technical consultation on features and functionality of Avaya products and applications.</t>
    </r>
  </si>
  <si>
    <t>96xx Series</t>
  </si>
  <si>
    <t>16xx, 14xx, and 95xx Series</t>
  </si>
  <si>
    <t>16xx ADA-compliant Amplified Receive Volume Handset - RoHS - Dark Gray - for 1603, 1608, 1616, 1403, 1408, 1416, 9504, 9508</t>
  </si>
  <si>
    <t>96xx ADA-compliant Amplified Receive Volume Handset - RoHS - Dark Gray for - 9620, 9630, 9640, 9650 9608, 9611G, 9621G, 9641G</t>
  </si>
  <si>
    <t>IPO R8.1 FP1 SRVR DVD</t>
  </si>
  <si>
    <t>Windows 8</t>
  </si>
  <si>
    <t>Voicemail Pro IMS</t>
  </si>
  <si>
    <t>Voicemail Pro UMS/IMAP</t>
  </si>
  <si>
    <t>TAPI Dialing</t>
  </si>
  <si>
    <t>one-X Portal for IP Office plug-in for Outlook</t>
  </si>
  <si>
    <t xml:space="preserve">    • VMWare.  
    • Microsoft Virtual Server.  
    • Microsoft Server Hyper-V. </t>
  </si>
  <si>
    <t xml:space="preserve">Some applications are accessed using web browsers. The table below lists the browsers tested by Avaya. </t>
  </si>
  <si>
    <r>
      <rPr>
        <b/>
        <sz val="10"/>
        <rFont val="Verdana"/>
        <family val="2"/>
      </rPr>
      <t>•</t>
    </r>
    <r>
      <rPr>
        <sz val="10"/>
        <rFont val="Verdana"/>
        <family val="2"/>
      </rPr>
      <t xml:space="preserve"> You can optionally configure a separate application server dedicated to Avaya one-X® Portal to provide more Power User capacity above the maximum that Server Edition Primary supports.</t>
    </r>
  </si>
  <si>
    <t>Flare Experience for PC</t>
  </si>
  <si>
    <t>» Remote Backup options:</t>
  </si>
  <si>
    <r>
      <t xml:space="preserve">≈ </t>
    </r>
    <r>
      <rPr>
        <sz val="10"/>
        <color indexed="8"/>
        <rFont val="Verdana"/>
        <family val="2"/>
      </rPr>
      <t>Use Secure (SFTP) - Encrypt (Y/N)</t>
    </r>
  </si>
  <si>
    <r>
      <t xml:space="preserve">≈ </t>
    </r>
    <r>
      <rPr>
        <sz val="10"/>
        <color indexed="8"/>
        <rFont val="Verdana"/>
        <family val="2"/>
      </rPr>
      <t>Use Non-secure (FTP) - Encrypt (Y/N)</t>
    </r>
  </si>
  <si>
    <r>
      <t xml:space="preserve">≈ </t>
    </r>
    <r>
      <rPr>
        <sz val="10"/>
        <color indexed="8"/>
        <rFont val="Verdana"/>
        <family val="2"/>
      </rPr>
      <t>Individual components in backup list are selectable (E.g. Call flows, recordings, campaigns etc)</t>
    </r>
  </si>
  <si>
    <r>
      <t xml:space="preserve">≈ </t>
    </r>
    <r>
      <rPr>
        <sz val="10"/>
        <color indexed="8"/>
        <rFont val="Verdana"/>
        <family val="2"/>
      </rPr>
      <t>Use Test Connection to verify remote settings.</t>
    </r>
  </si>
  <si>
    <r>
      <rPr>
        <b/>
        <sz val="10"/>
        <rFont val="Verdana"/>
        <family val="2"/>
      </rPr>
      <t xml:space="preserve">IPO LIC VMPRO UMS 1 USER - </t>
    </r>
    <r>
      <rPr>
        <sz val="10"/>
        <rFont val="Verdana"/>
        <family val="2"/>
      </rPr>
      <t xml:space="preserve">
</t>
    </r>
    <r>
      <rPr>
        <b/>
        <sz val="10"/>
        <color theme="1"/>
        <rFont val="Verdana"/>
        <family val="2"/>
      </rPr>
      <t>Server Edition Solution</t>
    </r>
    <r>
      <rPr>
        <sz val="10"/>
        <rFont val="Verdana"/>
        <family val="2"/>
      </rPr>
      <t xml:space="preserve">
This license is used to allow UMS voicemail services for 1 hunt group extension, </t>
    </r>
    <r>
      <rPr>
        <b/>
        <i/>
        <sz val="10"/>
        <color rgb="FFC00000"/>
        <rFont val="Verdana"/>
        <family val="2"/>
      </rPr>
      <t>NOT Individual Users!</t>
    </r>
    <r>
      <rPr>
        <sz val="10"/>
        <rFont val="Verdana"/>
        <family val="2"/>
      </rPr>
      <t xml:space="preserve">
</t>
    </r>
    <r>
      <rPr>
        <b/>
        <sz val="10"/>
        <color theme="1"/>
        <rFont val="Verdana"/>
        <family val="2"/>
      </rPr>
      <t>Non Server Edition Solution (Preferred Edition)</t>
    </r>
    <r>
      <rPr>
        <sz val="10"/>
        <rFont val="Verdana"/>
        <family val="2"/>
      </rPr>
      <t xml:space="preserve">
For non-IP Office Server Edition systems this license can also be used to enable UMS voicemail services support for 1 Users set to the </t>
    </r>
    <r>
      <rPr>
        <b/>
        <i/>
        <sz val="10"/>
        <rFont val="Verdana"/>
        <family val="2"/>
      </rPr>
      <t>Basic User</t>
    </r>
    <r>
      <rPr>
        <sz val="10"/>
        <rFont val="Verdana"/>
        <family val="2"/>
      </rPr>
      <t xml:space="preserve"> profile. Other users are enabled for UMS through their licensed user profile. These licenses are also used to license hunt groups for UMS voicemail services.</t>
    </r>
  </si>
  <si>
    <r>
      <rPr>
        <b/>
        <sz val="10"/>
        <rFont val="Verdana"/>
        <family val="2"/>
      </rPr>
      <t xml:space="preserve">IPO LIC VMPRO UMS 5 USER - </t>
    </r>
    <r>
      <rPr>
        <sz val="10"/>
        <rFont val="Verdana"/>
        <family val="2"/>
      </rPr>
      <t xml:space="preserve">
</t>
    </r>
    <r>
      <rPr>
        <b/>
        <sz val="10"/>
        <color theme="1"/>
        <rFont val="Verdana"/>
        <family val="2"/>
      </rPr>
      <t>Server Edition Solution</t>
    </r>
    <r>
      <rPr>
        <sz val="10"/>
        <rFont val="Verdana"/>
        <family val="2"/>
      </rPr>
      <t xml:space="preserve">
These licenses are used to allow UMS voicemail services for 5 hunt group extensions, </t>
    </r>
    <r>
      <rPr>
        <b/>
        <i/>
        <sz val="10"/>
        <color rgb="FFC00000"/>
        <rFont val="Verdana"/>
        <family val="2"/>
      </rPr>
      <t>NOT Individual Users!</t>
    </r>
    <r>
      <rPr>
        <sz val="10"/>
        <rFont val="Verdana"/>
        <family val="2"/>
      </rPr>
      <t xml:space="preserve">
</t>
    </r>
    <r>
      <rPr>
        <b/>
        <sz val="10"/>
        <color theme="1"/>
        <rFont val="Verdana"/>
        <family val="2"/>
      </rPr>
      <t>Non Server Edition Solution (Preferred Edition)</t>
    </r>
    <r>
      <rPr>
        <sz val="10"/>
        <rFont val="Verdana"/>
        <family val="2"/>
      </rPr>
      <t xml:space="preserve">
For non-IP Office Server Edition systems these licenses can also be used to enable UMS voicemail services support for 5 Users set to the </t>
    </r>
    <r>
      <rPr>
        <b/>
        <i/>
        <sz val="10"/>
        <rFont val="Verdana"/>
        <family val="2"/>
      </rPr>
      <t>Basic User</t>
    </r>
    <r>
      <rPr>
        <sz val="10"/>
        <rFont val="Verdana"/>
        <family val="2"/>
      </rPr>
      <t xml:space="preserve"> profile. Other users are enabled for UMS through their licensed user profile. These licenses are also used to license hunt groups for UMS voicemail services.</t>
    </r>
  </si>
  <si>
    <r>
      <rPr>
        <b/>
        <sz val="10"/>
        <rFont val="Verdana"/>
        <family val="2"/>
      </rPr>
      <t xml:space="preserve">IPO LIC VMPRO UMS 20 USER - </t>
    </r>
    <r>
      <rPr>
        <sz val="10"/>
        <rFont val="Verdana"/>
        <family val="2"/>
      </rPr>
      <t xml:space="preserve">
</t>
    </r>
    <r>
      <rPr>
        <b/>
        <sz val="10"/>
        <color theme="1"/>
        <rFont val="Verdana"/>
        <family val="2"/>
      </rPr>
      <t>Server Edition Solution</t>
    </r>
    <r>
      <rPr>
        <sz val="10"/>
        <rFont val="Verdana"/>
        <family val="2"/>
      </rPr>
      <t xml:space="preserve">
These licenses are used to allow UMS voicemail services for 20 hunt group extensions, </t>
    </r>
    <r>
      <rPr>
        <b/>
        <i/>
        <sz val="10"/>
        <color rgb="FFC00000"/>
        <rFont val="Verdana"/>
        <family val="2"/>
      </rPr>
      <t>NOT Individual Users!</t>
    </r>
    <r>
      <rPr>
        <sz val="10"/>
        <rFont val="Verdana"/>
        <family val="2"/>
      </rPr>
      <t xml:space="preserve">
</t>
    </r>
    <r>
      <rPr>
        <b/>
        <sz val="10"/>
        <color theme="1"/>
        <rFont val="Verdana"/>
        <family val="2"/>
      </rPr>
      <t>Non Server Edition Solution (Preferred Edition)</t>
    </r>
    <r>
      <rPr>
        <sz val="10"/>
        <rFont val="Verdana"/>
        <family val="2"/>
      </rPr>
      <t xml:space="preserve">
For non-IP Office Server Edition systems these licenses can also be used to enable UMS voicemail services support for 20 Users set to the </t>
    </r>
    <r>
      <rPr>
        <b/>
        <i/>
        <sz val="10"/>
        <rFont val="Verdana"/>
        <family val="2"/>
      </rPr>
      <t>Basic User</t>
    </r>
    <r>
      <rPr>
        <sz val="10"/>
        <rFont val="Verdana"/>
        <family val="2"/>
      </rPr>
      <t xml:space="preserve"> profile. Other users are enabled for UMS through their licensed user profile. These licenses are also used to license hunt groups for UMS voicemail services.</t>
    </r>
  </si>
  <si>
    <t>Note: The D100 Base station can be powered with a POE Switch or the IP Phone single Port Injector (700500725)</t>
  </si>
  <si>
    <t>IPO R8.1+ SOFTPHONE RFA LIC
  • Enables Flare Communicator with telephony-only features in Essential Edition
  • Note: Flare Communicator in Preferred Edition would use the Office Worker or Power User license</t>
  </si>
  <si>
    <t xml:space="preserve">DECT RADIO BASE STATION POLE MOUNTING KIT V2  </t>
  </si>
  <si>
    <t>DECT RBS POLE MNTG KIT V2</t>
  </si>
  <si>
    <t>IP 9650 GR AV-1009 9650D01A</t>
  </si>
  <si>
    <r>
      <t xml:space="preserve">IP TELEPHONE </t>
    </r>
    <r>
      <rPr>
        <b/>
        <sz val="10"/>
        <color indexed="8"/>
        <rFont val="Verdana"/>
        <family val="2"/>
      </rPr>
      <t>9640</t>
    </r>
    <r>
      <rPr>
        <sz val="10"/>
        <color indexed="8"/>
        <rFont val="Verdana"/>
        <family val="2"/>
      </rPr>
      <t xml:space="preserve"> AVAYA CHARCOAL GRAY 9640D01A </t>
    </r>
  </si>
  <si>
    <r>
      <t>IP TELEPHONE</t>
    </r>
    <r>
      <rPr>
        <b/>
        <sz val="10"/>
        <color indexed="8"/>
        <rFont val="Verdana"/>
        <family val="2"/>
      </rPr>
      <t xml:space="preserve"> 9650 </t>
    </r>
    <r>
      <rPr>
        <sz val="10"/>
        <color indexed="8"/>
        <rFont val="Verdana"/>
        <family val="2"/>
      </rPr>
      <t xml:space="preserve">AVAYA CHARCOAL GRAY AV-1009 9650D01A 
</t>
    </r>
    <r>
      <rPr>
        <b/>
        <i/>
        <sz val="10"/>
        <color indexed="8"/>
        <rFont val="Verdana"/>
        <family val="2"/>
      </rPr>
      <t>Does NOT</t>
    </r>
    <r>
      <rPr>
        <sz val="10"/>
        <color indexed="8"/>
        <rFont val="Verdana"/>
        <family val="2"/>
      </rPr>
      <t xml:space="preserve"> support the adapters for Gigabit Ethernet and Bluetooth.</t>
    </r>
  </si>
  <si>
    <t>Spare earthed PSU Power Supply</t>
  </si>
  <si>
    <r>
      <t xml:space="preserve">Spare earthed 60W PSU Power Supply (Power Supply is included with Control Units &amp; V2 expansion modules).
</t>
    </r>
    <r>
      <rPr>
        <b/>
        <sz val="10"/>
        <rFont val="Verdana"/>
        <family val="2"/>
      </rPr>
      <t>For IP412  and V2 Expansion Modules</t>
    </r>
  </si>
  <si>
    <r>
      <t xml:space="preserve">Spare earthed IP OFFICE POWER SUPPLY UNIT 24V 2.5A EARTHED KIT - Replacement for 700357387
</t>
    </r>
    <r>
      <rPr>
        <b/>
        <sz val="10"/>
        <rFont val="Verdana"/>
        <family val="2"/>
      </rPr>
      <t>For IP412  and V2 Expansion Modules</t>
    </r>
  </si>
  <si>
    <t>Monthly</t>
  </si>
  <si>
    <t>To Term</t>
  </si>
  <si>
    <t>B179 Power options</t>
  </si>
  <si>
    <t>IP PHONE SNGL PT POE INJCTR SPPOE-1A - New Power injector for 9608, 9611G 9621G and 9641G phone. Also the D100 Base Station and the B179 POE Conference Phone.  The current power supplies of the 1151-series cannot be used.  Power cord, which is not included, must be ordered separately or obtained elsewhere.</t>
  </si>
  <si>
    <t>AVAYA B179 SIP CONFERENCE PHONE POE ONLY NO AC POWER</t>
  </si>
  <si>
    <t>AVAYA B100 SER PWR ADPTR -= Requires B100 series power cable below.</t>
  </si>
  <si>
    <t>IP Office Release 9.0</t>
  </si>
  <si>
    <t>•  11.  IP OFFICE MOBILITY SOLUTIONS</t>
  </si>
  <si>
    <t>•  12.  IP OFFICE VIDEO SOFTPHONE</t>
  </si>
  <si>
    <t>•  14.  APPLICATION PC REQUIREMENTS</t>
  </si>
  <si>
    <t>•  15.  SERVER OS SUPPORT</t>
  </si>
  <si>
    <t>•  16.  UPGRADE CONSIDERATIONS</t>
  </si>
  <si>
    <t>•  17.  IPO APPLICATION SERVER</t>
  </si>
  <si>
    <t>•  18   IPO HARDWARE COMPATIBILITY</t>
  </si>
  <si>
    <t>•  19.  VOICEMAIL FEATURE COMPARISON</t>
  </si>
  <si>
    <t>•  20.  VOICEMAIL PROMPTS</t>
  </si>
  <si>
    <t>•  21.  VOICEMAIL PRO ACTIONS</t>
  </si>
  <si>
    <t>•  22.  ONE-X PORTAL FOR IP OFFICE</t>
  </si>
  <si>
    <t>•  13.  IP OFFICE FLARE EXPERIENCE</t>
  </si>
  <si>
    <r>
      <t>•    8.  IP OFFICE BRANCH -</t>
    </r>
    <r>
      <rPr>
        <b/>
        <i/>
        <sz val="10"/>
        <color rgb="FFFF0000"/>
        <rFont val="Verdana"/>
        <family val="2"/>
      </rPr>
      <t xml:space="preserve"> New!</t>
    </r>
  </si>
  <si>
    <t>The IP Office R9.0 builds upon Avaya’s IP Office award winning product to provide a cost-</t>
  </si>
  <si>
    <t xml:space="preserve">effective branch solution for Enterprise customers. IP Office R9.0 . integrates functionality such </t>
  </si>
  <si>
    <t>that it now has the ability to support the deployment of the IP Office as a branch within an</t>
  </si>
  <si>
    <t>We define an enterprise branch as an office of a firm which is located somewhere other than</t>
  </si>
  <si>
    <t xml:space="preserve">the business activities of the firm but supports local market needs. The number of employees </t>
  </si>
  <si>
    <t>within a branch location can range from as little as 5 to 10 employees and scale to as high as</t>
  </si>
  <si>
    <t>end  employee size as well as supporting a maximum of 384 users.</t>
  </si>
  <si>
    <t xml:space="preserve">An IP Office when deployed as a branch can be implemented using the IP Office R9.0 Standard </t>
  </si>
  <si>
    <t>Mode system, for example: Essential, Preferred, or Advanced  Editions. The IP Office can be</t>
  </si>
  <si>
    <t xml:space="preserve">installed as a standalone branch or be connected to the Avaya Aura® network where it can be </t>
  </si>
  <si>
    <t xml:space="preserve">configured as a Distributed, Centralized or Mixed enterprise branch in order to provide specific </t>
  </si>
  <si>
    <t>features and applications to meet the needs of individual employees in each branch location.</t>
  </si>
  <si>
    <t xml:space="preserve">In addition to centralized Avaya Aura® SIP endpoints, IP Office can concurrently support other </t>
  </si>
  <si>
    <t xml:space="preserve">IP and TDM endpoints for a community of Centralized users and IP  Office users in the same </t>
  </si>
  <si>
    <t xml:space="preserve">branch. Ideal for enterprises wanting applications to be deployed from within centralized data </t>
  </si>
  <si>
    <t xml:space="preserve">centers as well as locally within the  branch itself, enabling IP Office branches to effectively </t>
  </si>
  <si>
    <t>deliver a wide range of communication tools without complex infrastructure and administration.</t>
  </si>
  <si>
    <t>&lt;--- Summary</t>
  </si>
  <si>
    <t xml:space="preserve">IP Office R9.0 will continue to evolve the IP Office product and solutions with its focus being to </t>
  </si>
  <si>
    <t>position and strengthen the IP Office as a market leader within the SME, Mid-Market and</t>
  </si>
  <si>
    <t>Branch market segments as well as to augment its key differentiating competitive attributes.</t>
  </si>
  <si>
    <t xml:space="preserve">For details on features related to the SME and Mid-Market please reference [12] IP Office </t>
  </si>
  <si>
    <t>Release 9.0 Product Update.</t>
  </si>
  <si>
    <t xml:space="preserve">With respect to branch solutions the IP Office R9.0 release is the next major release for Avaya </t>
  </si>
  <si>
    <t xml:space="preserve">B5800 Branch Gateway and delivers on the consolidation of the B5800 branch gateway and IP </t>
  </si>
  <si>
    <t xml:space="preserve">Office into a single product as well as supporting the ability to deploy Centralized Avaya Aura® </t>
  </si>
  <si>
    <t>SIP clients.</t>
  </si>
  <si>
    <t xml:space="preserve">Key values to be realized by our Partners and Customers resulting from the IP Office and </t>
  </si>
  <si>
    <t xml:space="preserve">B5800 product consolidation and support for centralized Avaya Aura® SIP clients are as </t>
  </si>
  <si>
    <t>follows:</t>
  </si>
  <si>
    <t>The IP Office R9.0 Branch Solutions will include support for:</t>
  </si>
  <si>
    <r>
      <rPr>
        <sz val="12"/>
        <color theme="1"/>
        <rFont val="Calibri"/>
        <family val="2"/>
        <scheme val="minor"/>
      </rPr>
      <t xml:space="preserve">• </t>
    </r>
    <r>
      <rPr>
        <sz val="10"/>
        <rFont val="Arial"/>
        <family val="2"/>
      </rPr>
      <t>Branch solutions based off the IP500v2 platform</t>
    </r>
  </si>
  <si>
    <t>• Avaya Aura® and CS 1000 Distributed Branch Offices</t>
  </si>
  <si>
    <t>• Avaya Aura® Centralized Branch Offices</t>
  </si>
  <si>
    <t>• Avaya Aura® Mixed Branch Offices</t>
  </si>
  <si>
    <t>• Typical number of users (sweet spot): 5 to 50 users per branch</t>
  </si>
  <si>
    <t>• Maximum number of users supported is 384 users</t>
  </si>
  <si>
    <t>• Typical number of locations:10 to 2,000 branches</t>
  </si>
  <si>
    <t>• Feature requirements range from basic telephony to rich UC</t>
  </si>
  <si>
    <t>• Example target vertical markets:</t>
  </si>
  <si>
    <t>o Retail</t>
  </si>
  <si>
    <t>o Financial institutions</t>
  </si>
  <si>
    <t>o Hospitality (for example: restaurant chains)</t>
  </si>
  <si>
    <t>o Education</t>
  </si>
  <si>
    <t>o Health</t>
  </si>
  <si>
    <t>Business Benefits</t>
  </si>
  <si>
    <t xml:space="preserve">The IP Office R9.0 when deployed as a branch solution enables the partner and customer to </t>
  </si>
  <si>
    <t>deliver and take advantage of the following business benefits:</t>
  </si>
  <si>
    <r>
      <rPr>
        <sz val="11"/>
        <color theme="1"/>
        <rFont val="Wingdings"/>
        <charset val="2"/>
      </rPr>
      <t>u</t>
    </r>
    <r>
      <rPr>
        <sz val="10"/>
        <rFont val="Arial"/>
        <family val="2"/>
      </rPr>
      <t xml:space="preserve">  Improve Productivity and Responsiveness to Customer’s needs</t>
    </r>
  </si>
  <si>
    <t>• Bring new UC, mobility, conferencing applications to local users</t>
  </si>
  <si>
    <t>• Access shared centralized Avaya Aura® applications, based on end user needs</t>
  </si>
  <si>
    <r>
      <rPr>
        <sz val="11"/>
        <color theme="1"/>
        <rFont val="Wingdings"/>
        <charset val="2"/>
      </rPr>
      <t>u</t>
    </r>
    <r>
      <rPr>
        <sz val="10"/>
        <rFont val="Arial"/>
        <family val="2"/>
      </rPr>
      <t xml:space="preserve"> Leverage enterprise-wide customer service resources</t>
    </r>
  </si>
  <si>
    <t>• Provide enriched branch services to support local end customer responsiveness</t>
  </si>
  <si>
    <r>
      <rPr>
        <sz val="11"/>
        <color theme="1"/>
        <rFont val="Wingdings"/>
        <charset val="2"/>
      </rPr>
      <t>u</t>
    </r>
    <r>
      <rPr>
        <sz val="10"/>
        <rFont val="Arial"/>
        <family val="2"/>
      </rPr>
      <t xml:space="preserve"> Solutions that are Flexible and Agile</t>
    </r>
  </si>
  <si>
    <t xml:space="preserve">• Local branch users can access local feature rich IP Office services but also have the </t>
  </si>
  <si>
    <t>ability to access centrally served users and applications.</t>
  </si>
  <si>
    <t>• Evolve to centralized service based architectures as business requirements demand.</t>
  </si>
  <si>
    <t>• Evolve branch endpoint strategy at the pace of the Enterprise be it analog, digital, IP or SIP</t>
  </si>
  <si>
    <r>
      <rPr>
        <sz val="11"/>
        <color theme="1"/>
        <rFont val="Wingdings"/>
        <charset val="2"/>
      </rPr>
      <t>u</t>
    </r>
    <r>
      <rPr>
        <sz val="10"/>
        <rFont val="Arial"/>
        <family val="2"/>
      </rPr>
      <t xml:space="preserve"> Lowers Total Cost of Ownership (TCO)</t>
    </r>
  </si>
  <si>
    <t>• Centralized Avaya Aura® management, licensing, trunks, dial-plan</t>
  </si>
  <si>
    <t>• Rich built-in local functionality and access to shared centralized applications</t>
  </si>
  <si>
    <t>• Lower energy use with Avaya phones;</t>
  </si>
  <si>
    <t>• Purpose-built reliability and remote diagnosis</t>
  </si>
  <si>
    <t>• Support for legacy Avaya phones</t>
  </si>
  <si>
    <t>Branch Consolidation Features</t>
  </si>
  <si>
    <t xml:space="preserve">With the integration of B5800 functionality within the IP Office, the following features and </t>
  </si>
  <si>
    <t>capabilities are supported when the IP Office R9.0 is deployed as a branch solution:</t>
  </si>
  <si>
    <t>• Integration with Avaya Aura® System Manager</t>
  </si>
  <si>
    <t>o Single management platform for end/end Avaya Aura® solution</t>
  </si>
  <si>
    <t>o Single provisioning of all end points</t>
  </si>
  <si>
    <t>o Integrated IP Office management functionality</t>
  </si>
  <si>
    <t>o Supports up to 2,000 branches</t>
  </si>
  <si>
    <t>• Centralized WebLM and PLDS license model.</t>
  </si>
  <si>
    <t>• Support for Avaya Norstar &amp; Avaya BCM Digital T&amp;M series phones</t>
  </si>
  <si>
    <t>• Support for Avaya IP 11xx/12xx phones with SIP Firmware</t>
  </si>
  <si>
    <t>• Support for TLS</t>
  </si>
  <si>
    <t>• Support for Park and Page</t>
  </si>
  <si>
    <t>• Interoperability with Centralized Avaya Aura® applications</t>
  </si>
  <si>
    <t>o Includes: MM, AAM, MX, AAC, CC-Elite, Centralized Trunks</t>
  </si>
  <si>
    <t>• Improved Voicemail survivability for Centralized Modular Messaging</t>
  </si>
  <si>
    <t>• Interoperability with Centralized CS 1000 Applications</t>
  </si>
  <si>
    <t>o Includes: CallPilot</t>
  </si>
  <si>
    <t>The deployment scenarios support the following solutions:</t>
  </si>
  <si>
    <t>• Standalone IP Office branches managed with IP Office Manager</t>
  </si>
  <si>
    <t xml:space="preserve">• Distributed IP Office branches managed with Centralized Avaya Aura® System Manager </t>
  </si>
  <si>
    <t>and/or Centralized WebLM licensing.</t>
  </si>
  <si>
    <t xml:space="preserve">• Distributed IP Office branches with SIP trunks to Avaya Session Manager &amp; Avaya </t>
  </si>
  <si>
    <t>Aura® core solutions.</t>
  </si>
  <si>
    <t xml:space="preserve">• Distributed IP Office branches with SIP trunks to Avaya Session Manager &amp; Avaya CS </t>
  </si>
  <si>
    <t>1000 core solutions.</t>
  </si>
  <si>
    <t xml:space="preserve">• Distributed IP Office branches with SIP trunks to Avaya Session Manager &amp; Central </t>
  </si>
  <si>
    <t>o Includes: MM, AAM, MX, AAC, CC-Elite, CallPilot, Centralized Trunks</t>
  </si>
  <si>
    <t xml:space="preserve">The above features and deployment scenarios are the foundation of the branch solution based </t>
  </si>
  <si>
    <t xml:space="preserve">on the consolidation of IP Office and B5800 into a single product. The following, within “What’s </t>
  </si>
  <si>
    <t xml:space="preserve">new with Branch”, details the new IP Office R9.0 features, functionality and deployment models </t>
  </si>
  <si>
    <t xml:space="preserve">that are being added to the above foundation to deliver an enhanced and more robust branch </t>
  </si>
  <si>
    <t>solution.</t>
  </si>
  <si>
    <t>&lt;--- What’s new with Branch</t>
  </si>
  <si>
    <t xml:space="preserve">The following list includes a brief description of the new features that have been incorporated </t>
  </si>
  <si>
    <t xml:space="preserve">within the IP Office R9.0 branch solution, which builds and adds upon the above foundational </t>
  </si>
  <si>
    <t>features and capabilities:</t>
  </si>
  <si>
    <t>• Consolidation and support of IP Office features within the branch include:</t>
  </si>
  <si>
    <t>o IP Office Standard Edition (Essential, Preferred, Advanced)</t>
  </si>
  <si>
    <t>o Alignment of phone support between IP Office SME and when deployed as a branch</t>
  </si>
  <si>
    <t>o Support for Voicemail-Pro within the Application Server (UCM and certified COTS)</t>
  </si>
  <si>
    <t>• Enhancements to Avaya Aura® System Manager, include:</t>
  </si>
  <si>
    <t>o Support the IP Office branch deployment models for IP Office and B5800 branches</t>
  </si>
  <si>
    <t xml:space="preserve">o Support day #2 changes to the system template. Enable administrators to modify </t>
  </si>
  <si>
    <t xml:space="preserve">select sub-schema configuration blocks within the system template and update </t>
  </si>
  <si>
    <t>single/multiple IP Offices.</t>
  </si>
  <si>
    <t>o Manual Failback</t>
  </si>
  <si>
    <t>o Support for Analog Terminal Adapter (ATA)</t>
  </si>
  <si>
    <t>o Generic File transfer capabilities including scheduling for IP Office</t>
  </si>
  <si>
    <t>• Centralized WebLM Server based (PLDS) licensing model</t>
  </si>
  <si>
    <t>• Enhancements to enable IP Office management (Sysmon) through SAL</t>
  </si>
  <si>
    <t>• Configuration and functionality to support centralized users within the branch</t>
  </si>
  <si>
    <t>• Dial plan and routing support for centralized users (e.g. centralized dial-plan)</t>
  </si>
  <si>
    <t>• Branch short-form dialing</t>
  </si>
  <si>
    <t>• Rainy-day features for centralized users</t>
  </si>
  <si>
    <t xml:space="preserve">• Ability to act as a local file server for the branch based centralized SIP phones’ settings </t>
  </si>
  <si>
    <t>files and firmware</t>
  </si>
  <si>
    <t xml:space="preserve">• Media connection preservation on the SIP trunk connections to Session Manager </t>
  </si>
  <si>
    <t>(referred to as “SM Line”)</t>
  </si>
  <si>
    <t xml:space="preserve">o Preservation of the media flow of established calls in the event there is a loss of </t>
  </si>
  <si>
    <t>the SIP signaling for that call</t>
  </si>
  <si>
    <t xml:space="preserve">o Enable the users to keep talking, even though call features can no longer be </t>
  </si>
  <si>
    <t>applied on the call</t>
  </si>
  <si>
    <t>• Decouple SIP dialogs from TCP Connections</t>
  </si>
  <si>
    <t>o Prevent calls from being dropped due to TCP connection closure</t>
  </si>
  <si>
    <t>• Enhancements to the SIP session refresh timer</t>
  </si>
  <si>
    <t>o Support the ability to initiate SIP Session Timers</t>
  </si>
  <si>
    <t xml:space="preserve">o When the session expires, if media connection preservation is supported and </t>
  </si>
  <si>
    <t>enabled on the interface then do not terminate the call but put it into the “media</t>
  </si>
  <si>
    <t xml:space="preserve"> preservation” state</t>
  </si>
  <si>
    <t>• Improve the tolerance of “SM Line” to transient network problems</t>
  </si>
  <si>
    <t xml:space="preserve">o Allow the “SM line” status to remain “in-service” despite brief fluctuations in the </t>
  </si>
  <si>
    <t>network stability</t>
  </si>
  <si>
    <t>• Manual failback from rainy-day to sunny-day</t>
  </si>
  <si>
    <t>o Ability to configure a manual rather than automatic failback policy.</t>
  </si>
  <si>
    <t xml:space="preserve">o While in rainy-day the IP Office will wait for a failback command from the </t>
  </si>
  <si>
    <t xml:space="preserve">administrator before connecting back to Session Manager and transitioning to </t>
  </si>
  <si>
    <t>sunny-day.</t>
  </si>
  <si>
    <t>• Session Manager Call Admission Control (CAC) for IP Office branches</t>
  </si>
  <si>
    <t>• SRTP for centralized users</t>
  </si>
  <si>
    <t>• Analog Terminal Adapter (ATA)</t>
  </si>
  <si>
    <t xml:space="preserve">o IP Office will support the ability to be an Analog Terminal Adapter, acting as a </t>
  </si>
  <si>
    <t xml:space="preserve">SIP gateway for analog endpoints. IP Office will register, on behalf of the ATA, to </t>
  </si>
  <si>
    <t>the Session Manager via SIP</t>
  </si>
  <si>
    <t xml:space="preserve">o Allows branch users with analog phones on the IP Office to be Aura® </t>
  </si>
  <si>
    <t>Communication Manager (CM) centralized users</t>
  </si>
  <si>
    <t xml:space="preserve">o The centralized SIP phones and the analog phones in the same branch will no </t>
  </si>
  <si>
    <t>longer be on two separate Call Server systems</t>
  </si>
  <si>
    <t xml:space="preserve">o The ATA users will be Aura® centralized users and will be included within </t>
  </si>
  <si>
    <t>Communications Manager Call Detail Recordings (CDRs)</t>
  </si>
  <si>
    <t xml:space="preserve">o The ATA feature will enable use of the CM call pickup feature between the </t>
  </si>
  <si>
    <t xml:space="preserve">analog phone(s) and SIP phone(s) in the same branch. Note that the ATA </t>
  </si>
  <si>
    <t xml:space="preserve">supports call pickup and the following CM basic features: make a call, hold and </t>
  </si>
  <si>
    <t>transfer a call. Other CM features have not been tested with the ATA and are</t>
  </si>
  <si>
    <t xml:space="preserve"> currently not supported.</t>
  </si>
  <si>
    <t>In addition to the above, the deployment scenarios will be enhanced to support the following:</t>
  </si>
  <si>
    <t xml:space="preserve">• Centralized IP Office branches managed with Centralized Avaya Aura® System </t>
  </si>
  <si>
    <t>Manager and/or Centralized WebLM licensing.</t>
  </si>
  <si>
    <t xml:space="preserve">• Centralized IP Office branches with SIP trunks to Avaya Session Manager &amp; Avaya </t>
  </si>
  <si>
    <t xml:space="preserve">• Centralized IP Office branches with SIP trunks to Avaya Session Manager &amp; Central </t>
  </si>
  <si>
    <t xml:space="preserve">Please refer to Appendix C for summary slides on the branch related new feature content being </t>
  </si>
  <si>
    <t>introduced with IP Office R9.0.</t>
  </si>
  <si>
    <t>&lt;--- What’s not supported within Branch</t>
  </si>
  <si>
    <t>Unsupported IP Office Features</t>
  </si>
  <si>
    <t xml:space="preserve">The following IP Office features are not supported when an IP Office R9.0 is deployed as a </t>
  </si>
  <si>
    <t>branch.</t>
  </si>
  <si>
    <t>• Small Community Networking (SCN)</t>
  </si>
  <si>
    <t>• IP Office Basic Editions (Basic, Partner, Norstar)</t>
  </si>
  <si>
    <t>• IP Office Server Edition</t>
  </si>
  <si>
    <t xml:space="preserve">• The IP Office feature “Auto-creation of users” and “Auto-creation of IP extensions” are </t>
  </si>
  <si>
    <t xml:space="preserve">not supported and are disabled on IP Office systems that are managed by System </t>
  </si>
  <si>
    <t>Manager and/or are configured for WebLM centralized licensing.</t>
  </si>
  <si>
    <t xml:space="preserve">Note that IP Office systems that are under System Manager’s (SMGR) administration </t>
  </si>
  <si>
    <t xml:space="preserve">are expected to have all users and extensions for VoIP users to be created by System </t>
  </si>
  <si>
    <t xml:space="preserve">Manager. As such the Auto-creation features are disabled to avoid the creation of </t>
  </si>
  <si>
    <t xml:space="preserve">extensions that System Manager has not created and to remove any potential conflict </t>
  </si>
  <si>
    <t>with acquiring licenses for new extensions.</t>
  </si>
  <si>
    <t xml:space="preserve">• The IP Office “User Rights” feature (for setting user access levels) is not supported when </t>
  </si>
  <si>
    <t xml:space="preserve">the IP Office is managed by System Manager. Similar functionality of applying selected </t>
  </si>
  <si>
    <t xml:space="preserve">user settings to groups of  users is available within the System Manager user template </t>
  </si>
  <si>
    <t>functions.</t>
  </si>
  <si>
    <t xml:space="preserve">• The following applications are NOT managed by SMGR: VMPro, one-X Portal for IP </t>
  </si>
  <si>
    <t>Office, CCR and UCM.</t>
  </si>
  <si>
    <t>Unsupported Interoperability Scenarios and Solutions</t>
  </si>
  <si>
    <t xml:space="preserve">The following Interoperability scenarios, solutions and features are not supported within an IP </t>
  </si>
  <si>
    <t>Office R9.0 branch deployment.</t>
  </si>
  <si>
    <t>• CS 1000 Centralized branch support (aka SRG)</t>
  </si>
  <si>
    <t>• Meridian Customer Defined Network (MCDN) protocol</t>
  </si>
  <si>
    <t>• UNIStim end-point protocol</t>
  </si>
  <si>
    <t>• CS 1000 SIP Line (aka CS 1000 SIP end-points)</t>
  </si>
  <si>
    <t>• Interoperability with Network Routing Service (NRS)</t>
  </si>
  <si>
    <t>• Inter-Gateway Alternate Routing (IGAR) feature</t>
  </si>
  <si>
    <t xml:space="preserve">• Avaya Aura® Communication Manager cannot control the media resources of the IP </t>
  </si>
  <si>
    <t>Office.</t>
  </si>
  <si>
    <t xml:space="preserve">• IPOffice does not support interoperability with a Communication Manager Messaging </t>
  </si>
  <si>
    <t>system</t>
  </si>
  <si>
    <t>&lt;--- SRTP Support</t>
  </si>
  <si>
    <t>This section describes in more detail the IP Office R9.0 solution and use-cases that support SRTP.</t>
  </si>
  <si>
    <t>Centralized Avaya Aura® branch solutions</t>
  </si>
  <si>
    <t>SRTP can be enabled on the following:</t>
  </si>
  <si>
    <t>• The SM Line between the IP Office and Session Manager.</t>
  </si>
  <si>
    <t>• The centralized services and applications within the Aura® core.</t>
  </si>
  <si>
    <t>• The centralized SIP end points within the branch.</t>
  </si>
  <si>
    <t xml:space="preserve">Centralized SIP end points supported include: 96x1 6.2.2 SIP Phones, 96x0 2.6 SIP phones </t>
  </si>
  <si>
    <t xml:space="preserve">and one-X communicator. They will also have the ability to register with IP Office during a rainy </t>
  </si>
  <si>
    <t>day.</t>
  </si>
  <si>
    <t>Distributed or Mixed branch solutions</t>
  </si>
  <si>
    <t>• SM Line between the IP Office and Session Manager.</t>
  </si>
  <si>
    <t>Note the following limitations or considerations that apply.</t>
  </si>
  <si>
    <t>• SRTP is not supported to/from local IP Office IP phones.</t>
  </si>
  <si>
    <t xml:space="preserve">• Direct media will not be supported between an IP Office IP phone and any IP entity </t>
  </si>
  <si>
    <t>behind the SM Line (including centralized users in the same branch).</t>
  </si>
  <si>
    <t xml:space="preserve">• A call between an IP Office IP phone and any IP entity behind the SM line will involve </t>
  </si>
  <si>
    <t xml:space="preserve">two legs where the local call leg between the IP Office IP phone and the IP Office will </t>
  </si>
  <si>
    <t xml:space="preserve">use RTP and the 2nd half of the call leg between the IP Office and the IP based entity will </t>
  </si>
  <si>
    <t>use SRTP.</t>
  </si>
  <si>
    <t xml:space="preserve">• The IP Office performs a conversion on the media path between RTP and SRTP. This </t>
  </si>
  <si>
    <t xml:space="preserve">conversion does not require VCM resources on the IP Office as long as the codecs are </t>
  </si>
  <si>
    <t>compatible between the two endpoints.</t>
  </si>
  <si>
    <t>The centralized services and applications that support SRTP interoperability:</t>
  </si>
  <si>
    <t xml:space="preserve">• A G.450 gateway used by a centralized CM, where the gateway is configured to handle </t>
  </si>
  <si>
    <t>the media for any calls that are not shuffled.</t>
  </si>
  <si>
    <t xml:space="preserve">• 96x1 and 96x0 H.323 phones registered to the CM. When CM shuffles the call, IP Office </t>
  </si>
  <si>
    <t>will directly exchange media with the phone.</t>
  </si>
  <si>
    <t>• Avaya Aura Messaging (AAM)</t>
  </si>
  <si>
    <t>• Avaya Aura Conferencing 7 (AAC)</t>
  </si>
  <si>
    <t>• Avaya Session Border Controller for Enterprise (ASBCE)</t>
  </si>
  <si>
    <t xml:space="preserve">• 96x1 and 96x0 SIP phones and one-X communicator registered to the Session Manager </t>
  </si>
  <si>
    <t>and handled by the CM.</t>
  </si>
  <si>
    <t>SRTP Use Cases:</t>
  </si>
  <si>
    <t xml:space="preserve">Note that the support for SRTP is negotiated and determined separately for each call leg, </t>
  </si>
  <si>
    <t xml:space="preserve">regardless of the other call legs between end-points. This is consistent with and the expected </t>
  </si>
  <si>
    <t>behavior of CM and the Avaya Media Server.</t>
  </si>
  <si>
    <t xml:space="preserve">For more details on SRTP use cases and call flows, please refer to Reference Configuration </t>
  </si>
  <si>
    <t>for Avaya IP Office in a Branch Environment.</t>
  </si>
  <si>
    <t>&lt;--- Branch Management Tools</t>
  </si>
  <si>
    <t xml:space="preserve">The following section provides an overview of the management tools available in support of the </t>
  </si>
  <si>
    <t xml:space="preserve">IP Office R9.0 branch. The tools include Avaya Aura® System Manager (SMGR), IP Office </t>
  </si>
  <si>
    <t>manager, System Status Application, System Monitor and Secure Access Link (SAL).</t>
  </si>
  <si>
    <t>Avaya Aura® System Manager</t>
  </si>
  <si>
    <t xml:space="preserve">The Avaya Aura® System Manager is a central management system that delivers a set of </t>
  </si>
  <si>
    <t xml:space="preserve">shared management services and a common console for System Manager and its components. </t>
  </si>
  <si>
    <t>For more information please reference “Administering Avaya Aura® System Manager”.</t>
  </si>
  <si>
    <t xml:space="preserve">In summary and with respect to the IP Office R9.0 branch, the System Manager supports the </t>
  </si>
  <si>
    <t>following capabilities:</t>
  </si>
  <si>
    <t xml:space="preserve">• Provide a single System View of the entire branch deployment – topology, faults and </t>
  </si>
  <si>
    <t>status display</t>
  </si>
  <si>
    <t xml:space="preserve">• Bulk configuration of multiple branches, including bulk configuration changes, using </t>
  </si>
  <si>
    <t>granular system templates, includes:</t>
  </si>
  <si>
    <t>– Easily replicate branches for “cookie cutter” configuration</t>
  </si>
  <si>
    <t>– Propagate to many branches (e.g. announcement updates)</t>
  </si>
  <si>
    <t>– Group the branches for specific templates</t>
  </si>
  <si>
    <t xml:space="preserve">– Templates include Routing tables, system speed dial lists, short codes, directory </t>
  </si>
  <si>
    <t>updates, etc.</t>
  </si>
  <si>
    <t xml:space="preserve">• Bulk distribution of imported voice files for Auto Attendant announcements for embedded </t>
  </si>
  <si>
    <t>voice mail</t>
  </si>
  <si>
    <t xml:space="preserve">• Inventory views and reports for the IP Office platform, expansion modules and </t>
  </si>
  <si>
    <t>connected endpoints</t>
  </si>
  <si>
    <t>• Firmware monitoring and distribution</t>
  </si>
  <si>
    <t>• Configuration backup and restore</t>
  </si>
  <si>
    <t>• Event management (alarms and notifications)</t>
  </si>
  <si>
    <t xml:space="preserve">The System Manager also provides features that enable and facilitate the management of </t>
  </si>
  <si>
    <t>scalable branch deployments. The following provides a list of such features and capabilities.</t>
  </si>
  <si>
    <t>• Template Management (Create, View, Edit, Duplicate, Apply, Delete)</t>
  </si>
  <si>
    <t>– IP Office Endpoint</t>
  </si>
  <si>
    <t>– IP Office System Configuration</t>
  </si>
  <si>
    <t>– Auto Attendant</t>
  </si>
  <si>
    <t xml:space="preserve">•  audio files uploaded and converted for IP Office System Configuration </t>
  </si>
  <si>
    <t>Auto Attendant feature.</t>
  </si>
  <si>
    <t>• Convert option to convert between .wav and .c11 formats.</t>
  </si>
  <si>
    <t>• System Configuration Management (Edit and View)</t>
  </si>
  <si>
    <t>• Security Configuration Management (Edit and View)</t>
  </si>
  <si>
    <t>• Endpoints (users) Management</t>
  </si>
  <si>
    <t>– IP Office Endpoint Communication Profile</t>
  </si>
  <si>
    <t>– Centralized Administration of Endpoints</t>
  </si>
  <si>
    <t>– Single provisioning for CM/SM or CS 1000 and IP Office</t>
  </si>
  <si>
    <t>• Backup and Restore (to System Manager server or locally to IP Office SD card)</t>
  </si>
  <si>
    <t>• SW Upgrades to IP Office</t>
  </si>
  <si>
    <t>– Main and expansion binaries</t>
  </si>
  <si>
    <t>– Bootloader</t>
  </si>
  <si>
    <t>– Phone binaries</t>
  </si>
  <si>
    <t>– EVM prompts</t>
  </si>
  <si>
    <t>– Documentation</t>
  </si>
  <si>
    <t>– SSA</t>
  </si>
  <si>
    <t>IP Office firmware upgrades</t>
  </si>
  <si>
    <t xml:space="preserve">Due to capacity limits within the System Manager COTS based solution an external server is </t>
  </si>
  <si>
    <t xml:space="preserve">required to act as a remote software library in support of storing any IP Office firmware upgrade </t>
  </si>
  <si>
    <t>files.</t>
  </si>
  <si>
    <t xml:space="preserve">If this server is customer supplied then the server will not have the ability to be registered within </t>
  </si>
  <si>
    <t xml:space="preserve">ART and cannot have SAL loaded onto it. The device will also not have any Avaya supplied </t>
  </si>
  <si>
    <t>Support Service agreement.</t>
  </si>
  <si>
    <t xml:space="preserve">Refer to Appendix B for a description from on how an administrator configures the remote </t>
  </si>
  <si>
    <t>software library in support of IP Office upgrades.</t>
  </si>
  <si>
    <t xml:space="preserve">The IP Office Manager is an administration tool used to configure and upgrade the IP Office </t>
  </si>
  <si>
    <t xml:space="preserve">systems. When the Avaya Aura® System Manager is not installed on a server in the customer </t>
  </si>
  <si>
    <t xml:space="preserve">network, you can use IP Office Manager to administer each branch individually. An </t>
  </si>
  <si>
    <t xml:space="preserve">administrator is able to use SAL to access the IP Office Manager application for local or remote </t>
  </si>
  <si>
    <t>configuration management of the IP Office system.</t>
  </si>
  <si>
    <t>IP Office Manager provides the following capabilities:</t>
  </si>
  <si>
    <t>• Administration tool to configure and upgrade the IP Office platform.</t>
  </si>
  <si>
    <t xml:space="preserve">• Enables the management of individual branches when there is no immediate access to </t>
  </si>
  <si>
    <t>Centralized Management.</t>
  </si>
  <si>
    <t xml:space="preserve">• Used to configure all aspects of the IP Office configuration (users, trunks, local call </t>
  </si>
  <si>
    <t>server features).</t>
  </si>
  <si>
    <t xml:space="preserve">• Different levels of access can be defined to control which parts of the configuration the </t>
  </si>
  <si>
    <t>administrator can view and alter.</t>
  </si>
  <si>
    <t>• Used to upgrade the system software files.</t>
  </si>
  <si>
    <t xml:space="preserve">The System Status Application (SSA) is an administration tool used to monitor the current status </t>
  </si>
  <si>
    <t xml:space="preserve">of individual IP Office branches within the network. An administrator is able to use SAL to </t>
  </si>
  <si>
    <t>access the System Status Application that is installed locally or remotely.</t>
  </si>
  <si>
    <t>SSA provides the following capabilities:</t>
  </si>
  <si>
    <t xml:space="preserve">• A monitoring and reporting tool, which provides a wide range of information about the </t>
  </si>
  <si>
    <t>current state of the system.</t>
  </si>
  <si>
    <t xml:space="preserve">• Reports on the available resources and components within the system and details of </t>
  </si>
  <si>
    <t>calls in progress.</t>
  </si>
  <si>
    <t>• Reports on alarms such as number of alarms, type, time and date.</t>
  </si>
  <si>
    <t xml:space="preserve">System Monitor (Tier3/4 tool only) is an administration tool that provides detailed traces of all </t>
  </si>
  <si>
    <t>activity on individual IP Office branches.</t>
  </si>
  <si>
    <t xml:space="preserve">Note: An administrator is able to use SAL to access the System Monitor application that is </t>
  </si>
  <si>
    <t>installed on a PC or Management server that resides within the customer network.</t>
  </si>
  <si>
    <t>The value and requirements of System Monitor:</t>
  </si>
  <si>
    <t>• A tool that shows details of all activity on the IP Office system.</t>
  </si>
  <si>
    <t>• Interpretation of traces requires a high-level of data and telephony protocol knowledge.</t>
  </si>
  <si>
    <t xml:space="preserve">• It is highly recommended that Installers and maintainers understand how to run System </t>
  </si>
  <si>
    <t>Monitor</t>
  </si>
  <si>
    <t xml:space="preserve">• Avaya support services may require System Monitor traces to help troubleshoot and </t>
  </si>
  <si>
    <t>diagnose.</t>
  </si>
  <si>
    <t>Avaya Secure Access Link (SAL)</t>
  </si>
  <si>
    <t xml:space="preserve">Avaya Global Services (AGS) uses the Avaya Secure Access Link (SAL) Gateway to support </t>
  </si>
  <si>
    <t xml:space="preserve">and offer the remote delivery of services for an IP Office. The supported configuration requires a </t>
  </si>
  <si>
    <t xml:space="preserve">standalone SAL gateway that is deployed in the enterprise headquarters/data center and using </t>
  </si>
  <si>
    <t xml:space="preserve">the IP Office administration applications — IP Office Manager, System Status Application and </t>
  </si>
  <si>
    <t>System Monitor.</t>
  </si>
  <si>
    <t xml:space="preserve">In order to use SAL to remotely launch the administration tools in the customer environment, the </t>
  </si>
  <si>
    <t>administration tools must be installed on the customer's Management server.</t>
  </si>
  <si>
    <t xml:space="preserve">SAL Gateway R2.2 software must be installed on a customer-provided server in the enterprise </t>
  </si>
  <si>
    <t xml:space="preserve">at a central location that allows for network connectivity to each deployed branch. The SAL </t>
  </si>
  <si>
    <t xml:space="preserve">Gateway manages each IP Office, relaying alarms from the IP Office back to Avaya, and </t>
  </si>
  <si>
    <t xml:space="preserve">proxying connection requests for support engineers. The SAL solution is fully customer </t>
  </si>
  <si>
    <t>controlled through the deployment and use of the optional SAL policy server.</t>
  </si>
  <si>
    <t>&lt;--- Branch Deployment Models</t>
  </si>
  <si>
    <t xml:space="preserve">This section describes the supported and unsupported IP Office branch deployment models as </t>
  </si>
  <si>
    <t xml:space="preserve">well as the user call flows. Again, an enterprise branch is an office of a firm which is located </t>
  </si>
  <si>
    <t xml:space="preserve">somewhere other than the firm's main office location. A branch office is simply another location </t>
  </si>
  <si>
    <t>and is still involved in the business activities of the firm but supports local market needs.</t>
  </si>
  <si>
    <t>Supported Deployment Models</t>
  </si>
  <si>
    <t xml:space="preserve">This section describes the supported IP Office R9.0 branch deployment models. The IP Office </t>
  </si>
  <si>
    <t xml:space="preserve">R9.0 branch solution provides the flexibility to support independent, stand-alone IP Office </t>
  </si>
  <si>
    <t xml:space="preserve">branches as well as IP Office branches connected to an Avaya Aura® system. The Branch </t>
  </si>
  <si>
    <t xml:space="preserve">solution also supports interoperability with the CS 1000. The following deployment models are </t>
  </si>
  <si>
    <t>supported within the solution architectures:</t>
  </si>
  <si>
    <t>Stand-alone IP Office branch option:</t>
  </si>
  <si>
    <t xml:space="preserve">The stand-alone IP Office model is when a number of independent, stand-alone IP Office </t>
  </si>
  <si>
    <t xml:space="preserve">systems are deployed within a customer’s network with no form of inter-network connectivity. All </t>
  </si>
  <si>
    <t xml:space="preserve">users are IP Office users who obtain their telephony services from their local IP Office. The IP </t>
  </si>
  <si>
    <t xml:space="preserve">Office systems are not connected to each other or to an Avaya Aura® system and the IP Office </t>
  </si>
  <si>
    <t xml:space="preserve">users cannot access any Avaya Aura® services. With this option, the IP Office branches are </t>
  </si>
  <si>
    <t>managed individually using IP Office manager.</t>
  </si>
  <si>
    <t>Distributed Avaya Aura® enterprise branch deployment option:</t>
  </si>
  <si>
    <t>The distributed Avaya Aura® enterprise branch deployment model is where all users are IP</t>
  </si>
  <si>
    <t xml:space="preserve"> Office users. IP Office users obtain their telephony services from the local IP Office and not from </t>
  </si>
  <si>
    <t xml:space="preserve">Avaya Aura®. The IP Office systems in this deployment option can be connected to Avaya </t>
  </si>
  <si>
    <t xml:space="preserve">Aura® Session Manager and administrators can obtain centralized management services </t>
  </si>
  <si>
    <t>through Avaya Aura® System Manager.</t>
  </si>
  <si>
    <t xml:space="preserve">The enterprise can choose to connect IP Office users in this deployment option to an IP Office </t>
  </si>
  <si>
    <t xml:space="preserve">voice mail system (Embedded Voicemail or VoiceMail Pro) or a centralized voice mail system </t>
  </si>
  <si>
    <t xml:space="preserve">(Avaya Aura® Messaging or Modular Messaging). IP Office users in this deployment also have </t>
  </si>
  <si>
    <t xml:space="preserve">access to some centralized Avaya Aura® applications and services. Please note that if network </t>
  </si>
  <si>
    <t xml:space="preserve">based voice services or applications are to be supported then the availability of a VoIP capable </t>
  </si>
  <si>
    <t>WAN infra-structure is a mandatory requirement.</t>
  </si>
  <si>
    <t>Distributed CS 1000 enterprise branch deployment option:</t>
  </si>
  <si>
    <t xml:space="preserve">With the distributed branch deployment option, you can also connect CS 1000 to an IP Office </t>
  </si>
  <si>
    <t xml:space="preserve">branch via Avaya Aura® Session Manager. When connected to CS 1000, the IP Office and CS </t>
  </si>
  <si>
    <t>1000 interoperate as peers through Avaya Aura® Session Manager over SIP trunks.</t>
  </si>
  <si>
    <t xml:space="preserve">Please note that the MCDN peer networking protocol supported between BCM and CS 1000 is </t>
  </si>
  <si>
    <t xml:space="preserve">not supported by the IP Office within this topology. Also there is no interoperability support </t>
  </si>
  <si>
    <t>between IP Office and NRS.</t>
  </si>
  <si>
    <t xml:space="preserve">Even though MCDN is not supported, the IP Office users, who will obtain their telephony </t>
  </si>
  <si>
    <t xml:space="preserve">services from the local IP Office, will also have the ability to take advantage of Avaya CallPilot® </t>
  </si>
  <si>
    <t xml:space="preserve">as their voice mail system as well as other centralized features and services such as a </t>
  </si>
  <si>
    <t>centralized dial plan.</t>
  </si>
  <si>
    <t xml:space="preserve">In the case where the CallPilot is configured as the centralized voice mail the IP Office end </t>
  </si>
  <si>
    <t xml:space="preserve">users will have a mailbox assigned on the CallPilot. When a message is left for an end user, the </t>
  </si>
  <si>
    <t xml:space="preserve">solution has the ability, utilizing SIP signaling, to request the Message Wait Indicator (MWI) light </t>
  </si>
  <si>
    <t>to be illuminated on the IP Office user’s local phone.</t>
  </si>
  <si>
    <t xml:space="preserve">In addition, an IP Office user in the Branch can still access telephony features such as call </t>
  </si>
  <si>
    <t xml:space="preserve">transfer, call hold, call forwarding and conference when on a call with a CS 1000 user at another </t>
  </si>
  <si>
    <t xml:space="preserve">site. Please refer to [12], the IP Office Release 9.0 Product Update document, for more details </t>
  </si>
  <si>
    <t xml:space="preserve">on feature interoperability supported between IP Office users and CS 1000 users within this </t>
  </si>
  <si>
    <t>deployment model.</t>
  </si>
  <si>
    <t xml:space="preserve">To confirm the current available options in support and management of the customer’s BCM </t>
  </si>
  <si>
    <t xml:space="preserve">portfolio such as release migration and upgrade options please reference the BCM Upgrade </t>
  </si>
  <si>
    <t>document “Business Communications Manager Release 6.0 - Upgrade Guide” NN40170-401,</t>
  </si>
  <si>
    <t xml:space="preserve"> found at the following Link: </t>
  </si>
  <si>
    <t>http://downloads.avaya.com/css/P8/documents/100122469</t>
  </si>
  <si>
    <t xml:space="preserve">For a BCM to an IP Office migration, please refer to the following: “BCM/Norstar to IP Office </t>
  </si>
  <si>
    <t xml:space="preserve">Phone Convergence Handbook” which is located at the following link: </t>
  </si>
  <si>
    <t>https://downloads.avaya.com/css/P8/documents/100164858</t>
  </si>
  <si>
    <t>Centralized Avaya Aura® enterprise branch deployment option:</t>
  </si>
  <si>
    <t xml:space="preserve">A centralized Avaya Aura® enterprise branch is a branch deployment model where all users in </t>
  </si>
  <si>
    <t xml:space="preserve">the enterprise are centralized users. Centralized users register to Avaya Aura® Session </t>
  </si>
  <si>
    <t xml:space="preserve">Manager and obtain telephony services from the Avaya Aura® Communication Manager </t>
  </si>
  <si>
    <t xml:space="preserve">Feature Server or Evolution Server in the enterprise core. All users in this deployment option </t>
  </si>
  <si>
    <t xml:space="preserve">must use a centralized voice mail system: Avaya Aura® Messaging or Avaya Modular </t>
  </si>
  <si>
    <t>Messaging.</t>
  </si>
  <si>
    <t xml:space="preserve">The local IP Office Branch can still be accessed as a SIP gateway connected to the core </t>
  </si>
  <si>
    <t xml:space="preserve">Session Manager to provide access to local PSTN trunks and services when required. If WAN </t>
  </si>
  <si>
    <t xml:space="preserve">connectivity to the Session Manager is lost, the SIP phones automatically register with and get </t>
  </si>
  <si>
    <t xml:space="preserve">services from the IP Office Branch. When connection to the Session Manager is available again, </t>
  </si>
  <si>
    <t>failback occurs where the SIP phones return to being controlled by the Session Manager.</t>
  </si>
  <si>
    <t xml:space="preserve">Centralized users register to the Session Manager and obtain telephony services from the </t>
  </si>
  <si>
    <t xml:space="preserve">Avaya Aura® Communication Manager Feature Server or Evolution Server in the enterprise </t>
  </si>
  <si>
    <t>core. Centralized users can use one of the following supported centralized endpoints:</t>
  </si>
  <si>
    <t>• The following Avaya 9600 Series phones running SIP firmware:</t>
  </si>
  <si>
    <t>o 9620L SIP 2.6</t>
  </si>
  <si>
    <t>o 9620C SIP 2.6</t>
  </si>
  <si>
    <t>o 9630G SIP 2.6</t>
  </si>
  <si>
    <t>o 9640 SIP 2.6</t>
  </si>
  <si>
    <t>o 9640G SIP 2.6</t>
  </si>
  <si>
    <t>o 9650 SIP 2.6</t>
  </si>
  <si>
    <t>o 9650C SIP 2.6</t>
  </si>
  <si>
    <t>o 9601 SIP 6.2.2</t>
  </si>
  <si>
    <t>o 9608 SIP 6.2.2</t>
  </si>
  <si>
    <t>o 9611G SIP 6.2.2</t>
  </si>
  <si>
    <t>o 9621G SIP 6.2.2</t>
  </si>
  <si>
    <t>o 9641G SIP 6.2.2</t>
  </si>
  <si>
    <t>• Avaya one-X® Communicator SIP 6.2 (audio only)</t>
  </si>
  <si>
    <t>Mixed Deployment Model:</t>
  </si>
  <si>
    <t xml:space="preserve">The mixed deployment model is the model that supports both the distributed and centralized </t>
  </si>
  <si>
    <t xml:space="preserve">models within the same branch. Please refer to the above sections for a description of the </t>
  </si>
  <si>
    <t>distributed and centralized models.</t>
  </si>
  <si>
    <t>Unsupported Deployment Models</t>
  </si>
  <si>
    <t xml:space="preserve">The IP Office cannot be deployed within the following network architectures and as such the IP </t>
  </si>
  <si>
    <t xml:space="preserve">Office when deployed as a branch should be considered as non-eligible / unsupported within the </t>
  </si>
  <si>
    <t>following architectures and deployment models.</t>
  </si>
  <si>
    <t>Avaya Communication Server 1000 with CS 1000 Centralized SIP Users</t>
  </si>
  <si>
    <t xml:space="preserve">In the case of the above architecture it should be noted that there are other Avaya branch </t>
  </si>
  <si>
    <t>products that should be considered as alternate solutions as detailed below:</t>
  </si>
  <si>
    <t>• Position CS1000 based Branch solutions, for example:</t>
  </si>
  <si>
    <t>o MG1000E,</t>
  </si>
  <si>
    <t>o Geographic Redundancy Survivable Media Gateway (GR-SMG)</t>
  </si>
  <si>
    <t>o Survivable SIP Media Gateway (SSMG)</t>
  </si>
  <si>
    <t>• Migrating the CS 1000 architecture to an Aura® based architecture by, for example:</t>
  </si>
  <si>
    <t>o The inclusion of an Aura® Collaboration Pack</t>
  </si>
  <si>
    <t>Avaya Communication Server 1000 with CS 1000 Centralized UNIStim Users</t>
  </si>
  <si>
    <t>• Position SRG50 for CS 1000</t>
  </si>
  <si>
    <t>o Note that the EoS for SRG50 has been delayed until October, 2014</t>
  </si>
  <si>
    <t>• Position CS1000 based Branch solutions for CS 1000, for example:</t>
  </si>
  <si>
    <t>o MG1000B,</t>
  </si>
  <si>
    <t xml:space="preserve">Please note that the IP Office does not support the UNIStim client or MCDN peer networking </t>
  </si>
  <si>
    <t>protocols.</t>
  </si>
  <si>
    <t>&lt;--- Contact Center Solutions</t>
  </si>
  <si>
    <t xml:space="preserve">The IP Office also has the ability to be positioned within a Contact Center environment. The </t>
  </si>
  <si>
    <t>following sections describe the options, features and services available and supported.</t>
  </si>
  <si>
    <t>Avaya Aura® Centralized Agent</t>
  </si>
  <si>
    <t xml:space="preserve">IP Office will have the ability to be positioned as a centralized branch supporting contact center </t>
  </si>
  <si>
    <t xml:space="preserve">agents with SIP based phones within an Avaya CC-Elite based solution. Any contact center </t>
  </si>
  <si>
    <t xml:space="preserve">agents based in the branch will use a SIP based phone, which will register directly to the </t>
  </si>
  <si>
    <t xml:space="preserve">Avaya Aura® Session Manager in the enterprise core and obtain services from core applications such </t>
  </si>
  <si>
    <t xml:space="preserve">as the Communication Manager Evolution Server or Communication Manager Feature Server </t>
  </si>
  <si>
    <t>and the Avaya CC-Elite contact center.</t>
  </si>
  <si>
    <t xml:space="preserve">In “sunny day” the agent’s SIP phone control plane / signaling path is routed via the Avaya </t>
  </si>
  <si>
    <t xml:space="preserve">Session Manager, which controls and directs connection requests between the agent and the </t>
  </si>
  <si>
    <t xml:space="preserve">Avaya contact center. The subsequent media path that is established and connects the agent’s </t>
  </si>
  <si>
    <t xml:space="preserve">phone to the Avaya contact center will be routed directly and will not involve the Session </t>
  </si>
  <si>
    <t xml:space="preserve">Manager. Also during “sunny day” the IP Office Branch will be accessed as a SIP gateway </t>
  </si>
  <si>
    <t xml:space="preserve">connected to the core Avaya Aura® Session Manager providing access to local PSTN trunks </t>
  </si>
  <si>
    <t>and services when required.</t>
  </si>
  <si>
    <t xml:space="preserve">If WAN connectivity from the branch to the Avaya Aura® Session Manager is lost, the agent’s </t>
  </si>
  <si>
    <t xml:space="preserve">SIP phone will automatically register with and get services from the local IP Office within the </t>
  </si>
  <si>
    <t xml:space="preserve">branch. This state is known as “rainy day” and during this state the agent will have access to a </t>
  </si>
  <si>
    <t xml:space="preserve">local survivable voice service and the agent will be considered “off net” and unavailable to the </t>
  </si>
  <si>
    <t xml:space="preserve">contact center. When “sunny day” returns and connection to the Avaya Aura® Session Manager </t>
  </si>
  <si>
    <t xml:space="preserve">is available again, failback occurs where the agent’s SIP phone returns to being controlled by </t>
  </si>
  <si>
    <t>Avaya Aura® Session Manager and the agent is again available to the CC-Elite contact center.</t>
  </si>
  <si>
    <t xml:space="preserve">The following diagram depicts the control plane as it relates to “sunny day” and “rainy day”. </t>
  </si>
  <si>
    <t>During “rainy-day” the centralized contact center agent is “off-net” and unavailable to the CC-</t>
  </si>
  <si>
    <t>Elite contact center.</t>
  </si>
  <si>
    <t>Incoming IP Office PSTN Call Flows</t>
  </si>
  <si>
    <t xml:space="preserve">The IP Office when deployed as a branch has the ability to be positioned within a CC-Elite </t>
  </si>
  <si>
    <t xml:space="preserve">contact center solution. The following diagrams depict the respective incoming PSTN call flows </t>
  </si>
  <si>
    <t>supported by the IP Office within the contact center solution.</t>
  </si>
  <si>
    <t>&lt;--- Microsoft Lync Integration</t>
  </si>
  <si>
    <t xml:space="preserve">Microsoft Lync integration will be available and supported for branch users within either the </t>
  </si>
  <si>
    <t>standalone or distributed branch deployment models only.</t>
  </si>
  <si>
    <t xml:space="preserve">Please note that the support of Microsoft Lync integration is not available for Centralized users </t>
  </si>
  <si>
    <t xml:space="preserve">at this time. This excludes the IP Office centralized and mixed branch deployment models from </t>
  </si>
  <si>
    <t>being included within Lync integration solution.</t>
  </si>
  <si>
    <t xml:space="preserve">Microsoft Lync has been deployed in the SME and Mid-Market segments primarily as a </t>
  </si>
  <si>
    <t xml:space="preserve">Presence and Instant Messaging client. There has been significant demand from IP Office </t>
  </si>
  <si>
    <t>customers to provide integration of IP Office with Microsoft Lync.</t>
  </si>
  <si>
    <t xml:space="preserve">IP Office 8.1 Feature Pack 1 delivered support for Avaya Microsoft Lync integration which </t>
  </si>
  <si>
    <t xml:space="preserve">enabled IP Office customers to use their existing Lync clients to access telephony features </t>
  </si>
  <si>
    <t>offered by Avaya IP Office.</t>
  </si>
  <si>
    <t xml:space="preserve">As a backgrounder, the Avaya Microsoft Lync Integration is a plug-in that seamlessly integrates </t>
  </si>
  <si>
    <t xml:space="preserve">with the Microsoft Lync client look and feel to provide telephony capabilities via IP Office. The </t>
  </si>
  <si>
    <t>plug-in is a client-side integration i.e. it adds a plug-in into the Microsoft Lync client on an end-</t>
  </si>
  <si>
    <t xml:space="preserve">user's desktop. The client-side integration gives IP Office customers the advantage that it will </t>
  </si>
  <si>
    <t>work with both Lync server-side infrastructures - On-premise and Hosted.</t>
  </si>
  <si>
    <t xml:space="preserve">In addition, the customer does not have to buy any Microsoft voice licenses as standard </t>
  </si>
  <si>
    <t>Microsoft CAL licenses are sufficient. The Avaya Microsoft Lync integration plug-in operates</t>
  </si>
  <si>
    <t xml:space="preserve">within "Phone mode" where it utilizes CTI control over the end user's desk phone. Please note </t>
  </si>
  <si>
    <t xml:space="preserve">that only “Phone mode” is supported with IP Office (i.e. the plug-in does not incorporate any </t>
  </si>
  <si>
    <t>soft-client functionality).</t>
  </si>
  <si>
    <t xml:space="preserve">The support for Microsoft Lync integration as it relates to the IP Office branch distributed </t>
  </si>
  <si>
    <t>deployment model will include the following:</t>
  </si>
  <si>
    <t>•  Support for the IP Office Lync integration solution.</t>
  </si>
  <si>
    <t>•  To support the solution there is a dependency to deploy the One-X Portal for IP Office.</t>
  </si>
  <si>
    <t xml:space="preserve">•  The IP Office users will install on their desktop the IP Office Lync client plug-in, which </t>
  </si>
  <si>
    <t>interacts with the One-X Portal for the IP Office located in the branch.</t>
  </si>
  <si>
    <t>• The same functionality as in IP Office SME deployments will be available and supported</t>
  </si>
  <si>
    <t xml:space="preserve">•  In branch deployments the Lync server could be in the enterprise data center while the </t>
  </si>
  <si>
    <t xml:space="preserve">IP Office and its users are in the branch, meaning that the Lync server will be remotely </t>
  </si>
  <si>
    <t>accessed over the enterprise WAN by the Lync client located on the user's PC.</t>
  </si>
  <si>
    <t xml:space="preserve">For more details, please reference Avaya Microsoft Lync Integration User Guide for IP Office: </t>
  </si>
  <si>
    <t>Avaya Microsoft Lync Integration User Guide for IP Office</t>
  </si>
  <si>
    <t>&lt;--- Video Collaboration</t>
  </si>
  <si>
    <t xml:space="preserve">A centralized Aura® Radvision video service can be supported within IP Office based branch </t>
  </si>
  <si>
    <t xml:space="preserve">solutions. This requires the Radvision client, who is located within the branch, to be registered </t>
  </si>
  <si>
    <t>with the Avaya Session Manager.</t>
  </si>
  <si>
    <t xml:space="preserve">Within this deployment, the Radvision endpoint is deployed within the branch and connected </t>
  </si>
  <si>
    <t xml:space="preserve">over the WAN to the central Avaya Aura® infrastructure. The IP Office is not involved in either </t>
  </si>
  <si>
    <t xml:space="preserve">the signaling or the media flow between the Radvision endpoint(s) in the branch and the video </t>
  </si>
  <si>
    <t>endpoints within other sites.</t>
  </si>
  <si>
    <t xml:space="preserve">If the WAN connection between the branch and the main data center is lost, the Radvision </t>
  </si>
  <si>
    <t xml:space="preserve">endpoints within the branch go off-net and do not have access to any service. Failover of these </t>
  </si>
  <si>
    <t xml:space="preserve">endpoints to the IP Office is not supported. When WAN connectivity is restored to the branch, </t>
  </si>
  <si>
    <t>service will be restored for those endpoints.</t>
  </si>
  <si>
    <t>The maintenance and support policy for the Radvision endpoints will be covered and included</t>
  </si>
  <si>
    <t xml:space="preserve"> within the overall Radvision support policy.</t>
  </si>
  <si>
    <t xml:space="preserve">For more information about connecting Radvision endpoints to the Avaya Aura® infrastructure, </t>
  </si>
  <si>
    <t xml:space="preserve">see Avaya Aura® Communication Manager Release 6.2 and Radvision SCOPIA Release 7.7 </t>
  </si>
  <si>
    <t xml:space="preserve">and 8.0 Interoperability Day 180 Solution Quick Setup Guide available on the Avaya Support </t>
  </si>
  <si>
    <t>site.</t>
  </si>
  <si>
    <t xml:space="preserve">In all deployment cases, please ensure appropriate WAN bandwidth has been engineered in </t>
  </si>
  <si>
    <t xml:space="preserve">support of inter-location video services. For more information on deployment models and call </t>
  </si>
  <si>
    <t xml:space="preserve">flows supported please refer to [2] Reference Configuration for Avaya IP Office in a Branch </t>
  </si>
  <si>
    <t>Environment</t>
  </si>
  <si>
    <t>&lt;--- Avaya Session Border Controller for Enterprise</t>
  </si>
  <si>
    <t xml:space="preserve">The Avaya Session Border Controller for Enterprise (ASBCE) is supported within the IP Office </t>
  </si>
  <si>
    <t xml:space="preserve">branch deployment models. The following diagrams capture the location of the ASBCE within </t>
  </si>
  <si>
    <t>the respective deployment model.</t>
  </si>
  <si>
    <t>IP Office deployed as a distributed branch:</t>
  </si>
  <si>
    <t xml:space="preserve">The ASBCE can be located within the local branch providing access to and from the local SIP </t>
  </si>
  <si>
    <t xml:space="preserve">service provider. In addition a centralized SIP trunk service can be configured at the core with </t>
  </si>
  <si>
    <t xml:space="preserve">the centralized SIP service being made available to the IP office users located within the </t>
  </si>
  <si>
    <t>distributed branch.</t>
  </si>
  <si>
    <t>IP Office deployed as a Centralized or Mixed branch:</t>
  </si>
  <si>
    <t>service provider. In addition a centralized SIP trunk service can be configured at the core with</t>
  </si>
  <si>
    <t xml:space="preserve">the centralized SIP service being made available to the Centralized users within the Centralized </t>
  </si>
  <si>
    <t>branch and both the Centralized users and IP office users located within a Mixed branch.</t>
  </si>
  <si>
    <t xml:space="preserve">For more details on the supported call flows please refer to Reference Configuration for </t>
  </si>
  <si>
    <t>Avaya IP Office in a Branch Environment.</t>
  </si>
  <si>
    <t>&lt;--- Migration and Upgrade Scenarios</t>
  </si>
  <si>
    <t xml:space="preserve">IP Office R9.0 supports the ability to migrate and upgrade IP500 v2 platforms running either </t>
  </si>
  <si>
    <t>B5800 releases 6.1/6.2 or IP Office pre R9.0 to an IP Office R9.0.</t>
  </si>
  <si>
    <t>Migration and upgrade scenarios include the following:</t>
  </si>
  <si>
    <t>• B5800 6.1 to IP Office 9.0</t>
  </si>
  <si>
    <t>• B5800 6.2 to IP Office 9.0</t>
  </si>
  <si>
    <t>• IP Office &lt;= 8.1 to IP Office 9.0</t>
  </si>
  <si>
    <t>The following licensing migration scenarios are also supported from/to:</t>
  </si>
  <si>
    <t>• B5800 6.1 (PLDS) to IP Office 9.0 PLDS</t>
  </si>
  <si>
    <t>• B5800 6.2 (PLDS) to IP Office 9.0 PLDS</t>
  </si>
  <si>
    <t>• IP Office &lt;=8.1 (ADI) to IP Office 9.0 ADI</t>
  </si>
  <si>
    <t xml:space="preserve">If required the IP Office R9.0 supports the ability to migrate an IP Office solution utilizing the ADI </t>
  </si>
  <si>
    <t xml:space="preserve">licensing model to a hybrid licensing model, which results in both ADI and PLDS licenses being </t>
  </si>
  <si>
    <t>supported on the same IP Office.</t>
  </si>
  <si>
    <t xml:space="preserve">For more details please refer to Migrating an IP Office or B5800 Branch Gateway to an IP </t>
  </si>
  <si>
    <t>Office Enterprise Branch.</t>
  </si>
  <si>
    <t>As a high level overview please consider the following:</t>
  </si>
  <si>
    <t>B5800 Distributed to Centralized Migration Workflow</t>
  </si>
  <si>
    <t>This section describes the workflow to migrate a B5800 Distributed branch to an IP Office 9.0</t>
  </si>
  <si>
    <t xml:space="preserve"> Centralized branch deployment model.</t>
  </si>
  <si>
    <t>The work flow includes 2 main steps.</t>
  </si>
  <si>
    <t>• Migration of B5800 to IP Office 9.0</t>
  </si>
  <si>
    <t xml:space="preserve">• Migration of the distributed deployed branch to a centralized deployed branch supporting </t>
  </si>
  <si>
    <t>centralized SIP phones.</t>
  </si>
  <si>
    <t>Migration from B5800 to IP Office 9.0 involves the following:</t>
  </si>
  <si>
    <t>• Upgrade the system software on existing platform and SD Card</t>
  </si>
  <si>
    <t xml:space="preserve">o A deployed B5800 system can be upgraded to IP Office 9.0 software without </t>
  </si>
  <si>
    <t>changing the hardware including the SD Card.</t>
  </si>
  <si>
    <t>o IP Office 9.0 software will work on a B5800 SD card.</t>
  </si>
  <si>
    <t>o Software upgrade of the B5800 to IP Office 9.0 can be done remotely.</t>
  </si>
  <si>
    <t>• Migrate the configuration data</t>
  </si>
  <si>
    <t xml:space="preserve">o All the B5800 configuration data is carried over to IP Office 9.0 and automatically </t>
  </si>
  <si>
    <t>converted as needed where configuration fields change.</t>
  </si>
  <si>
    <t xml:space="preserve">• Maintain security settings as defined in [6] Migrating a Standalone IP Office System to </t>
  </si>
  <si>
    <t>an Enterprise Branch.</t>
  </si>
  <si>
    <t>• Replace licensing</t>
  </si>
  <si>
    <t xml:space="preserve">o B5800 PLDS licenses have to be replaced with IP Office 9.0 PLDS licenses. This </t>
  </si>
  <si>
    <t>is a manual operations process.</t>
  </si>
  <si>
    <t xml:space="preserve">o WebLM mode license has to be added, if WebLM centralized licensing (rather </t>
  </si>
  <si>
    <t>than IP Office Nodal licensing) is to be used.</t>
  </si>
  <si>
    <t>• Management continuity</t>
  </si>
  <si>
    <t xml:space="preserve">o A B5800 that is managed by IP Office Manager before the migration can </t>
  </si>
  <si>
    <t xml:space="preserve">smoothly be managed by the 9.0 IP Office Manager after the B5800 is upgraded </t>
  </si>
  <si>
    <t>to IP Office 9.0.</t>
  </si>
  <si>
    <t>• Refresh services</t>
  </si>
  <si>
    <t xml:space="preserve">o Continue using SAL, which is assumed to be deployed as it is a requirement for </t>
  </si>
  <si>
    <t>B5800 installs.</t>
  </si>
  <si>
    <t>o Services offer needs to be reviewed to reflect the branch deployment model</t>
  </si>
  <si>
    <r>
      <t xml:space="preserve"> </t>
    </r>
    <r>
      <rPr>
        <b/>
        <sz val="11"/>
        <color theme="1"/>
        <rFont val="Calibri"/>
        <family val="2"/>
        <scheme val="minor"/>
      </rPr>
      <t>Migration of Distributed to Centralized involves the following:</t>
    </r>
  </si>
  <si>
    <t xml:space="preserve">The following identifies the areas involved when migrating from a deployment with no </t>
  </si>
  <si>
    <t xml:space="preserve">centralization to a branch deployment with all aspects of centralization including centralized </t>
  </si>
  <si>
    <t xml:space="preserve">users. The migration process can include changes in fewer areas if some of these aspects of </t>
  </si>
  <si>
    <t>centralization are already deployed, or if some are not planned to be included.</t>
  </si>
  <si>
    <t xml:space="preserve">• Re-program the security settings, please refer to [6] Migrating a Standalone IP Office </t>
  </si>
  <si>
    <t>System to an Enterprise Branch.</t>
  </si>
  <si>
    <t>• SMGR centralized management</t>
  </si>
  <si>
    <t xml:space="preserve">o The process includes exporting the IP Office users (before running the Initial </t>
  </si>
  <si>
    <t xml:space="preserve">Configuration Utility (ICU) that will remove them), editing the XML file containing </t>
  </si>
  <si>
    <t xml:space="preserve">the users, and then importing them to SMGR as IP Office users if they are to </t>
  </si>
  <si>
    <t>remain IP Office users.</t>
  </si>
  <si>
    <t xml:space="preserve">o If the users are to be migrated from IP Office users to Centralized users then this </t>
  </si>
  <si>
    <t>step of the process is more involved, see below bullet “Centralized users”.</t>
  </si>
  <si>
    <t xml:space="preserve">o The 9.0 ICU, which incorporates the functionality of the IP Office Initial </t>
  </si>
  <si>
    <t xml:space="preserve">Installation Utility (IIU), provides an easy way to set up the IP Office for </t>
  </si>
  <si>
    <t xml:space="preserve">connection to SMGR. When migrating an existing IP Office to SMGR </t>
  </si>
  <si>
    <t xml:space="preserve">management, the ICU has to be run (or re-run) with ‘preserve-settings’ selected. </t>
  </si>
  <si>
    <t xml:space="preserve">Note that the IP Office users have to be exported before running the ICU as it will </t>
  </si>
  <si>
    <t>remove them.</t>
  </si>
  <si>
    <t>• PLDS Licensing</t>
  </si>
  <si>
    <t xml:space="preserve">o It is recommended to use WebLM centralized licensing, but the customer also </t>
  </si>
  <si>
    <t xml:space="preserve">has the option to use the alternative model of PLDS Nodal license files for the IP </t>
  </si>
  <si>
    <t xml:space="preserve">Offices. Note that if deploying Centralized users, see below bullet “Centralized </t>
  </si>
  <si>
    <t xml:space="preserve">users”, the customer must get IP Office Centralized endpoint licenses from </t>
  </si>
  <si>
    <t>PLDS.</t>
  </si>
  <si>
    <t xml:space="preserve">o If WebLM centralized licensing is to be used then a WEBLM Enterprise license is </t>
  </si>
  <si>
    <t xml:space="preserve">required and the IP Office has to be configured to connect to the WebLM server. </t>
  </si>
  <si>
    <t>This can be done using the 9.0 Initial Configuration Utility (ICU).</t>
  </si>
  <si>
    <t xml:space="preserve">o If using PLDS Nodal license file, the file has to use the ‘PLDS Host-ID’ displayed </t>
  </si>
  <si>
    <t xml:space="preserve">in Manager, which will have a different format than what is printed on the SD </t>
  </si>
  <si>
    <t xml:space="preserve">card. This is not relevant if using only WebLM licensing and not a Nodal PLDS </t>
  </si>
  <si>
    <t>license file.</t>
  </si>
  <si>
    <t>• Connecting IP Office to Avaya Aura Session Manager</t>
  </si>
  <si>
    <t xml:space="preserve">• Centralized applications and services (e.g. voice mail) have to be administered </t>
  </si>
  <si>
    <t>as necessary</t>
  </si>
  <si>
    <t xml:space="preserve">o Migration from using local voicemail to centralized voicemail over SIP </t>
  </si>
  <si>
    <t xml:space="preserve">(MM/AAM/CallPilot) is the same as in B5800. The customer has to administer the </t>
  </si>
  <si>
    <t>central voicemail system as for a new branch installation.</t>
  </si>
  <si>
    <t>• Services</t>
  </si>
  <si>
    <t>o SAL has to be deployed, if it isn’t already.</t>
  </si>
  <si>
    <t>• Centralized users (Migrating IP Office users to Centralized users involves the following):</t>
  </si>
  <si>
    <t>o Licensing changes</t>
  </si>
  <si>
    <t xml:space="preserve">•  IP Office Avaya IP endpoint licenses uplifted to Avaya Aura® CM </t>
  </si>
  <si>
    <t xml:space="preserve">Foundation licenses. This is performed manually by the Business </t>
  </si>
  <si>
    <t>operations team, refer to “License Migration Scenarios” below.</t>
  </si>
  <si>
    <t>• IPO Centralized Endpoint PLDS licenses have to be acquired</t>
  </si>
  <si>
    <t>• SIP Trunk channel licenses may have to be acquired if necessary</t>
  </si>
  <si>
    <t xml:space="preserve">• WebLM mode license may have to be acquired if the migration triggers a </t>
  </si>
  <si>
    <t>change to WebLM centralized licensing</t>
  </si>
  <si>
    <t xml:space="preserve">• The central license file has to be generated and installed on the WebLM </t>
  </si>
  <si>
    <t>server</t>
  </si>
  <si>
    <t>o User Management changes</t>
  </si>
  <si>
    <t xml:space="preserve">• The Centralized users have to be administered via SMGR in Aura SM, </t>
  </si>
  <si>
    <t>CM and the IP Office in the respective branch.</t>
  </si>
  <si>
    <t xml:space="preserve">• This applies both to Centralized users using SIP phones as well as to </t>
  </si>
  <si>
    <t xml:space="preserve">Centralized users using analog phone leveraging IP Office Analog </t>
  </si>
  <si>
    <t>Terminal Adapter (ATA)</t>
  </si>
  <si>
    <t>• This is a manual per-user process on the SMGR User Management UI.</t>
  </si>
  <si>
    <t xml:space="preserve">o Instead of doing the changes in the SMGR UI, the process may be simplified by </t>
  </si>
  <si>
    <t>editing the SMGR user XML file.</t>
  </si>
  <si>
    <t xml:space="preserve">o Conversion of the 96x1/96x0 phones firmware from H.323 to SIP and changes </t>
  </si>
  <si>
    <t>(manual editing) to the phones settings and upgrade files.</t>
  </si>
  <si>
    <t xml:space="preserve">o Some optional configuration changes on IP Office (e.g. change short-form dialing </t>
  </si>
  <si>
    <t xml:space="preserve">length, enable SRTP if deployed, changes if desired to “SM Line” monitoring </t>
  </si>
  <si>
    <t>settings and failback policy).</t>
  </si>
  <si>
    <t>License Migration Scenarios</t>
  </si>
  <si>
    <t xml:space="preserve">This section provides a high-level description of how customers with various B5800 and IP </t>
  </si>
  <si>
    <t>Office licensing models can migrate to an IP Office R9.0 release.</t>
  </si>
  <si>
    <t>B5800 6.x PLDS to IP Office 9.0 PLDS (Nodal to Nodal)</t>
  </si>
  <si>
    <t xml:space="preserve">Customers currently on either R6.1 or 6.2 of B5800 who want to migrate to R9.0 of IP Office </t>
  </si>
  <si>
    <t>should follow the following steps:</t>
  </si>
  <si>
    <t xml:space="preserve">• Send email to productops@avaya.com and ask to have their B5800 licenses converted to </t>
  </si>
  <si>
    <t>IP Office R9.</t>
  </si>
  <si>
    <t xml:space="preserve">• Email should include the appropriate “SoldTo” or “GroupID” where the current licenses </t>
  </si>
  <si>
    <t>reside.</t>
  </si>
  <si>
    <t xml:space="preserve">• Product Operations team will manually convert B5800 R6.X licenses to IP Office R9 </t>
  </si>
  <si>
    <t xml:space="preserve">licenses. There is no charge for this conversion. Customers may update locations </t>
  </si>
  <si>
    <t>incrementally or all at once.</t>
  </si>
  <si>
    <t xml:space="preserve">• If customer has B5800 Native station license, customer should also disclose if they also </t>
  </si>
  <si>
    <t>have 3rd party SIP phones as these would have to be purchased separately.</t>
  </si>
  <si>
    <t>• Operations will create a nodal file for each branch, which resides on the SD Card.</t>
  </si>
  <si>
    <t>B5800 6.2 PLDS to IP Office 9.0 PLDS (WEBLM to WEBLM)</t>
  </si>
  <si>
    <r>
      <t xml:space="preserve">• Send email to </t>
    </r>
    <r>
      <rPr>
        <u/>
        <sz val="11"/>
        <color theme="3"/>
        <rFont val="Calibri"/>
        <family val="2"/>
        <scheme val="minor"/>
      </rPr>
      <t>productops@avaya.com</t>
    </r>
    <r>
      <rPr>
        <sz val="10"/>
        <rFont val="Arial"/>
        <family val="2"/>
      </rPr>
      <t xml:space="preserve"> and ask to have their B5800 licenses converted </t>
    </r>
  </si>
  <si>
    <t>to IP Office R9.</t>
  </si>
  <si>
    <t>• A WEBLM Server license will be added within the centralized license file</t>
  </si>
  <si>
    <t>B5800 6.1 and 6.2 PLDS to IP Office 9.0 PLDS (Nodal to WEBLM)</t>
  </si>
  <si>
    <t xml:space="preserve">• Send email to productops@avaya.com and ask to have their B5800 licenses converted </t>
  </si>
  <si>
    <t xml:space="preserve">• If customer has B5800 Native station license, will ask customers if they also have 3rd </t>
  </si>
  <si>
    <t xml:space="preserve">party SIP phones these would have to be purchased separately. IP Office uses different </t>
  </si>
  <si>
    <t>license model than B5800.</t>
  </si>
  <si>
    <t>• WEBLM Server license will be added within the centralized license file</t>
  </si>
  <si>
    <t>IP Office Pre-9.0 ADI to 9.0 ADI</t>
  </si>
  <si>
    <t xml:space="preserve">No manual intervention needed. Customer would purchase upgrade license using normal </t>
  </si>
  <si>
    <t xml:space="preserve">ordering procedures from the Catalog. Pre-9.0 ADI licenses will continue to work with IP Office </t>
  </si>
  <si>
    <t>R9.0. New 9.0 licenses will have R9 designation in ADI.</t>
  </si>
  <si>
    <t>• Note: Upgrade licenses are only in the catalogue.</t>
  </si>
  <si>
    <t>IP Office IP user to a Centralized SIP CM user (Foundation) ADI to PLDS</t>
  </si>
  <si>
    <t xml:space="preserve">Customer will purchase an uplift license “273976 - IPO R9 IP ENDPT TO CM FND SUITE PLDS </t>
  </si>
  <si>
    <t xml:space="preserve">LIC” from the ASD Software and Solutions Edition (SSE) Configurator. The output of this </t>
  </si>
  <si>
    <t>process will be a CM Foundation Suite license at the core.</t>
  </si>
  <si>
    <t xml:space="preserve">Note: If End user wants to upgrade past Foundation Suite, they should refer to the CM Upgrade </t>
  </si>
  <si>
    <t>docs.</t>
  </si>
  <si>
    <t>Steps to follow:</t>
  </si>
  <si>
    <t xml:space="preserve">• Customer needs to contact productops@avaya.com to insure that the proper materials/ </t>
  </si>
  <si>
    <t>quantities for your particular customer are setup for the uplift.</t>
  </si>
  <si>
    <t xml:space="preserve">• Customer will purchase the uplift license 273976 - IPO R9 IP ENDPT TO CM FND </t>
  </si>
  <si>
    <t xml:space="preserve">SUITE PLDS LIC” from the ASD Software and Solutions Edition (SSE) Configurator. </t>
  </si>
  <si>
    <t>The output of this process will be a CM Foundation Suite license at the core.</t>
  </si>
  <si>
    <t>• Customer will send email to productops@avaya.com and provide:</t>
  </si>
  <si>
    <t>o SAP Order Number of “273976 - IPO R9 IP ENDPT TO CM FND SUITE PLDS LIC” purchase.</t>
  </si>
  <si>
    <t>o SOLDTO where license is to be applied</t>
  </si>
  <si>
    <t>o Request for rest of Foundation Suite Entitlements.</t>
  </si>
  <si>
    <t>• Ops will provision:</t>
  </si>
  <si>
    <t xml:space="preserve">o All /E codes that are common with a Foundation Suite license (does not include any </t>
  </si>
  <si>
    <t>IPO SIP Trunk licenses for “SM line”).</t>
  </si>
  <si>
    <t>o Centralized license. 273978 - IPO BRANCH R9 CENTRALIZED ENDPT LIC</t>
  </si>
  <si>
    <t>• Operations team will also:</t>
  </si>
  <si>
    <t xml:space="preserve">o Require return of customers SD card so that ADI licenses can be decremented (if </t>
  </si>
  <si>
    <t>necessary) for those licenses they are converting.</t>
  </si>
  <si>
    <t xml:space="preserve">o Note: If Customers do not return SD card, they would have double licenses. If not </t>
  </si>
  <si>
    <t>returned, the full rate for Foundation Suite license will be charged.</t>
  </si>
  <si>
    <t>IP Office IP user to Centralized SIP CM user (Foundation) = PLDS to PLDS</t>
  </si>
  <si>
    <t xml:space="preserve">Customer will purchase uplift license “273976 - IPO R9 IP ENDPT TO CM FND SUITE PLDS </t>
  </si>
  <si>
    <t xml:space="preserve">• Customer will purchase the uplift license 273976 - IPO R9 IP ENDPT TO CM FND SUITE PLDS </t>
  </si>
  <si>
    <t xml:space="preserve">LIC” from the ASD Software and Solutions Edition (SSE) Configurator. </t>
  </si>
  <si>
    <r>
      <t xml:space="preserve">• Customers send email to </t>
    </r>
    <r>
      <rPr>
        <u/>
        <sz val="11"/>
        <color theme="3"/>
        <rFont val="Calibri"/>
        <family val="2"/>
        <scheme val="minor"/>
      </rPr>
      <t>productops@avaya.com</t>
    </r>
    <r>
      <rPr>
        <sz val="10"/>
        <rFont val="Arial"/>
        <family val="2"/>
      </rPr>
      <t xml:space="preserve"> and provide:</t>
    </r>
  </si>
  <si>
    <t xml:space="preserve">o SAP Order Number of “273976 - IPO R9 IP ENDPT TO CM FND SUITE PLDS LIC” </t>
  </si>
  <si>
    <t>purchase.</t>
  </si>
  <si>
    <t>o Decrement IP Endpoint in PLDS.</t>
  </si>
  <si>
    <t>&lt;--- IP Office Branch Documentation Links</t>
  </si>
  <si>
    <t xml:space="preserve">Partner Pitch Pack - IP Office 9.0 - Branch
</t>
  </si>
  <si>
    <t xml:space="preserve">Use this deck to illustrate to your partners how they can take advantage of the growing branch market </t>
  </si>
  <si>
    <t>IP Office 9.0 Deployed as a Branch - Product Offer</t>
  </si>
  <si>
    <t>This document provides a summary of the branch related features delivered within IP Office R9.0, the business benefits that customers will be able to realize from this release, a  escription of the deployment architectures supported with corresponding call-flows, guidelines on “best fit” and positioning of Avaya branch products and solutions, as well as a commercial overview related to branch deployment models that includes specifics on training, licensing, material codes and ordering tools.</t>
  </si>
  <si>
    <t>Avaya IP Office in the Branch - Brochure</t>
  </si>
  <si>
    <t>Customer brochure on the IP Office Branch</t>
  </si>
  <si>
    <t>Avaya IP Office in the Branch - Fact Sheet</t>
  </si>
  <si>
    <t>Customer factsheet on the IP Office Branch</t>
  </si>
  <si>
    <t>Solution Description for Avaya IP Office in a Branch Environment</t>
  </si>
  <si>
    <t>This document describes the Avaya IP Office Branch solution from a holistic perspective focusing on the strategic, enterprise, and functional views of the architecture. This document describes the main features and components in the solution, and also provides information about the orderable options for the solution.</t>
  </si>
  <si>
    <t>Reference Configuration for Avaya IP Office in a Branch Environment</t>
  </si>
  <si>
    <t>This document provides information about engineering and configuration requirements for the IP Office Branch solution. It describes the IP Office Branch solution architecture, topology, deployment options, and interoperability. This document also describes  functional limitations of the solution and customer requirements that are met by the solution. With this information, sales design specialists can make design-related decisions to meet the business needs of a customer.</t>
  </si>
  <si>
    <t>Deploying IP Office as an Enterprise Branch with Avaya Aura Session Manager</t>
  </si>
  <si>
    <t>This guide is the base guide that provides the common configuration tasks required to implement all IP Office enterprise branch deployments – that is, Distributed, Centralized, and Mixed enterprise branches. It includes tasks to configure Avaya Aura® Session  anager to which the IP Office system connects through the SM Line for branch connectivity and tasks to configure Avaya Aura® System Manager.</t>
  </si>
  <si>
    <t>Deploying IP Office as a Distributed Enterprise Branch in a Communication Server 1000 Environment</t>
  </si>
  <si>
    <t>This guide is a supplemental guide that provides information relevant to deploying the IP Office system as a Distributed branch in a Communication Server 1000 environment. This guide is used in addition to Deploying IP Office as an Enterprise Branch with Avaya Aura Session Manager.</t>
  </si>
  <si>
    <t>Migrating an IP Office or B5800 Branch Gateway to an IP Office Enterprise Branch</t>
  </si>
  <si>
    <t>This guide is a supplemental guide that provides the tasks required to migrate a standalone IP Office system to an IP Office Distributed, Mixed, or Centralized enterprise branch.  This guide is used in addition to Deploying IP Office as an Enterprise Branch with Avaya Aura Session Manager.</t>
  </si>
  <si>
    <t>Administering Centralized Users for an IP Office Enterprise Branch</t>
  </si>
  <si>
    <t>This guide is a supplemental guide that provides the tasks required to add Centralized users to an IP Office enterprise branch.  This guide is used in addition to Deploying IP Office as an Enterprise Branch with Avaya Aura Session Manager. When you add Centralized users to a branch, the branch becomes either a Mixed enterprise branch or a Centralized enterprise branch. If there are both IP Office users and Centralized users in a single branch, the branch is referred to as a Mixed enterprise branch. If there are only Centralized users in the branch, the branch is referred to as a Centralized branch.</t>
  </si>
  <si>
    <t>&lt;--- IP Office R9.0 Licensing</t>
  </si>
  <si>
    <t xml:space="preserve">This next sub-section describes the enhancements to the IP Office 9.0 licensing model and is </t>
  </si>
  <si>
    <t>directly relevant the branch deployment models.</t>
  </si>
  <si>
    <t xml:space="preserve">IP Office R9.0 will continue to support the ADI traditional SME license model as well as, new to </t>
  </si>
  <si>
    <t>this release, the PLDS traditional Enterprise license model.</t>
  </si>
  <si>
    <t xml:space="preserve">Support for PLDS is to enable the consolidation of the IP Office and B5800 into a single product </t>
  </si>
  <si>
    <t xml:space="preserve">and therefore enables the IP Office to be positioned as a branch solution within an Enterprise </t>
  </si>
  <si>
    <t>architecture.</t>
  </si>
  <si>
    <t xml:space="preserve">As such IP Office R9.0 will support either the ASD or PLDS license models as well as a hybrid </t>
  </si>
  <si>
    <t>solution which results in both ADI and PLDS within a single system.</t>
  </si>
  <si>
    <t xml:space="preserve">There is also support for appropriate migration of IP Office pre-releases to IP Office R9.0 and B5800 6.1 and </t>
  </si>
  <si>
    <t xml:space="preserve">B5800 6.2 to IP Office R9.0. For more details on the migration options and the </t>
  </si>
  <si>
    <t xml:space="preserve">work-flow involved, please refer to section 22. Meanwhile the following summarizes the possible </t>
  </si>
  <si>
    <t>migration options:</t>
  </si>
  <si>
    <t>• IP Office pre-Release 9.0 ADI =&gt; IP Office 9.0 ADI</t>
  </si>
  <si>
    <t>• IP Office pre-Release 9.0 ADI =&gt; IP Office 9.0 PLDS</t>
  </si>
  <si>
    <t>• IP Office pre-Release 9.0 ADI =&gt; IP Office 9.0 ADI &amp; PLDS</t>
  </si>
  <si>
    <t>• B5800 6.1 / 6.2 PLDS =&gt; IP Office 9.0 PLDS</t>
  </si>
  <si>
    <t xml:space="preserve">One of the goals of IP Office was to continue to support the standard IP Office commercial offer </t>
  </si>
  <si>
    <t xml:space="preserve">using the traditional ADI licensing model as well as to implement and support an equivalent </t>
  </si>
  <si>
    <t xml:space="preserve">commercial offer using the Enterprise PLDS licensing model. As such a PLDS license has been </t>
  </si>
  <si>
    <t xml:space="preserve">created for all the commonly used IP Office licenses such that PLDS licensing, when chosen, </t>
  </si>
  <si>
    <t>will meet the majority of the IP Office deployment scenarios.</t>
  </si>
  <si>
    <t xml:space="preserve">This has resulted in the creation of a unique material code and PLDS license that corresponds </t>
  </si>
  <si>
    <t xml:space="preserve">to an equivalent peer material code and ADI license. To gain a better understanding of the </t>
  </si>
  <si>
    <t xml:space="preserve">equivalent mappings between ADI and PLDS please refer to the following table, which as an </t>
  </si>
  <si>
    <t>example that includes a subset of the overall supported licenses.</t>
  </si>
  <si>
    <t>R9 ADI</t>
  </si>
  <si>
    <t>SAP Material Description</t>
  </si>
  <si>
    <t>R9 PLDS</t>
  </si>
  <si>
    <t>IPO R9 RECEPTIONIST 1 ADI LIC</t>
  </si>
  <si>
    <t>IPO R9 RECEPTIONIST 1 PLDS LIC</t>
  </si>
  <si>
    <t>IPO R9 CTI ADI LIC</t>
  </si>
  <si>
    <t>IPO R9 CTI PLDS LIC</t>
  </si>
  <si>
    <t>IPO R9 VM PRO 2 ADI LIC</t>
  </si>
  <si>
    <t>IPO R9 VM PRO 2 PLDS LIC</t>
  </si>
  <si>
    <t>IPO R9 VM PRO 4 ADI LIC</t>
  </si>
  <si>
    <t>IPO R9 VM PRO 4 PLDS LIC</t>
  </si>
  <si>
    <t>IPO R9 VM PRO 8 ADI LIC</t>
  </si>
  <si>
    <t>IPO R9 VM PRO 8 PLDS LIC</t>
  </si>
  <si>
    <t>IPO R9 VM PRO 16 ADI LIC</t>
  </si>
  <si>
    <t>IPO R9 VM PRO 16 PLDS LIC</t>
  </si>
  <si>
    <t>IPO R9 3RD PARTY IP ENDPT 1 ADI LIC</t>
  </si>
  <si>
    <t>IPO R9 3RD PARTY IP ENDPT 1 PLDS LIC</t>
  </si>
  <si>
    <t>IPO R9 3RD PARTY IP ENDPT 5 ADI LIC</t>
  </si>
  <si>
    <t>IPO R9 3RD PARTY IP ENDPT 5 PLDS LIC</t>
  </si>
  <si>
    <t>IPO R9 3RD PARTY IP ENDPT 10 ADI LIC</t>
  </si>
  <si>
    <t>IPO R9 3RD PARTY IP ENDPT10 PLDS LIC</t>
  </si>
  <si>
    <t>IPO R9 3RD PARTY IP ENDPT 20 ADI LIC</t>
  </si>
  <si>
    <t>IPO R9 3RD PARTY IP ENDPT20 PLDS LIC</t>
  </si>
  <si>
    <t>IPO R9 3RD PARTY IP ENDPT 50 ADI LIC</t>
  </si>
  <si>
    <t>IPO R9 3RD PARTY IP ENDPT50 PLDS LIC</t>
  </si>
  <si>
    <t>IPO R9 TAPI WAV RFA 4 ADI LIC</t>
  </si>
  <si>
    <t>IPO R9 TAPI WAV RFA 4 PLDS LIC</t>
  </si>
  <si>
    <t>IPO R9 AVAYA TTS 1 ADI LIC</t>
  </si>
  <si>
    <t>IPO R9 IPSEC VPN ADI LIC</t>
  </si>
  <si>
    <t>IPO R9 IPSEC VPN PLDS LIC</t>
  </si>
  <si>
    <t>IPO R9 3RD PARTY TTS ADI LIC</t>
  </si>
  <si>
    <t>IPO R9 CONTACTSTORE ADI LIC</t>
  </si>
  <si>
    <t>IPO R9 CONTACTSTORE PLDS LIC</t>
  </si>
  <si>
    <t>IPO R9 AV TTS 1 TRIAL ADI LIC</t>
  </si>
  <si>
    <t>IPO R9 3RD PARTY TTS TRIAL ADI LIC</t>
  </si>
  <si>
    <t>IPO R9 PREFRD VM PRO TRIAL ADI LIC</t>
  </si>
  <si>
    <t>IPO R9 PREFRD VM PRO TRIAL PLDS LIC</t>
  </si>
  <si>
    <t>IPO R9 RECEPTIONIST 1 TRIAL ADI LIC</t>
  </si>
  <si>
    <t>IPO R9 RECEPTIONIST1 TRIAL PLDS LIC</t>
  </si>
  <si>
    <t>IPO R9 IPSEC VPN TRIAL ADI LIC</t>
  </si>
  <si>
    <t>IPO R9 IPSEC VPN TRIAL PLDS LIC</t>
  </si>
  <si>
    <t>IPO R9 SIP TRNK 1 ADI LIC</t>
  </si>
  <si>
    <t>IPO R9 SIP TRNK 1 PLDS LIC</t>
  </si>
  <si>
    <t>IPO R9 SIP TRNK 5 ADI LIC</t>
  </si>
  <si>
    <t>IPO R9 SIP TRNK 5 PLDS LIC</t>
  </si>
  <si>
    <t>IPO R9 SIP TRNK 10 ADI LIC</t>
  </si>
  <si>
    <t>IPO R9 SIP TRNK 10 PLDS LIC</t>
  </si>
  <si>
    <t>IPO R9 SIP TRNK 20 ADI LIC</t>
  </si>
  <si>
    <t>IPO R9 SIP TRNK 20 PLDS LIC</t>
  </si>
  <si>
    <t>IPO R9 IP500 VCE NTWK 4 ADI LIC</t>
  </si>
  <si>
    <t>IPO R9 IP500 VCE NTWK 4 PLDS LIC</t>
  </si>
  <si>
    <t>IPO R9 SIP TRUNKING 1 TRIAL ADI LIC</t>
  </si>
  <si>
    <t>IPO R9 SIP TRUNKING 1 TRIAL PLDS LIC</t>
  </si>
  <si>
    <t>IPO R9 IP500 VCE NTWK 4TRIAL ADI LIC</t>
  </si>
  <si>
    <t>IPO R9 IP500 VCENTWK4 TRIAL PLDS LIC</t>
  </si>
  <si>
    <t>IPO R9 IP500 T1 ADD 2CH ADI LIC</t>
  </si>
  <si>
    <t>IPO R9 IP500 T1 ADD 2CH PLDS LIC</t>
  </si>
  <si>
    <t>IPO R9 IP500 T1 ADD 8CH ADI LIC</t>
  </si>
  <si>
    <t>IPO R9 IP500 T1 ADD 8CH PLDS LIC</t>
  </si>
  <si>
    <t>IPO R9 IP500 T1 ADD 32CH ADI LIC</t>
  </si>
  <si>
    <t>IPO R9 IP500 T1 ADD 32CH PLDS LIC</t>
  </si>
  <si>
    <t>IPO R9 IP500 E1 ADD 2CH ADI LIC</t>
  </si>
  <si>
    <t>IPO R9 IP500 E1 ADD 2CH PLDS</t>
  </si>
  <si>
    <t>IPO R9 IP500 E1 ADD 8CH ADI LIC</t>
  </si>
  <si>
    <t>IPO R9 IP500 E1 ADD 8CH PLDS LIC</t>
  </si>
  <si>
    <t>IPO R9 IP500 E1 ADD 22CH ADI LIC</t>
  </si>
  <si>
    <t>IPO R9 IP500 E1 ADD 22CH PLDS LIC</t>
  </si>
  <si>
    <t>IPO R9 IP500 E1R2 ADD 2CH ADI LIC</t>
  </si>
  <si>
    <t>IPO R9 IP500 E1R2 ADD 2CH PLDS LIC</t>
  </si>
  <si>
    <t>IPO R9 IP500 E1R2 ADD 8CH ADI LIC</t>
  </si>
  <si>
    <t>IPO R9 IP500 E1R2 ADD 8CH PLDS LIC</t>
  </si>
  <si>
    <t>IPO R9 IP500 E1R2 ADD 22CH ADI LIC</t>
  </si>
  <si>
    <t>IPO R9 IP500 E1R2 ADD 22CH PLDS LIC</t>
  </si>
  <si>
    <t>IPO R9 CUSTMR SVC AGT 1 ADI LIC</t>
  </si>
  <si>
    <t>IPO R9 CUSTMR SVC AGT 1 PLDS LIC</t>
  </si>
  <si>
    <t>IPO R9 CUSTMR SVC AGT 5 ADI LIC</t>
  </si>
  <si>
    <t>IPO R9 CUSTMR SVC AGT 5 PLDS LIC</t>
  </si>
  <si>
    <t>IPO R9 CUSTMR SVC AGT 20 ADI LIC</t>
  </si>
  <si>
    <t>IPO R9 CUSTMR SVC AGT 20 PLDS LIC</t>
  </si>
  <si>
    <t>IPO R9 CUSTMR SVC SPV 1 ADI LIC</t>
  </si>
  <si>
    <t>IPO R9 CUSTMR SVC SPV 1 PLDS LIC</t>
  </si>
  <si>
    <t>IPO R9 3RD PARTY IP ENDPT 5 TRIAL</t>
  </si>
  <si>
    <t>IPO R9 CUSTMR SVC AGT 5TRIAL ADI LIC</t>
  </si>
  <si>
    <t>IPO R9 CUSTMR SVC AGT5 TRIALPLDS LIC</t>
  </si>
  <si>
    <t>IPO R9 ESSNTL ED ADD 2CH ADI LIC</t>
  </si>
  <si>
    <t>IPO R9 ESSNTL ED ADD 2CH PLDS LIC</t>
  </si>
  <si>
    <t>IPO R9 ADV ED ADI LIC</t>
  </si>
  <si>
    <t>IPO R9 ADV ED PLDS LIC</t>
  </si>
  <si>
    <t>IPO R9 ADV ED TRIAL ADI LIC</t>
  </si>
  <si>
    <t>IPO R9 ADV ED TRIAL PLDS LIC</t>
  </si>
  <si>
    <t>IPO R9 PWR USER 1 ADI LIC</t>
  </si>
  <si>
    <t>IPO R9 PWR USER 1 PLDS LIC</t>
  </si>
  <si>
    <t>IPO R9 PWR USER 5 ADI LIC</t>
  </si>
  <si>
    <t>IPO R9 PWR USER 5 PLDS LIC</t>
  </si>
  <si>
    <t>IPO R9 PWR USER 20 ADI LIC</t>
  </si>
  <si>
    <t>IPO R9 PWR USER 20 PLDS LIC</t>
  </si>
  <si>
    <t>IPO R9 PWR USER 5 TRIAL ADI LIC</t>
  </si>
  <si>
    <t>IPO R9 PWR USER 5 TRIAL PLDS LIC</t>
  </si>
  <si>
    <t>IPO R9 TELEWORKER 1 ADI LIC</t>
  </si>
  <si>
    <t>IPO R9 TELEWORKER 1 PLDS LIC</t>
  </si>
  <si>
    <t>IPO R9 TELEWORKER 5 ADI LIC</t>
  </si>
  <si>
    <t>IPO R9 TELEWORKER 5 PLDS LIC</t>
  </si>
  <si>
    <t>IPO R9 TELEWORKER 20 ADI LIC</t>
  </si>
  <si>
    <t>IPO R9 TELEWORKER 20 PLDS LIC</t>
  </si>
  <si>
    <t>IPO R9 TELEWORKER 5 TRIAL ADI LIC</t>
  </si>
  <si>
    <t>IPO R9 TELEWORKER 5 TRIAL PLDS LIC</t>
  </si>
  <si>
    <t>IPO R9 MOBILE WORKER 1 ADI LIC</t>
  </si>
  <si>
    <t>IPO R9 MOBILE WORKER 1 PLDS LIC</t>
  </si>
  <si>
    <t>IPO R9 MOBILE WORKER 5 ADI LIC</t>
  </si>
  <si>
    <t>IPO R9 MOBILE WORKER 5 PLDS LIC</t>
  </si>
  <si>
    <t>IPO R9 MOBILE WORKER 20 ADI LIC</t>
  </si>
  <si>
    <t>IPO R9 MOBILE WORKER 20 PLDS LIC</t>
  </si>
  <si>
    <t>IPO R9 MOBILE WORKER 5 TRIAL ADI LIC</t>
  </si>
  <si>
    <t>IPO R9 MBL WORKER 5 TRIAL PLDS LIC</t>
  </si>
  <si>
    <t>IPO R9 OFF WORKER 1 ADI LIC</t>
  </si>
  <si>
    <t>IPO R9 OFF WORKER 1 PLDS LIC</t>
  </si>
  <si>
    <t>IPO R9 OFF WORKER 5 ADI LIC</t>
  </si>
  <si>
    <t>IPO R9 OFF WORKER 5 PLDS LIC</t>
  </si>
  <si>
    <t>IPO R9 OFF WORKER 20 ADI LIC</t>
  </si>
  <si>
    <t>IPO R9 OFF WORKER 20 PLDS LIC</t>
  </si>
  <si>
    <t>IPO R9 OFF WORKER 5 TRIAL ADI LIC</t>
  </si>
  <si>
    <t>IPO R9 OFF WORKER 5 TRIAL PLDS LIC</t>
  </si>
  <si>
    <t>IPO R9 CUSTMR SVC SPV 1TRIAL ADI LIC</t>
  </si>
  <si>
    <t>IPO R9 CUSTMR SVC SPV1 TRIALPLDS LIC</t>
  </si>
  <si>
    <t>IPO R9 AV IP ENDPT 1 ADI LIC</t>
  </si>
  <si>
    <t>IPO R9 AV IP ENDPT 1 PLDS LIC</t>
  </si>
  <si>
    <t>IPO R9 AV IP ENDPT 5 ADI LIC</t>
  </si>
  <si>
    <t>IPO R9 AV IP ENDPT 5 PLDS LIC</t>
  </si>
  <si>
    <t>IPO R9 AV IP ENDPT 20 ADI LIC</t>
  </si>
  <si>
    <t>IPO R9 AV IP ENDPT 20 PLDS LIC</t>
  </si>
  <si>
    <t>IPO R9 AV IP ENDPT 5 TRIAL ADI LIC</t>
  </si>
  <si>
    <t>IPO R9 AV IP ENDPT 5 TRIAL PLDS LIC</t>
  </si>
  <si>
    <t>IPO R9 CTI TRIAL ADI LIC</t>
  </si>
  <si>
    <t>IPO R9 CTI TRIAL PLDS LIC</t>
  </si>
  <si>
    <t>IPO R9 ESSNTL ED ADI LIC</t>
  </si>
  <si>
    <t>IPO R9 ESSNTL ED PLDS LIC</t>
  </si>
  <si>
    <t>IPO R9 ESNTL ED TRIAL ADI LIC</t>
  </si>
  <si>
    <t>IPO R9 ESNTL ED TRIAL PLDS LIC</t>
  </si>
  <si>
    <t>IPO R9 TTS PRO 1 TRIAL ADI LIC</t>
  </si>
  <si>
    <t>IPO R9 TTS PRO 1 TRIAL PLDS LIC</t>
  </si>
  <si>
    <t>IPO R9 PREFRD VM PRO ADI LIC</t>
  </si>
  <si>
    <t>IPO R9 PREFRD VM PRO PLDS LIC</t>
  </si>
  <si>
    <t>IPO R9 MBL TO PWR USER UPG 5 ADI LIC</t>
  </si>
  <si>
    <t>IPO R9 OFF WORKER TO PWR USER UPG 5</t>
  </si>
  <si>
    <t>IPO R9 SE ADI LIC</t>
  </si>
  <si>
    <t>IPO R9 NTWKD MSGING ADI LIC</t>
  </si>
  <si>
    <t>IPO R9 ACM CENTRAL VM ADI LIC</t>
  </si>
  <si>
    <t>IPO R9 UPG ADI LIC</t>
  </si>
  <si>
    <t>IPO R9 UPG SML ADI LIC</t>
  </si>
  <si>
    <t>IPO R9 UPG SE ADI LIC</t>
  </si>
  <si>
    <t>IPO R9 VRTULZD SE ADI LIC</t>
  </si>
  <si>
    <t>IPO BRANCH R9 WEBLM PLDS LIC</t>
  </si>
  <si>
    <t>IPO BRANCH R9 CENTRALIZED ENDPT PLDS LIC</t>
  </si>
  <si>
    <t>enterprise environment</t>
  </si>
  <si>
    <t xml:space="preserve">the firm's main office location. A branch office is simply another location and is still involved in </t>
  </si>
  <si>
    <t xml:space="preserve">500 employees. An IP Office based branch has the ability to reach down and address the low </t>
  </si>
  <si>
    <t>•  44.  9.0 CD's &amp; SOFTWARE BUILDS</t>
  </si>
  <si>
    <t>R9.0 Upgrade Licenses</t>
  </si>
  <si>
    <t>SMB/Branch System Edition Licenses</t>
  </si>
  <si>
    <t>Server Edition System Edition Licenses</t>
  </si>
  <si>
    <t>SCN/H323/Qsig Networking License</t>
  </si>
  <si>
    <t>Branch Centralized Licenses</t>
  </si>
  <si>
    <t>User Productivity License</t>
  </si>
  <si>
    <t>TeleWorker</t>
  </si>
  <si>
    <t>Upgrade User Licenses</t>
  </si>
  <si>
    <t>Receptionist License</t>
  </si>
  <si>
    <t>CCR Licenses</t>
  </si>
  <si>
    <t>CCR Supervisor</t>
  </si>
  <si>
    <t>CCR Agent</t>
  </si>
  <si>
    <t>Essentiial Voicemail Port License</t>
  </si>
  <si>
    <t>Audix/ACM Central Voicemail License</t>
  </si>
  <si>
    <t>VMPro Licenses</t>
  </si>
  <si>
    <t>Additional VMPro Port Licenses</t>
  </si>
  <si>
    <t>Text To Speech (TTS) Licenses</t>
  </si>
  <si>
    <t>ContactStore License</t>
  </si>
  <si>
    <t>VMPro Networking License</t>
  </si>
  <si>
    <t>Endpoint  Licenses</t>
  </si>
  <si>
    <t>Avaya Endpoint Licenses</t>
  </si>
  <si>
    <t>3rd Party Endpoint Licenses</t>
  </si>
  <si>
    <t>SIP Trunk  Licenses</t>
  </si>
  <si>
    <t>T1/E1 Channel  Licenses</t>
  </si>
  <si>
    <t>T1 Channel Licenses</t>
  </si>
  <si>
    <t>E1 Channel Licenses</t>
  </si>
  <si>
    <t>E1R2 Channel Licenses</t>
  </si>
  <si>
    <t>CTI PRO/Wave  Licenses</t>
  </si>
  <si>
    <t>IPSec  VPN License</t>
  </si>
  <si>
    <t>Trial License</t>
  </si>
  <si>
    <t>System Edition Trial License</t>
  </si>
  <si>
    <t>User Productivity Trial License</t>
  </si>
  <si>
    <t>Receptionist Trial License</t>
  </si>
  <si>
    <t>Endpoint Trial License</t>
  </si>
  <si>
    <t>Text To Speech (TTS) Trial License</t>
  </si>
  <si>
    <t>CCR Trial License</t>
  </si>
  <si>
    <t>SIP Trunk Trial License</t>
  </si>
  <si>
    <t>SCN/H323/Qsig Networking Trial License</t>
  </si>
  <si>
    <t>CTI Pro Trial License</t>
  </si>
  <si>
    <t>IPSec VPN Trial License</t>
  </si>
  <si>
    <t>y</t>
  </si>
  <si>
    <r>
      <t xml:space="preserve">IPO LIC UPG 9.0 SML - </t>
    </r>
    <r>
      <rPr>
        <b/>
        <i/>
        <sz val="10"/>
        <color indexed="10"/>
        <rFont val="Verdana"/>
        <family val="2"/>
      </rPr>
      <t xml:space="preserve"> IP500 &amp; IP500V2 only!</t>
    </r>
    <r>
      <rPr>
        <sz val="10"/>
        <color indexed="8"/>
        <rFont val="Verdana"/>
        <family val="2"/>
      </rPr>
      <t xml:space="preserve">
This license can be used to upgrade IP500 systems with up to 32 users and no external expansion modules.</t>
    </r>
  </si>
  <si>
    <r>
      <t xml:space="preserve">IPO LIC UPG 9.0 - </t>
    </r>
    <r>
      <rPr>
        <b/>
        <i/>
        <sz val="10"/>
        <color indexed="10"/>
        <rFont val="Verdana"/>
        <family val="2"/>
      </rPr>
      <t>IP500 &amp; IP500V2 Only!</t>
    </r>
    <r>
      <rPr>
        <sz val="10"/>
        <color indexed="8"/>
        <rFont val="Verdana"/>
        <family val="2"/>
      </rPr>
      <t xml:space="preserve">
This license can be used to upgrade system with more than 32 users or external expansion modules.</t>
    </r>
  </si>
  <si>
    <t>IP OFFICE LICENSE UPGRADE R9.0 ADI LIC</t>
  </si>
  <si>
    <t>IP OFFICE LICENSE UPGRADE R9.0 SMALL ADI LIC</t>
  </si>
  <si>
    <t>Server Edition to release R9.0</t>
  </si>
  <si>
    <t>Branch/SMB to release R9.0</t>
  </si>
  <si>
    <t xml:space="preserve">IPO R9 SE ADI LIC </t>
  </si>
  <si>
    <t>Pre-R9 Server Edition</t>
  </si>
  <si>
    <t>R9.0 Server Edition</t>
  </si>
  <si>
    <t>SMB/Branch Editions</t>
  </si>
  <si>
    <t>Pre-9.0 - IPO Editions</t>
  </si>
  <si>
    <t>R9.0 Branch - IPO Editions</t>
  </si>
  <si>
    <t>R9.0 SMB - IPO Editions</t>
  </si>
  <si>
    <r>
      <t>Avaya IP Office</t>
    </r>
    <r>
      <rPr>
        <b/>
        <sz val="10"/>
        <rFont val="Verdana"/>
        <family val="2"/>
      </rPr>
      <t xml:space="preserve"> R9+ Essential Edition License</t>
    </r>
    <r>
      <rPr>
        <sz val="10"/>
        <rFont val="Verdana"/>
        <family val="2"/>
      </rPr>
      <t xml:space="preserve"> (Release R9.0 and higher) </t>
    </r>
    <r>
      <rPr>
        <b/>
        <sz val="10"/>
        <rFont val="Verdana"/>
        <family val="2"/>
      </rPr>
      <t>SMB Model</t>
    </r>
    <r>
      <rPr>
        <sz val="10"/>
        <rFont val="Verdana"/>
        <family val="2"/>
      </rPr>
      <t xml:space="preserve">
The Avaya IP Office Essential Edition License will enable mobile twinning and the one-X Mobile Essential client for all users. 
Essential Edition further provides the capability to add four (4) remote workers (H.323 Remote Extension), offering connectivity to the IP Office system without the need for a VPN concentrator. Customers requiring more than two seats must upgrade to Preferred Edition and purchase the Teleworker user solution to enable this capability.</t>
    </r>
  </si>
  <si>
    <r>
      <t>Avaya IP Office</t>
    </r>
    <r>
      <rPr>
        <b/>
        <sz val="10"/>
        <rFont val="Verdana"/>
        <family val="2"/>
      </rPr>
      <t xml:space="preserve"> R9+ Essential Edition License</t>
    </r>
    <r>
      <rPr>
        <sz val="10"/>
        <rFont val="Verdana"/>
        <family val="2"/>
      </rPr>
      <t xml:space="preserve"> (Release R9.0 and higher) </t>
    </r>
    <r>
      <rPr>
        <b/>
        <sz val="10"/>
        <rFont val="Verdana"/>
        <family val="2"/>
      </rPr>
      <t>Branch Model</t>
    </r>
    <r>
      <rPr>
        <sz val="10"/>
        <rFont val="Verdana"/>
        <family val="2"/>
      </rPr>
      <t xml:space="preserve">
The Avaya IP Office Essential Edition License will enable mobile twinning and the one-X Mobile Essential client for all users. 
Essential Edition further provides the capability to add four (4) remote workers (H.323 Remote Extension), offering connectivity to the IP Office system without the need for a VPN concentrator. Customers requiring more than two seats must upgrade to Preferred Edition and purchase the Teleworker user solution to enable this capability.</t>
    </r>
  </si>
  <si>
    <r>
      <t xml:space="preserve">Avaya IP Office </t>
    </r>
    <r>
      <rPr>
        <b/>
        <sz val="10"/>
        <rFont val="Verdana"/>
        <family val="2"/>
      </rPr>
      <t>R9+ Preferred Edition License</t>
    </r>
    <r>
      <rPr>
        <sz val="10"/>
        <rFont val="Verdana"/>
        <family val="2"/>
      </rPr>
      <t xml:space="preserve"> (Release R9.0 and higher) </t>
    </r>
    <r>
      <rPr>
        <b/>
        <sz val="10"/>
        <rFont val="Verdana"/>
        <family val="2"/>
      </rPr>
      <t>SMB Model</t>
    </r>
    <r>
      <rPr>
        <sz val="10"/>
        <rFont val="Verdana"/>
        <family val="2"/>
      </rPr>
      <t xml:space="preserve">
In addition to the features provided by the Essential Edition, Preferred Edition includes:              
•  Secure “Meet Me” Conferencing
•   Automated Call Routing with VMPro
•   Call Recording with VMPro</t>
    </r>
  </si>
  <si>
    <r>
      <t xml:space="preserve">Avaya IP Office </t>
    </r>
    <r>
      <rPr>
        <b/>
        <sz val="10"/>
        <rFont val="Verdana"/>
        <family val="2"/>
      </rPr>
      <t>R9+ Preferred Edition License</t>
    </r>
    <r>
      <rPr>
        <sz val="10"/>
        <rFont val="Verdana"/>
        <family val="2"/>
      </rPr>
      <t xml:space="preserve"> (Release R9.0 and higher) </t>
    </r>
    <r>
      <rPr>
        <b/>
        <sz val="10"/>
        <rFont val="Verdana"/>
        <family val="2"/>
      </rPr>
      <t>Branch Model</t>
    </r>
    <r>
      <rPr>
        <sz val="10"/>
        <rFont val="Verdana"/>
        <family val="2"/>
      </rPr>
      <t xml:space="preserve">
In addition to the features provided by the Essential Edition, Preferred Edition includes:              
•  Secure “Meet Me” Conferencing
•   Automated Call Routing with VMPro
•   Call Recording with VMPro</t>
    </r>
  </si>
  <si>
    <r>
      <t>IPO -</t>
    </r>
    <r>
      <rPr>
        <b/>
        <sz val="10"/>
        <rFont val="Verdana"/>
        <family val="2"/>
      </rPr>
      <t xml:space="preserve"> R9.0 Advanced Edition - SMB Model</t>
    </r>
    <r>
      <rPr>
        <sz val="10"/>
        <rFont val="Verdana"/>
        <family val="2"/>
      </rPr>
      <t xml:space="preserve">
Preferred Edition required.
In addition to the features provided by the Preferred Edition, Advanced Edition includes:     
•  Support for Customer Call Reporter (1 Supervisor).
•  Voicemail Pro database interaction (IVR).
•  Voicemail Pro call flow generic TTS (8 ports).[1]
•  Voicemail Pro Visual Basic Scripting.
•  Voicemail Pro call recording to ContactStore.[2]
1.Note: Provides up to 8 ports of TTS for use with Speak Text actions within Voicemail Pro call flows. Not used for user TTS email reading.
2.Note: In a Small Community Network using centralized voicemail, this license only enables ContactStore support for the central IP Office. Remote IP Offices in the network require their own Advanced Edition license or a VMPro Recordings Administrator license.</t>
    </r>
  </si>
  <si>
    <r>
      <t>IPO -</t>
    </r>
    <r>
      <rPr>
        <b/>
        <sz val="10"/>
        <rFont val="Verdana"/>
        <family val="2"/>
      </rPr>
      <t xml:space="preserve"> R9.0 Advanced Edition - Branch Model</t>
    </r>
    <r>
      <rPr>
        <sz val="10"/>
        <rFont val="Verdana"/>
        <family val="2"/>
      </rPr>
      <t xml:space="preserve">
Preferred Edition required.
In addition to the features provided by the Preferred Edition, Advanced Edition includes:     
•  Support for Customer Call Reporter (1 Supervisor)
•  Voicemail Pro database interaction (IVR).
•  Voicemail Pro call flow generic TTS (8 ports).[1]
•  Voicemail Pro Visual Basic Scripting.
•  Voicemail Pro call recording to ContactStore.[2]
1.Note: Provides up to 8 ports of TTS for use with Speak Text actions within Voicemail Pro call flows. Not used for user TTS email reading.
2.Note: In a Small Community Network using centralized voicemail, this license only enables ContactStore support for the central IP Office. Remote IP Offices in the network require their own Advanced Edition license or a VMPro Recordings Administrator license.</t>
    </r>
  </si>
  <si>
    <t>Pre-9.0 -Networking Option (SCN, H.232 &amp; Qsig)</t>
  </si>
  <si>
    <r>
      <t xml:space="preserve">IPO 500 Multi-Site Networking - </t>
    </r>
    <r>
      <rPr>
        <b/>
        <sz val="10"/>
        <rFont val="Verdana"/>
        <family val="2"/>
      </rPr>
      <t>SMB Model</t>
    </r>
    <r>
      <rPr>
        <sz val="10"/>
        <rFont val="Verdana"/>
        <family val="2"/>
      </rPr>
      <t xml:space="preserve"> -The Voice Networking Base license allows unlimited Q.Sig calls but restricts IP and SCN trunks to a maximum of 4 outbound calls.  </t>
    </r>
    <r>
      <rPr>
        <sz val="10"/>
        <color indexed="12"/>
        <rFont val="Verdana"/>
        <family val="2"/>
      </rPr>
      <t>Also now includes Advanced Networking features (Hot-Desking &amp; distributed groups across SCN).</t>
    </r>
    <r>
      <rPr>
        <sz val="10"/>
        <rFont val="Verdana"/>
        <family val="2"/>
      </rPr>
      <t xml:space="preserve">
</t>
    </r>
    <r>
      <rPr>
        <b/>
        <sz val="10"/>
        <rFont val="Verdana"/>
        <family val="2"/>
      </rPr>
      <t>For IP500 on release 4.0 to 4.2, adds support for 4 additional outbound calls for IP or SCN trunks
also requires IPO LIC IP500 VCE NTWK START4 LIC:DS  (202960) License before this license can be applied (Release 4.0 to 4.2 only).</t>
    </r>
  </si>
  <si>
    <t>R9.0 Networking Option SMB</t>
  </si>
  <si>
    <r>
      <t xml:space="preserve">IPO 500 Multi-Site Networking - </t>
    </r>
    <r>
      <rPr>
        <b/>
        <sz val="10"/>
        <rFont val="Verdana"/>
        <family val="2"/>
      </rPr>
      <t>Branch Model</t>
    </r>
    <r>
      <rPr>
        <sz val="10"/>
        <rFont val="Verdana"/>
        <family val="2"/>
      </rPr>
      <t xml:space="preserve"> -The Voice Networking Base license allows unlimited Q.Sig calls but restricts IP and SCN trunks to a maximum of 4 outbound calls.  </t>
    </r>
    <r>
      <rPr>
        <sz val="10"/>
        <color indexed="12"/>
        <rFont val="Verdana"/>
        <family val="2"/>
      </rPr>
      <t>Also now includes Advanced Networking features (Hot-Desking &amp; distributed groups across SCN).</t>
    </r>
    <r>
      <rPr>
        <sz val="10"/>
        <rFont val="Verdana"/>
        <family val="2"/>
      </rPr>
      <t xml:space="preserve">
</t>
    </r>
    <r>
      <rPr>
        <b/>
        <sz val="10"/>
        <rFont val="Verdana"/>
        <family val="2"/>
      </rPr>
      <t>For IP500 on release 4.0 to 4.2, adds support for 4 additional outbound calls for IP or SCN trunks
also requires IPO LIC IP500 VCE NTWK START4 LIC:DS  (202960) License before this license can be applied (Release 4.0 to 4.2 only).</t>
    </r>
  </si>
  <si>
    <t>R9.0 Networking Option Branch</t>
  </si>
  <si>
    <t>System Editions &amp; Voice Networking Licenses</t>
  </si>
  <si>
    <t>User Productivity/Licenses</t>
  </si>
  <si>
    <t>R9.0 Users License - SMB Model</t>
  </si>
  <si>
    <t>R9.0 Users License - Branch Model</t>
  </si>
  <si>
    <t>Pre R9.0 Users License</t>
  </si>
  <si>
    <t>R9.0 Office Worker SMB</t>
  </si>
  <si>
    <t>R9.0 Mobile Worker SMB</t>
  </si>
  <si>
    <t>R9.0 TeleWorker SMB</t>
  </si>
  <si>
    <t>R9.0 Power User SMB</t>
  </si>
  <si>
    <t>R9.0 User Productivity Upgrade License SMB</t>
  </si>
  <si>
    <t>R9.0 Office Worker Branch</t>
  </si>
  <si>
    <t>R9.0 Mobile Worker Branch</t>
  </si>
  <si>
    <t>R9.0 TeleWorker Branch</t>
  </si>
  <si>
    <t>R9.0 Power User Branch</t>
  </si>
  <si>
    <r>
      <t xml:space="preserve">This license will enable the following functionality for the user:
  • one-X Portal for IP Office (with Telecommuter mode disabled)
  • Unified Messaging Service (web and email access to voicemail)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t>
    </r>
    <r>
      <rPr>
        <b/>
        <u/>
        <sz val="10"/>
        <color indexed="10"/>
        <rFont val="Verdana"/>
        <family val="2"/>
      </rPr>
      <t/>
    </r>
  </si>
  <si>
    <r>
      <t xml:space="preserve">This license will enable the following functionality for the user:
  • Mobility including Mobile Twinning, Mobile Call Control and one-X Mobile Client support
  • Text-to-Speech (TTS)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Renamed Mobile Worker Preferred
Requires Essential plus Preferred Edition Licenses.
Mobile Worker Preferred turns any Android mobile device into an extension of their office phone, with many of the call handling features available in the office (iPhone coming in future release).  All the features that were available with the older R6.0 to R7.0 Mobile Worker are now available to all Users with Essential license.</t>
    </r>
    <r>
      <rPr>
        <b/>
        <u/>
        <sz val="10"/>
        <color indexed="10"/>
        <rFont val="Verdana"/>
        <family val="2"/>
      </rPr>
      <t/>
    </r>
  </si>
  <si>
    <r>
      <t xml:space="preserve">This license will enable the following functionality for the user:
  • one-X Portal for IP Office
  • Unified Messaging Service (web and email access to voicemail)
  • IP Office Video Softphone
</t>
    </r>
    <r>
      <rPr>
        <b/>
        <i/>
        <sz val="10"/>
        <color indexed="8"/>
        <rFont val="Verdana"/>
        <family val="2"/>
      </rPr>
      <t xml:space="preserve">This license has to be applied to a particular user to be valid.
</t>
    </r>
    <r>
      <rPr>
        <b/>
        <u/>
        <sz val="10"/>
        <color indexed="10"/>
        <rFont val="Verdana"/>
        <family val="2"/>
      </rPr>
      <t>Release R8.0+</t>
    </r>
    <r>
      <rPr>
        <sz val="10"/>
        <color indexed="8"/>
        <rFont val="Verdana"/>
        <family val="2"/>
      </rPr>
      <t xml:space="preserve">
Requires Essential plus Preferred Edition Licenses.  Adds H.323 Remote Worker extension support.</t>
    </r>
    <r>
      <rPr>
        <b/>
        <u/>
        <sz val="10"/>
        <color indexed="10"/>
        <rFont val="Verdana"/>
        <family val="2"/>
      </rPr>
      <t/>
    </r>
  </si>
  <si>
    <r>
      <t xml:space="preserve">This license will enable the following functionality for the user:
  • Mobility including Mobile Twinning, Mobile Call Control and one-X Mobile Client support
  • one-X Portal for IP Office
  • Unified Messaging Service (web and email access to voicemail)
  • IP Office Video Softphone
  • Text-to-Speech (TTS)
</t>
    </r>
    <r>
      <rPr>
        <b/>
        <i/>
        <sz val="10"/>
        <rFont val="Verdana"/>
        <family val="2"/>
      </rPr>
      <t xml:space="preserve">This license has to be applied to a particular user to be valid.
</t>
    </r>
    <r>
      <rPr>
        <b/>
        <u/>
        <sz val="10"/>
        <color indexed="10"/>
        <rFont val="Verdana"/>
        <family val="2"/>
      </rPr>
      <t>Release R8.0+</t>
    </r>
    <r>
      <rPr>
        <sz val="10"/>
        <rFont val="Verdana"/>
        <family val="2"/>
      </rPr>
      <t xml:space="preserve">
Requires Essential plus Preferred Edition Licenses.</t>
    </r>
    <r>
      <rPr>
        <b/>
        <u/>
        <sz val="10"/>
        <color indexed="10"/>
        <rFont val="Verdana"/>
        <family val="2"/>
      </rPr>
      <t/>
    </r>
  </si>
  <si>
    <t>Customer Call Reporter (CCR) Licenses</t>
  </si>
  <si>
    <t>Receptionist Licenses</t>
  </si>
  <si>
    <t>R9.0 Recptionist - SMB Model</t>
  </si>
  <si>
    <t>R9.0 Recptionist - Branch Model</t>
  </si>
  <si>
    <t xml:space="preserve">PRE- R9.0 Recptionist </t>
  </si>
  <si>
    <t xml:space="preserve">IP OFFICE R9 RECEPTIONIST 1 ADI LIC:CU </t>
  </si>
  <si>
    <t xml:space="preserve">IP OFFICE R9 RECEPTIONIST 1 PLDS LIC:CU </t>
  </si>
  <si>
    <t>Branch WEBLM License</t>
  </si>
  <si>
    <t>Branch Endpoint to CM License</t>
  </si>
  <si>
    <r>
      <t xml:space="preserve">IP OFFICE R9 CUSTOMER SERVICE SUPERVISOR 1
Enables one customer service supervisor, only for R6 and higher and </t>
    </r>
    <r>
      <rPr>
        <b/>
        <sz val="10"/>
        <rFont val="Verdana"/>
        <family val="2"/>
      </rPr>
      <t xml:space="preserve">requires </t>
    </r>
    <r>
      <rPr>
        <b/>
        <i/>
        <sz val="10"/>
        <rFont val="Verdana"/>
        <family val="2"/>
      </rPr>
      <t>Advanced Edition</t>
    </r>
    <r>
      <rPr>
        <b/>
        <sz val="10"/>
        <rFont val="Verdana"/>
        <family val="2"/>
      </rPr>
      <t>.</t>
    </r>
  </si>
  <si>
    <t>R9.0 Customer Call Reporter</t>
  </si>
  <si>
    <t>Customer Service Supervisor - SMB Model</t>
  </si>
  <si>
    <t>Customer Service Agent - SMB Model</t>
  </si>
  <si>
    <t>Customer Service Supervisor - Branch Model</t>
  </si>
  <si>
    <t>Customer Service Agent - Branch Model</t>
  </si>
  <si>
    <t xml:space="preserve">IP OFFICE R9 CUSTOMER SERVICE AGENT 1 ADI LIC:CU </t>
  </si>
  <si>
    <t xml:space="preserve">IP OFFICE R9 CUSTOMER SERVICE AGENT 5 ADI LIC:CU </t>
  </si>
  <si>
    <t>IP OFFICE R9 CUSTOMER SERVICE AGENT 20 ADI LIC:CU</t>
  </si>
  <si>
    <t xml:space="preserve">IP OFFICE R9 CUSTOMER SERVICE AGENT 1 PLDS LIC:CU </t>
  </si>
  <si>
    <t>IP OFFICE R9 CUSTOMER SERVICE SUPERVISOR 1 PLDS LIC:CU</t>
  </si>
  <si>
    <t>IP OFFICE R9 CUSTOMER SERVICE AGENT 5 PLDS LIC:CU</t>
  </si>
  <si>
    <t>IP OFFICE R9 CUSTOMER SERVICE AGENT 20 PLDS LIC:CU</t>
  </si>
  <si>
    <t>Pre-R9.0 Customer Call Reporter</t>
  </si>
  <si>
    <t>R210 II XL SRVR IPO UC</t>
  </si>
  <si>
    <t>R210 II XL SRVR IPO SE EXP</t>
  </si>
  <si>
    <t>IPO R9 SOFTPHONE ADI LIC</t>
  </si>
  <si>
    <t>IPO R9 SOFTPHONE PLDS LIC</t>
  </si>
  <si>
    <t>Softphone License (Flare)</t>
  </si>
  <si>
    <t>IPO R9 TTS PRO 1 ADI LIC</t>
  </si>
  <si>
    <t>IPO R9 TTS PRO 1 PLDS LIC</t>
  </si>
  <si>
    <r>
      <t xml:space="preserve">DL360G7 SRVR IPO R8.1+ BE PRIMARY
</t>
    </r>
    <r>
      <rPr>
        <b/>
        <sz val="10"/>
        <color theme="1"/>
        <rFont val="Verdana"/>
        <family val="2"/>
      </rPr>
      <t>Scaling (HP DL360)</t>
    </r>
    <r>
      <rPr>
        <sz val="10"/>
        <color theme="1"/>
        <rFont val="Verdana"/>
        <family val="2"/>
      </rPr>
      <t xml:space="preserve">
• Up to 750 users/extensions (H.323, SIP, IP DECT, Wi-Fi, SIP ATA)
• Up to 250 IP trunks (H.323, SIP)
• Supports failover for up to 750 users/extensions
• 150 Voicemail recording channels
• 300 active one-X Portal for IP Office users
• 256 conference channels
</t>
    </r>
    <r>
      <rPr>
        <b/>
        <sz val="10"/>
        <color rgb="FFFF0000"/>
        <rFont val="Verdana"/>
        <family val="2"/>
      </rPr>
      <t>• Note: - In a Server Edition solution both the Primary and Secondary Servers must be the same type (e.g. both DL360 or both R210)</t>
    </r>
  </si>
  <si>
    <t>AVAYA B179 SIP CONF PHONE POE ONLY - If no POE Switch you can use the single port injector (700500725) and appropriate country power cable .</t>
  </si>
  <si>
    <r>
      <t xml:space="preserve">R210 II XL SERVER IP OFFICE UNIFIED COMMUNICATIONS replacing HP DL120 with release R9.0
</t>
    </r>
    <r>
      <rPr>
        <b/>
        <sz val="10"/>
        <rFont val="Verdana"/>
        <family val="2"/>
      </rPr>
      <t>Scaling (Dell R210</t>
    </r>
    <r>
      <rPr>
        <sz val="10"/>
        <rFont val="Verdana"/>
        <family val="2"/>
      </rPr>
      <t xml:space="preserve">)
• Up to 375 users/extensions (H.323, SIP, IP DECT, Wi-Fi, SIP ATA)
• Up to 128 IP trunks (H.323, SIP)
• Supports failover for up to 375 users/extensions
• 75 Voicemail recording channels
• 150 active one-X Portal for IP Office users
• 128 conference channels
</t>
    </r>
    <r>
      <rPr>
        <b/>
        <sz val="10"/>
        <color rgb="FFFF0000"/>
        <rFont val="Verdana"/>
        <family val="2"/>
      </rPr>
      <t>• Note: - In a Server Edition solution both the Primary and Secondary Servers must be the same type (e.g. both DL360 or both R210)</t>
    </r>
  </si>
  <si>
    <t>R210 II XL SERVER IP OFFICE UNIFIED COMMUNICATIONS 
The Dell R210 model will be supported by IPO R9.0 and subsequent releases only and will not be backward compatible to IPO R8.1. IPO R8.1 customers with HP DL120 servers may upgrade to IPO R9.0.</t>
  </si>
  <si>
    <r>
      <t xml:space="preserve">R210 II XL SRVR IPO </t>
    </r>
    <r>
      <rPr>
        <b/>
        <i/>
        <sz val="10"/>
        <rFont val="Verdana"/>
        <family val="2"/>
      </rPr>
      <t>France Telecom</t>
    </r>
  </si>
  <si>
    <r>
      <t xml:space="preserve">R210 II XL SERVER IP OFFICE </t>
    </r>
    <r>
      <rPr>
        <b/>
        <i/>
        <sz val="10"/>
        <rFont val="Verdana"/>
        <family val="2"/>
      </rPr>
      <t>FRANCE TELECOM</t>
    </r>
    <r>
      <rPr>
        <i/>
        <sz val="10"/>
        <rFont val="Verdana"/>
        <family val="2"/>
      </rPr>
      <t xml:space="preserve"> </t>
    </r>
    <r>
      <rPr>
        <sz val="10"/>
        <rFont val="Verdana"/>
        <family val="2"/>
      </rPr>
      <t xml:space="preserve">
The Dell R210 model will be supported by IPO R9.0 and subsequent releases only and will not be backward compatible to IPO R8.1. IPO R8.1 customers with HP DL120 servers may upgrade to IPO R9.0.</t>
    </r>
  </si>
  <si>
    <r>
      <rPr>
        <b/>
        <sz val="10"/>
        <color theme="1"/>
        <rFont val="Verdana"/>
        <family val="2"/>
      </rPr>
      <t xml:space="preserve">IP500 Digital Station 16B RJ45 </t>
    </r>
    <r>
      <rPr>
        <sz val="10"/>
        <color theme="1"/>
        <rFont val="Verdana"/>
        <family val="2"/>
      </rPr>
      <t xml:space="preserve">
Digital station modules with RJ45 interfaces (“B” version) will support Avaya IP Office phones (DS mode) or heritage Nortel digital phones (BST mode). </t>
    </r>
    <r>
      <rPr>
        <b/>
        <i/>
        <sz val="10"/>
        <color rgb="FFFF0000"/>
        <rFont val="Verdana"/>
        <family val="2"/>
      </rPr>
      <t>DS or BST phones may not be mixed on the same module</t>
    </r>
    <r>
      <rPr>
        <sz val="10"/>
        <color theme="1"/>
        <rFont val="Verdana"/>
        <family val="2"/>
      </rPr>
      <t>. Modules supporting either DS or BST may be mixed on each IP Office control unit.</t>
    </r>
  </si>
  <si>
    <r>
      <rPr>
        <b/>
        <sz val="10"/>
        <color theme="1"/>
        <rFont val="Verdana"/>
        <family val="2"/>
      </rPr>
      <t>IP500 Digital Station 30B RJ45</t>
    </r>
    <r>
      <rPr>
        <sz val="10"/>
        <color theme="1"/>
        <rFont val="Verdana"/>
        <family val="2"/>
      </rPr>
      <t xml:space="preserve">
Digital station modules with RJ45 interfaces (“B” version) will support Avaya IP Office phones (DS mode) or heritage Nortel digital phones (BST mode).</t>
    </r>
    <r>
      <rPr>
        <b/>
        <i/>
        <sz val="10"/>
        <color rgb="FFFF0000"/>
        <rFont val="Verdana"/>
        <family val="2"/>
      </rPr>
      <t xml:space="preserve"> DS or BST phones may not be mixed on the same module</t>
    </r>
    <r>
      <rPr>
        <sz val="10"/>
        <color theme="1"/>
        <rFont val="Verdana"/>
        <family val="2"/>
      </rPr>
      <t>. Modules supporting either DS or BST may be mixed on each IP Office control unit.</t>
    </r>
  </si>
  <si>
    <t>The DS16B/30B modules operate in either DS or BST mode on IP Office release 8.1 FP1 and later on IP Office 500v2 systems.
• The DS16B/30B modules operate in DS mode only on IP Office releases 8.0 through to 8.1 on IP Office 500v2 systems.
• The DS16B/30B modules operate in DS mode only on IP Office releases 8.0 and beyond on IP Office 500 systems.</t>
  </si>
  <si>
    <t>R9.0 T1/E1/E1R2 Channel licenses - SMB Model</t>
  </si>
  <si>
    <t>T1/PRI - SMB</t>
  </si>
  <si>
    <t>E1- SMB</t>
  </si>
  <si>
    <t>E1R2 - SMB</t>
  </si>
  <si>
    <t>R9.0 T1/E1/E1R2 Channel licenses - Branch Model</t>
  </si>
  <si>
    <t>T1/PRI - Branch</t>
  </si>
  <si>
    <t>E1 - Branch</t>
  </si>
  <si>
    <t>E1R2 - Branch</t>
  </si>
  <si>
    <t>PRE  - R9 T1/E1/E1R2 Channel licenses</t>
  </si>
  <si>
    <t>IP OFFICE R9 IP500 T1 ADD 2 CHANNEL ADI LIC:CU</t>
  </si>
  <si>
    <t xml:space="preserve">IP OFFICE R9 IP500 T1 ADD 8 CHANNEL ADI LIC:CU </t>
  </si>
  <si>
    <t xml:space="preserve">IPO R9 IP500 T1 ADD 32CH ADI LIC </t>
  </si>
  <si>
    <t xml:space="preserve">IP OFFICE R9 IP500 T1 ADD 32 CHANNEL ADI LIC:CU </t>
  </si>
  <si>
    <t xml:space="preserve">IP OFFICE R9 IP500 E1 ADD 2 CHANNEL ADI LIC:CU </t>
  </si>
  <si>
    <t xml:space="preserve">IPO R9 IP500 E1 ADD 8CH ADI LIC </t>
  </si>
  <si>
    <t xml:space="preserve">IP OFFICE R9 IP500 E1 ADD 8 CHANNEL ADI LIC:CU </t>
  </si>
  <si>
    <t xml:space="preserve">IP OFFICE R9 IP500 E1 ADD 22 CHANNEL ADI LIC:CU </t>
  </si>
  <si>
    <t xml:space="preserve">IPO R9 IP500 E1 R2 ADD 2CH ADI LIC </t>
  </si>
  <si>
    <t xml:space="preserve">IP OFFICE R9 IP500 E1 R2 ADD 2 CHANNEL ADI LIC:CU </t>
  </si>
  <si>
    <t>IPO R9 IP500 E1 R2 ADD 8CH ADI LIC</t>
  </si>
  <si>
    <t xml:space="preserve">IP OFFICE R9 IP500 E1 R2 ADD 8 CHANNEL ADI LIC:CU </t>
  </si>
  <si>
    <t xml:space="preserve">IPO R9 IP500 E1 R2 ADD 22CH ADI LIC </t>
  </si>
  <si>
    <t>IP OFFICE R9 IP500 E1 R2 ADD 22 CHANNEL ADI LIC:CU</t>
  </si>
  <si>
    <t xml:space="preserve">IPO R9 IP500 T1 ADD 2CH PLDS LIC </t>
  </si>
  <si>
    <t xml:space="preserve">IP OFFICE R9 IP500 T1 ADD 2 CHANNEL PLDS LIC:CU </t>
  </si>
  <si>
    <t xml:space="preserve">IPO R9 IP500 T1 ADD 8CH PLDS LIC </t>
  </si>
  <si>
    <t xml:space="preserve">IP OFFICE R9 IP500 T1 ADD 8 CHANNEL PLDS LIC:CU </t>
  </si>
  <si>
    <t xml:space="preserve">IPO R9 IP500 T1 ADD 32CH PLDS LIC </t>
  </si>
  <si>
    <t xml:space="preserve">IP OFFICE R9 IP500 T1 ADD 32 CHANNEL PLDS LIC:CU </t>
  </si>
  <si>
    <t xml:space="preserve">IPO R9 IP500 E1 ADD 2CH PLDS LIC </t>
  </si>
  <si>
    <t xml:space="preserve">IP OFFICE R9 IP500 E1 ADD 2 CHANNEL PLDS LIC:CU </t>
  </si>
  <si>
    <t xml:space="preserve">IP OFFICE R9 IP500 E1 ADD 8 CHANNEL PLDS LIC:CU </t>
  </si>
  <si>
    <t xml:space="preserve">IPO R9 IP500 E1 ADD 22CH PLDS LIC </t>
  </si>
  <si>
    <t xml:space="preserve">IP OFFICE R9 IP500 E1 ADD 22 CHANNEL PLDS LIC:CU </t>
  </si>
  <si>
    <t xml:space="preserve">IPO R9 IP500 E1R2 ADD 2CH PLDS LIC </t>
  </si>
  <si>
    <t xml:space="preserve">IP OFFICE R9 IP500 E1R2 ADD 2 CHANNEL PLDS LIC:CU </t>
  </si>
  <si>
    <t xml:space="preserve">IPO R9 IP500 E1R2 ADD 8CH PLDS LIC </t>
  </si>
  <si>
    <t xml:space="preserve">IP OFFICE R9 IP500 E1R2 ADD 8 CHANNEL PLDS LIC:CU </t>
  </si>
  <si>
    <t xml:space="preserve">IP OFFICE R9 IP500 E1R2 ADD 22 CHANNEL PLDS LIC:CU </t>
  </si>
  <si>
    <t>IP Office 500 T1/E1 Channel Licenses RFAs</t>
  </si>
  <si>
    <t>R9.0 SIP Trunk Channel licenses - SMB Model</t>
  </si>
  <si>
    <t>R9.0 SIP Trunk Channel licenses - Branch Model</t>
  </si>
  <si>
    <t xml:space="preserve">IPO R9 SIP TRNK 1 ADI LIC </t>
  </si>
  <si>
    <t xml:space="preserve">IP OFFICE R9 SIP TRUNK 1 ADI LIC:CU </t>
  </si>
  <si>
    <t xml:space="preserve">IPO R9 SIP TRNK 5 ADI LIC </t>
  </si>
  <si>
    <t xml:space="preserve">IP OFFICE R9 SIP TRUNK 5 ADI LIC:CU </t>
  </si>
  <si>
    <t>IP OFFICE R9 SIP TRUNK 10 ADI LIC:CU</t>
  </si>
  <si>
    <t xml:space="preserve">IP OFFICE R9 SIP TRUNK 20 ADI LIC:CU </t>
  </si>
  <si>
    <t xml:space="preserve">IPO R9 SIP TRNK 1 PLDS LIC </t>
  </si>
  <si>
    <t xml:space="preserve">IP OFFICE R9 SIP TRUNK 1 PLDS LIC:CU </t>
  </si>
  <si>
    <t xml:space="preserve">IPO R9 SIP TRNK 5 PLDS LIC </t>
  </si>
  <si>
    <t xml:space="preserve">IP OFFICE R9 SIP TRUNK 5 PLDS LIC:CU </t>
  </si>
  <si>
    <t xml:space="preserve">IPO R9 SIP TRNK 10 PLDS LIC </t>
  </si>
  <si>
    <t xml:space="preserve">IP OFFICE R9 SIP TRUNK 10 PLDS LIC:CU </t>
  </si>
  <si>
    <t xml:space="preserve">IPO R9 SIP TRNK 20 PLDS LIC </t>
  </si>
  <si>
    <t xml:space="preserve">IP OFFICE R9 SIP TRUNK 20 PLDS LIC:CU </t>
  </si>
  <si>
    <t>Pre - R9.0 SIP Trunk Channel licenses</t>
  </si>
  <si>
    <t>Pre 9.0 - R6.x IP Telephone RFA</t>
  </si>
  <si>
    <t>R9.0 Avaya IP Telephone Licenses - SMB</t>
  </si>
  <si>
    <t>R9.0 Avaya IP Telephone Licenses - Branch</t>
  </si>
  <si>
    <t xml:space="preserve">IPO R9 AV IP ENDPT 1 ADI LIC </t>
  </si>
  <si>
    <t xml:space="preserve">IP OFFICE R9 AVAYA IP ENDPOINT 1 ADI LIC:CU </t>
  </si>
  <si>
    <t xml:space="preserve">IPO R9 AV IP ENDPT 5 ADI LIC </t>
  </si>
  <si>
    <t xml:space="preserve">IP OFFICE R9 AVAYA IP ENDPOINT 5 ADI LIC:CU </t>
  </si>
  <si>
    <t xml:space="preserve">IPO R9 AV IP ENDPT 20 ADI LIC </t>
  </si>
  <si>
    <t xml:space="preserve">IP OFFICE R9 AVAYA IP ENDPOINT 20 ADI LIC:CU 
</t>
  </si>
  <si>
    <t xml:space="preserve">IPO R9 AV IP ENDPT 1 PLDS LIC </t>
  </si>
  <si>
    <t xml:space="preserve">IP OFFICE R9 AVAYA IP ENDPOINT 1 PLDS LIC:CU </t>
  </si>
  <si>
    <t xml:space="preserve">IP OFFICE R9 AVAYA IP ENDPOINT 5 PLDS LIC:CU </t>
  </si>
  <si>
    <t xml:space="preserve">IPO R9 AV IP ENDPT 20 PLDS LIC </t>
  </si>
  <si>
    <t xml:space="preserve">IP OFFICE R9 AVAYA IP ENDPOINT 20 PLDS LIC:CU </t>
  </si>
  <si>
    <t>IP IP400 Feature Key &amp; Office Application DVDs</t>
  </si>
  <si>
    <t xml:space="preserve">IPO R9 USER/ADMIN SET DVD </t>
  </si>
  <si>
    <t xml:space="preserve">IP OFFICE R9 USER/ADMIN SET DVD </t>
  </si>
  <si>
    <t xml:space="preserve">IPO R8.1 FP1 USER/ADMIN SET DVD </t>
  </si>
  <si>
    <t>IPO R9 SE INSTL DVD</t>
  </si>
  <si>
    <t>IP OFFICE R9 SERVER EDITION DVD</t>
  </si>
  <si>
    <t xml:space="preserve">IPO R9 VRTULZD SE INSTL DVD </t>
  </si>
  <si>
    <t xml:space="preserve">IP OFFICE VIRTUALIZED SERVER EDITION INSTALLATION DVD </t>
  </si>
  <si>
    <t xml:space="preserve">IPO R9 APPL SRVR DVD </t>
  </si>
  <si>
    <t xml:space="preserve">IP OFFICE R9 APPLICATION SERVER DVD </t>
  </si>
  <si>
    <r>
      <t xml:space="preserve">IPO R9 UPG </t>
    </r>
    <r>
      <rPr>
        <b/>
        <i/>
        <sz val="10"/>
        <color rgb="FFFF0000"/>
        <rFont val="Verdana"/>
        <family val="2"/>
      </rPr>
      <t>RUSSIA</t>
    </r>
    <r>
      <rPr>
        <sz val="10"/>
        <rFont val="Verdana"/>
        <family val="2"/>
      </rPr>
      <t xml:space="preserve"> ADI LIC</t>
    </r>
  </si>
  <si>
    <r>
      <t>IP OFFICE</t>
    </r>
    <r>
      <rPr>
        <b/>
        <sz val="10"/>
        <color theme="1"/>
        <rFont val="Verdana"/>
        <family val="2"/>
      </rPr>
      <t xml:space="preserve"> R9 UPGRADE </t>
    </r>
    <r>
      <rPr>
        <b/>
        <i/>
        <sz val="10"/>
        <color rgb="FFFF0000"/>
        <rFont val="Verdana"/>
        <family val="2"/>
      </rPr>
      <t>RUSSIA</t>
    </r>
    <r>
      <rPr>
        <sz val="10"/>
        <color theme="1"/>
        <rFont val="Verdana"/>
        <family val="2"/>
      </rPr>
      <t xml:space="preserve"> ADI LIC:DS </t>
    </r>
  </si>
  <si>
    <t xml:space="preserve">IPO R9 VRTULZD SE ADI LIC </t>
  </si>
  <si>
    <r>
      <rPr>
        <b/>
        <sz val="10"/>
        <color theme="1"/>
        <rFont val="Verdana"/>
        <family val="2"/>
      </rPr>
      <t>IP OFFICE R9.0+ SERVER EDITION LICENSE</t>
    </r>
    <r>
      <rPr>
        <sz val="10"/>
        <color theme="1"/>
        <rFont val="Verdana"/>
        <family val="2"/>
      </rPr>
      <t xml:space="preserve">
One license is required for the IP Office Server Edition Primary Server, the IP Office Server Edition Secondary Server and for each IP Office Server Edition Expansion System (L) and IP Office Server Edition Expansion System (V2). These licenses are entered into the configuration of the IP Office Server Edition Primary Server.  
• The license enables support for the Voicemail Pro application on the IP Office Server Edition Primary Server and IP Office Server Edition Secondary Server servers, with default support for 2 voicemail channels. For each additional IP Office Server Edition system licensed, 2 additional voicemail ports are enabled on the IP Office Server Edition Primary Server's voicemail server. 
• The license acts as the equivalent of an Essential Edition and Preferred Edition license for the system it enables.  
• The license enables voice networking between systems in the IP Office Server Edition network.  </t>
    </r>
  </si>
  <si>
    <r>
      <rPr>
        <b/>
        <sz val="10"/>
        <color theme="1"/>
        <rFont val="Verdana"/>
        <family val="2"/>
      </rPr>
      <t>IP OFFICE R8.1+ SERVER EDITION LICENSE</t>
    </r>
    <r>
      <rPr>
        <sz val="10"/>
        <color theme="1"/>
        <rFont val="Verdana"/>
        <family val="2"/>
      </rPr>
      <t xml:space="preserve">
One license is required for the IP Office Server Edition Primary Server, the IP Office Server Edition Secondary Server and for each IP Office Server Edition Expansion System (L) and IP Office Server Edition Expansion System (V2). These licenses are entered into the configuration of the IP Office Server Edition Primary Server.  
• The license enables support for the Voicemail Pro application on the IP Office Server Edition Primary Server and IP Office Server Edition Secondary Server servers, with default support for 2 voicemail channels. For each additional IP Office Server Edition system licensed, 2 additional voicemail ports are enabled on the IP Office Server Edition Primary Server's voicemail server. 
• The license acts as the equivalent of an Essential Edition and Preferred Edition license for the system it enables.  
• The license enables voice networking between systems in the IP Office Server Edition network.  </t>
    </r>
  </si>
  <si>
    <r>
      <rPr>
        <b/>
        <sz val="10"/>
        <color theme="1"/>
        <rFont val="Verdana"/>
        <family val="2"/>
      </rPr>
      <t>IP OFFICE R9 VIRTUALIZED SERVER EDITION</t>
    </r>
    <r>
      <rPr>
        <sz val="10"/>
        <color theme="1"/>
        <rFont val="Verdana"/>
        <family val="2"/>
      </rPr>
      <t xml:space="preserve"> ADI LIC:DS 
One license is required for the IP Office Virtualized Server Edition Primary Server, the IP Office Virtualized Server Edition Secondary Server and for each IP Office Virtualized Server Edition Expansion System (L). These licenses are entered into the configuration of the IP Office Server Edition Primary Server.  
• The license enables support for the Voicemail Pro application on the IP Office Server Edition Primary Server and IP Office Server Edition Secondary Server servers, with default support for 2 voicemail channels. For each additional IP Office Server Edition system licensed, 2 additional voicemail ports are enabled on the IP Office Server Edition Primary Server's voicemail server. 
• The license acts as the equivalent of an Essential Edition and Preferred Edition license for the system it enables.  
• The license enables voice networking between systems in the IP Office Server Edition network.  </t>
    </r>
  </si>
  <si>
    <r>
      <rPr>
        <b/>
        <sz val="10"/>
        <color theme="1"/>
        <rFont val="Verdana"/>
        <family val="2"/>
      </rPr>
      <t xml:space="preserve">IP OFFICE R9 VIRTUALIZED SERVER EDITION </t>
    </r>
    <r>
      <rPr>
        <b/>
        <sz val="10"/>
        <color rgb="FFFF0000"/>
        <rFont val="Verdana"/>
        <family val="2"/>
      </rPr>
      <t>RUSSIA</t>
    </r>
    <r>
      <rPr>
        <b/>
        <sz val="10"/>
        <color theme="1"/>
        <rFont val="Verdana"/>
        <family val="2"/>
      </rPr>
      <t xml:space="preserve"> </t>
    </r>
    <r>
      <rPr>
        <sz val="10"/>
        <color theme="1"/>
        <rFont val="Verdana"/>
        <family val="2"/>
      </rPr>
      <t xml:space="preserve">ADI LIC:DS </t>
    </r>
  </si>
  <si>
    <r>
      <t xml:space="preserve">IPO R9 VRTULZD SE </t>
    </r>
    <r>
      <rPr>
        <b/>
        <i/>
        <sz val="10"/>
        <color rgb="FFFF0000"/>
        <rFont val="Verdana"/>
        <family val="2"/>
      </rPr>
      <t>RUSSIA</t>
    </r>
    <r>
      <rPr>
        <sz val="10"/>
        <rFont val="Verdana"/>
        <family val="2"/>
      </rPr>
      <t xml:space="preserve"> ADI LIC </t>
    </r>
  </si>
  <si>
    <t>IP Office Anywhere Demo DVD</t>
  </si>
  <si>
    <t xml:space="preserve">IPO R9 ANYWHERE DEMO DVD </t>
  </si>
  <si>
    <t xml:space="preserve">IP OFFICE R9 ANYWHERE DEMO DVD </t>
  </si>
  <si>
    <t>IPO R9 BT RACE ADI LIC</t>
  </si>
  <si>
    <t>BT RACE Trial License</t>
  </si>
  <si>
    <t>IPO R9 BT RACE PLDS LIC</t>
  </si>
  <si>
    <t>IPO R8+ BT RACE LIC</t>
  </si>
  <si>
    <t xml:space="preserve">R9.0  Trial Licenses </t>
  </si>
  <si>
    <t>System Edition Trial License - SBM</t>
  </si>
  <si>
    <t>System Edition Trial License - Branch</t>
  </si>
  <si>
    <t>User Productivity Trial License - SBM</t>
  </si>
  <si>
    <t>User Productivity Trial License - Branch</t>
  </si>
  <si>
    <t>Receptionist Trial License - SBM</t>
  </si>
  <si>
    <t>Receptionist Trial License - Branch</t>
  </si>
  <si>
    <t>Endpoint Trial License - SBM</t>
  </si>
  <si>
    <t>Endpoint Trial License - Branch</t>
  </si>
  <si>
    <t>Text To Speech (TTS) Trial License - SBM</t>
  </si>
  <si>
    <t>Text To Speech (TTS) Trial License - Branch</t>
  </si>
  <si>
    <t>CCR Trial License - SBM</t>
  </si>
  <si>
    <t>CCR Trial License - Branch</t>
  </si>
  <si>
    <t>SIP Trunk Trial License - SBM</t>
  </si>
  <si>
    <t>SIP Trunk Trial License - Branch</t>
  </si>
  <si>
    <t>SCN/H323/Qsig Networking Trial License - SBM</t>
  </si>
  <si>
    <t>SCN/H323/Qsig Networking Trial License - Branch</t>
  </si>
  <si>
    <t>CTI Pro Trial License - SBM</t>
  </si>
  <si>
    <t>CTI Pro Trial License - Branch</t>
  </si>
  <si>
    <t>IPSec VPN Trial License - SBM</t>
  </si>
  <si>
    <t>BT RACE Trial License - SBM</t>
  </si>
  <si>
    <t>BT RACE Trial License - Branch</t>
  </si>
  <si>
    <t xml:space="preserve">Pre R9.0  Trial Licenses </t>
  </si>
  <si>
    <t xml:space="preserve">IP OFFICE R9 ESSENTIAL EDITION TRIAL ADI LIC:DS </t>
  </si>
  <si>
    <t xml:space="preserve">IP OFFICE R9 PREFERRED VOICEMAIL PRO TRIAL ADI LIC:DS </t>
  </si>
  <si>
    <t xml:space="preserve">IP OFFICE R9 ADVANCED EDITION TRIAL ADI LIC:DS </t>
  </si>
  <si>
    <t xml:space="preserve">IP OFFICE R9 PREFERRED VM PRO TRIAL PLDS LIC:DS </t>
  </si>
  <si>
    <t xml:space="preserve">IP OFFICE R9 ADVANCED EDITION TRIAL PLDS LIC:DS </t>
  </si>
  <si>
    <t xml:space="preserve">IP OFFICE R9 OFFICE WORKER 5 TRIAL ADI LIC:CU </t>
  </si>
  <si>
    <t xml:space="preserve">IP OFFICE R9 MOBILE WORKER 5 TRIAL ADI LIC:CU </t>
  </si>
  <si>
    <t>IP OFFICE R9 TELEWORKER 5 TRIAL ADI LIC:CU</t>
  </si>
  <si>
    <t xml:space="preserve">IP OFFICE R9 P0WER USER 5 TRIAL ADI LIC:CU </t>
  </si>
  <si>
    <t xml:space="preserve">IP OFFICE R9 OFFICE WORKER 5 TRIAL PLDS LIC:CU </t>
  </si>
  <si>
    <t xml:space="preserve">IP OFFICE R9 MOBILE WORKER 5 TRIAL PLDS LIC:CU </t>
  </si>
  <si>
    <t xml:space="preserve">IP OFFICE R9 TELEWORKER 5 TRIAL PLDS LIC:CU </t>
  </si>
  <si>
    <t xml:space="preserve">IP OFFICE R9 P0WER USER 5 TRIAL PLDS LIC:CU </t>
  </si>
  <si>
    <t xml:space="preserve">IP OFFICE R9 RECEPTIONIST 1 TRIAL ADI LIC:CU </t>
  </si>
  <si>
    <t xml:space="preserve">IP OFFICE R9 RECEPTIONIST 1 TRIAL PLDS LIC:CU </t>
  </si>
  <si>
    <t>IP OFFICE R9 AVAYA IP ENDPOINT 5 TRIAL ADI LIC:CU</t>
  </si>
  <si>
    <t xml:space="preserve">IP OFFICE R9 3RD PARTY IP ENDPOINT 5 TRIAL ADI LIC:DS </t>
  </si>
  <si>
    <t xml:space="preserve">IP OFFICE R9 AVAYA IP ENDPOINT 5 TRIAL PLDS LIC:CU </t>
  </si>
  <si>
    <t xml:space="preserve">IP OFFICE R9 3RD PARTY IP ENDPOINT 5 TRIAL PLDS LIC:DS </t>
  </si>
  <si>
    <t xml:space="preserve">IP OFFICE R9 AVAYA TEXT TO SPEECH 1 TRIAL ADI LIC:CU </t>
  </si>
  <si>
    <t xml:space="preserve">IP OFFICE R9 3RD PARTY TEXT TO SPEECH TRIAL ADI LIC:CU </t>
  </si>
  <si>
    <t xml:space="preserve">IP OFFICE R9 TEXT TO SPEECH PRO 1 TRIAL ADI LIC:CU </t>
  </si>
  <si>
    <t xml:space="preserve">IP OFFICE R9 TTS PRO 1 TRIAL PLDS LIC:CU </t>
  </si>
  <si>
    <t xml:space="preserve">IP OFFICE R9 CUSTOMER SERVICE SUPERVISOR 1 TRIAL ADI LIC:CU </t>
  </si>
  <si>
    <t xml:space="preserve">IP OFFICE R9 CUSTOMER SERVICE AGENT 5 TRIAL ADI LIC:DS </t>
  </si>
  <si>
    <t xml:space="preserve">IP OFFICE R9 CUSTOMER SERVICE SUPERVISOR 1 TRIAL PLDS LIC:CU </t>
  </si>
  <si>
    <t>IP OFFICE R9 CUSTOMER SERVICE AGENT 5 TRIAL PLDS LIC:DS</t>
  </si>
  <si>
    <t xml:space="preserve">IP OFFICE R9 SIP TRUNKING 1 TRIAL ADI LIC:CU </t>
  </si>
  <si>
    <t xml:space="preserve">IP OFFICE R9 SIP TRUNKING 1 TRIAL PLDS LIC:CU </t>
  </si>
  <si>
    <t xml:space="preserve">IP OFFICE R9 IP500 VOICE NETWORKING 4 TRIAL ADI LIC:DS </t>
  </si>
  <si>
    <t xml:space="preserve">IP OFFICE R9 IP500 VOICE NETWORKING 4 TRIAL PLDS LIC:DS </t>
  </si>
  <si>
    <t xml:space="preserve">IP OFFICE R9 CTI TRIAL ADI LIC:DS </t>
  </si>
  <si>
    <t>IP OFFICE R9 CTI TRIAL PLDS LIC:DS</t>
  </si>
  <si>
    <t>IP OFFICE R9 IPSEC VPN TRIAL ADI LIC:DS</t>
  </si>
  <si>
    <t xml:space="preserve">IP OFFICE R9 IPSEC VPN TRIAL PLDS LIC:DS </t>
  </si>
  <si>
    <t xml:space="preserve">IP OFFICE R9 BT RACE ADI LIC:DS </t>
  </si>
  <si>
    <t xml:space="preserve">IP OFFICE R9 BT RACE PLDS LIC:DS </t>
  </si>
  <si>
    <t>CTI Pro &amp; WAVE Licenses</t>
  </si>
  <si>
    <t>Pre 9.0 CTRI Pro &amp; Wave Licenses</t>
  </si>
  <si>
    <t>9.0 CTRI Pro &amp; Wave Licenses</t>
  </si>
  <si>
    <t>Computer Telephony Interface (CTI) Link - SBM</t>
  </si>
  <si>
    <t>TAPI Wav - SBM</t>
  </si>
  <si>
    <t>Computer Telephony Interface (CTI) Link - Branch</t>
  </si>
  <si>
    <t>TAPI Wav - Branch</t>
  </si>
  <si>
    <t xml:space="preserve">IPO R9 CTI ADI LIC </t>
  </si>
  <si>
    <t xml:space="preserve">IP OFFICE R9 CTI ADI ADI LIC:DS  </t>
  </si>
  <si>
    <t>IP OFFICE R9 TAPI WAV 4 ADI LIC:CU</t>
  </si>
  <si>
    <t xml:space="preserve">IPO R9 CTI PLDS LIC </t>
  </si>
  <si>
    <t xml:space="preserve">IP OFFICE R9 CTI PLDS LIC:DS </t>
  </si>
  <si>
    <t xml:space="preserve">IP OFFICE R9 TAPI WAV 4 PLDS LIC:CU </t>
  </si>
  <si>
    <t>9.0 VPN IPSec Licenses</t>
  </si>
  <si>
    <t>Pre 9.0 VPN IPSec Licenses</t>
  </si>
  <si>
    <t>IPSec VPN - SBM</t>
  </si>
  <si>
    <t>IPSec VPN - Branch</t>
  </si>
  <si>
    <t xml:space="preserve">IPO R9 IPSEC VPN ADI LIC </t>
  </si>
  <si>
    <t xml:space="preserve">IP OFFICE R9 IPSEC VPN ADI LIC:DS </t>
  </si>
  <si>
    <t xml:space="preserve">IPO R9 IPSEC VPN PLDS LIC </t>
  </si>
  <si>
    <t xml:space="preserve">IP OFFICE R9 IPSEC VPN PLDS LIC:DS </t>
  </si>
  <si>
    <t>9.0 3rd Pary Endpoint Licenses</t>
  </si>
  <si>
    <t>Pre 9.0 3rd Pary Endpoint Licenses</t>
  </si>
  <si>
    <t>3rd Party IP End points - SMB</t>
  </si>
  <si>
    <t>3rd Party IP End points - Branch</t>
  </si>
  <si>
    <t xml:space="preserve">IPO R9 3RD PARTY IP ENDPT 1 ADI LIC </t>
  </si>
  <si>
    <t xml:space="preserve">IP OFFICE R9 3RD PARTY IP ENDPOINT 1 ADI LIC:CU </t>
  </si>
  <si>
    <t xml:space="preserve">IPO R9 3RD PARTY IP ENDPT 5 ADI LIC </t>
  </si>
  <si>
    <t xml:space="preserve">IP OFFICE R9 3RD PARTY IP ENDPOINT 5 ADI LIC:CU </t>
  </si>
  <si>
    <t xml:space="preserve">IPO R9 3RD PARTY IP ENDPT 10 ADI LIC </t>
  </si>
  <si>
    <t xml:space="preserve">IP OFFICE R9 3RD PARTY IP ENDPOINT 10 ADI LIC:CU </t>
  </si>
  <si>
    <t xml:space="preserve">IPO R9 3RD PARTY IP ENDPT 20 ADI LIC </t>
  </si>
  <si>
    <t xml:space="preserve">IP OFFICE R9 3RD PARTY IP ENDPOINT 20 ADI LIC:CU </t>
  </si>
  <si>
    <t xml:space="preserve">IPO R9 3RD PARTY IP ENDPT 50 ADI LIC </t>
  </si>
  <si>
    <t xml:space="preserve">IP OFFICE R9 3RD PARTY IP ENDPOINT 50 ADI LIC:CU </t>
  </si>
  <si>
    <t xml:space="preserve">IPO R9 3RD PARTY IP ENDPT 1 PLDS LIC </t>
  </si>
  <si>
    <t xml:space="preserve">IP OFFICE R9 3RD PARTY IP ENDPOINT 1 PLDS LIC:CU </t>
  </si>
  <si>
    <t xml:space="preserve">IPO R9 3RD PARTY IP ENDPT 5 PLDS LIC </t>
  </si>
  <si>
    <t xml:space="preserve">IP OFFICE R9 3RD PARTY IP ENDPOINT 5 PLDS PLDS LIC:CU </t>
  </si>
  <si>
    <t xml:space="preserve">IPO R9 3RD PARTY IP ENDPT10 PLDS LIC </t>
  </si>
  <si>
    <t xml:space="preserve">IP OFFICE R9 3RD PARTY IP ENDPOINT 10 PLDS LIC:CU </t>
  </si>
  <si>
    <t xml:space="preserve">IPO R9 3RD PARTY IP ENDPT20 PLDS LIC </t>
  </si>
  <si>
    <t xml:space="preserve">IP OFFICE R9 3RD PARTY IP ENDPOINT 20 PLDS LIC:CU </t>
  </si>
  <si>
    <t xml:space="preserve">IPO R9 3RD PARTY IP ENDPT50 PLDS LIC </t>
  </si>
  <si>
    <t xml:space="preserve">IP OFFICE R9 3RD PARTY IP ENDPOINT 50 PLDS LIC:CU  </t>
  </si>
  <si>
    <t>IP Office Essential VM License</t>
  </si>
  <si>
    <t>9.0 Essential VM License</t>
  </si>
  <si>
    <t>Essential Edition Voicemail Port upgrade - SBM</t>
  </si>
  <si>
    <t>Pre 9.0 Essential VM License</t>
  </si>
  <si>
    <t>Essential Edition Voicemail Port upgrade - Branch</t>
  </si>
  <si>
    <t xml:space="preserve">IPO R9 ESSNTL ED ADD 2CH ADI LIC </t>
  </si>
  <si>
    <t xml:space="preserve">IP OFFICE R9 ESSENTIAL EDITION ADD 2CH ADI LIC:CU </t>
  </si>
  <si>
    <t xml:space="preserve">IPO R9 ESSNTL ED ADD 2CH PLDS LIC </t>
  </si>
  <si>
    <t xml:space="preserve">IP OFFICE R9 ESSENTIAL EDITION ADD 2CH PLDS LIC:CU </t>
  </si>
  <si>
    <t>9.0 VMPro Licenses</t>
  </si>
  <si>
    <t>Audix/ACM Central VM - SMB</t>
  </si>
  <si>
    <t>Additional VoiceMail Pro Ports - SMB</t>
  </si>
  <si>
    <t>Additional VoiceMail Pro Ports - Branch</t>
  </si>
  <si>
    <t>Text to Speechl Ports - SMB</t>
  </si>
  <si>
    <t>Text to Speechl Ports - Branch</t>
  </si>
  <si>
    <t>ContactStore - SMB</t>
  </si>
  <si>
    <t>ContactStore - Branch</t>
  </si>
  <si>
    <t>VMPro Networking - SMB</t>
  </si>
  <si>
    <t>Pre 9.0 VMPro Licenses</t>
  </si>
  <si>
    <t xml:space="preserve">IPO R9 NTWKD MSGING ADI LIC </t>
  </si>
  <si>
    <t xml:space="preserve">IP OFFICE R9 NETWORKED MESSAGING ADI LICENSE LIC:DS </t>
  </si>
  <si>
    <t xml:space="preserve">IPO R9 VM PRO 4 ADI LIC </t>
  </si>
  <si>
    <t xml:space="preserve">IP OFFICE R9 VOICEMAIL PRO 4 ADI LIC:CU </t>
  </si>
  <si>
    <t xml:space="preserve">IPO R9 VM PRO 2 ADI LIC </t>
  </si>
  <si>
    <t xml:space="preserve">IP OFFICE R9 VOICEMAIL PRO 2 ADI LIC:CU </t>
  </si>
  <si>
    <t xml:space="preserve">IP OFFICE R9 VOICEMAIL PRO 8 ADI LIC:CU </t>
  </si>
  <si>
    <t xml:space="preserve">IPO R9 VM PRO 16 ADI LIC </t>
  </si>
  <si>
    <t>IP OFFICE R9 VOICEMAIL PRO 16 ADI LIC:CU</t>
  </si>
  <si>
    <t xml:space="preserve">IPO R9 VM PRO 2 PLDS LIC </t>
  </si>
  <si>
    <t xml:space="preserve">IP OFFICE R9 VOICEMAIL PRO 2 PLDS LIC:CU </t>
  </si>
  <si>
    <t xml:space="preserve">IPO R9 VM PRO 4 PLDS LIC </t>
  </si>
  <si>
    <t xml:space="preserve">IP OFFICE R9 VOICEMAIL PRO 4 PLDS LIC:CU </t>
  </si>
  <si>
    <t xml:space="preserve">IPO R9 VM PRO 8 PLDS LIC </t>
  </si>
  <si>
    <t xml:space="preserve">IP OFFICE R9 VOICEMAIL PRO 8 PLDS LIC:CU </t>
  </si>
  <si>
    <t>IP OFFICE R9 VOICEMAIL PRO 16 PLDS LIC:CU</t>
  </si>
  <si>
    <t xml:space="preserve">IPO R9 AV TTS 1 ADI LIC </t>
  </si>
  <si>
    <t>IP OFFICE R9 AVAYA TEXT TO SPEECH 1 ADI LIC:CU</t>
  </si>
  <si>
    <t xml:space="preserve">IPO R9 3RD PARTY TTS ADI LIC </t>
  </si>
  <si>
    <t>IP OFFICE R9 3RD PARTY TEXT TO SPEECH ADI LIC:CU</t>
  </si>
  <si>
    <t xml:space="preserve">IPO R9 TTS PRO 1 ADI LIC </t>
  </si>
  <si>
    <t xml:space="preserve">IP OFFICE R9 TEXT TO SPEECH PRO 1 ADI LIC:CU </t>
  </si>
  <si>
    <t>IP OFFICE R9 TTS PRO 1 PLDS LIC:CU</t>
  </si>
  <si>
    <t xml:space="preserve">IPO R9 CONTACTSTORE ADI LIC </t>
  </si>
  <si>
    <t xml:space="preserve">IP OFFICE R9 CONTACTSTORE ADI LIC:DS </t>
  </si>
  <si>
    <t xml:space="preserve">IP OFFICE R9 CONTACTSTORE PLDS LIC:DS </t>
  </si>
  <si>
    <t>FCPLT KIT 9620 GRY CYRILLIC LBL PK25</t>
  </si>
  <si>
    <t>FCPLT 9620 GRY W/LBLS PK25</t>
  </si>
  <si>
    <r>
      <rPr>
        <b/>
        <sz val="10"/>
        <rFont val="Verdana"/>
        <family val="2"/>
      </rPr>
      <t>ATAC Call or Email US:</t>
    </r>
    <r>
      <rPr>
        <sz val="10"/>
        <rFont val="Verdana"/>
        <family val="2"/>
      </rPr>
      <t xml:space="preserve">
</t>
    </r>
    <r>
      <rPr>
        <b/>
        <sz val="10"/>
        <rFont val="Verdana"/>
        <family val="2"/>
      </rPr>
      <t>SMB Pre-Sales Technical Support</t>
    </r>
    <r>
      <rPr>
        <sz val="10"/>
        <rFont val="Verdana"/>
        <family val="2"/>
      </rPr>
      <t xml:space="preserve">
atac@avaya.com</t>
    </r>
    <r>
      <rPr>
        <b/>
        <sz val="10"/>
        <color rgb="FFFF0000"/>
        <rFont val="Verdana"/>
        <family val="2"/>
      </rPr>
      <t>*</t>
    </r>
    <r>
      <rPr>
        <sz val="10"/>
        <rFont val="Verdana"/>
        <family val="2"/>
      </rPr>
      <t xml:space="preserve">
1 720-444-7700 or 888-297-4700
Hours of Operation:
9:00 am-6:00 pm EST Monday-Friday
</t>
    </r>
    <r>
      <rPr>
        <b/>
        <sz val="10"/>
        <rFont val="Verdana"/>
        <family val="2"/>
      </rPr>
      <t>North America Regional Access</t>
    </r>
    <r>
      <rPr>
        <sz val="10"/>
        <rFont val="Verdana"/>
        <family val="2"/>
      </rPr>
      <t xml:space="preserve">
atac@avaya.com</t>
    </r>
    <r>
      <rPr>
        <b/>
        <sz val="10"/>
        <color rgb="FFFF0000"/>
        <rFont val="Verdana"/>
        <family val="2"/>
      </rPr>
      <t>*</t>
    </r>
    <r>
      <rPr>
        <sz val="10"/>
        <rFont val="Verdana"/>
        <family val="2"/>
      </rPr>
      <t xml:space="preserve">
1 720-444-7700 or 888-297-4700
Hours of Operation:
9:00 am-6:00 pm EST Monday-Friday
</t>
    </r>
    <r>
      <rPr>
        <b/>
        <sz val="10"/>
        <rFont val="Verdana"/>
        <family val="2"/>
      </rPr>
      <t>AI Regional Access</t>
    </r>
    <r>
      <rPr>
        <sz val="10"/>
        <rFont val="Verdana"/>
        <family val="2"/>
      </rPr>
      <t xml:space="preserve">
ataccala@avaya.com</t>
    </r>
    <r>
      <rPr>
        <b/>
        <sz val="10"/>
        <color rgb="FFFF0000"/>
        <rFont val="Verdana"/>
        <family val="2"/>
      </rPr>
      <t>*</t>
    </r>
    <r>
      <rPr>
        <sz val="10"/>
        <rFont val="Verdana"/>
        <family val="2"/>
      </rPr>
      <t xml:space="preserve">
1 720-444-7700 or 888-297-4700
Hours of Operation:
9:00 am-6:00 pm EST Monday-Friday</t>
    </r>
  </si>
  <si>
    <r>
      <rPr>
        <b/>
        <sz val="10"/>
        <rFont val="Verdana"/>
        <family val="2"/>
      </rPr>
      <t>ATAC Call or Email US:</t>
    </r>
    <r>
      <rPr>
        <sz val="10"/>
        <rFont val="Verdana"/>
        <family val="2"/>
      </rPr>
      <t xml:space="preserve">
</t>
    </r>
    <r>
      <rPr>
        <b/>
        <sz val="10"/>
        <rFont val="Verdana"/>
        <family val="2"/>
      </rPr>
      <t>EMEA Regional Access</t>
    </r>
    <r>
      <rPr>
        <sz val="10"/>
        <rFont val="Verdana"/>
        <family val="2"/>
      </rPr>
      <t xml:space="preserve">
atacemea@avaya.com</t>
    </r>
    <r>
      <rPr>
        <b/>
        <sz val="10"/>
        <color rgb="FFFF0000"/>
        <rFont val="Verdana"/>
        <family val="2"/>
      </rPr>
      <t>*</t>
    </r>
    <r>
      <rPr>
        <sz val="10"/>
        <rFont val="Verdana"/>
        <family val="2"/>
      </rPr>
      <t xml:space="preserve">
+44 1483 309078
Hours of Operation:
10:00 am-12:00 am CET, Monday-Friday
</t>
    </r>
    <r>
      <rPr>
        <b/>
        <sz val="10"/>
        <rFont val="Verdana"/>
        <family val="2"/>
      </rPr>
      <t>APAC Regional Access</t>
    </r>
    <r>
      <rPr>
        <sz val="10"/>
        <rFont val="Verdana"/>
        <family val="2"/>
      </rPr>
      <t xml:space="preserve">
atacapac@avaya.com</t>
    </r>
    <r>
      <rPr>
        <b/>
        <sz val="10"/>
        <color rgb="FFFF0000"/>
        <rFont val="Verdana"/>
        <family val="2"/>
      </rPr>
      <t>*</t>
    </r>
    <r>
      <rPr>
        <sz val="10"/>
        <rFont val="Verdana"/>
        <family val="2"/>
      </rPr>
      <t xml:space="preserve">
91 2030 926555 India
65 6872 2693 Singapore
Hours of Operation:
4:00 pm to 6:00 pm SGT, Monday-Friday
</t>
    </r>
    <r>
      <rPr>
        <b/>
        <sz val="10"/>
        <color rgb="FFFF0000"/>
        <rFont val="Verdana"/>
        <family val="2"/>
      </rPr>
      <t>*Please remember to include the product category in the email subject line for priority routing and handling.</t>
    </r>
  </si>
  <si>
    <r>
      <t>Avaya Sales/Business Partner Portal:</t>
    </r>
    <r>
      <rPr>
        <sz val="10"/>
        <rFont val="Verdana"/>
        <family val="2"/>
      </rPr>
      <t xml:space="preserve">
Access to Avaya Sales/Business Partner Portal, </t>
    </r>
    <r>
      <rPr>
        <b/>
        <sz val="10"/>
        <color indexed="10"/>
        <rFont val="Verdana"/>
        <family val="2"/>
      </rPr>
      <t xml:space="preserve"> SSO Login required!
This is the new Salesforce web site.</t>
    </r>
  </si>
  <si>
    <r>
      <t xml:space="preserve">ATAC Technicenter FAQ Database:
</t>
    </r>
    <r>
      <rPr>
        <sz val="10"/>
        <rFont val="Verdana"/>
        <family val="2"/>
      </rPr>
      <t>Search the Technicenter Self-Service FAQ Tool:
Find a solution from the ATAC Technicenter Self-Service FAQ Tool!</t>
    </r>
  </si>
  <si>
    <t>TechniCenter Self-Service FAQ Tool</t>
  </si>
  <si>
    <r>
      <t xml:space="preserve">SMB Product Matrices: </t>
    </r>
    <r>
      <rPr>
        <b/>
        <sz val="10"/>
        <color rgb="FFFF0000"/>
        <rFont val="Verdana"/>
        <family val="2"/>
      </rPr>
      <t>(must be logged into your web access page first - see note above)</t>
    </r>
    <r>
      <rPr>
        <sz val="10"/>
        <rFont val="Verdana"/>
        <family val="2"/>
      </rPr>
      <t xml:space="preserve">
•  IP Office Matrix is in the Additional Information area
</t>
    </r>
    <r>
      <rPr>
        <b/>
        <i/>
        <sz val="10"/>
        <rFont val="Verdana"/>
        <family val="2"/>
      </rPr>
      <t>Page down to bottom of page!</t>
    </r>
  </si>
  <si>
    <t xml:space="preserve">DOWNLOAD the new current  Matrix </t>
  </si>
  <si>
    <r>
      <t xml:space="preserve">Avaya Mentor Video Channel: 
</t>
    </r>
    <r>
      <rPr>
        <sz val="10"/>
        <rFont val="Verdana"/>
        <family val="2"/>
      </rPr>
      <t xml:space="preserve">A collection of videos covering system installation, maintenance and operation. </t>
    </r>
  </si>
  <si>
    <t>http://www.youtube.com/user/AvayaMentor</t>
  </si>
  <si>
    <r>
      <t>Avaya Solution Designer (ASD):</t>
    </r>
    <r>
      <rPr>
        <sz val="10"/>
        <rFont val="Verdana"/>
        <family val="2"/>
      </rPr>
      <t xml:space="preserve">
</t>
    </r>
    <r>
      <rPr>
        <b/>
        <sz val="10"/>
        <color rgb="FFFF0000"/>
        <rFont val="Verdana"/>
        <family val="2"/>
      </rPr>
      <t>Use the link to get the instructions for downloading and getting set up for this tool.</t>
    </r>
    <r>
      <rPr>
        <sz val="10"/>
        <rFont val="Verdana"/>
        <family val="2"/>
      </rPr>
      <t xml:space="preserve">
The ASD configuration tool is an easy-to-install </t>
    </r>
    <r>
      <rPr>
        <b/>
        <sz val="10"/>
        <rFont val="Verdana"/>
        <family val="2"/>
      </rPr>
      <t xml:space="preserve">desktop tool </t>
    </r>
    <r>
      <rPr>
        <sz val="10"/>
        <rFont val="Verdana"/>
        <family val="2"/>
      </rPr>
      <t>that provides "technically assured" design output based on configuration rules that have been established within the software. These rules have been built using the input of Avaya Labs and Avaya Product Engineers.
When designing a customer solution through the ASD, the user is asked a series of questions based on the system selected. The answers to these questions are used to define the system components required to support the customer's needs.
Each configuration must be saved and updated as needed until the correct solution has been established to satisfy the customer's needs. Once this takes place, the configuration may be uploaded to SAP to begin the ordering process.</t>
    </r>
  </si>
  <si>
    <t>Avaya Solutions Designer (ASD) Link</t>
  </si>
  <si>
    <r>
      <t>Avaya Headset Information:</t>
    </r>
    <r>
      <rPr>
        <sz val="10"/>
        <rFont val="Verdana"/>
        <family val="2"/>
      </rPr>
      <t xml:space="preserve">
Avaya no longer sells headsets or headset adapters. You will need to purchase them directly from one of our DevConnect Partners: Plantronics, Jabra, Telekonnectors Limited and VXI Corporation. Information on headsets and adapters can be found -&gt;
For additional information, you can contact Plantronics at 800-544-4779 or 831-458-5858; Jabra at +45 45 75 0000; Telekonnectors Limited at + 91 44 2441 4100 or VXI Corporation at 800-742-8588 or 603-742-2888.
</t>
    </r>
  </si>
  <si>
    <r>
      <t xml:space="preserve">
</t>
    </r>
    <r>
      <rPr>
        <sz val="10"/>
        <color indexed="12"/>
        <rFont val="Arial"/>
        <family val="2"/>
      </rPr>
      <t xml:space="preserve">Links below
</t>
    </r>
    <r>
      <rPr>
        <u/>
        <sz val="10"/>
        <color indexed="12"/>
        <rFont val="Arial"/>
        <family val="2"/>
      </rPr>
      <t xml:space="preserve">
</t>
    </r>
  </si>
  <si>
    <t>Plantronics</t>
  </si>
  <si>
    <t>Jabra</t>
  </si>
  <si>
    <t>Telekonnectors</t>
  </si>
  <si>
    <t>VXi  corp</t>
  </si>
  <si>
    <t xml:space="preserve">(Link) Locales - Defaults
A Locale being covered in this document does not imply approvals or availability.
</t>
  </si>
  <si>
    <t xml:space="preserve">(Link) Phone Display Language Sets and Fallback
 The phone display strings loaded by the system are based on the system Locale setting of the system. These are the languages used for display information sent to the phone from the system. Individual phones may have support for differing languages through the phones own menus. </t>
  </si>
  <si>
    <t>Argentina (ess)</t>
  </si>
  <si>
    <t>France (fra)</t>
  </si>
  <si>
    <t>Netherlands (nld)</t>
  </si>
  <si>
    <t>Spain (esp)</t>
  </si>
  <si>
    <t>Australia (ena)</t>
  </si>
  <si>
    <t>France2 (fro)</t>
  </si>
  <si>
    <t>New Zealand (enz)</t>
  </si>
  <si>
    <t>Sweden (sve)</t>
  </si>
  <si>
    <t>Bahrain (arh)</t>
  </si>
  <si>
    <t>Germany (deu)</t>
  </si>
  <si>
    <t>Norway (nor)</t>
  </si>
  <si>
    <t>Switzerland (French) (frs)</t>
  </si>
  <si>
    <t>Belgium (nlb)</t>
  </si>
  <si>
    <t>Greece (ell)</t>
  </si>
  <si>
    <t>Oman (aro)</t>
  </si>
  <si>
    <t>Switzerland (German) (des)</t>
  </si>
  <si>
    <t>Belgium (frb)</t>
  </si>
  <si>
    <t>Hong Kong (zhh)</t>
  </si>
  <si>
    <t>Pakistan (urd)</t>
  </si>
  <si>
    <t>Switzerland (Italian) (its)</t>
  </si>
  <si>
    <t>Brazil (ptb)</t>
  </si>
  <si>
    <t>Hungary (hun)</t>
  </si>
  <si>
    <t>Peru (esr)</t>
  </si>
  <si>
    <t>Taiwan (cht)</t>
  </si>
  <si>
    <t>Canada (frc)</t>
  </si>
  <si>
    <t>Iceland (isl)</t>
  </si>
  <si>
    <t>Poland (plk)</t>
  </si>
  <si>
    <t>Turkey (trk)</t>
  </si>
  <si>
    <t>Chile (esl)</t>
  </si>
  <si>
    <t>India (ind)</t>
  </si>
  <si>
    <t>Portugal (ptg)</t>
  </si>
  <si>
    <t>United Arab Emirates (aru)</t>
  </si>
  <si>
    <t>China (chs)</t>
  </si>
  <si>
    <t>Italy (ita)</t>
  </si>
  <si>
    <t>Qatar (arq)</t>
  </si>
  <si>
    <t>United Kingdom (eng)</t>
  </si>
  <si>
    <t>Colombia (eso)</t>
  </si>
  <si>
    <t>Korea (kor)</t>
  </si>
  <si>
    <t>Russia (rus)</t>
  </si>
  <si>
    <t>USA (enu)</t>
  </si>
  <si>
    <t>Denmark (dan)</t>
  </si>
  <si>
    <t>Kuwait (ark)</t>
  </si>
  <si>
    <t>Saudi Arabia (ara)</t>
  </si>
  <si>
    <t>Venezuela (esv)</t>
  </si>
  <si>
    <t>Egypt (are)</t>
  </si>
  <si>
    <t>Mexico (esm)</t>
  </si>
  <si>
    <t>Singapore (zhi)</t>
  </si>
  <si>
    <t>Finland (fin)</t>
  </si>
  <si>
    <t>Morocco (arm)</t>
  </si>
  <si>
    <t>South Africa (ens)</t>
  </si>
  <si>
    <t>The locales supported in IP Office Basic Edition - Partner  Mode mode are:</t>
  </si>
  <si>
    <t>The locales supported in IP Office Basic Edition - Norstar Mode mode are:</t>
  </si>
  <si>
    <t>Drill down to the country and you will see the language support options for the IP Office 9.0 suite of software.
 The language support options will differ for other system releases.</t>
  </si>
  <si>
    <t>http://marketingtools.avaya.com/knowledgebase/businesspartner/ipoffice/mergedProjects/manager/index.htm?using_locales.htm</t>
  </si>
  <si>
    <t>Simplified or WEB Based &amp; Phone Based</t>
  </si>
  <si>
    <t>IP Office Manager  &amp; Web Based</t>
  </si>
  <si>
    <t>IP OFFICE R9.0.0829  Basic Edition &amp; Basic Edition – PARTNER® Mode</t>
  </si>
  <si>
    <r>
      <rPr>
        <b/>
        <sz val="11"/>
        <rFont val="Verdana"/>
        <family val="2"/>
      </rPr>
      <t xml:space="preserve">• Name Changes </t>
    </r>
    <r>
      <rPr>
        <sz val="10"/>
        <rFont val="Verdana"/>
        <family val="2"/>
      </rPr>
      <t xml:space="preserve">
The name for these systems has changed from IP Office Essential Edition - Norstar Mode, IP Office Essential Edition - PARTNER Mode and IP Office Essential Edition - Quick Mode to </t>
    </r>
    <r>
      <rPr>
        <b/>
        <sz val="10"/>
        <color rgb="FFFF0000"/>
        <rFont val="Verdana"/>
        <family val="2"/>
      </rPr>
      <t xml:space="preserve">IP Office Basic Edition - Norstar Mode, IP Office Basic Edition - PARTNER Mode and IP Office Basic Edition. </t>
    </r>
    <r>
      <rPr>
        <sz val="10"/>
        <rFont val="Verdana"/>
        <family val="2"/>
      </rPr>
      <t xml:space="preserve">This is to clarify the operational and functional distinction from IP Office Essential Edition, IP Office Preferred Edition and IP Office Advanced Edition modes.  </t>
    </r>
  </si>
  <si>
    <t>What's Else is New in Release 9.0 Link to IPO KB</t>
  </si>
  <si>
    <r>
      <t xml:space="preserve">1.100 Extension in 3-digit extension numbering mode only. 48 extensions in 2-digit extension numbering mode.
   </t>
    </r>
    <r>
      <rPr>
        <b/>
        <sz val="16"/>
        <rFont val="Verdana"/>
        <family val="2"/>
      </rPr>
      <t xml:space="preserve">  ·</t>
    </r>
    <r>
      <rPr>
        <sz val="10"/>
        <rFont val="Verdana"/>
        <family val="2"/>
      </rPr>
      <t xml:space="preserve"> For IP Office Basic Edition - Quick Mode, IP Office Basic Edition - PARTNER® Mode and IP Office Basic Edition - Norstar Mode, the system assumes that the base control unit is always fully populated with up to 32 extensions, either real or phantom or a mix, to which it assigns extension numbers in sequence. It does this before assigning extension numbers to any real extensions on attached external expansion modules up to the system extension limit. If the system extension limit has not been exceeded, any remaining extension numbers are assigned to additional phantom extensions. </t>
    </r>
  </si>
  <si>
    <t xml:space="preserve">2. IP Office Basic Edition - Quick Mode, IP Office Basic Edition - PARTNER® Mode and IP Office Basic Edition - Norstar Mode systems support 3 SIP channels without licenses. Additional channels up to the limit require licenses. IP Office Essential Edition systems require licenses for all channels. In all modes, voice compression hardware resources are also required for SIP support. </t>
  </si>
  <si>
    <t xml:space="preserve">3. IP Office Basic Edition - Quick Mode, IP Office Basic Edition - PARTNER® Mode and IP Office Basic Edition - Norstar Mode systems do not support both BRI and PRI trunks in the same system.IP Office Essential Edition systems support both BRI and PRI trunks in the same system. Non-IP Office Essential Edition systems are restricted to 12 BRI channels regardless of the BRI hardware installed. </t>
  </si>
  <si>
    <t xml:space="preserve">4. IP Office Basic Edition - Quick Mode, IP Office Basic Edition - PARTNER® Mode and IP Office Basic Edition - Norstar Mode systems are limited to 1 single-port PRI card. </t>
  </si>
  <si>
    <t>Link to IPO KB R9.0 Basic Edition &amp; Basic Edition Partner Mode System Features</t>
  </si>
  <si>
    <t>&lt;--- Feature Support Summary</t>
  </si>
  <si>
    <r>
      <rPr>
        <b/>
        <sz val="10"/>
        <rFont val="Verdana"/>
        <family val="2"/>
      </rPr>
      <t>Feature Support Summary</t>
    </r>
    <r>
      <rPr>
        <sz val="10"/>
        <rFont val="Verdana"/>
        <family val="2"/>
      </rPr>
      <t xml:space="preserve">
The table below is a general summary only. For more specific details refer to the installation documentation for the specific application.</t>
    </r>
  </si>
  <si>
    <r>
      <rPr>
        <b/>
        <sz val="10"/>
        <rFont val="Verdana"/>
        <family val="2"/>
      </rPr>
      <t>Hardware Support Summary</t>
    </r>
    <r>
      <rPr>
        <sz val="10"/>
        <rFont val="Verdana"/>
        <family val="2"/>
      </rPr>
      <t xml:space="preserve">
Note that even where indicated as supported, the availability and support of equipment may still be subject to local restrictions. </t>
    </r>
  </si>
  <si>
    <r>
      <rPr>
        <b/>
        <sz val="10"/>
        <rFont val="Verdana"/>
        <family val="2"/>
      </rPr>
      <t xml:space="preserve">1.  </t>
    </r>
    <r>
      <rPr>
        <sz val="10"/>
        <rFont val="Verdana"/>
        <family val="2"/>
      </rPr>
      <t>The ETR6 card is only supported by IP500 V2 systems in IP Office Basic Edition - PARTNER® Mode or IP Office Basic Edition - Quick Mode U-Law modes.</t>
    </r>
  </si>
  <si>
    <r>
      <rPr>
        <b/>
        <sz val="10"/>
        <rFont val="Verdana"/>
        <family val="2"/>
      </rPr>
      <t xml:space="preserve">2. </t>
    </r>
    <r>
      <rPr>
        <sz val="10"/>
        <rFont val="Verdana"/>
        <family val="2"/>
      </rPr>
      <t xml:space="preserve"> Only 2 combinations cards are supported in a control unit, regardless of combination card type.</t>
    </r>
  </si>
  <si>
    <r>
      <rPr>
        <b/>
        <sz val="10"/>
        <rFont val="Verdana"/>
        <family val="2"/>
      </rPr>
      <t xml:space="preserve">3. </t>
    </r>
    <r>
      <rPr>
        <sz val="10"/>
        <rFont val="Verdana"/>
        <family val="2"/>
      </rPr>
      <t xml:space="preserve"> External expansion modules can be added so long as the overall limit for extensions and trunks is not exceeded. On non-IP Office Essential Edition systems, a maximum of one Analog Trunk 16 module is supported.</t>
    </r>
  </si>
  <si>
    <r>
      <rPr>
        <b/>
        <sz val="10"/>
        <rFont val="Verdana"/>
        <family val="2"/>
      </rPr>
      <t xml:space="preserve">4.  </t>
    </r>
    <r>
      <rPr>
        <sz val="10"/>
        <rFont val="Verdana"/>
        <family val="2"/>
      </rPr>
      <t>A mix of BRI and PRI trunks is not supported by IP Office Basic Edition - Norstar Mode and IP Office Basic Edition - Quick Mode.</t>
    </r>
  </si>
  <si>
    <r>
      <rPr>
        <b/>
        <sz val="10"/>
        <rFont val="Verdana"/>
        <family val="2"/>
      </rPr>
      <t xml:space="preserve">5. </t>
    </r>
    <r>
      <rPr>
        <sz val="10"/>
        <rFont val="Verdana"/>
        <family val="2"/>
      </rPr>
      <t xml:space="preserve"> IP Office Basic Edition - PARTNER® Mode, IP Office Basic Edition - Norstar Mode and IP Office Basic Edition - Quick Mode each only support a single-port PRI card.</t>
    </r>
  </si>
  <si>
    <r>
      <rPr>
        <b/>
        <sz val="10"/>
        <rFont val="Verdana"/>
        <family val="2"/>
      </rPr>
      <t xml:space="preserve">6.  </t>
    </r>
    <r>
      <rPr>
        <sz val="10"/>
        <rFont val="Verdana"/>
        <family val="2"/>
      </rPr>
      <t>Not supported by IP500. IP500 V2 only.</t>
    </r>
  </si>
  <si>
    <r>
      <t xml:space="preserve"> </t>
    </r>
    <r>
      <rPr>
        <sz val="12"/>
        <color rgb="FFFF0000"/>
        <rFont val="Arial"/>
        <family val="2"/>
      </rPr>
      <t>3910-EOS Feb, 1, 2010</t>
    </r>
    <r>
      <rPr>
        <sz val="12"/>
        <rFont val="Arial"/>
        <family val="2"/>
      </rPr>
      <t xml:space="preserve">, 3920 </t>
    </r>
  </si>
  <si>
    <r>
      <rPr>
        <sz val="10"/>
        <rFont val="Arial"/>
        <family val="2"/>
      </rPr>
      <t xml:space="preserve">6211, 6219, 6221 </t>
    </r>
    <r>
      <rPr>
        <i/>
        <sz val="10"/>
        <rFont val="Arial"/>
        <family val="2"/>
      </rPr>
      <t>(North America)</t>
    </r>
    <r>
      <rPr>
        <sz val="10"/>
        <rFont val="Arial"/>
        <family val="2"/>
      </rPr>
      <t>.</t>
    </r>
  </si>
  <si>
    <t>B100 Series:</t>
  </si>
  <si>
    <t>&lt;--- Release 9.0 GA  - 30 September 2013</t>
  </si>
  <si>
    <r>
      <t xml:space="preserve">• </t>
    </r>
    <r>
      <rPr>
        <sz val="10"/>
        <rFont val="Verdana"/>
        <family val="2"/>
      </rPr>
      <t>IP Office for Linux (Server Edition, Virtualized IP Office)</t>
    </r>
  </si>
  <si>
    <r>
      <t>u</t>
    </r>
    <r>
      <rPr>
        <b/>
        <sz val="10"/>
        <rFont val="Verdana"/>
        <family val="2"/>
      </rPr>
      <t xml:space="preserve"> Branch Market</t>
    </r>
  </si>
  <si>
    <t>Avaya IP Endpoint Licenses</t>
  </si>
  <si>
    <t>New Features R9.0: No New Features</t>
  </si>
  <si>
    <t>New Features R8.1: No New Features</t>
  </si>
  <si>
    <t>• Agent can not be logged in using the CCR Control Panel</t>
  </si>
  <si>
    <t xml:space="preserve">DL360 Server call capacity (BHCC) 18000 with no one-X Portal users active, or remote one-X Portal server Maximum: 96x1 H.323 users/extensions, total users/extension, active VM channels, active conference channels, logged in one-X Portal users, G.711 codec 7200 with one-X Portal users active  Note: Performance with SIP extensions may be lower
DL120/R210 Server call capacity (BHCC)  7200 with or without one-X Portal users active  Maximum: 96x1 H.323 users/extensions, total users/extension, active VM channels, active conference channels, logged in one-X Portal users, G.711 codec Note: Performance with SIP extensions may be lower </t>
  </si>
  <si>
    <t>Dell R210 
Temperature:
Operating: 10° to 35°C (50° to 95°F) with a maximum temperature gradation of 10°C per hour (NOTE: For altitudes above 2950 feet, the maximum operating temperature is de-rated 1ºF/550 ft.)
Storage: –40° to 65°C (–40° to 149°F) with a maximum temperature gradation of 20°C per hour
Relative Humidity:
Operating: 20% to 80% (non-condensing) with a maximum humidity gradation of 10% per hour
Storage: 5% to 95% (non-condensing)
Maximum Vibration:
Operating : 0.26 Grms at 5–350 Hz for 15 min
Storage: 1.54 Grms at 10–250 Hz for 15 min
Maximum Shock
Operating: One shock pulse in the positive z axis (one pulse on each side of the system)of 31 G for 2.6 ms in the operational orientation 
Storage: Six consecutively executed shock pulses in the positive and negative x, y, and z axes (one pulse on each side of the system) of 71 G for up to 2 ms Six consecutively executed shock pulses in the positive and negative x, y, and z axes (one pulse on each side of the system) of 32 G faired square wave pulse with velocity change at 270 inches/second (686 centimeters/second)
Altitude:
Operating: 16 to 3048 m (–50 to 10,000 ft) (Note: For altitudes above 2950 feet, the maximum operating temperature is de-rated 1ºF/550 ft.)
Storage: 16 to 10,600 m (–50 to 35,000 ft)
Airborne Contaminant Level:
Class: G2 or lower as defined by ISA-S71.04-1985</t>
  </si>
  <si>
    <t>HP DL360G7 / HP DL120G7 / Dell R210 Server Edition Operating Temperature (system inlet air temperature) 10° to 35° C (50° to 95° F) at sea level with an altitude derating of 1.0°C per every 305 m (1.8° F per every 1000 ft) above sea level to a maximum of 3050 m (10,000 ft), no direct sustained sunlight. Maximum rate of change is 10° C/hr (18° F/hr). The upper limit may be limited by the type and number of options installed. System performance may be reduced if operating with a fan fault or above 30° C (86° F). 
Relative Humidity (non-condensing) 10 to 90% relative humidity (Rh), 28° C (82.4° F) maximum wet bulb temperature, non-condensing.
Altitude Operating 3050 m (10,000 ft). This value may be limited by the type and number of options installed. Maximum allowable altitude change rate is 457 m/min (1500 ft/min).</t>
  </si>
  <si>
    <t>Dell R210 Max Weight:  17.76 lbs (8.058kg)</t>
  </si>
  <si>
    <t>Dell R210 
Power Supply Unit (PSU) Specifications:
AC Cord Rating 15 Amps @ 120 VAC, 10 Amps @ 240 VAC
Input Voltage  90 – 264 VAC
Auto-ranging  Yes
Line Frequency  47–63 Hertz
Maximum Inrush Current Under typical line conditions and over the entire system ambient operating range, the inrush current may reach 25 Amps for 10 ms or less.
Hot-Swap Capability  No
Output Power  250W
Maximum Heat Dissipation 1039 BTU per hour 
maximum Efficiency 20% to 100% Load 82–85% @115 VAC 82–85% @ 230 VAC</t>
  </si>
  <si>
    <t>One SMB24</t>
  </si>
  <si>
    <t>2 SMB24</t>
  </si>
  <si>
    <t>3 SMB24</t>
  </si>
  <si>
    <t>Note: If you set the IEEE switch on the back of the deskphone to H, the telephone registers as a
Class 3 device, even if the actual power usage is applicable to Class 1 or 2.</t>
  </si>
  <si>
    <t>Note: The 9621G is a PoE Class 2 device with a 10/100/1000 switch and does not have an IEEE
power switch.</t>
  </si>
  <si>
    <t>Note: The deskphone monitors power consumption to conform to the IEEE 802.3af specifications. If
you connect a Dual Headset Adapter (DHA), the power classification might change and you
must then change the switch setting as well.</t>
  </si>
  <si>
    <t>The table below details the maximum total cable distances for DS, TCM, ETR and analog extensions using different cable types.</t>
  </si>
  <si>
    <t>1200m / 3937'</t>
  </si>
  <si>
    <t>1000m / 3280'</t>
  </si>
  <si>
    <t>670m / 2200'</t>
  </si>
  <si>
    <t>400m / 1310'</t>
  </si>
  <si>
    <t>305m / 1000'.</t>
  </si>
  <si>
    <t>122m  /400'.</t>
  </si>
  <si>
    <t>122m / 400'.</t>
  </si>
  <si>
    <r>
      <t>1000m / 3280'</t>
    </r>
    <r>
      <rPr>
        <sz val="12"/>
        <color indexed="8"/>
        <rFont val="Verdana"/>
        <family val="2"/>
      </rPr>
      <t xml:space="preserve"> </t>
    </r>
    <r>
      <rPr>
        <sz val="12"/>
        <rFont val="Verdana"/>
        <family val="2"/>
      </rPr>
      <t xml:space="preserve"> </t>
    </r>
  </si>
  <si>
    <t xml:space="preserve">  500m / 1640' </t>
  </si>
  <si>
    <t>500m / 1640'</t>
  </si>
  <si>
    <t xml:space="preserve">1000m / 3280'  </t>
  </si>
  <si>
    <t xml:space="preserve">500m / 1640' </t>
  </si>
  <si>
    <t>800m / 2620'</t>
  </si>
  <si>
    <t>TCM RJ21 WO/PB</t>
  </si>
  <si>
    <t xml:space="preserve">305m/1000' </t>
  </si>
  <si>
    <t>W/power Booster</t>
  </si>
  <si>
    <t>790m/2600'</t>
  </si>
  <si>
    <t>The short method for describing short codes in this manual, for example 9N/Dial/./0, indicates the settings of the following fields of a short code: Code/Feature/Telephone Number/Line Group ID</t>
  </si>
  <si>
    <r>
      <t xml:space="preserve">Locale: Default = Blank
</t>
    </r>
    <r>
      <rPr>
        <sz val="10"/>
        <rFont val="Verdana"/>
        <family val="2"/>
      </rPr>
      <t xml:space="preserve">Features that transfer the caller to Voicemail Lite or Voicemail Pro can indicate the language locale required for prompts. This is subject to the language being supported and installed on the voicemail server.
• Short Code Locale: The short code locale, if set, is used if the call is routed to voicemail using the short code.
• Incoming Call Route Locale: The incoming call route locale, if set, is used if caller is external.
• User Locale: The user locale, if set, is used if the caller is internal. 
• System Locale: If no user or incoming call route locale is set, the system locale is used unless overridden by a short code locale. </t>
    </r>
  </si>
  <si>
    <r>
      <rPr>
        <b/>
        <sz val="10"/>
        <rFont val="Verdana"/>
        <family val="2"/>
      </rPr>
      <t>N</t>
    </r>
    <r>
      <rPr>
        <sz val="10"/>
        <rFont val="Verdana"/>
        <family val="2"/>
      </rPr>
      <t xml:space="preserve"> represents the external number you want to call.</t>
    </r>
  </si>
  <si>
    <r>
      <rPr>
        <b/>
        <sz val="10"/>
        <rFont val="Verdana"/>
        <family val="2"/>
      </rPr>
      <t>N</t>
    </r>
    <r>
      <rPr>
        <sz val="10"/>
        <rFont val="Verdana"/>
        <family val="2"/>
      </rPr>
      <t xml:space="preserve"> represents the extension number to be dialed. For example, a user dialing *97*201# will force call waiting indication on at extension 201 (if extn. 201 is already on a call).</t>
    </r>
  </si>
  <si>
    <t>- SMDR</t>
  </si>
  <si>
    <t>Location</t>
  </si>
  <si>
    <t>IP Office 9.0 Feature List</t>
  </si>
  <si>
    <r>
      <rPr>
        <b/>
        <sz val="10"/>
        <rFont val="Verdana"/>
        <family val="2"/>
      </rPr>
      <t>IPO BRANCH R9 WEBLM</t>
    </r>
    <r>
      <rPr>
        <sz val="10"/>
        <rFont val="Verdana"/>
        <family val="2"/>
      </rPr>
      <t xml:space="preserve"> PLDS LIC -
This license is required by IP Office in order to use WebLM centralized licensing, connect to the WebLM server, and operate in the WebLM license enforcement model (including License Error mode grace period).</t>
    </r>
  </si>
  <si>
    <r>
      <rPr>
        <b/>
        <sz val="10"/>
        <rFont val="Verdana"/>
        <family val="2"/>
      </rPr>
      <t>IPO BRANCH R9 CENTRALIZED ENDPT</t>
    </r>
    <r>
      <rPr>
        <sz val="10"/>
        <rFont val="Verdana"/>
        <family val="2"/>
      </rPr>
      <t xml:space="preserve"> PLDS LIC -
This license is required for each Centralized user configured on the IP Office whether the Centralized user is associated with a SIP extension or with an analog extension. (Centralized users associated with an analog extension are referred to as ATA users.</t>
    </r>
  </si>
  <si>
    <r>
      <t xml:space="preserve">The Avaya IP Office Support Services (IPOSS) offer provides manufacturer support to maintain and support Customers' IP Office systems and applications. The offer will be available with the launch of IP Office Release 8.1 &amp; R9.0, and future releases.
The Avaya IP Office Support Services portfolio provides global service options designed to maintain and support IP Office. This portfolio of services is tailored to meet a wide range of customer needs, by providing a solution-centric approach and delivering increased value in a flexible and modular support model. These new offers introduce a simplified quoting and pricing methodology based on node/server.
The Offer is available globally through Avaya Single Tier purchasing and the Avaya Two Tier Distribution process.
</t>
    </r>
    <r>
      <rPr>
        <b/>
        <sz val="11"/>
        <color rgb="FFFF0000"/>
        <rFont val="Verdana"/>
        <family val="2"/>
      </rPr>
      <t>With the launch of IP Office R9.0 - Channel Partners may begin requesting the free R9.0 upgrade license/s for their customers with active IPOSS entitlements. See link below.</t>
    </r>
  </si>
  <si>
    <t>IPOSS-Entitled Upgrade License Procurement</t>
  </si>
  <si>
    <r>
      <t>4</t>
    </r>
    <r>
      <rPr>
        <b/>
        <sz val="12"/>
        <color rgb="FF323232"/>
        <rFont val="Arial"/>
        <family val="2"/>
      </rPr>
      <t xml:space="preserve">Applies to IP Office 8.1, 9.0 </t>
    </r>
    <r>
      <rPr>
        <sz val="12"/>
        <color rgb="FF323232"/>
        <rFont val="Arial"/>
        <family val="2"/>
      </rPr>
      <t xml:space="preserve">and above (older releases remain on SME-TSP) </t>
    </r>
  </si>
  <si>
    <t>Service Agreement Supplements</t>
  </si>
  <si>
    <t>A Services Agreement Supplement (SAS) describes the scope, features, Channel Partner responsibilities, and associated policies for the offer. Please reference the SAS and other key documents on the IPOSS web page on Avaya Partner Portal.</t>
  </si>
  <si>
    <t xml:space="preserve">All IPOSS processes can be referenced on the IPOSS web page on the Avaya Partner Portal.  Once you are signed into the portal, you can access the IPOSS SAS here:  </t>
  </si>
  <si>
    <t>IPOSS SAS Contracts</t>
  </si>
  <si>
    <t>Optional Phone Parts Coverage (additional cost)</t>
  </si>
  <si>
    <t xml:space="preserve">Terminal Replacement coverage is not available as part of the IPOSS offer, but can be purchased separately. This coverage is available for IP Office supported terminals, at an additional cost. 
</t>
  </si>
  <si>
    <t xml:space="preserve">Effective Oct 1, 2013, IPOSS Co-Delivery certification requirements are changing: Channel
Partners will require at least 1 person certified in either ACSS or SME Expert, to purchase the
Co-Delivery model.  Prior to Oct 1, 2013, Co-Delivery certification requirements: Channel Partner must have at least 1 person certified in ACIS or ACSS, to purchase the Co-Delivery model. 
</t>
  </si>
  <si>
    <r>
      <rPr>
        <sz val="12"/>
        <color rgb="FFCC0000"/>
        <rFont val="Webdings"/>
        <family val="1"/>
        <charset val="2"/>
      </rPr>
      <t>4</t>
    </r>
    <r>
      <rPr>
        <sz val="12"/>
        <color rgb="FF323232"/>
        <rFont val="Verdana"/>
        <family val="2"/>
      </rPr>
      <t xml:space="preserve">EZ Quote, ASD, EC, GPPC Price Book, Disty Tools </t>
    </r>
  </si>
  <si>
    <t>Pricing – USD List</t>
  </si>
  <si>
    <t>IPOSS Pricing – effective 5 August 2013 1 Year shown (USD list), also available in 3 and 5 year terms, all total pre-pay</t>
  </si>
  <si>
    <t>IPOSS Pricing – effective 5 August 2013 3 Year shown (USD list), also available in 1 and 5 year terms, all total pre-pay</t>
  </si>
  <si>
    <t>IPOSS Pricing – effective 5 August 2013 3 Year shown (USD list), also available in 1 and 3 year terms, all total pre-pay</t>
  </si>
  <si>
    <t>Branch Consolidation and Centralization</t>
  </si>
  <si>
    <r>
      <t>u</t>
    </r>
    <r>
      <rPr>
        <b/>
        <sz val="10"/>
        <rFont val="Verdana"/>
        <family val="2"/>
      </rPr>
      <t xml:space="preserve"> Branch Solution</t>
    </r>
  </si>
  <si>
    <r>
      <t xml:space="preserve">• </t>
    </r>
    <r>
      <rPr>
        <sz val="10"/>
        <rFont val="Verdana"/>
        <family val="2"/>
      </rPr>
      <t>The IP Office R9.0 Branch Solutions will include support for:</t>
    </r>
  </si>
  <si>
    <r>
      <rPr>
        <b/>
        <sz val="10"/>
        <color indexed="8"/>
        <rFont val="Verdana"/>
        <family val="2"/>
      </rPr>
      <t>»</t>
    </r>
    <r>
      <rPr>
        <sz val="10"/>
        <color indexed="8"/>
        <rFont val="Verdana"/>
        <family val="2"/>
      </rPr>
      <t xml:space="preserve"> Branch solutions based off the IP500v2 platform</t>
    </r>
  </si>
  <si>
    <r>
      <rPr>
        <b/>
        <sz val="10"/>
        <color indexed="8"/>
        <rFont val="Verdana"/>
        <family val="2"/>
      </rPr>
      <t>»</t>
    </r>
    <r>
      <rPr>
        <sz val="10"/>
        <color indexed="8"/>
        <rFont val="Verdana"/>
        <family val="2"/>
      </rPr>
      <t xml:space="preserve"> Avaya Aura® and CS 1000 Distributed Branch Offices</t>
    </r>
  </si>
  <si>
    <r>
      <rPr>
        <b/>
        <sz val="10"/>
        <color indexed="8"/>
        <rFont val="Verdana"/>
        <family val="2"/>
      </rPr>
      <t>»</t>
    </r>
    <r>
      <rPr>
        <sz val="10"/>
        <color indexed="8"/>
        <rFont val="Verdana"/>
        <family val="2"/>
      </rPr>
      <t xml:space="preserve"> Avaya Aura® Centralized Branch Offices</t>
    </r>
  </si>
  <si>
    <r>
      <rPr>
        <b/>
        <sz val="10"/>
        <color indexed="8"/>
        <rFont val="Verdana"/>
        <family val="2"/>
      </rPr>
      <t>»</t>
    </r>
    <r>
      <rPr>
        <sz val="10"/>
        <color indexed="8"/>
        <rFont val="Verdana"/>
        <family val="2"/>
      </rPr>
      <t xml:space="preserve"> Avaya Aura® Mixed Branch Offices</t>
    </r>
  </si>
  <si>
    <r>
      <rPr>
        <b/>
        <sz val="10"/>
        <color indexed="8"/>
        <rFont val="Verdana"/>
        <family val="2"/>
      </rPr>
      <t>»</t>
    </r>
    <r>
      <rPr>
        <sz val="10"/>
        <color indexed="8"/>
        <rFont val="Verdana"/>
        <family val="2"/>
      </rPr>
      <t xml:space="preserve"> Typical number of users (sweet spot): 5 to 50 users per branch</t>
    </r>
  </si>
  <si>
    <r>
      <rPr>
        <b/>
        <sz val="10"/>
        <color indexed="8"/>
        <rFont val="Verdana"/>
        <family val="2"/>
      </rPr>
      <t>»</t>
    </r>
    <r>
      <rPr>
        <sz val="10"/>
        <color indexed="8"/>
        <rFont val="Verdana"/>
        <family val="2"/>
      </rPr>
      <t xml:space="preserve"> Maximum number of users supported is 384 users</t>
    </r>
  </si>
  <si>
    <r>
      <rPr>
        <b/>
        <sz val="10"/>
        <color indexed="8"/>
        <rFont val="Verdana"/>
        <family val="2"/>
      </rPr>
      <t>»</t>
    </r>
    <r>
      <rPr>
        <sz val="10"/>
        <color indexed="8"/>
        <rFont val="Verdana"/>
        <family val="2"/>
      </rPr>
      <t xml:space="preserve"> Typical number of locations:10 to 2,000 branches</t>
    </r>
  </si>
  <si>
    <r>
      <rPr>
        <b/>
        <sz val="10"/>
        <color indexed="8"/>
        <rFont val="Verdana"/>
        <family val="2"/>
      </rPr>
      <t>»</t>
    </r>
    <r>
      <rPr>
        <sz val="10"/>
        <color indexed="8"/>
        <rFont val="Verdana"/>
        <family val="2"/>
      </rPr>
      <t xml:space="preserve"> Feature requirements range from basic telephony to rich UC</t>
    </r>
  </si>
  <si>
    <r>
      <t>u</t>
    </r>
    <r>
      <rPr>
        <b/>
        <sz val="10"/>
        <rFont val="Verdana"/>
        <family val="2"/>
      </rPr>
      <t xml:space="preserve"> Branch Consolidation Features</t>
    </r>
  </si>
  <si>
    <t>With the integration of B5800 functionality within the IP Office, the following features and capabilities are supported when the IP Office R9.0 is deployed as a branch solution:</t>
  </si>
  <si>
    <r>
      <t xml:space="preserve">• </t>
    </r>
    <r>
      <rPr>
        <sz val="10"/>
        <rFont val="Verdana"/>
        <family val="2"/>
      </rPr>
      <t>Integration with Avaya Aura® System Manager</t>
    </r>
  </si>
  <si>
    <r>
      <rPr>
        <b/>
        <sz val="10"/>
        <color indexed="8"/>
        <rFont val="Verdana"/>
        <family val="2"/>
      </rPr>
      <t>»</t>
    </r>
    <r>
      <rPr>
        <sz val="10"/>
        <color indexed="8"/>
        <rFont val="Verdana"/>
        <family val="2"/>
      </rPr>
      <t xml:space="preserve"> Single management platform for end/end Avaya Aura® solution</t>
    </r>
  </si>
  <si>
    <r>
      <rPr>
        <b/>
        <sz val="10"/>
        <color indexed="8"/>
        <rFont val="Verdana"/>
        <family val="2"/>
      </rPr>
      <t>»</t>
    </r>
    <r>
      <rPr>
        <sz val="10"/>
        <color indexed="8"/>
        <rFont val="Verdana"/>
        <family val="2"/>
      </rPr>
      <t xml:space="preserve"> Single provisioning of all end points</t>
    </r>
  </si>
  <si>
    <r>
      <rPr>
        <b/>
        <sz val="10"/>
        <color indexed="8"/>
        <rFont val="Verdana"/>
        <family val="2"/>
      </rPr>
      <t>»</t>
    </r>
    <r>
      <rPr>
        <sz val="10"/>
        <color indexed="8"/>
        <rFont val="Verdana"/>
        <family val="2"/>
      </rPr>
      <t xml:space="preserve"> Integrated IP Office management functionality</t>
    </r>
  </si>
  <si>
    <r>
      <rPr>
        <b/>
        <sz val="10"/>
        <color indexed="8"/>
        <rFont val="Verdana"/>
        <family val="2"/>
      </rPr>
      <t>»</t>
    </r>
    <r>
      <rPr>
        <sz val="10"/>
        <color indexed="8"/>
        <rFont val="Verdana"/>
        <family val="2"/>
      </rPr>
      <t xml:space="preserve"> Supports up to 2,000 branches</t>
    </r>
  </si>
  <si>
    <r>
      <t xml:space="preserve">• </t>
    </r>
    <r>
      <rPr>
        <sz val="10"/>
        <rFont val="Verdana"/>
        <family val="2"/>
      </rPr>
      <t>Centralized WebLM and PLDS license model.</t>
    </r>
  </si>
  <si>
    <r>
      <t xml:space="preserve">• </t>
    </r>
    <r>
      <rPr>
        <sz val="10"/>
        <rFont val="Verdana"/>
        <family val="2"/>
      </rPr>
      <t>Support for Avaya Norstar &amp; Avaya BCM Digital T&amp;M series phones</t>
    </r>
  </si>
  <si>
    <r>
      <t xml:space="preserve">• </t>
    </r>
    <r>
      <rPr>
        <sz val="10"/>
        <rFont val="Verdana"/>
        <family val="2"/>
      </rPr>
      <t>Support for Avaya IP 11xx/12xx phones with SIP Firmware</t>
    </r>
  </si>
  <si>
    <r>
      <rPr>
        <b/>
        <sz val="10"/>
        <rFont val="Verdana"/>
        <family val="2"/>
      </rPr>
      <t xml:space="preserve">• </t>
    </r>
    <r>
      <rPr>
        <sz val="10"/>
        <rFont val="Verdana"/>
        <family val="2"/>
      </rPr>
      <t>Support for TLS</t>
    </r>
  </si>
  <si>
    <r>
      <t xml:space="preserve">• </t>
    </r>
    <r>
      <rPr>
        <sz val="10"/>
        <rFont val="Verdana"/>
        <family val="2"/>
      </rPr>
      <t>Support for Park and Page</t>
    </r>
  </si>
  <si>
    <r>
      <t xml:space="preserve">• </t>
    </r>
    <r>
      <rPr>
        <sz val="10"/>
        <rFont val="Verdana"/>
        <family val="2"/>
      </rPr>
      <t>Interoperability with Centralized Avaya Aura® applications</t>
    </r>
  </si>
  <si>
    <r>
      <rPr>
        <b/>
        <sz val="10"/>
        <color indexed="8"/>
        <rFont val="Verdana"/>
        <family val="2"/>
      </rPr>
      <t>»</t>
    </r>
    <r>
      <rPr>
        <sz val="10"/>
        <color indexed="8"/>
        <rFont val="Verdana"/>
        <family val="2"/>
      </rPr>
      <t xml:space="preserve"> Includes: MM, AAM, MX, AAC, CC-Elite, Centralized Trunks</t>
    </r>
  </si>
  <si>
    <r>
      <t xml:space="preserve">• </t>
    </r>
    <r>
      <rPr>
        <sz val="10"/>
        <rFont val="Verdana"/>
        <family val="2"/>
      </rPr>
      <t>Improved Voicemail survivability for Centralized Modular Messaging</t>
    </r>
  </si>
  <si>
    <r>
      <t xml:space="preserve">• </t>
    </r>
    <r>
      <rPr>
        <sz val="10"/>
        <rFont val="Verdana"/>
        <family val="2"/>
      </rPr>
      <t>Interoperability with Centralized CS 1000 Applications</t>
    </r>
  </si>
  <si>
    <r>
      <rPr>
        <b/>
        <sz val="10"/>
        <color indexed="8"/>
        <rFont val="Verdana"/>
        <family val="2"/>
      </rPr>
      <t>»</t>
    </r>
    <r>
      <rPr>
        <sz val="10"/>
        <color indexed="8"/>
        <rFont val="Verdana"/>
        <family val="2"/>
      </rPr>
      <t xml:space="preserve"> Includes: CallPilot</t>
    </r>
  </si>
  <si>
    <r>
      <t xml:space="preserve">• </t>
    </r>
    <r>
      <rPr>
        <sz val="10"/>
        <rFont val="Verdana"/>
        <family val="2"/>
      </rPr>
      <t>Standalone IP Office branches managed with IP Office Manager</t>
    </r>
  </si>
  <si>
    <r>
      <t xml:space="preserve">• </t>
    </r>
    <r>
      <rPr>
        <sz val="10"/>
        <rFont val="Verdana"/>
        <family val="2"/>
      </rPr>
      <t>Distributed IP Office branches managed with Centralized Avaya Aura® System Manager and/or Centralized WebLM licensing.</t>
    </r>
  </si>
  <si>
    <r>
      <t xml:space="preserve">• </t>
    </r>
    <r>
      <rPr>
        <sz val="10"/>
        <rFont val="Verdana"/>
        <family val="2"/>
      </rPr>
      <t>Distributed IP Office branches with SIP trunks to Avaya Session Manager &amp; Avaya Aura® core solutions.</t>
    </r>
  </si>
  <si>
    <r>
      <t xml:space="preserve">• </t>
    </r>
    <r>
      <rPr>
        <sz val="10"/>
        <rFont val="Verdana"/>
        <family val="2"/>
      </rPr>
      <t>Distributed IP Office branches with SIP trunks to Avaya Session Manager &amp; Avaya CS 1000 core solutions.</t>
    </r>
  </si>
  <si>
    <r>
      <t xml:space="preserve">• </t>
    </r>
    <r>
      <rPr>
        <sz val="10"/>
        <rFont val="Verdana"/>
        <family val="2"/>
      </rPr>
      <t>Distributed IP Office branches with SIP trunks to Avaya Session Manager &amp; Central Applications</t>
    </r>
  </si>
  <si>
    <r>
      <rPr>
        <b/>
        <sz val="10"/>
        <color indexed="8"/>
        <rFont val="Verdana"/>
        <family val="2"/>
      </rPr>
      <t>»</t>
    </r>
    <r>
      <rPr>
        <sz val="10"/>
        <color indexed="8"/>
        <rFont val="Verdana"/>
        <family val="2"/>
      </rPr>
      <t xml:space="preserve"> Includes: MM, AAM, MX, AAC, CC-Elite, CallPilot, Centralized Trunks</t>
    </r>
  </si>
  <si>
    <r>
      <t>u</t>
    </r>
    <r>
      <rPr>
        <b/>
        <sz val="10"/>
        <rFont val="Verdana"/>
        <family val="2"/>
      </rPr>
      <t xml:space="preserve"> Branch Deployment scenarios support the following solutions:</t>
    </r>
  </si>
  <si>
    <t>The following IP Office features are not supported when an IP Office R9.0 is deployed as a branch.</t>
  </si>
  <si>
    <r>
      <t xml:space="preserve">• </t>
    </r>
    <r>
      <rPr>
        <sz val="10"/>
        <rFont val="Verdana"/>
        <family val="2"/>
      </rPr>
      <t>Small Community Networking (SCN)</t>
    </r>
  </si>
  <si>
    <r>
      <t xml:space="preserve">• </t>
    </r>
    <r>
      <rPr>
        <sz val="10"/>
        <rFont val="Verdana"/>
        <family val="2"/>
      </rPr>
      <t>IP Office Basic Editions (Basic, Partner, Norstar)</t>
    </r>
  </si>
  <si>
    <r>
      <t xml:space="preserve">• </t>
    </r>
    <r>
      <rPr>
        <sz val="10"/>
        <rFont val="Verdana"/>
        <family val="2"/>
      </rPr>
      <t>IP Office Server Edition</t>
    </r>
  </si>
  <si>
    <r>
      <t xml:space="preserve">• </t>
    </r>
    <r>
      <rPr>
        <sz val="10"/>
        <rFont val="Verdana"/>
        <family val="2"/>
      </rPr>
      <t>The IP Office feature “Auto-creation of users” and “Auto-creation of IP extensions” are not supported and are disabled on IP Office systems that are managed by System Manager and/or are configured for WebLM centralized licensing.</t>
    </r>
  </si>
  <si>
    <r>
      <t xml:space="preserve">• </t>
    </r>
    <r>
      <rPr>
        <sz val="10"/>
        <rFont val="Verdana"/>
        <family val="2"/>
      </rPr>
      <t>The IP Office “User Rights” feature (for setting user access levels) is not supported when the IP Office is managed by System Manager. Similar functionality of applying selected user settings to groups of users is available within the System Manager user template functions.</t>
    </r>
  </si>
  <si>
    <r>
      <t>u</t>
    </r>
    <r>
      <rPr>
        <b/>
        <sz val="10"/>
        <rFont val="Verdana"/>
        <family val="2"/>
      </rPr>
      <t xml:space="preserve"> What’not supported within Branch</t>
    </r>
  </si>
  <si>
    <r>
      <t xml:space="preserve">• </t>
    </r>
    <r>
      <rPr>
        <sz val="10"/>
        <rFont val="Verdana"/>
        <family val="2"/>
      </rPr>
      <t>The following applications are NOT managed by SMGR: VMPro, one-X Portal for IP Office, CCR and UCM.</t>
    </r>
  </si>
  <si>
    <r>
      <t xml:space="preserve">• </t>
    </r>
    <r>
      <rPr>
        <sz val="10"/>
        <rFont val="Verdana"/>
        <family val="2"/>
      </rPr>
      <t>Unsupported Interoperability Scenarios and Solutions</t>
    </r>
  </si>
  <si>
    <r>
      <rPr>
        <b/>
        <sz val="10"/>
        <color indexed="8"/>
        <rFont val="Verdana"/>
        <family val="2"/>
      </rPr>
      <t xml:space="preserve">» </t>
    </r>
    <r>
      <rPr>
        <sz val="10"/>
        <color indexed="8"/>
        <rFont val="Verdana"/>
        <family val="2"/>
      </rPr>
      <t>CS 1000 Centralized branch support (aka SRG)</t>
    </r>
  </si>
  <si>
    <r>
      <rPr>
        <b/>
        <sz val="10"/>
        <color indexed="8"/>
        <rFont val="Verdana"/>
        <family val="2"/>
      </rPr>
      <t>»</t>
    </r>
    <r>
      <rPr>
        <sz val="10"/>
        <color indexed="8"/>
        <rFont val="Verdana"/>
        <family val="2"/>
      </rPr>
      <t xml:space="preserve"> Meridian Customer Defined Network (MCDN) protocol</t>
    </r>
  </si>
  <si>
    <r>
      <rPr>
        <b/>
        <sz val="10"/>
        <color indexed="8"/>
        <rFont val="Verdana"/>
        <family val="2"/>
      </rPr>
      <t>»</t>
    </r>
    <r>
      <rPr>
        <sz val="10"/>
        <color indexed="8"/>
        <rFont val="Verdana"/>
        <family val="2"/>
      </rPr>
      <t xml:space="preserve"> UNIStim end-point protocol</t>
    </r>
  </si>
  <si>
    <r>
      <rPr>
        <b/>
        <sz val="10"/>
        <color indexed="8"/>
        <rFont val="Verdana"/>
        <family val="2"/>
      </rPr>
      <t>»</t>
    </r>
    <r>
      <rPr>
        <sz val="10"/>
        <color indexed="8"/>
        <rFont val="Verdana"/>
        <family val="2"/>
      </rPr>
      <t xml:space="preserve"> CS 1000 SIP Line (aka CS 1000 SIP end-points)</t>
    </r>
  </si>
  <si>
    <r>
      <rPr>
        <b/>
        <sz val="10"/>
        <color indexed="8"/>
        <rFont val="Verdana"/>
        <family val="2"/>
      </rPr>
      <t>»</t>
    </r>
    <r>
      <rPr>
        <sz val="10"/>
        <color indexed="8"/>
        <rFont val="Verdana"/>
        <family val="2"/>
      </rPr>
      <t xml:space="preserve"> Interoperability with Network Routing Service (NRS)</t>
    </r>
  </si>
  <si>
    <r>
      <rPr>
        <b/>
        <sz val="10"/>
        <color indexed="8"/>
        <rFont val="Verdana"/>
        <family val="2"/>
      </rPr>
      <t>»</t>
    </r>
    <r>
      <rPr>
        <sz val="10"/>
        <color indexed="8"/>
        <rFont val="Verdana"/>
        <family val="2"/>
      </rPr>
      <t xml:space="preserve"> Inter-Gateway Alternate Routing (IGAR) feature</t>
    </r>
  </si>
  <si>
    <r>
      <rPr>
        <b/>
        <sz val="10"/>
        <color indexed="8"/>
        <rFont val="Verdana"/>
        <family val="2"/>
      </rPr>
      <t>»</t>
    </r>
    <r>
      <rPr>
        <sz val="10"/>
        <color indexed="8"/>
        <rFont val="Verdana"/>
        <family val="2"/>
      </rPr>
      <t xml:space="preserve"> Avaya Aura® Communication Manager cannot control the media resources of the IP Office.</t>
    </r>
  </si>
  <si>
    <r>
      <rPr>
        <b/>
        <sz val="10"/>
        <color indexed="8"/>
        <rFont val="Verdana"/>
        <family val="2"/>
      </rPr>
      <t>»</t>
    </r>
    <r>
      <rPr>
        <sz val="10"/>
        <color indexed="8"/>
        <rFont val="Verdana"/>
        <family val="2"/>
      </rPr>
      <t xml:space="preserve"> IPOffice does not support interoperability with a Communication Manager Messaging system</t>
    </r>
  </si>
  <si>
    <t>Mobile VoIP client (one-X Mobile Preferred)</t>
  </si>
  <si>
    <t>The one-X Mobile Preferred mobility client launched with Release 8.0 delivered a rich and unique Unified Communications (UC) experience on mobile devices for IP Office customers. This mobility client worked in call-back telephony mode only i.e., when a user initiated a call from the mobility client, the IP Office initiated a call to the caller’s mobile phone and then dialed the destination. This mode offered cost savings to users in countries where incoming voice calls are free or for users who have cheaper unlimited voice plan as compared with a data plan.</t>
  </si>
  <si>
    <t>With Release 9.0, we are enhancing the mobility client to work in a Voice over IP (VoIP) mode. In the VoIP mode, the mobility client can make calls over Wi-Fi/3G/4G data networks. The mobility client using its underlying SIP stack will register with the IP Office over the data network and thus will function as your office extension on the mobile device. The mobile user can use the mobility client to perform all telephony features including mid-call features such as:</t>
  </si>
  <si>
    <r>
      <rPr>
        <b/>
        <sz val="10"/>
        <color indexed="8"/>
        <rFont val="Verdana"/>
        <family val="2"/>
      </rPr>
      <t>•</t>
    </r>
    <r>
      <rPr>
        <sz val="10"/>
        <color indexed="8"/>
        <rFont val="Verdana"/>
        <family val="2"/>
      </rPr>
      <t xml:space="preserve"> Incoming and Outgoing VoIP calls</t>
    </r>
  </si>
  <si>
    <r>
      <rPr>
        <b/>
        <sz val="10"/>
        <color indexed="8"/>
        <rFont val="Verdana"/>
        <family val="2"/>
      </rPr>
      <t>•</t>
    </r>
    <r>
      <rPr>
        <sz val="10"/>
        <color indexed="8"/>
        <rFont val="Verdana"/>
        <family val="2"/>
      </rPr>
      <t xml:space="preserve"> Supervised/ Unsupervised Transfer</t>
    </r>
  </si>
  <si>
    <r>
      <rPr>
        <b/>
        <sz val="10"/>
        <color indexed="8"/>
        <rFont val="Verdana"/>
        <family val="2"/>
      </rPr>
      <t>•</t>
    </r>
    <r>
      <rPr>
        <sz val="10"/>
        <color indexed="8"/>
        <rFont val="Verdana"/>
        <family val="2"/>
      </rPr>
      <t xml:space="preserve"> Hold / Unhold</t>
    </r>
  </si>
  <si>
    <r>
      <rPr>
        <b/>
        <sz val="10"/>
        <color indexed="8"/>
        <rFont val="Verdana"/>
        <family val="2"/>
      </rPr>
      <t>•</t>
    </r>
    <r>
      <rPr>
        <sz val="10"/>
        <color indexed="8"/>
        <rFont val="Verdana"/>
        <family val="2"/>
      </rPr>
      <t xml:space="preserve"> Mute/ Unmute</t>
    </r>
  </si>
  <si>
    <r>
      <rPr>
        <b/>
        <sz val="10"/>
        <color indexed="8"/>
        <rFont val="Verdana"/>
        <family val="2"/>
      </rPr>
      <t>•</t>
    </r>
    <r>
      <rPr>
        <sz val="10"/>
        <color indexed="8"/>
        <rFont val="Verdana"/>
        <family val="2"/>
      </rPr>
      <t xml:space="preserve"> Multiple simultaneous call sessions</t>
    </r>
  </si>
  <si>
    <r>
      <rPr>
        <b/>
        <sz val="10"/>
        <color indexed="8"/>
        <rFont val="Verdana"/>
        <family val="2"/>
      </rPr>
      <t>•</t>
    </r>
    <r>
      <rPr>
        <sz val="10"/>
        <color indexed="8"/>
        <rFont val="Verdana"/>
        <family val="2"/>
      </rPr>
      <t xml:space="preserve"> DTMF</t>
    </r>
  </si>
  <si>
    <r>
      <rPr>
        <b/>
        <sz val="10"/>
        <color indexed="8"/>
        <rFont val="Verdana"/>
        <family val="2"/>
      </rPr>
      <t>»</t>
    </r>
    <r>
      <rPr>
        <sz val="10"/>
        <color indexed="8"/>
        <rFont val="Verdana"/>
        <family val="2"/>
      </rPr>
      <t xml:space="preserve"> Users in countries where incoming calls are charged will see a significant cost savings in the VoIP mode especially when on Wi-Fi networks.</t>
    </r>
  </si>
  <si>
    <r>
      <rPr>
        <b/>
        <sz val="10"/>
        <color indexed="8"/>
        <rFont val="Verdana"/>
        <family val="2"/>
      </rPr>
      <t>»</t>
    </r>
    <r>
      <rPr>
        <sz val="10"/>
        <color indexed="8"/>
        <rFont val="Verdana"/>
        <family val="2"/>
      </rPr>
      <t xml:space="preserve"> The availability of both Call-back and VoIP modes on the mobility client will enable users to toggle between the modes based on their network connections. This will empower end-users to make a choice of the appropriate mode based on their voice/data plan as well as availability and quality of the data connection (WiFi/3G/4G).</t>
    </r>
  </si>
  <si>
    <r>
      <rPr>
        <b/>
        <sz val="10"/>
        <color indexed="8"/>
        <rFont val="Verdana"/>
        <family val="2"/>
      </rPr>
      <t>•</t>
    </r>
    <r>
      <rPr>
        <sz val="10"/>
        <color indexed="8"/>
        <rFont val="Verdana"/>
        <family val="2"/>
      </rPr>
      <t xml:space="preserve"> The following mobile OS versions will be supported:</t>
    </r>
  </si>
  <si>
    <r>
      <rPr>
        <b/>
        <sz val="10"/>
        <color indexed="8"/>
        <rFont val="Verdana"/>
        <family val="2"/>
      </rPr>
      <t>»</t>
    </r>
    <r>
      <rPr>
        <sz val="10"/>
        <color indexed="8"/>
        <rFont val="Verdana"/>
        <family val="2"/>
      </rPr>
      <t xml:space="preserve"> iOS 5 and above</t>
    </r>
  </si>
  <si>
    <r>
      <rPr>
        <b/>
        <sz val="10"/>
        <color indexed="8"/>
        <rFont val="Verdana"/>
        <family val="2"/>
      </rPr>
      <t>»</t>
    </r>
    <r>
      <rPr>
        <sz val="10"/>
        <color indexed="8"/>
        <rFont val="Verdana"/>
        <family val="2"/>
      </rPr>
      <t xml:space="preserve"> Android 4 and above. Note that the VoIP mode has been tested and certified to work with acceptable acoustic performance for the following devices only:</t>
    </r>
  </si>
  <si>
    <r>
      <t xml:space="preserve">≈ </t>
    </r>
    <r>
      <rPr>
        <sz val="10"/>
        <color indexed="8"/>
        <rFont val="Verdana"/>
        <family val="2"/>
      </rPr>
      <t>Samsung Galaxy S3/S4, HTC One-S and LG Optimus</t>
    </r>
  </si>
  <si>
    <r>
      <t>≈ '</t>
    </r>
    <r>
      <rPr>
        <sz val="10"/>
        <color indexed="8"/>
        <rFont val="Verdana"/>
        <family val="2"/>
      </rPr>
      <t>Best effort’ VoIP support will be provided on other devices but may present problems such as echo problems, voice disruption, Difficulty switching between handset, speaker and Bluetooth, inability to change volume levels etc.</t>
    </r>
  </si>
  <si>
    <r>
      <rPr>
        <b/>
        <sz val="10"/>
        <color indexed="8"/>
        <rFont val="Verdana"/>
        <family val="2"/>
      </rPr>
      <t>•</t>
    </r>
    <r>
      <rPr>
        <sz val="10"/>
        <color indexed="8"/>
        <rFont val="Verdana"/>
        <family val="2"/>
      </rPr>
      <t xml:space="preserve"> The following features are available only on the Android mobility client:</t>
    </r>
  </si>
  <si>
    <r>
      <rPr>
        <b/>
        <sz val="10"/>
        <color indexed="8"/>
        <rFont val="Verdana"/>
        <family val="2"/>
      </rPr>
      <t>»</t>
    </r>
    <r>
      <rPr>
        <sz val="10"/>
        <color indexed="8"/>
        <rFont val="Verdana"/>
        <family val="2"/>
      </rPr>
      <t xml:space="preserve"> Ring tone selection for the mobility client</t>
    </r>
  </si>
  <si>
    <r>
      <rPr>
        <b/>
        <sz val="10"/>
        <color indexed="8"/>
        <rFont val="Verdana"/>
        <family val="2"/>
      </rPr>
      <t>»</t>
    </r>
    <r>
      <rPr>
        <sz val="10"/>
        <color indexed="8"/>
        <rFont val="Verdana"/>
        <family val="2"/>
      </rPr>
      <t xml:space="preserve"> Selection of high-bandwidth or narrowband codecs based on the network connection (WiFi vs. 3G/4G)</t>
    </r>
  </si>
  <si>
    <r>
      <rPr>
        <b/>
        <sz val="10"/>
        <color indexed="8"/>
        <rFont val="Verdana"/>
        <family val="2"/>
      </rPr>
      <t>»</t>
    </r>
    <r>
      <rPr>
        <sz val="10"/>
        <color indexed="8"/>
        <rFont val="Verdana"/>
        <family val="2"/>
      </rPr>
      <t xml:space="preserve"> Mobility client can be configured to automatically use Bluetooth headset for controlling audio (only) on VoIP calls when available</t>
    </r>
  </si>
  <si>
    <r>
      <rPr>
        <b/>
        <sz val="10"/>
        <color indexed="8"/>
        <rFont val="Verdana"/>
        <family val="2"/>
      </rPr>
      <t>»</t>
    </r>
    <r>
      <rPr>
        <sz val="10"/>
        <color indexed="8"/>
        <rFont val="Verdana"/>
        <family val="2"/>
      </rPr>
      <t xml:space="preserve"> Conference screen user experience enhancements</t>
    </r>
  </si>
  <si>
    <r>
      <rPr>
        <b/>
        <sz val="10"/>
        <color indexed="8"/>
        <rFont val="Verdana"/>
        <family val="2"/>
      </rPr>
      <t>•</t>
    </r>
    <r>
      <rPr>
        <sz val="10"/>
        <color indexed="8"/>
        <rFont val="Verdana"/>
        <family val="2"/>
      </rPr>
      <t xml:space="preserve"> The following features are now available to align iOS client with the Android client:</t>
    </r>
  </si>
  <si>
    <r>
      <rPr>
        <b/>
        <sz val="10"/>
        <color indexed="8"/>
        <rFont val="Verdana"/>
        <family val="2"/>
      </rPr>
      <t xml:space="preserve">» </t>
    </r>
    <r>
      <rPr>
        <sz val="10"/>
        <color indexed="8"/>
        <rFont val="Verdana"/>
        <family val="2"/>
      </rPr>
      <t>Ability to select the contacts phone number</t>
    </r>
  </si>
  <si>
    <r>
      <rPr>
        <b/>
        <sz val="10"/>
        <color indexed="8"/>
        <rFont val="Verdana"/>
        <family val="2"/>
      </rPr>
      <t>»</t>
    </r>
    <r>
      <rPr>
        <sz val="10"/>
        <color indexed="8"/>
        <rFont val="Verdana"/>
        <family val="2"/>
      </rPr>
      <t xml:space="preserve"> Voice mail priority indicator</t>
    </r>
  </si>
  <si>
    <r>
      <rPr>
        <b/>
        <sz val="10"/>
        <color indexed="8"/>
        <rFont val="Verdana"/>
        <family val="2"/>
      </rPr>
      <t>»</t>
    </r>
    <r>
      <rPr>
        <sz val="10"/>
        <color indexed="8"/>
        <rFont val="Verdana"/>
        <family val="2"/>
      </rPr>
      <t xml:space="preserve"> Swipe support for IM on home screen</t>
    </r>
  </si>
  <si>
    <r>
      <rPr>
        <b/>
        <sz val="10"/>
        <color indexed="8"/>
        <rFont val="Verdana"/>
        <family val="2"/>
      </rPr>
      <t>»</t>
    </r>
    <r>
      <rPr>
        <sz val="10"/>
        <color indexed="8"/>
        <rFont val="Verdana"/>
        <family val="2"/>
      </rPr>
      <t xml:space="preserve"> Group action support</t>
    </r>
  </si>
  <si>
    <r>
      <rPr>
        <b/>
        <sz val="10"/>
        <color indexed="8"/>
        <rFont val="Verdana"/>
        <family val="2"/>
      </rPr>
      <t>»</t>
    </r>
    <r>
      <rPr>
        <sz val="10"/>
        <color indexed="8"/>
        <rFont val="Verdana"/>
        <family val="2"/>
      </rPr>
      <t xml:space="preserve"> Emoticons</t>
    </r>
  </si>
  <si>
    <r>
      <rPr>
        <b/>
        <sz val="10"/>
        <color indexed="8"/>
        <rFont val="Verdana"/>
        <family val="2"/>
      </rPr>
      <t>»</t>
    </r>
    <r>
      <rPr>
        <sz val="10"/>
        <color indexed="8"/>
        <rFont val="Verdana"/>
        <family val="2"/>
      </rPr>
      <t xml:space="preserve"> CLID lookup in contacts for calls</t>
    </r>
  </si>
  <si>
    <r>
      <rPr>
        <b/>
        <sz val="10"/>
        <color indexed="8"/>
        <rFont val="Verdana"/>
        <family val="2"/>
      </rPr>
      <t>»</t>
    </r>
    <r>
      <rPr>
        <sz val="10"/>
        <color indexed="8"/>
        <rFont val="Verdana"/>
        <family val="2"/>
      </rPr>
      <t xml:space="preserve"> Send voice mail as WAV in email</t>
    </r>
  </si>
  <si>
    <r>
      <rPr>
        <b/>
        <sz val="10"/>
        <color indexed="8"/>
        <rFont val="Verdana"/>
        <family val="2"/>
      </rPr>
      <t>»</t>
    </r>
    <r>
      <rPr>
        <sz val="10"/>
        <color indexed="8"/>
        <rFont val="Verdana"/>
        <family val="2"/>
      </rPr>
      <t xml:space="preserve"> User interface changes for easier access to commonly used functions</t>
    </r>
  </si>
  <si>
    <r>
      <rPr>
        <b/>
        <sz val="10"/>
        <color indexed="8"/>
        <rFont val="Verdana"/>
        <family val="2"/>
      </rPr>
      <t>•</t>
    </r>
    <r>
      <rPr>
        <sz val="10"/>
        <color indexed="8"/>
        <rFont val="Verdana"/>
        <family val="2"/>
      </rPr>
      <t xml:space="preserve"> In addition to the VoIP mode, the following enhancements have been made to the call-back mode:</t>
    </r>
  </si>
  <si>
    <r>
      <rPr>
        <b/>
        <sz val="10"/>
        <color indexed="8"/>
        <rFont val="Verdana"/>
        <family val="2"/>
      </rPr>
      <t xml:space="preserve">» </t>
    </r>
    <r>
      <rPr>
        <sz val="10"/>
        <color indexed="8"/>
        <rFont val="Verdana"/>
        <family val="2"/>
      </rPr>
      <t>Ability to do call transfer (unsupervised) to another contact or arbitrary phone number.</t>
    </r>
  </si>
  <si>
    <r>
      <rPr>
        <b/>
        <sz val="10"/>
        <color indexed="8"/>
        <rFont val="Verdana"/>
        <family val="2"/>
      </rPr>
      <t xml:space="preserve">» </t>
    </r>
    <r>
      <rPr>
        <sz val="10"/>
        <color indexed="8"/>
        <rFont val="Verdana"/>
        <family val="2"/>
      </rPr>
      <t>Ability to Enable/disable mobile twinning (simultaneous ring)</t>
    </r>
  </si>
  <si>
    <r>
      <rPr>
        <b/>
        <sz val="10"/>
        <color indexed="8"/>
        <rFont val="Verdana"/>
        <family val="2"/>
      </rPr>
      <t xml:space="preserve">» </t>
    </r>
    <r>
      <rPr>
        <sz val="10"/>
        <color indexed="8"/>
        <rFont val="Verdana"/>
        <family val="2"/>
      </rPr>
      <t>Ability to Enable/disable DND (send all calls)</t>
    </r>
  </si>
  <si>
    <r>
      <rPr>
        <b/>
        <sz val="10"/>
        <color indexed="8"/>
        <rFont val="Verdana"/>
        <family val="2"/>
      </rPr>
      <t xml:space="preserve">» </t>
    </r>
    <r>
      <rPr>
        <sz val="10"/>
        <color indexed="8"/>
        <rFont val="Verdana"/>
        <family val="2"/>
      </rPr>
      <t>Call log information (incoming/outgoing/missed calls) is shown for both modes. Call log information is combined with Voicemails in the Event history tab.</t>
    </r>
  </si>
  <si>
    <r>
      <rPr>
        <b/>
        <sz val="10"/>
        <color indexed="8"/>
        <rFont val="Verdana"/>
        <family val="2"/>
      </rPr>
      <t xml:space="preserve">» </t>
    </r>
    <r>
      <rPr>
        <sz val="10"/>
        <color indexed="8"/>
        <rFont val="Verdana"/>
        <family val="2"/>
      </rPr>
      <t>Call monitoring on the mobility client gives the user ability to see and interact with all calls the user makes or receives through IP Office.</t>
    </r>
  </si>
  <si>
    <r>
      <rPr>
        <b/>
        <sz val="10"/>
        <color indexed="8"/>
        <rFont val="Verdana"/>
        <family val="2"/>
      </rPr>
      <t xml:space="preserve">» </t>
    </r>
    <r>
      <rPr>
        <sz val="10"/>
        <color indexed="8"/>
        <rFont val="Verdana"/>
        <family val="2"/>
      </rPr>
      <t>Addition of Dial Plan for the VoIP mode for iOS to align with Android.</t>
    </r>
  </si>
  <si>
    <t>Flare Experience for IP Office</t>
  </si>
  <si>
    <r>
      <t>u</t>
    </r>
    <r>
      <rPr>
        <b/>
        <sz val="10"/>
        <rFont val="Verdana"/>
        <family val="2"/>
      </rPr>
      <t xml:space="preserve"> Avaya Flare Experience delivered with IP Office Release 9 offers the following features:</t>
    </r>
  </si>
  <si>
    <r>
      <rPr>
        <b/>
        <sz val="10"/>
        <color indexed="8"/>
        <rFont val="Verdana"/>
        <family val="2"/>
      </rPr>
      <t>•</t>
    </r>
    <r>
      <rPr>
        <sz val="10"/>
        <color indexed="8"/>
        <rFont val="Verdana"/>
        <family val="2"/>
      </rPr>
      <t xml:space="preserve"> Multiparty Meet-me audio conferencing with moderator controls, roster of participants</t>
    </r>
  </si>
  <si>
    <r>
      <rPr>
        <b/>
        <sz val="10"/>
        <color indexed="8"/>
        <rFont val="Verdana"/>
        <family val="2"/>
      </rPr>
      <t>•</t>
    </r>
    <r>
      <rPr>
        <sz val="10"/>
        <color indexed="8"/>
        <rFont val="Verdana"/>
        <family val="2"/>
      </rPr>
      <t xml:space="preserve"> With multi-party audio conferencing support in Flare Experience, when multiple users join a IP Office Meet-me bridge using Flare Experience, there spotlight will show all the participants in the audio conference. Each Meet-me conference will have two types of users – Moderator and Participants – each having a separate list of controls to control the conference. The Moderator is always marked such with a Moderator badge and has authority to control the meet-me conference using the following features:</t>
    </r>
  </si>
  <si>
    <r>
      <rPr>
        <b/>
        <sz val="10"/>
        <color indexed="8"/>
        <rFont val="Verdana"/>
        <family val="2"/>
      </rPr>
      <t xml:space="preserve">» </t>
    </r>
    <r>
      <rPr>
        <sz val="10"/>
        <color indexed="8"/>
        <rFont val="Verdana"/>
        <family val="2"/>
      </rPr>
      <t>Add participants using dial-pad or drag &amp; drop</t>
    </r>
  </si>
  <si>
    <r>
      <rPr>
        <b/>
        <sz val="10"/>
        <color indexed="8"/>
        <rFont val="Verdana"/>
        <family val="2"/>
      </rPr>
      <t xml:space="preserve">» </t>
    </r>
    <r>
      <rPr>
        <sz val="10"/>
        <color indexed="8"/>
        <rFont val="Verdana"/>
        <family val="2"/>
      </rPr>
      <t>Mute/UnMute all or a subset of participants</t>
    </r>
  </si>
  <si>
    <r>
      <rPr>
        <b/>
        <sz val="10"/>
        <color indexed="8"/>
        <rFont val="Verdana"/>
        <family val="2"/>
      </rPr>
      <t xml:space="preserve">» </t>
    </r>
    <r>
      <rPr>
        <sz val="10"/>
        <color indexed="8"/>
        <rFont val="Verdana"/>
        <family val="2"/>
      </rPr>
      <t>Lock / UnLock the conference: Lock the conference so that no other participant can enter the conference. Moderator retains the privilege to add/remove the participants by dialing out. Moderator can Unlock the conference and participants should can join the conference.</t>
    </r>
  </si>
  <si>
    <r>
      <rPr>
        <b/>
        <sz val="10"/>
        <color indexed="8"/>
        <rFont val="Verdana"/>
        <family val="2"/>
      </rPr>
      <t xml:space="preserve">» </t>
    </r>
    <r>
      <rPr>
        <sz val="10"/>
        <color indexed="8"/>
        <rFont val="Verdana"/>
        <family val="2"/>
      </rPr>
      <t>Place conference in lecture mode.</t>
    </r>
  </si>
  <si>
    <r>
      <rPr>
        <b/>
        <sz val="10"/>
        <color indexed="8"/>
        <rFont val="Verdana"/>
        <family val="2"/>
      </rPr>
      <t xml:space="preserve">» </t>
    </r>
    <r>
      <rPr>
        <sz val="10"/>
        <color indexed="8"/>
        <rFont val="Verdana"/>
        <family val="2"/>
      </rPr>
      <t>Enable/Disable Entry or Exit Tone: Configurable option to play Entry or Exit Tone when a participant joins or leaves the conference. Default is enabled.</t>
    </r>
  </si>
  <si>
    <r>
      <rPr>
        <b/>
        <sz val="10"/>
        <color indexed="8"/>
        <rFont val="Verdana"/>
        <family val="2"/>
      </rPr>
      <t xml:space="preserve">» </t>
    </r>
    <r>
      <rPr>
        <sz val="10"/>
        <color indexed="8"/>
        <rFont val="Verdana"/>
        <family val="2"/>
      </rPr>
      <t>Drop all or a subset of participants from the meet-me conference.</t>
    </r>
  </si>
  <si>
    <r>
      <rPr>
        <b/>
        <sz val="10"/>
        <color indexed="8"/>
        <rFont val="Verdana"/>
        <family val="2"/>
      </rPr>
      <t xml:space="preserve">» </t>
    </r>
    <r>
      <rPr>
        <sz val="10"/>
        <color indexed="8"/>
        <rFont val="Verdana"/>
        <family val="2"/>
      </rPr>
      <t>End the meet-me conference</t>
    </r>
  </si>
  <si>
    <r>
      <rPr>
        <b/>
        <sz val="10"/>
        <color indexed="8"/>
        <rFont val="Verdana"/>
        <family val="2"/>
      </rPr>
      <t xml:space="preserve">» </t>
    </r>
    <r>
      <rPr>
        <sz val="10"/>
        <color indexed="8"/>
        <rFont val="Verdana"/>
        <family val="2"/>
      </rPr>
      <t>Enable/Disable Continuation: Enabling conference continuation allows the Moderator to continue the conference even after he/she drops out.</t>
    </r>
  </si>
  <si>
    <r>
      <rPr>
        <b/>
        <sz val="10"/>
        <color indexed="8"/>
        <rFont val="Verdana"/>
        <family val="2"/>
      </rPr>
      <t xml:space="preserve">» </t>
    </r>
    <r>
      <rPr>
        <sz val="10"/>
        <color indexed="8"/>
        <rFont val="Verdana"/>
        <family val="2"/>
      </rPr>
      <t>Participant promotion: The Moderator can promote the Participant as Moderator.</t>
    </r>
  </si>
  <si>
    <r>
      <rPr>
        <b/>
        <sz val="10"/>
        <color indexed="8"/>
        <rFont val="Verdana"/>
        <family val="2"/>
      </rPr>
      <t>•</t>
    </r>
    <r>
      <rPr>
        <sz val="10"/>
        <color indexed="8"/>
        <rFont val="Verdana"/>
        <family val="2"/>
      </rPr>
      <t xml:space="preserve"> Support for ad-hoc audio conferencing</t>
    </r>
  </si>
  <si>
    <r>
      <rPr>
        <b/>
        <sz val="10"/>
        <color indexed="8"/>
        <rFont val="Verdana"/>
        <family val="2"/>
      </rPr>
      <t xml:space="preserve">» </t>
    </r>
    <r>
      <rPr>
        <sz val="10"/>
        <color indexed="8"/>
        <rFont val="Verdana"/>
        <family val="2"/>
      </rPr>
      <t>Avaya Flare Experience supports creating the Ad-hoc conference by merging P2P calls, similar to other standard SIP phones. User should drag one point to point voice session over another p2p audio session to start Ad hoc conference. All the sessions present in Flare will be merged into a single call, which will result in single active center spotlight with contact card having display name like “Conf 100”. “100” being the conference ID. With ad-hoc conferencing the participant list is not displayed as in the case of meet-me conference. Users can add new participants to an Ad hoc conference by creating another P2P session with participant and merging the session with existing conference session.</t>
    </r>
  </si>
  <si>
    <r>
      <rPr>
        <b/>
        <sz val="10"/>
        <color indexed="8"/>
        <rFont val="Verdana"/>
        <family val="2"/>
      </rPr>
      <t>•</t>
    </r>
    <r>
      <rPr>
        <sz val="10"/>
        <color indexed="8"/>
        <rFont val="Verdana"/>
        <family val="2"/>
      </rPr>
      <t xml:space="preserve"> Authorization Code and Account Code support (Windows only) - Flare Experience allows entering the authorization code and account code for outgoing calls. Authorization code should be entered first and then the account code if both codes are set for the user.</t>
    </r>
  </si>
  <si>
    <r>
      <rPr>
        <b/>
        <sz val="10"/>
        <color indexed="8"/>
        <rFont val="Verdana"/>
        <family val="2"/>
      </rPr>
      <t>•</t>
    </r>
    <r>
      <rPr>
        <sz val="10"/>
        <color indexed="8"/>
        <rFont val="Verdana"/>
        <family val="2"/>
      </rPr>
      <t xml:space="preserve"> Hold timeout reminder (Windows only)- Support for hold timeout reminder has been added in Flare Experience. The hold timeout controls how long calls remain on hold before reminding the user who placed the call on hold. The reminder is in the form of an incoming call.</t>
    </r>
  </si>
  <si>
    <r>
      <rPr>
        <b/>
        <sz val="10"/>
        <color indexed="8"/>
        <rFont val="Verdana"/>
        <family val="2"/>
      </rPr>
      <t>•</t>
    </r>
    <r>
      <rPr>
        <sz val="10"/>
        <color indexed="8"/>
        <rFont val="Verdana"/>
        <family val="2"/>
      </rPr>
      <t xml:space="preserve"> Interoperability with the Avaya Session Border Controller for Enterprise (covered in Section 5.2.4) allows Flare Experience client on Window and iPad to be used by Remote Workers and register with IP Office without requiring a VPN connection.</t>
    </r>
  </si>
  <si>
    <t>Desktop Integration and Presence/IM Enhancements</t>
  </si>
  <si>
    <r>
      <t>u</t>
    </r>
    <r>
      <rPr>
        <b/>
        <sz val="10"/>
        <rFont val="Verdana"/>
        <family val="2"/>
      </rPr>
      <t xml:space="preserve"> Presence/IM enhancements</t>
    </r>
  </si>
  <si>
    <t>Presence and IM are table-stakes to any Unified Communications and Collaboration offering. IP Office R9.0 makes the offering more scalable and more usable. Support for XMPP groups provides the ability to aggregate users into logical groups (Sales, Marketing, Direct Reports etc.). XMPP groups will help both IP Office Administrators and the End users in the following ways:</t>
  </si>
  <si>
    <r>
      <rPr>
        <b/>
        <sz val="10"/>
        <color indexed="8"/>
        <rFont val="Verdana"/>
        <family val="2"/>
      </rPr>
      <t>•</t>
    </r>
    <r>
      <rPr>
        <sz val="10"/>
        <color indexed="8"/>
        <rFont val="Verdana"/>
        <family val="2"/>
      </rPr>
      <t xml:space="preserve"> Better scaling and reduced network traffic</t>
    </r>
  </si>
  <si>
    <r>
      <rPr>
        <b/>
        <sz val="10"/>
        <color indexed="8"/>
        <rFont val="Verdana"/>
        <family val="2"/>
      </rPr>
      <t>•</t>
    </r>
    <r>
      <rPr>
        <sz val="10"/>
        <color indexed="8"/>
        <rFont val="Verdana"/>
        <family val="2"/>
      </rPr>
      <t xml:space="preserve"> Group inviting a group to conference</t>
    </r>
  </si>
  <si>
    <r>
      <rPr>
        <b/>
        <sz val="10"/>
        <color indexed="8"/>
        <rFont val="Verdana"/>
        <family val="2"/>
      </rPr>
      <t>•</t>
    </r>
    <r>
      <rPr>
        <sz val="10"/>
        <color indexed="8"/>
        <rFont val="Verdana"/>
        <family val="2"/>
      </rPr>
      <t xml:space="preserve"> Reducing the roster-size and providing ease of directory navigation and reduction in network traffic as only subset of directory (i.e. only the group contacts) will be fetched instead of entire system directory.</t>
    </r>
  </si>
  <si>
    <r>
      <t>u</t>
    </r>
    <r>
      <rPr>
        <b/>
        <sz val="10"/>
        <rFont val="Verdana"/>
        <family val="2"/>
      </rPr>
      <t xml:space="preserve"> One-X Portal and Desktop Integration enhancements</t>
    </r>
  </si>
  <si>
    <t>With Release 9.0, we are significantly enhancing the Avaya IP Office Plugin for Microsoft Outlook, filling in critical gaps that will help users increase their productivity.</t>
  </si>
  <si>
    <r>
      <rPr>
        <b/>
        <sz val="10"/>
        <color indexed="8"/>
        <rFont val="Verdana"/>
        <family val="2"/>
      </rPr>
      <t xml:space="preserve">» </t>
    </r>
    <r>
      <rPr>
        <sz val="10"/>
        <color indexed="8"/>
        <rFont val="Verdana"/>
        <family val="2"/>
      </rPr>
      <t>XMPP Groups:</t>
    </r>
  </si>
  <si>
    <r>
      <t xml:space="preserve">≈ </t>
    </r>
    <r>
      <rPr>
        <sz val="10"/>
        <color indexed="8"/>
        <rFont val="Verdana"/>
        <family val="2"/>
      </rPr>
      <t>User’s XMPP groups are displayed in system directory tab. The groups can be configured on IP Office using IP Office Manager.</t>
    </r>
  </si>
  <si>
    <r>
      <rPr>
        <b/>
        <sz val="10"/>
        <color indexed="8"/>
        <rFont val="Verdana"/>
        <family val="2"/>
      </rPr>
      <t xml:space="preserve">» </t>
    </r>
    <r>
      <rPr>
        <sz val="10"/>
        <color indexed="8"/>
        <rFont val="Verdana"/>
        <family val="2"/>
      </rPr>
      <t>Dial to my bridge:</t>
    </r>
  </si>
  <si>
    <r>
      <t xml:space="preserve">≈ </t>
    </r>
    <r>
      <rPr>
        <sz val="10"/>
        <color indexed="8"/>
        <rFont val="Verdana"/>
        <family val="2"/>
      </rPr>
      <t>Logged in one-X Portal user can dial own bridge with a click.</t>
    </r>
  </si>
  <si>
    <r>
      <t xml:space="preserve">≈ </t>
    </r>
    <r>
      <rPr>
        <sz val="10"/>
        <color indexed="8"/>
        <rFont val="Verdana"/>
        <family val="2"/>
      </rPr>
      <t>Logged in one-X Portal user can also invite all the system contacts from the configured XMPP group to own bridge with a single click. The users will receive a call answering it will join them on the bridge.</t>
    </r>
  </si>
  <si>
    <r>
      <t xml:space="preserve">≈ </t>
    </r>
    <r>
      <rPr>
        <sz val="10"/>
        <color indexed="8"/>
        <rFont val="Verdana"/>
        <family val="2"/>
      </rPr>
      <t>Logged in one-X Portal user can invite a particular user to own bridge</t>
    </r>
  </si>
  <si>
    <r>
      <rPr>
        <b/>
        <sz val="10"/>
        <color indexed="8"/>
        <rFont val="Verdana"/>
        <family val="2"/>
      </rPr>
      <t xml:space="preserve">» </t>
    </r>
    <r>
      <rPr>
        <sz val="10"/>
        <color indexed="8"/>
        <rFont val="Verdana"/>
        <family val="2"/>
      </rPr>
      <t>IM/Presence server monitoring</t>
    </r>
  </si>
  <si>
    <r>
      <rPr>
        <b/>
        <sz val="10"/>
        <color indexed="8"/>
        <rFont val="Verdana"/>
        <family val="2"/>
      </rPr>
      <t>≈</t>
    </r>
    <r>
      <rPr>
        <sz val="10"/>
        <color indexed="8"/>
        <rFont val="Verdana"/>
        <family val="2"/>
      </rPr>
      <t xml:space="preserve"> one-X Portal Admin UI also displays the status of IM/Presence server. The IM/Presence server can be started if it is not running.</t>
    </r>
  </si>
  <si>
    <r>
      <rPr>
        <b/>
        <sz val="10"/>
        <color indexed="8"/>
        <rFont val="Verdana"/>
        <family val="2"/>
      </rPr>
      <t xml:space="preserve">» </t>
    </r>
    <r>
      <rPr>
        <sz val="10"/>
        <color indexed="8"/>
        <rFont val="Verdana"/>
        <family val="2"/>
      </rPr>
      <t>IM Archiving:</t>
    </r>
  </si>
  <si>
    <r>
      <rPr>
        <b/>
        <sz val="10"/>
        <color indexed="8"/>
        <rFont val="Verdana"/>
        <family val="2"/>
      </rPr>
      <t>≈</t>
    </r>
    <r>
      <rPr>
        <sz val="10"/>
        <color indexed="8"/>
        <rFont val="Verdana"/>
        <family val="2"/>
      </rPr>
      <t xml:space="preserve"> In release 9.0 Instance Messages are archived.</t>
    </r>
  </si>
  <si>
    <r>
      <rPr>
        <b/>
        <sz val="10"/>
        <color indexed="8"/>
        <rFont val="Verdana"/>
        <family val="2"/>
      </rPr>
      <t>≈</t>
    </r>
    <r>
      <rPr>
        <sz val="10"/>
        <color indexed="8"/>
        <rFont val="Verdana"/>
        <family val="2"/>
      </rPr>
      <t xml:space="preserve"> One-X User and one-X Admin can search for instant message conversations</t>
    </r>
  </si>
  <si>
    <r>
      <rPr>
        <b/>
        <sz val="10"/>
        <color indexed="8"/>
        <rFont val="Verdana"/>
        <family val="2"/>
      </rPr>
      <t xml:space="preserve">» </t>
    </r>
    <r>
      <rPr>
        <sz val="10"/>
        <color indexed="8"/>
        <rFont val="Verdana"/>
        <family val="2"/>
      </rPr>
      <t>The calls across SCN can be Parked / Unparked using one-X Portal</t>
    </r>
  </si>
  <si>
    <r>
      <rPr>
        <b/>
        <sz val="10"/>
        <color indexed="8"/>
        <rFont val="Verdana"/>
        <family val="2"/>
      </rPr>
      <t xml:space="preserve">» </t>
    </r>
    <r>
      <rPr>
        <sz val="10"/>
        <color indexed="8"/>
        <rFont val="Verdana"/>
        <family val="2"/>
      </rPr>
      <t>Notifications for incoming IM:</t>
    </r>
  </si>
  <si>
    <r>
      <rPr>
        <b/>
        <sz val="10"/>
        <color indexed="8"/>
        <rFont val="Verdana"/>
        <family val="2"/>
      </rPr>
      <t>≈</t>
    </r>
    <r>
      <rPr>
        <sz val="10"/>
        <color indexed="8"/>
        <rFont val="Verdana"/>
        <family val="2"/>
      </rPr>
      <t xml:space="preserve"> The notification can be enabled from one-X configure tab.</t>
    </r>
  </si>
  <si>
    <r>
      <rPr>
        <b/>
        <sz val="10"/>
        <color indexed="8"/>
        <rFont val="Verdana"/>
        <family val="2"/>
      </rPr>
      <t xml:space="preserve">» </t>
    </r>
    <r>
      <rPr>
        <sz val="10"/>
        <color indexed="8"/>
        <rFont val="Verdana"/>
        <family val="2"/>
      </rPr>
      <t>Import/Export of contacts</t>
    </r>
  </si>
  <si>
    <r>
      <rPr>
        <b/>
        <sz val="10"/>
        <color indexed="8"/>
        <rFont val="Verdana"/>
        <family val="2"/>
      </rPr>
      <t>≈</t>
    </r>
    <r>
      <rPr>
        <sz val="10"/>
        <color indexed="8"/>
        <rFont val="Verdana"/>
        <family val="2"/>
      </rPr>
      <t xml:space="preserve"> Personal directory contacts can be exported / imported as CSV</t>
    </r>
  </si>
  <si>
    <r>
      <rPr>
        <b/>
        <sz val="10"/>
        <color indexed="8"/>
        <rFont val="Verdana"/>
        <family val="2"/>
      </rPr>
      <t xml:space="preserve">» </t>
    </r>
    <r>
      <rPr>
        <sz val="10"/>
        <color indexed="8"/>
        <rFont val="Verdana"/>
        <family val="2"/>
      </rPr>
      <t>'Forward on Busy' can now be enabled from one-X web client.</t>
    </r>
  </si>
  <si>
    <r>
      <rPr>
        <b/>
        <sz val="10"/>
        <color indexed="8"/>
        <rFont val="Verdana"/>
        <family val="2"/>
      </rPr>
      <t>•</t>
    </r>
    <r>
      <rPr>
        <sz val="10"/>
        <color indexed="8"/>
        <rFont val="Verdana"/>
        <family val="2"/>
      </rPr>
      <t xml:space="preserve"> The</t>
    </r>
    <r>
      <rPr>
        <b/>
        <sz val="10"/>
        <color indexed="8"/>
        <rFont val="Verdana"/>
        <family val="2"/>
      </rPr>
      <t xml:space="preserve"> Avaya IP Office Plugin for Microsoft</t>
    </r>
    <r>
      <rPr>
        <sz val="10"/>
        <color indexed="8"/>
        <rFont val="Verdana"/>
        <family val="2"/>
      </rPr>
      <t xml:space="preserve"> is enhanced with the following features:</t>
    </r>
  </si>
  <si>
    <r>
      <rPr>
        <b/>
        <sz val="10"/>
        <color indexed="8"/>
        <rFont val="Verdana"/>
        <family val="2"/>
      </rPr>
      <t>•</t>
    </r>
    <r>
      <rPr>
        <sz val="10"/>
        <color indexed="8"/>
        <rFont val="Verdana"/>
        <family val="2"/>
      </rPr>
      <t xml:space="preserve"> The </t>
    </r>
    <r>
      <rPr>
        <b/>
        <sz val="10"/>
        <color indexed="8"/>
        <rFont val="Verdana"/>
        <family val="2"/>
      </rPr>
      <t>Avaya one-X Portal</t>
    </r>
    <r>
      <rPr>
        <sz val="10"/>
        <color indexed="8"/>
        <rFont val="Verdana"/>
        <family val="2"/>
      </rPr>
      <t xml:space="preserve"> for IP Office is enhanced with the following features:</t>
    </r>
  </si>
  <si>
    <r>
      <rPr>
        <b/>
        <sz val="10"/>
        <color indexed="8"/>
        <rFont val="Verdana"/>
        <family val="2"/>
      </rPr>
      <t xml:space="preserve">» </t>
    </r>
    <r>
      <rPr>
        <sz val="10"/>
        <color indexed="8"/>
        <rFont val="Verdana"/>
        <family val="2"/>
      </rPr>
      <t>Instant Messaging support</t>
    </r>
  </si>
  <si>
    <r>
      <rPr>
        <b/>
        <sz val="10"/>
        <color indexed="8"/>
        <rFont val="Verdana"/>
        <family val="2"/>
      </rPr>
      <t>≈</t>
    </r>
    <r>
      <rPr>
        <sz val="10"/>
        <color indexed="8"/>
        <rFont val="Verdana"/>
        <family val="2"/>
      </rPr>
      <t xml:space="preserve"> Outlook Plugin provides Instant Messaging features such as send/receive IMs, escalate IM to call, save/email IM conversations, IM notifications, support for multiple IM conversations</t>
    </r>
  </si>
  <si>
    <r>
      <rPr>
        <b/>
        <sz val="10"/>
        <color indexed="8"/>
        <rFont val="Verdana"/>
        <family val="2"/>
      </rPr>
      <t xml:space="preserve">» </t>
    </r>
    <r>
      <rPr>
        <sz val="10"/>
        <color indexed="8"/>
        <rFont val="Verdana"/>
        <family val="2"/>
      </rPr>
      <t>Enhanced directory</t>
    </r>
  </si>
  <si>
    <r>
      <rPr>
        <b/>
        <sz val="10"/>
        <color indexed="8"/>
        <rFont val="Verdana"/>
        <family val="2"/>
      </rPr>
      <t>≈</t>
    </r>
    <r>
      <rPr>
        <sz val="10"/>
        <color indexed="8"/>
        <rFont val="Verdana"/>
        <family val="2"/>
      </rPr>
      <t xml:space="preserve"> Directory has been enhanced to show contact cards with details, support for avatars and status messages as well as recent communications.</t>
    </r>
  </si>
  <si>
    <r>
      <rPr>
        <b/>
        <sz val="10"/>
        <color indexed="8"/>
        <rFont val="Verdana"/>
        <family val="2"/>
      </rPr>
      <t>≈</t>
    </r>
    <r>
      <rPr>
        <sz val="10"/>
        <color indexed="8"/>
        <rFont val="Verdana"/>
        <family val="2"/>
      </rPr>
      <t xml:space="preserve"> Making changes (adds/removes) to the directory has been optimized and enhanced (multiple contacts can be deleted at the same time)</t>
    </r>
  </si>
  <si>
    <r>
      <rPr>
        <b/>
        <sz val="10"/>
        <color indexed="8"/>
        <rFont val="Verdana"/>
        <family val="2"/>
      </rPr>
      <t>≈</t>
    </r>
    <r>
      <rPr>
        <sz val="10"/>
        <color indexed="8"/>
        <rFont val="Verdana"/>
        <family val="2"/>
      </rPr>
      <t xml:space="preserve"> Users have the ability to create, update or delete a one-X Portal personal groups from the plugin</t>
    </r>
  </si>
  <si>
    <r>
      <rPr>
        <b/>
        <sz val="10"/>
        <color indexed="8"/>
        <rFont val="Verdana"/>
        <family val="2"/>
      </rPr>
      <t xml:space="preserve">» </t>
    </r>
    <r>
      <rPr>
        <sz val="10"/>
        <color indexed="8"/>
        <rFont val="Verdana"/>
        <family val="2"/>
      </rPr>
      <t>Click-to-dial from email body</t>
    </r>
  </si>
  <si>
    <r>
      <rPr>
        <b/>
        <sz val="10"/>
        <color indexed="8"/>
        <rFont val="Verdana"/>
        <family val="2"/>
      </rPr>
      <t>≈</t>
    </r>
    <r>
      <rPr>
        <sz val="10"/>
        <color indexed="8"/>
        <rFont val="Verdana"/>
        <family val="2"/>
      </rPr>
      <t xml:space="preserve"> Users can right-click on a phone number within email body and initiate an outbound call</t>
    </r>
  </si>
  <si>
    <r>
      <rPr>
        <b/>
        <sz val="10"/>
        <color indexed="8"/>
        <rFont val="Verdana"/>
        <family val="2"/>
      </rPr>
      <t xml:space="preserve">» </t>
    </r>
    <r>
      <rPr>
        <sz val="10"/>
        <color indexed="8"/>
        <rFont val="Verdana"/>
        <family val="2"/>
      </rPr>
      <t>Selecting one-X Portal User Profile (Office/ Home/ Mobile)</t>
    </r>
  </si>
  <si>
    <r>
      <rPr>
        <b/>
        <sz val="10"/>
        <color indexed="8"/>
        <rFont val="Verdana"/>
        <family val="2"/>
      </rPr>
      <t xml:space="preserve">» </t>
    </r>
    <r>
      <rPr>
        <sz val="10"/>
        <color indexed="8"/>
        <rFont val="Verdana"/>
        <family val="2"/>
      </rPr>
      <t>Specifying Dialing Rules</t>
    </r>
  </si>
  <si>
    <r>
      <rPr>
        <b/>
        <sz val="10"/>
        <color indexed="8"/>
        <rFont val="Verdana"/>
        <family val="2"/>
      </rPr>
      <t xml:space="preserve">» </t>
    </r>
    <r>
      <rPr>
        <sz val="10"/>
        <color indexed="8"/>
        <rFont val="Verdana"/>
        <family val="2"/>
      </rPr>
      <t>Secure communication (HTTPS) with one-X Portal server</t>
    </r>
  </si>
  <si>
    <r>
      <rPr>
        <b/>
        <sz val="10"/>
        <color indexed="8"/>
        <rFont val="Verdana"/>
        <family val="2"/>
      </rPr>
      <t xml:space="preserve">» </t>
    </r>
    <r>
      <rPr>
        <sz val="10"/>
        <color indexed="8"/>
        <rFont val="Verdana"/>
        <family val="2"/>
      </rPr>
      <t>Supported on Citrix platform</t>
    </r>
  </si>
  <si>
    <r>
      <rPr>
        <b/>
        <sz val="10"/>
        <color indexed="8"/>
        <rFont val="Verdana"/>
        <family val="2"/>
      </rPr>
      <t xml:space="preserve">» </t>
    </r>
    <r>
      <rPr>
        <sz val="10"/>
        <color indexed="8"/>
        <rFont val="Verdana"/>
        <family val="2"/>
      </rPr>
      <t>Support for Windows 8</t>
    </r>
  </si>
  <si>
    <r>
      <rPr>
        <b/>
        <sz val="10"/>
        <color indexed="8"/>
        <rFont val="Verdana"/>
        <family val="2"/>
      </rPr>
      <t xml:space="preserve">» </t>
    </r>
    <r>
      <rPr>
        <sz val="10"/>
        <color indexed="8"/>
        <rFont val="Verdana"/>
        <family val="2"/>
      </rPr>
      <t>Support for Microsoft Outlook 2013</t>
    </r>
  </si>
  <si>
    <r>
      <rPr>
        <b/>
        <sz val="10"/>
        <color indexed="8"/>
        <rFont val="Verdana"/>
        <family val="2"/>
      </rPr>
      <t>•</t>
    </r>
    <r>
      <rPr>
        <sz val="10"/>
        <color indexed="8"/>
        <rFont val="Verdana"/>
        <family val="2"/>
      </rPr>
      <t xml:space="preserve"> Avaya </t>
    </r>
    <r>
      <rPr>
        <b/>
        <sz val="10"/>
        <color indexed="8"/>
        <rFont val="Verdana"/>
        <family val="2"/>
      </rPr>
      <t>IP Office plugin for Salesforce.com</t>
    </r>
    <r>
      <rPr>
        <sz val="10"/>
        <color indexed="8"/>
        <rFont val="Verdana"/>
        <family val="2"/>
      </rPr>
      <t xml:space="preserve"> has also been enhanced in Release 9.0 with the following capabilities:</t>
    </r>
  </si>
  <si>
    <r>
      <rPr>
        <b/>
        <sz val="10"/>
        <color indexed="8"/>
        <rFont val="Verdana"/>
        <family val="2"/>
      </rPr>
      <t xml:space="preserve">» </t>
    </r>
    <r>
      <rPr>
        <sz val="10"/>
        <color indexed="8"/>
        <rFont val="Verdana"/>
        <family val="2"/>
      </rPr>
      <t>Additional support for browsers.</t>
    </r>
  </si>
  <si>
    <t>The ASBCE Release 6.2 introduced support for SIP trunks on IP Office R8.1. In IP Office R9.0, this support is expanded to IP Office Remote Workers for a selection of soft-clients when used in conjunction with the ASBCE Release 6.2.</t>
  </si>
  <si>
    <t>Avaya Session Border Controller for Enterprise (ASBCE) support for IP Office soft-clients</t>
  </si>
  <si>
    <r>
      <t>u</t>
    </r>
    <r>
      <rPr>
        <b/>
        <sz val="10"/>
        <rFont val="Verdana"/>
        <family val="2"/>
      </rPr>
      <t xml:space="preserve"> In addition to 96x1 sets, the following IP Office soft-clients (SIP end points) are supported with ASBCE 6.2:</t>
    </r>
  </si>
  <si>
    <r>
      <rPr>
        <b/>
        <sz val="10"/>
        <color indexed="8"/>
        <rFont val="Verdana"/>
        <family val="2"/>
      </rPr>
      <t>•</t>
    </r>
    <r>
      <rPr>
        <sz val="10"/>
        <color indexed="8"/>
        <rFont val="Verdana"/>
        <family val="2"/>
      </rPr>
      <t xml:space="preserve"> Flare Experience iPad</t>
    </r>
  </si>
  <si>
    <r>
      <rPr>
        <b/>
        <sz val="10"/>
        <color indexed="8"/>
        <rFont val="Verdana"/>
        <family val="2"/>
      </rPr>
      <t>•</t>
    </r>
    <r>
      <rPr>
        <sz val="10"/>
        <color indexed="8"/>
        <rFont val="Verdana"/>
        <family val="2"/>
      </rPr>
      <t xml:space="preserve"> Flare Experience Windows</t>
    </r>
  </si>
  <si>
    <r>
      <rPr>
        <b/>
        <sz val="10"/>
        <color indexed="8"/>
        <rFont val="Verdana"/>
        <family val="2"/>
      </rPr>
      <t>•</t>
    </r>
    <r>
      <rPr>
        <sz val="10"/>
        <color indexed="8"/>
        <rFont val="Verdana"/>
        <family val="2"/>
      </rPr>
      <t xml:space="preserve"> One-X Mobile Preferred for Android</t>
    </r>
  </si>
  <si>
    <r>
      <rPr>
        <b/>
        <sz val="10"/>
        <color indexed="8"/>
        <rFont val="Verdana"/>
        <family val="2"/>
      </rPr>
      <t>•</t>
    </r>
    <r>
      <rPr>
        <sz val="10"/>
        <color indexed="8"/>
        <rFont val="Verdana"/>
        <family val="2"/>
      </rPr>
      <t xml:space="preserve"> One-X Mobile Preferred for iOS</t>
    </r>
  </si>
  <si>
    <t>Server Edition Enhancements</t>
  </si>
  <si>
    <t>Avaya IP Office R9.0 is the second major release on Server Edition since the initial R8.1 launch. There are enhancements in several areas of the Server Edition including but not limited to scalability, resiliency, management, virtualization and more.</t>
  </si>
  <si>
    <r>
      <t>u</t>
    </r>
    <r>
      <rPr>
        <b/>
        <sz val="10"/>
        <rFont val="Verdana"/>
        <family val="2"/>
      </rPr>
      <t xml:space="preserve"> Server Edition Solution Scalability</t>
    </r>
  </si>
  <si>
    <r>
      <rPr>
        <b/>
        <sz val="10"/>
        <color indexed="8"/>
        <rFont val="Verdana"/>
        <family val="2"/>
      </rPr>
      <t>•</t>
    </r>
    <r>
      <rPr>
        <sz val="10"/>
        <color indexed="8"/>
        <rFont val="Verdana"/>
        <family val="2"/>
      </rPr>
      <t xml:space="preserve"> With IP Office R9.0, several areas have been enhanced in scaling the overall solution, not just users. Please refer to tab 5 (Mid-Market Server Edition) for the scalability numbers.</t>
    </r>
  </si>
  <si>
    <r>
      <t>u</t>
    </r>
    <r>
      <rPr>
        <b/>
        <sz val="10"/>
        <rFont val="Verdana"/>
        <family val="2"/>
      </rPr>
      <t xml:space="preserve"> Server Edition Virtualization Support</t>
    </r>
  </si>
  <si>
    <r>
      <rPr>
        <b/>
        <sz val="10"/>
        <color indexed="8"/>
        <rFont val="Verdana"/>
        <family val="2"/>
      </rPr>
      <t>•</t>
    </r>
    <r>
      <rPr>
        <sz val="10"/>
        <color indexed="8"/>
        <rFont val="Verdana"/>
        <family val="2"/>
      </rPr>
      <t xml:space="preserve"> With R9.0, Server Edition software now fully supports virtualization with VMware with both vSphere 4.x and 5.x environments.</t>
    </r>
  </si>
  <si>
    <r>
      <t>u</t>
    </r>
    <r>
      <rPr>
        <b/>
        <sz val="10"/>
        <rFont val="Verdana"/>
        <family val="2"/>
      </rPr>
      <t xml:space="preserve"> Server Edition Management Enhancements</t>
    </r>
  </si>
  <si>
    <t>R9.0 brings in the new Web Based Management support to manage the entire multi-site Server Edition solution. There are various features that are added in R9.0 and the Web Based Management will continue to be enhanced in the subsequent releases. Below is an overview of the enhancements for R9.0.</t>
  </si>
  <si>
    <r>
      <rPr>
        <b/>
        <sz val="10"/>
        <color indexed="8"/>
        <rFont val="Verdana"/>
        <family val="2"/>
      </rPr>
      <t>•</t>
    </r>
    <r>
      <rPr>
        <sz val="10"/>
        <color indexed="8"/>
        <rFont val="Verdana"/>
        <family val="2"/>
      </rPr>
      <t xml:space="preserve"> Consolidated management platform for mid-market multi-site solution (primary, secondary, expansion, application servers). The R8.1 server management portal (Web Control) has been enhanced and integrated into Web Management.</t>
    </r>
  </si>
  <si>
    <r>
      <rPr>
        <b/>
        <sz val="10"/>
        <color indexed="8"/>
        <rFont val="Verdana"/>
        <family val="2"/>
      </rPr>
      <t>•</t>
    </r>
    <r>
      <rPr>
        <sz val="10"/>
        <color indexed="8"/>
        <rFont val="Verdana"/>
        <family val="2"/>
      </rPr>
      <t xml:space="preserve"> Simplified Linux distribution, server and ignition options</t>
    </r>
  </si>
  <si>
    <r>
      <rPr>
        <b/>
        <sz val="10"/>
        <color indexed="8"/>
        <rFont val="Verdana"/>
        <family val="2"/>
      </rPr>
      <t>•</t>
    </r>
    <r>
      <rPr>
        <sz val="10"/>
        <color indexed="8"/>
        <rFont val="Verdana"/>
        <family val="2"/>
      </rPr>
      <t xml:space="preserve"> Single URL management; no need to point to different servers</t>
    </r>
  </si>
  <si>
    <r>
      <rPr>
        <b/>
        <sz val="10"/>
        <color indexed="8"/>
        <rFont val="Verdana"/>
        <family val="2"/>
      </rPr>
      <t>•</t>
    </r>
    <r>
      <rPr>
        <sz val="10"/>
        <color indexed="8"/>
        <rFont val="Verdana"/>
        <family val="2"/>
      </rPr>
      <t xml:space="preserve"> Single, one-time log-in for IP Office management including VM Pro and one-X Portal</t>
    </r>
  </si>
  <si>
    <r>
      <rPr>
        <b/>
        <sz val="10"/>
        <color indexed="8"/>
        <rFont val="Verdana"/>
        <family val="2"/>
      </rPr>
      <t>•</t>
    </r>
    <r>
      <rPr>
        <sz val="10"/>
        <color indexed="8"/>
        <rFont val="Verdana"/>
        <family val="2"/>
      </rPr>
      <t xml:space="preserve"> Simplified task flow, intuitive menu structure and enhanced graphical design</t>
    </r>
  </si>
  <si>
    <r>
      <rPr>
        <b/>
        <sz val="10"/>
        <color indexed="8"/>
        <rFont val="Verdana"/>
        <family val="2"/>
      </rPr>
      <t>•</t>
    </r>
    <r>
      <rPr>
        <sz val="10"/>
        <color indexed="8"/>
        <rFont val="Verdana"/>
        <family val="2"/>
      </rPr>
      <t xml:space="preserve"> Improved, solution wide back-up, restore, upgrades and user management</t>
    </r>
  </si>
  <si>
    <r>
      <rPr>
        <b/>
        <sz val="10"/>
        <color indexed="8"/>
        <rFont val="Verdana"/>
        <family val="2"/>
      </rPr>
      <t>•</t>
    </r>
    <r>
      <rPr>
        <sz val="10"/>
        <color indexed="8"/>
        <rFont val="Verdana"/>
        <family val="2"/>
      </rPr>
      <t xml:space="preserve"> User management for User configuration, moves, adds and changes, import/export</t>
    </r>
  </si>
  <si>
    <r>
      <t>u</t>
    </r>
    <r>
      <rPr>
        <b/>
        <sz val="10"/>
        <rFont val="Verdana"/>
        <family val="2"/>
      </rPr>
      <t xml:space="preserve"> Server Edition Resiliency Enhancements</t>
    </r>
  </si>
  <si>
    <t>R9.0 continues to support various resiliency enhancements throughout the solution. Following are the key resiliency enhancements this release.</t>
  </si>
  <si>
    <r>
      <t>•  Media Connection Preservation</t>
    </r>
    <r>
      <rPr>
        <sz val="10"/>
        <color indexed="8"/>
        <rFont val="Verdana"/>
        <family val="2"/>
      </rPr>
      <t xml:space="preserve"> - With this enhancement, the R9.0 Server Edition software can now preserve the RTP stream of active calls during network or call server outages where possible; the calls do not get re-routed.</t>
    </r>
  </si>
  <si>
    <t>» Key Features</t>
  </si>
  <si>
    <r>
      <rPr>
        <b/>
        <sz val="10"/>
        <color indexed="8"/>
        <rFont val="Verdana"/>
        <family val="2"/>
      </rPr>
      <t>≈</t>
    </r>
    <r>
      <rPr>
        <sz val="10"/>
        <color indexed="8"/>
        <rFont val="Verdana"/>
        <family val="2"/>
      </rPr>
      <t xml:space="preserve"> Supported on H.323 and SIP trunks including SCN trunks between Server Edition Systems.</t>
    </r>
  </si>
  <si>
    <r>
      <rPr>
        <b/>
        <sz val="10"/>
        <color indexed="8"/>
        <rFont val="Verdana"/>
        <family val="2"/>
      </rPr>
      <t>≈</t>
    </r>
    <r>
      <rPr>
        <sz val="10"/>
        <color indexed="8"/>
        <rFont val="Verdana"/>
        <family val="2"/>
      </rPr>
      <t xml:space="preserve"> Supported on 96x1 H.323 phones for full media connection preservation.</t>
    </r>
  </si>
  <si>
    <r>
      <rPr>
        <b/>
        <sz val="10"/>
        <color indexed="8"/>
        <rFont val="Verdana"/>
        <family val="2"/>
      </rPr>
      <t>≈</t>
    </r>
    <r>
      <rPr>
        <sz val="10"/>
        <color indexed="8"/>
        <rFont val="Verdana"/>
        <family val="2"/>
      </rPr>
      <t xml:space="preserve"> Call can continue as long as media can flow but other call features like hold or transfer will not be available.</t>
    </r>
  </si>
  <si>
    <t>» Configuration Options</t>
  </si>
  <si>
    <r>
      <rPr>
        <b/>
        <sz val="10"/>
        <color indexed="8"/>
        <rFont val="Verdana"/>
        <family val="2"/>
      </rPr>
      <t>≈</t>
    </r>
    <r>
      <rPr>
        <sz val="10"/>
        <color indexed="8"/>
        <rFont val="Verdana"/>
        <family val="2"/>
      </rPr>
      <t xml:space="preserve"> At System Level: default “enabled” but “disabled” on upgrade.</t>
    </r>
  </si>
  <si>
    <r>
      <rPr>
        <b/>
        <sz val="10"/>
        <color indexed="8"/>
        <rFont val="Verdana"/>
        <family val="2"/>
      </rPr>
      <t>≈</t>
    </r>
    <r>
      <rPr>
        <sz val="10"/>
        <color indexed="8"/>
        <rFont val="Verdana"/>
        <family val="2"/>
      </rPr>
      <t xml:space="preserve"> Per SIP trunk: default disabled.</t>
    </r>
  </si>
  <si>
    <r>
      <rPr>
        <b/>
        <sz val="10"/>
        <color indexed="8"/>
        <rFont val="Verdana"/>
        <family val="2"/>
      </rPr>
      <t>• PSTN fall back</t>
    </r>
    <r>
      <rPr>
        <sz val="10"/>
        <color indexed="8"/>
        <rFont val="Verdana"/>
        <family val="2"/>
      </rPr>
      <t xml:space="preserve"> - This feature allows to route calls over PSTN when VoIP trunks fail or busy. It provides a mechanism to route H.323/SCN trunk calls via PSTN on busy or out of service by creating an ARS entry titled ‘**NET**’</t>
    </r>
  </si>
  <si>
    <r>
      <rPr>
        <b/>
        <sz val="10"/>
        <color indexed="8"/>
        <rFont val="Verdana"/>
        <family val="2"/>
      </rPr>
      <t>»</t>
    </r>
    <r>
      <rPr>
        <sz val="10"/>
        <color indexed="8"/>
        <rFont val="Verdana"/>
        <family val="2"/>
      </rPr>
      <t xml:space="preserve"> For each ‘far-end’ user a single entry with PSTN number.</t>
    </r>
  </si>
  <si>
    <r>
      <rPr>
        <b/>
        <sz val="10"/>
        <color indexed="8"/>
        <rFont val="Verdana"/>
        <family val="2"/>
      </rPr>
      <t>»</t>
    </r>
    <r>
      <rPr>
        <sz val="10"/>
        <color indexed="8"/>
        <rFont val="Verdana"/>
        <family val="2"/>
      </rPr>
      <t xml:space="preserve"> Can include hunt groups.</t>
    </r>
  </si>
  <si>
    <t>» Caveats:</t>
  </si>
  <si>
    <r>
      <rPr>
        <b/>
        <sz val="10"/>
        <color indexed="8"/>
        <rFont val="Verdana"/>
        <family val="2"/>
      </rPr>
      <t>≈</t>
    </r>
    <r>
      <rPr>
        <sz val="10"/>
        <color indexed="8"/>
        <rFont val="Verdana"/>
        <family val="2"/>
      </rPr>
      <t xml:space="preserve"> Only dial or transfer supported.</t>
    </r>
  </si>
  <si>
    <r>
      <rPr>
        <b/>
        <sz val="10"/>
        <color indexed="8"/>
        <rFont val="Verdana"/>
        <family val="2"/>
      </rPr>
      <t>≈</t>
    </r>
    <r>
      <rPr>
        <sz val="10"/>
        <color indexed="8"/>
        <rFont val="Verdana"/>
        <family val="2"/>
      </rPr>
      <t xml:space="preserve"> No specific indication in SMDR.</t>
    </r>
  </si>
  <si>
    <r>
      <rPr>
        <b/>
        <sz val="10"/>
        <color indexed="8"/>
        <rFont val="Verdana"/>
        <family val="2"/>
      </rPr>
      <t>≈</t>
    </r>
    <r>
      <rPr>
        <sz val="10"/>
        <color indexed="8"/>
        <rFont val="Verdana"/>
        <family val="2"/>
      </rPr>
      <t xml:space="preserve"> Voicemail leave or collect not supported.</t>
    </r>
  </si>
  <si>
    <r>
      <rPr>
        <b/>
        <sz val="10"/>
        <color indexed="8"/>
        <rFont val="Verdana"/>
        <family val="2"/>
      </rPr>
      <t>≈</t>
    </r>
    <r>
      <rPr>
        <sz val="10"/>
        <color indexed="8"/>
        <rFont val="Verdana"/>
        <family val="2"/>
      </rPr>
      <t xml:space="preserve"> Cannot differentiate between busy and out of service.</t>
    </r>
  </si>
  <si>
    <r>
      <rPr>
        <b/>
        <sz val="10"/>
        <color indexed="8"/>
        <rFont val="Verdana"/>
        <family val="2"/>
      </rPr>
      <t>• Local Failover hunt groups</t>
    </r>
    <r>
      <rPr>
        <sz val="10"/>
        <color indexed="8"/>
        <rFont val="Verdana"/>
        <family val="2"/>
      </rPr>
      <t xml:space="preserve"> - This feature helps maintain hunt group processing for all local users until the connection with the Primary/Secondary is re-established. Also note that the local hunt group processing will not persist over restarts.</t>
    </r>
  </si>
  <si>
    <r>
      <rPr>
        <b/>
        <sz val="10"/>
        <color indexed="8"/>
        <rFont val="Verdana"/>
        <family val="2"/>
      </rPr>
      <t>• Primary Failover Controls</t>
    </r>
    <r>
      <rPr>
        <sz val="10"/>
        <color indexed="8"/>
        <rFont val="Verdana"/>
        <family val="2"/>
      </rPr>
      <t xml:space="preserve">  - For R9.0 a new DSS button and SSA feature that indicates the failure status as seen from the Secondary. Pressing the button will force the voicemail and hunt group processing to the Secondary.</t>
    </r>
  </si>
  <si>
    <r>
      <rPr>
        <b/>
        <sz val="10"/>
        <color indexed="8"/>
        <rFont val="Verdana"/>
        <family val="2"/>
      </rPr>
      <t xml:space="preserve">» </t>
    </r>
    <r>
      <rPr>
        <sz val="10"/>
        <color indexed="8"/>
        <rFont val="Verdana"/>
        <family val="2"/>
      </rPr>
      <t>No effect on anything other than the Secondary</t>
    </r>
  </si>
  <si>
    <r>
      <rPr>
        <b/>
        <sz val="10"/>
        <color indexed="8"/>
        <rFont val="Verdana"/>
        <family val="2"/>
      </rPr>
      <t xml:space="preserve">» </t>
    </r>
    <r>
      <rPr>
        <sz val="10"/>
        <color indexed="8"/>
        <rFont val="Verdana"/>
        <family val="2"/>
      </rPr>
      <t>Must have a failure condition. Will not work if Secondary can see Primary</t>
    </r>
  </si>
  <si>
    <r>
      <rPr>
        <b/>
        <sz val="10"/>
        <color indexed="8"/>
        <rFont val="Verdana"/>
        <family val="2"/>
      </rPr>
      <t>• VM Pro Resiliency Enhancements</t>
    </r>
    <r>
      <rPr>
        <sz val="10"/>
        <color indexed="8"/>
        <rFont val="Verdana"/>
        <family val="2"/>
      </rPr>
      <t xml:space="preserve"> - The need to have a second set of VM Pro licenses on the Secondary server has been eliminated. Please see licensing improvements section for more details.</t>
    </r>
  </si>
  <si>
    <r>
      <rPr>
        <b/>
        <sz val="10"/>
        <color indexed="8"/>
        <rFont val="Verdana"/>
        <family val="2"/>
      </rPr>
      <t>»</t>
    </r>
    <r>
      <rPr>
        <sz val="10"/>
        <color indexed="8"/>
        <rFont val="Verdana"/>
        <family val="2"/>
      </rPr>
      <t xml:space="preserve"> Support for alternate music sources on Linux Primary, Secondary and Expansion systems. Server sources include locally stored single WAV file (default), local single directory of .WAV files (playlist). Server Edition (not including virtualized IP Office) also supports local input via a USB audio sound device and supports centralized delivery (to all nodes) from Primary, with ability of any node to selectively opt out of centrally delivered MoH in favour of locally defined MoH. When in resilient mode, Secondary and Expansion Linux servers will revert to a default tone as the MoH source. Support continuous playing of .WAV files with option to define a playlist or play same file continuously.</t>
    </r>
  </si>
  <si>
    <r>
      <rPr>
        <b/>
        <sz val="10"/>
        <color indexed="8"/>
        <rFont val="Verdana"/>
        <family val="2"/>
      </rPr>
      <t>»</t>
    </r>
    <r>
      <rPr>
        <sz val="10"/>
        <color indexed="8"/>
        <rFont val="Verdana"/>
        <family val="2"/>
      </rPr>
      <t xml:space="preserve"> Maintain the existing start/stop play option available for Linux and virtualized systems.
IP Office will auto-configure USB sound devices with settings that work well in most cases.
The following USB audio devices have been tested:</t>
    </r>
  </si>
  <si>
    <r>
      <rPr>
        <b/>
        <sz val="10"/>
        <color indexed="8"/>
        <rFont val="Verdana"/>
        <family val="2"/>
      </rPr>
      <t>≈</t>
    </r>
    <r>
      <rPr>
        <sz val="10"/>
        <color indexed="8"/>
        <rFont val="Verdana"/>
        <family val="2"/>
      </rPr>
      <t xml:space="preserve"> Creative X-FI GO Pro USB</t>
    </r>
  </si>
  <si>
    <r>
      <rPr>
        <b/>
        <sz val="10"/>
        <color indexed="8"/>
        <rFont val="Verdana"/>
        <family val="2"/>
      </rPr>
      <t>≈</t>
    </r>
    <r>
      <rPr>
        <sz val="10"/>
        <color indexed="8"/>
        <rFont val="Verdana"/>
        <family val="2"/>
      </rPr>
      <t xml:space="preserve"> Asus Xonar U3</t>
    </r>
  </si>
  <si>
    <t>» Enhancements</t>
  </si>
  <si>
    <r>
      <rPr>
        <b/>
        <sz val="10"/>
        <color indexed="8"/>
        <rFont val="Verdana"/>
        <family val="2"/>
      </rPr>
      <t>≈</t>
    </r>
    <r>
      <rPr>
        <sz val="10"/>
        <color indexed="8"/>
        <rFont val="Verdana"/>
        <family val="2"/>
      </rPr>
      <t xml:space="preserve"> Remote park slots.</t>
    </r>
  </si>
  <si>
    <r>
      <rPr>
        <b/>
        <sz val="10"/>
        <color indexed="8"/>
        <rFont val="Verdana"/>
        <family val="2"/>
      </rPr>
      <t>≈</t>
    </r>
    <r>
      <rPr>
        <sz val="10"/>
        <color indexed="8"/>
        <rFont val="Verdana"/>
        <family val="2"/>
      </rPr>
      <t xml:space="preserve"> Remote hunt group monitor and pickup longest waiting.</t>
    </r>
  </si>
  <si>
    <r>
      <rPr>
        <b/>
        <sz val="10"/>
        <color indexed="8"/>
        <rFont val="Verdana"/>
        <family val="2"/>
      </rPr>
      <t>≈</t>
    </r>
    <r>
      <rPr>
        <sz val="10"/>
        <color indexed="8"/>
        <rFont val="Verdana"/>
        <family val="2"/>
      </rPr>
      <t xml:space="preserve"> Remote park-for busy extension (CTRL-B).</t>
    </r>
  </si>
  <si>
    <r>
      <rPr>
        <b/>
        <sz val="10"/>
        <color indexed="8"/>
        <rFont val="Verdana"/>
        <family val="2"/>
      </rPr>
      <t>≈</t>
    </r>
    <r>
      <rPr>
        <sz val="10"/>
        <color indexed="8"/>
        <rFont val="Verdana"/>
        <family val="2"/>
      </rPr>
      <t xml:space="preserve"> Configuration of forwarding DND etc. of remote users.</t>
    </r>
  </si>
  <si>
    <r>
      <rPr>
        <b/>
        <sz val="10"/>
        <color indexed="8"/>
        <rFont val="Verdana"/>
        <family val="2"/>
      </rPr>
      <t>≈</t>
    </r>
    <r>
      <rPr>
        <sz val="10"/>
        <color indexed="8"/>
        <rFont val="Verdana"/>
        <family val="2"/>
      </rPr>
      <t xml:space="preserve"> Set Remote hunt groups In/Out of service.</t>
    </r>
  </si>
  <si>
    <r>
      <rPr>
        <b/>
        <sz val="10"/>
        <color indexed="8"/>
        <rFont val="Verdana"/>
        <family val="2"/>
      </rPr>
      <t>≈</t>
    </r>
    <r>
      <rPr>
        <sz val="10"/>
        <color indexed="8"/>
        <rFont val="Verdana"/>
        <family val="2"/>
      </rPr>
      <t xml:space="preserve"> Call Tagging.</t>
    </r>
  </si>
  <si>
    <r>
      <rPr>
        <b/>
        <sz val="10"/>
        <color indexed="8"/>
        <rFont val="Verdana"/>
        <family val="2"/>
      </rPr>
      <t>Note:</t>
    </r>
    <r>
      <rPr>
        <sz val="10"/>
        <color indexed="8"/>
        <rFont val="Verdana"/>
        <family val="2"/>
      </rPr>
      <t xml:space="preserve"> Aggregated Hunt group pickup recall queues are not supported.</t>
    </r>
  </si>
  <si>
    <r>
      <rPr>
        <b/>
        <sz val="10"/>
        <color indexed="8"/>
        <rFont val="Verdana"/>
        <family val="2"/>
      </rPr>
      <t>Note</t>
    </r>
    <r>
      <rPr>
        <sz val="10"/>
        <color indexed="8"/>
        <rFont val="Verdana"/>
        <family val="2"/>
      </rPr>
      <t xml:space="preserve"> that while testing has been performed with these devices, Avaya will not provide support for the devices. USB MoH should work with any sound card which has a Linux ALSA driver.</t>
    </r>
  </si>
  <si>
    <r>
      <rPr>
        <b/>
        <sz val="10"/>
        <color indexed="8"/>
        <rFont val="Verdana"/>
        <family val="2"/>
      </rPr>
      <t>≈</t>
    </r>
    <r>
      <rPr>
        <sz val="10"/>
        <color indexed="8"/>
        <rFont val="Verdana"/>
        <family val="2"/>
      </rPr>
      <t xml:space="preserve"> We have also changed the name of the software from Contact Store for IP Office (CSIPO) to </t>
    </r>
    <r>
      <rPr>
        <b/>
        <sz val="10"/>
        <color indexed="8"/>
        <rFont val="Verdana"/>
        <family val="2"/>
      </rPr>
      <t>Avaya Contact Recorder for IP Office (ACRIPO)</t>
    </r>
    <r>
      <rPr>
        <sz val="10"/>
        <color indexed="8"/>
        <rFont val="Verdana"/>
        <family val="2"/>
      </rPr>
      <t>. This name change is reflected in the management screens and documentation.</t>
    </r>
  </si>
  <si>
    <r>
      <t>u</t>
    </r>
    <r>
      <rPr>
        <b/>
        <sz val="10"/>
        <rFont val="Verdana"/>
        <family val="2"/>
      </rPr>
      <t xml:space="preserve"> Server Edition Security Enhancements</t>
    </r>
  </si>
  <si>
    <r>
      <t>u</t>
    </r>
    <r>
      <rPr>
        <b/>
        <sz val="10"/>
        <rFont val="Verdana"/>
        <family val="2"/>
      </rPr>
      <t xml:space="preserve"> Linux Contact Store Support</t>
    </r>
  </si>
  <si>
    <r>
      <rPr>
        <b/>
        <sz val="10"/>
        <color indexed="8"/>
        <rFont val="Verdana"/>
        <family val="2"/>
      </rPr>
      <t xml:space="preserve">• </t>
    </r>
    <r>
      <rPr>
        <sz val="10"/>
        <color indexed="8"/>
        <rFont val="Verdana"/>
        <family val="2"/>
      </rPr>
      <t xml:space="preserve"> A Linux based version of this application has been added to the Server Edition platform. The functionality of this application is unchanged from the user perspective. The software is delivered as a Linux RPM file in the regular IP Office Service Edition image and also is included in the ISO file for the Linux version of the IP Office Application Server, which adds this software to the already existing Voice Mail Pro and one-X server images. Contact Recorder for IP Office runs on an application server separate from the Server Edition Primary and/or Secondary servers that host the Voicemail Pro application. Contact Recorder for IP Office Server Edition should not be installed when loading a Primary or Secondary server.</t>
    </r>
  </si>
  <si>
    <r>
      <t>u</t>
    </r>
    <r>
      <rPr>
        <b/>
        <sz val="10"/>
        <rFont val="Verdana"/>
        <family val="2"/>
      </rPr>
      <t xml:space="preserve"> Soft-Console Enhancements for Server Edition</t>
    </r>
  </si>
  <si>
    <r>
      <rPr>
        <b/>
        <sz val="10"/>
        <color indexed="8"/>
        <rFont val="Verdana"/>
        <family val="2"/>
      </rPr>
      <t xml:space="preserve">• </t>
    </r>
    <r>
      <rPr>
        <sz val="10"/>
        <color indexed="8"/>
        <rFont val="Verdana"/>
        <family val="2"/>
      </rPr>
      <t xml:space="preserve"> With R9.0, Soft-Console now better fits the needs of a multi-site Server Edition deployment. With R9.0, Soft Console now can be attached to any node (not just the Primary node). But this also means that the licensing of Soft Console is no longer centralized and is now node-based.</t>
    </r>
  </si>
  <si>
    <r>
      <t>u</t>
    </r>
    <r>
      <rPr>
        <b/>
        <sz val="10"/>
        <rFont val="Verdana"/>
        <family val="2"/>
      </rPr>
      <t xml:space="preserve"> Music on Hold (MoH) support</t>
    </r>
  </si>
  <si>
    <r>
      <rPr>
        <b/>
        <sz val="10"/>
        <color indexed="8"/>
        <rFont val="Verdana"/>
        <family val="2"/>
      </rPr>
      <t xml:space="preserve">• </t>
    </r>
    <r>
      <rPr>
        <sz val="10"/>
        <color indexed="8"/>
        <rFont val="Verdana"/>
        <family val="2"/>
      </rPr>
      <t>Music on Hold delivers the following capabilities for Sever Edition and virtualized IP Office.</t>
    </r>
  </si>
  <si>
    <r>
      <rPr>
        <b/>
        <sz val="10"/>
        <color indexed="8"/>
        <rFont val="Verdana"/>
        <family val="2"/>
      </rPr>
      <t>•  Single Sign-On (SSO)</t>
    </r>
    <r>
      <rPr>
        <sz val="10"/>
        <color indexed="8"/>
        <rFont val="Verdana"/>
        <family val="2"/>
      </rPr>
      <t xml:space="preserve"> - R9.0 extends the Single Sign On (SSO) feature to Voicemail Pro, one-X Portal and Web Management. To achieve this, new Server Edition installs (but not upgrades) activate a ‘referred authentication’ feature. This feature refers all login requests to the local IP Office, using its security settings. Web Manager, by the use of its ‘Synchronise Security Database’ feature, ensures the same user accounts are on all systems, including the Application Server.</t>
    </r>
  </si>
  <si>
    <r>
      <rPr>
        <b/>
        <sz val="10"/>
        <color indexed="8"/>
        <rFont val="Verdana"/>
        <family val="2"/>
      </rPr>
      <t>•  Username/Password support</t>
    </r>
    <r>
      <rPr>
        <sz val="10"/>
        <color indexed="8"/>
        <rFont val="Verdana"/>
        <family val="2"/>
      </rPr>
      <t xml:space="preserve"> - R9.0 brings in username/password support to login (rather than login code) to sign in to the various IP Office clients (Softphone, one-X Portal, one-X Mobile, Flare etc.). R9 introduces the ability to set a system-wide user password policy, and the ability for a user to manage their password. Users can change their password from one-X Portal.</t>
    </r>
  </si>
  <si>
    <r>
      <t xml:space="preserve">IPO 500 TRUNK ANLG 4 UNI - This card can be added to an IP Office 500 Digital Station card, IP Office 500 Analog Phone base card, or IP Office 500 VCM card. It allows that card to then also support 4 analog loop-start trunks. It also provides one analog V.32 modem. 
</t>
    </r>
    <r>
      <rPr>
        <b/>
        <sz val="10"/>
        <color theme="1"/>
        <rFont val="Verdana"/>
        <family val="2"/>
      </rPr>
      <t>• When fitted to an IP Office 500 Analog Phone 8 base card, the combination supports 1 power failure extension to trunk connection.</t>
    </r>
  </si>
  <si>
    <t>IP OFFICE R8.1+ SOFTPHONE RFA LICENSE LIC : DS</t>
  </si>
  <si>
    <t>Avaya Session Border Controller Enterprise (ASBCE)</t>
  </si>
  <si>
    <t>273793 </t>
  </si>
  <si>
    <t>ASBCE R6.2 Core Portwell CAD-208 IP Office </t>
  </si>
  <si>
    <t>$1,950.00 </t>
  </si>
  <si>
    <t>273792 </t>
  </si>
  <si>
    <t>300720 </t>
  </si>
  <si>
    <t>NEW! R9.0</t>
  </si>
  <si>
    <t xml:space="preserve">For Voicemail Pro 9.0, the Specific tab has options for post-call completion actions.
Voicemail Pro 9.0, the Alarm Set action can be used to setup alarms for other extensions also. With Voicemail Pro 9.0, preset alarms can also be configured including regular repeating alarms.
Using Voicemail Pro 9.0, you can adjust the length of the alarm call ringing and repeat the alarm call if it is not responded to. The number of repeats can be adjusted. Previously the alarms was cleared when it was answered. For Voicemail Pro 9.0, a dialing digit is required to clear the alarm. 
For Voicemail Pro 9.0, the Test Variable action has been added and replaces the previous Check Digits action. It assists you to route calls based on matching the value of a call variable to a specified value. </t>
  </si>
  <si>
    <t xml:space="preserve">•  Generic Action - The Generic action can be used to play a prompt to the caller. 
It can also be used to enter custom commands for the voicemail server. The 
maximum length for the string is 128 characters. Voicemail Pro 5.0+ allows
 generic commands to be entered either  as traditional "free format" text
 strings such as SAVE: $KEY or through using a series of data fields to set
 the parameters for the required string.
The types of generic command are:
</t>
  </si>
  <si>
    <t xml:space="preserve">• Arithmetic Evaluation
Perform a mathematic operation on existing variables and save the result as a call variable.
• Change Caller's Priority
Change the priority of a call before it is presented to a hunt group.
• Change User or Group Configuration
Get or change the current status of a range of user and hunt group settings.
• Clear Counter
Return one of the $COUNTER variables to 0.
• Counter Decrement
Decrement one of the 15 $COUNTER variables.
• Counter Increment
Increment one of the 15 $COUNTER variables.
• Generic "Free Format" Command
Enter a command as a plain text string.
• Set Counter
Set one of the 15 $COUNTER variables to a specific value.
• Set CPxx Value
Set the value of one of the 15 $CP variables.
• String Manipulation
Extract or change the string stored in an existing variable and save the result as a call variable.
• Set Interdigit Delay
Change the delay value between the dialing of digits for subsequent actions in a call flow. </t>
  </si>
  <si>
    <r>
      <t xml:space="preserve">•  </t>
    </r>
    <r>
      <rPr>
        <b/>
        <sz val="10"/>
        <rFont val="Verdana"/>
        <family val="2"/>
      </rPr>
      <t xml:space="preserve">Campaign Action </t>
    </r>
    <r>
      <rPr>
        <sz val="10"/>
        <rFont val="Verdana"/>
        <family val="2"/>
      </rPr>
      <t xml:space="preserve">-A campaign is used to ask callers a series of questions and record their spoken or key press responses. Agents can then access the campaign recordings and process the response using their telephone key pad or a web interface. Each campaign can include up to 21 questions.
Campaigns are set up using the Campaign Wizard. The Campaign action can be used to either route a caller into a campaign or to allow an agent to access any messages left for a campaign. 
</t>
    </r>
    <r>
      <rPr>
        <b/>
        <sz val="10"/>
        <rFont val="Verdana"/>
        <family val="2"/>
      </rPr>
      <t>Specific Tab:</t>
    </r>
    <r>
      <rPr>
        <sz val="10"/>
        <rFont val="Verdana"/>
        <family val="2"/>
      </rPr>
      <t xml:space="preserve">
</t>
    </r>
    <r>
      <rPr>
        <b/>
        <sz val="10"/>
        <rFont val="Verdana"/>
        <family val="2"/>
      </rPr>
      <t>• Please select a campaign:</t>
    </r>
    <r>
      <rPr>
        <sz val="10"/>
        <rFont val="Verdana"/>
        <family val="2"/>
      </rPr>
      <t xml:space="preserve"> Displays a list of the available campaigns from which a selection can be made.
</t>
    </r>
    <r>
      <rPr>
        <b/>
        <sz val="10"/>
        <rFont val="Verdana"/>
        <family val="2"/>
      </rPr>
      <t>• Leave campaign information:</t>
    </r>
    <r>
      <rPr>
        <sz val="10"/>
        <rFont val="Verdana"/>
        <family val="2"/>
      </rPr>
      <t xml:space="preserve"> Select if the action should start the campaign to collect the caller's responses.
</t>
    </r>
    <r>
      <rPr>
        <b/>
        <sz val="10"/>
        <rFont val="Verdana"/>
        <family val="2"/>
      </rPr>
      <t>• Pick up campaign information:</t>
    </r>
    <r>
      <rPr>
        <sz val="10"/>
        <rFont val="Verdana"/>
        <family val="2"/>
      </rPr>
      <t xml:space="preserve"> Select if the action should start playing back the response left by callers to the campaign.</t>
    </r>
  </si>
  <si>
    <r>
      <rPr>
        <b/>
        <sz val="10"/>
        <rFont val="Verdana"/>
        <family val="2"/>
      </rPr>
      <t>•    Park and Page Action</t>
    </r>
    <r>
      <rPr>
        <sz val="10"/>
        <rFont val="Verdana"/>
        <family val="2"/>
      </rPr>
      <t xml:space="preserve">
Park an incoming call and page a specific user extension or hunt group about the call.</t>
    </r>
  </si>
  <si>
    <t>NEW! R9</t>
  </si>
  <si>
    <r>
      <t xml:space="preserve">•  </t>
    </r>
    <r>
      <rPr>
        <b/>
        <sz val="10"/>
        <rFont val="Verdana"/>
        <family val="2"/>
      </rPr>
      <t xml:space="preserve"> Predictive Call Script Action
</t>
    </r>
    <r>
      <rPr>
        <sz val="10"/>
        <rFont val="Verdana"/>
        <family val="2"/>
      </rPr>
      <t>Create call flows for predictive calls made by Avaya Outbound Contact Express.</t>
    </r>
  </si>
  <si>
    <t>NEW! R8.1</t>
  </si>
  <si>
    <t>•  Alarm Set Action - The Alarm Set action allows an alarm call to be setup to be played to a specified extension at a specified time. By default the alarm call displays ALARM and plays the prompt "This is an alarm call, please hang up". On pre-5.0 Voicemail Pro systems this action only allowed internal callers to setup an alarm calls for themselves. Voicemail Pro 5.0+ allows the action to be used by to setup alarms for other extensions. It also allows preset alarms to be configured including regular repeating alarms. Voicemail Pro 6.0+ allows the length of the alarm call ringing to be adjusted and the alarm call to be repeated if not responded to. The number of repeats can be adjusted. Previously the alarms was cleared when it was answered. For Voicemail Pro 6.0+ a dialing digit can be required to clear the alarm.
With Voicemail Pro 9.0, the action can be used to setup alarms for other extensions also. With Voicemail Pro 9.0, preset alarms can also be configured including regular repeating alarms.
Using Voicemail Pro 9.0, you can adjust the length of the alarm call ringing and repeat the alarm call if it is not responded to. The number of repeats can be adjusted. Previously the alarms was cleared when it was answered. For Voicemail Pro 9.0, a dialing digit is required to clear the alarm.
• Alarm calls that have been setup can be viewed in the Voicemail Pro client. They can then be edited or deleted.
• The Voicemail Pro is limited to 2 outgoing alarm calls at the same time (subject to voicemail port availability). Any additional alarm calls are delayed until the existing alarm calls have been completed.</t>
  </si>
  <si>
    <t xml:space="preserve">
· Alarm Duration and Retries
The ring duration for an unanswered alarm call can be adjusted. In addition, a 
number of retries and the interval between retries can be specified for an 
unanswered alarm. 
· Alarm Clearing
Normally the alarm and any repeats are cleared once the alarm call is answered.
 For Voicemail Pro 6.0, a cancel code of up to 4 digits can be specified and 
must be dialed to stop the alarm from using any further retries.
· Alarms Administrator
A new type of client account has been added. The Basic account user can only 
edit alarm settings shown in the Alarms queue panel.</t>
  </si>
  <si>
    <t xml:space="preserve">•  Set User Variable Action - This action sets a variable to a particular value. Other callflows may then use the Test User Variable action to check whether the variable has a particular value. 
    Note: The variable must first be created using the User Defined Variable menu, see "User Defined Variables".
Specific Tab:
• Assign the following user variable: The name for the user variable.
• With the following value: The value of the variable.
We strongly recommend that this action type is followed by another action (if necessary a Disconnect action), whose entry prompt confirms to the caller that the value has been set. In some situations, such as where the Set User Variable action is accessed by the user dialing a short code, if the user hangs-up too quickly the variable may not actually be set. Having a following action with a confirmation message encourages users not to hang up too quickly. NEW! R5 The current values of all the user defined variables can be displayed and edited through using the VoiceMail Pro client. This is done by selecting Server Queues and then User Variables in the left hand navigation pane.
** For Voicemail Pro 9.0, use the Complete sequence option in the Start action so that the variable is set even if the caller hangs up prior to hearing any confirmation. </t>
  </si>
  <si>
    <t>NEW! R5/9</t>
  </si>
  <si>
    <r>
      <t xml:space="preserve">•  Test Variable - </t>
    </r>
    <r>
      <rPr>
        <sz val="10"/>
        <rFont val="Verdana"/>
        <family val="2"/>
      </rPr>
      <t xml:space="preserve">For </t>
    </r>
    <r>
      <rPr>
        <b/>
        <sz val="10"/>
        <rFont val="Verdana"/>
        <family val="2"/>
      </rPr>
      <t>Voicemail Pro 4.2+</t>
    </r>
    <r>
      <rPr>
        <sz val="10"/>
        <rFont val="Verdana"/>
        <family val="2"/>
      </rPr>
      <t xml:space="preserve">, the Test Variable action has been added and replaces the previous </t>
    </r>
    <r>
      <rPr>
        <b/>
        <sz val="10"/>
        <rFont val="Verdana"/>
        <family val="2"/>
      </rPr>
      <t>Check Digits</t>
    </r>
    <r>
      <rPr>
        <sz val="10"/>
        <rFont val="Verdana"/>
        <family val="2"/>
      </rPr>
      <t xml:space="preserve"> action. It allows calls to be routed based on matching the value of a system variable to a specified value.
</t>
    </r>
    <r>
      <rPr>
        <b/>
        <sz val="10"/>
        <rFont val="Verdana"/>
        <family val="2"/>
      </rPr>
      <t>For Voicemail Pro 9.0,</t>
    </r>
    <r>
      <rPr>
        <sz val="10"/>
        <rFont val="Verdana"/>
        <family val="2"/>
      </rPr>
      <t xml:space="preserve"> the Test Variable action has been added and replaces the previous Check Digits action. It assists you to route calls based on matching the value of a call variable to a specified value. </t>
    </r>
  </si>
  <si>
    <r>
      <t>Specific Tab:</t>
    </r>
    <r>
      <rPr>
        <sz val="10"/>
        <rFont val="Verdana"/>
        <family val="2"/>
      </rPr>
      <t xml:space="preserve">
</t>
    </r>
    <r>
      <rPr>
        <b/>
        <sz val="10"/>
        <rFont val="Verdana"/>
        <family val="2"/>
      </rPr>
      <t>• Select the variable to Match
This drop-down list is used to select which Voicemail Pro call variable should be checked for a match, see below.
• Select the parameter(s) to test the variable against
Select the types of values that should be checked for a match and enter the values. If several options are selected, the Voicemail Pro checks for a match starting from the top and working down until a match occurs.
• Variable
Check for a match against the value of another selected call variable. Type the required value directly or use the icon browse dots browse button to select the text that should be used including using the value of a call variable.
• Specific
Check for a match against the value entered in the adjacent field.
• Extn
Check for a match against valid extensions on the IP Office.
• Hunt Group
Check for a match against hunt group extension numbers.
• Mailbox
Check for a match against mailboxes.
• Timeout after
The timeout value is used only if $KEY is selected as the variable to match. In this case, if the Voicemail Pro will wait for the specified timeout period for the caller to dial a new value of $KEY. To enter a value without waiting for the timeout to expire the user can be prompted to enter a value and then press #.</t>
    </r>
  </si>
  <si>
    <r>
      <t xml:space="preserve">Increment and Test Counter </t>
    </r>
    <r>
      <rPr>
        <sz val="10"/>
        <rFont val="Verdana"/>
        <family val="2"/>
      </rPr>
      <t>Increase the values of a $COUNTER variable by 1 and then test whether its new value matches a target value.
Voicemail Pro 9.0 provides counter variable $COUNTER1 to $COUNTER15. These can be used in the same way as other variables. They can also be manipulated using Generic action commands for Set Counter, Clear Counter, Counter Decrement and Counter Increment. They can also be used with the Decrement and Test Counter and Increment and Test Counter actions. By default the initial value of a counter variable is 0. The formats $COUNTERx or $COUNTER[x] are both supported.</t>
    </r>
  </si>
  <si>
    <t xml:space="preserve">• Select Counter
Select the $COUNTER variable to increment and then test. $COUNTER1 to $COUNTER15 can be selected by entering 1 to 15 respectively.
• Value to test counter against
This can be a number or another call variable. When the counter matches the value the True result connection is used, otherwise the False result connection is used. </t>
  </si>
  <si>
    <r>
      <t>Decrement and Test Counter</t>
    </r>
    <r>
      <rPr>
        <sz val="10"/>
        <rFont val="Verdana"/>
        <family val="2"/>
      </rPr>
      <t>Decrease the values of a $COUNTER variable by 1 and then test whether its new value matches a target value.
Voicemail Pro 9.0 provides counter variable $COUNTER1 to $COUNTER15. These can be used in the same way as other variables. They can also be manipulated using Generic action commands for Set Counter, Clear Counter, Counter Decrement and Counter Increment. They can also be used with the Decrement and Test Counter and Increment and Test Counter actions. By default the initial value of a counter variable is 0. The formats $COUNTERx or $COUNTER[x] are both supported.</t>
    </r>
  </si>
  <si>
    <t xml:space="preserve">• Select Counter
Select the $COUNTER variable to decrement and then test. $COUNTER1 to $COUNTER15 can be selected by entering 1 to 15 respectively.
• Value to test counter against
This can be a number or another call variable. When the counter matches the value the True result connection is used, otherwise the False result connection is used. </t>
  </si>
  <si>
    <t>The Queue ETA action plays the estimated time to answer (ETA) in minutes to a caller in the queue of calls for a hunt group. It is not used for calls queued for a user.
The ETA is supplied by the IP Office when it requests a queue or still queued announcement message to be played to a caller. It is calculated based on the queued time in the previous hour of the last 5 queued and answered calls. It is always rounded up to the nearest minute. For an example, see Customizing Queuing.
A simply announcement is used that does not include queue position and estimated time to answer. However if required the Queued and Still Queued call flow start points can be added and customized using actions including this one.
• When the system presents calls to a hunt group on the IP Office, IP Office uses the call priorities followed by the call waiting times to order the calls in the queue. By default, internal callers are assigned Low priority while the priority of external callers is set by the IP Office Incoming Call Route used to route the call (default also Low).
• Do not mix calls of different priorities if you are using Voicemail Pro to announce the queue estimate time to answer (ETA) and the queue position to callers, since those values will no longer be accurate when a higher priority call is placed into the queue. Note that in such a situation, Voicemail Pro will not increase a value already announced to a caller.
• The IP Office Manager option Synchronize calls to announcements should not be used with call flows that include this action.</t>
  </si>
  <si>
    <t>The Queue Position action plays to the callers their position within the queue of calls for a hunt group. It is not used for calls queued for a user. The queue position is supplied by the IP Office when it requests a queue or still queued announcement message to be played to a caller.
A simple announcement is used that does not include queue position and estimated time to answer. However if required the Queued and Still Queued call flow start points can be added and customized using actions including this one.
• When the system presents calls to a hunt group on the IP Office, IP Office uses the call priorities followed by the call waiting times to order the calls in the queue. By default, internal callers are assigned Low priority while the priority of external callers is set by the IP Office Incoming Call Route used to route the call (default also Low).
• Do not mix calls of different priorities if you are using Voicemail Pro to announce the queue estimate time to answer (ETA) and the queue position to callers, since those values will no longer be accurate when a higher priority call is placed into the queue. Note that in such a situation, Voicemail Pro will not increase a value already announced to a caller.
• The IP Office Manager option Synchronize calls to announcements should not be used with call flows that include this action.
To enhance the caller experience, you can use the call flow designers to record the custom queue position numbers.
Voicemail Pro plays the position of the caller in the queue based on the following rules:
When the position of the caller in the queue is between 1 and 99:
• If you have recorded the numbers, the system plays the custom recorded queue number.
or
• If you have not recorded the numbers, then the system plays the standard pre-recorded queue number according to the current rules of play back.
When the position of the caller in the queue is greater than 100:
• If you have recorded the numbers, the system plays every digit of the custom number as the position of the caller in the queue. For example, if the position of the caller in the queue is 102 (hundred and two), then the system plays the number as 1 - 0 - 2 (one-zero-two).
or
• If you have not recorded all the numbers, the system plays the standard pre-recorded digits of the number as the position of the caller in the queue according to the current rules of play back. 
Note: To back up the custom digits, you must enable the User Settings &amp; Greetings in Voicemail Data Backup. For more information see, Backup and Restore Settings.</t>
  </si>
  <si>
    <t>• If you have recorded the numbers, the system plays the custom recorded queue number.
or
• If you have not recorded the numbers, then the system plays the standard pre-recorded queue number according to the current rules of play back.
When the position of the caller in the queue is greater than 100:
• If you have recorded the numbers, the system plays every digit of the custom number as the position of the caller in the queue. For example, if the position of the caller in the queue is 102 (hundred and two), then the system plays the number as 1 - 0 - 2 (one-zero-two).
or
• If you have not recorded all the numbers, the system plays the standard pre-recorded digits of the number as the position of the caller in the queue according to the current rules of play back.</t>
  </si>
  <si>
    <t>New! For 9.0</t>
  </si>
  <si>
    <t xml:space="preserve">Enable Voicemail and Hunt group processing on the Secondary Server for the Server Edition in Rainy day operation. </t>
  </si>
  <si>
    <t>New! For 8.1</t>
  </si>
  <si>
    <t xml:space="preserve">Support for SSA on the Server Edition. Support of SSL/VPN commands. Monitoring hard disk drives on the Server Edition. </t>
  </si>
  <si>
    <t>Outdialer information for Avaya Outbound Express</t>
  </si>
  <si>
    <t>New! For 7.0</t>
  </si>
  <si>
    <t>System Status Application (SSA) displays QoS data in extension/trunk status screens.</t>
  </si>
  <si>
    <t>Help</t>
  </si>
  <si>
    <t>This option opens the application help.</t>
  </si>
  <si>
    <t>LogOff</t>
  </si>
  <si>
    <t>This option logs off the connected system and displays the logon menu.</t>
  </si>
  <si>
    <t>Exit</t>
  </si>
  <si>
    <t>This option closes the application.</t>
  </si>
  <si>
    <t>About</t>
  </si>
  <si>
    <t>This option displays the application version. To close, click OK.</t>
  </si>
  <si>
    <t>Snapshot</t>
  </si>
  <si>
    <t xml:space="preserve">This option saves the status of the system to a file. System Status can view saved snapshot files. </t>
  </si>
  <si>
    <t>The Menu Bar</t>
  </si>
  <si>
    <t>Abandoned Calls</t>
  </si>
  <si>
    <t>The Active Calls screen splits to display a list of incoming calls on a trunk where the caller disconnected before the call was first answered.</t>
  </si>
  <si>
    <t>Absolute Time</t>
  </si>
  <si>
    <t>Applies to the 24-Hour Performance History. Each line shows the actual time in 24-hour clock format at which the reported 15-minute period started.</t>
  </si>
  <si>
    <t>Alarm History</t>
  </si>
  <si>
    <t>Display the alarm history details.</t>
  </si>
  <si>
    <t>Back</t>
  </si>
  <si>
    <t>Returns to the previous screen.</t>
  </si>
  <si>
    <t>Backup System Files (IP500 V2 and Linux based IP Office only)</t>
  </si>
  <si>
    <t>Backup the files in the systems /primary folder to the /backup folder.</t>
  </si>
  <si>
    <t>Call Details</t>
  </si>
  <si>
    <t>Displays call details for the selected call  trunk or trunk channel.</t>
  </si>
  <si>
    <t>Clears the selected alarms. Any still active alarms remain with a count of 1.</t>
  </si>
  <si>
    <t>Clear Abandoned Calls</t>
  </si>
  <si>
    <t>Clears the list of all abandoned calls. This updates the date and time and enables the logging of further abandoned calls.</t>
  </si>
  <si>
    <t>Clear Alarm History</t>
  </si>
  <si>
    <t>Clear the historical alarms displayed.</t>
  </si>
  <si>
    <t>Clear All</t>
  </si>
  <si>
    <t>Clears all listed alarms. Any alarm still active will remain with the count of 1.</t>
  </si>
  <si>
    <t>Clear Boot Flags (IP500 V2 only)</t>
  </si>
  <si>
    <t>During system booting various flags are set indicating from which source the system booted  etc. Occasionally it may be required to clear those flags.</t>
  </si>
  <si>
    <t>Clear In Fallback</t>
  </si>
  <si>
    <t>Clear the currently selected SSL VPN service's fallback status.</t>
  </si>
  <si>
    <t>Conference Details</t>
  </si>
  <si>
    <t>Available for calls in a conference. Displays the conference details.</t>
  </si>
  <si>
    <t>Conflicts</t>
  </si>
  <si>
    <t>Displays any conflicts with directory entries on other systems if in a multi-site network.</t>
  </si>
  <si>
    <t>Copy System Card</t>
  </si>
  <si>
    <t>This option is available for IP500 V2 control units fitted with a System SD and Optional SD card. When selected  the system copies the contents of the System SD card to the Optional SD card. Note that this process can take several hours.</t>
  </si>
  <si>
    <t>Details (IP500  IP500 V2 and IP Office Linux PC only)</t>
  </si>
  <si>
    <t>This button allows additional information to be displayed. See System Hardware Details.</t>
  </si>
  <si>
    <t>Clears the current call. The button cannot stop alerting calls on Loop Start  T1 Loop Start and T1 Ground Start lines.</t>
  </si>
  <si>
    <t>Format</t>
  </si>
  <si>
    <t>This option is available for IP500 V2 memory cards. When selected,  the system formats the card,  erasing all existing contents.</t>
  </si>
  <si>
    <t>Full Details</t>
  </si>
  <si>
    <t>Applies to Active Calls. Resumes the full display.</t>
  </si>
  <si>
    <t>Inject Error</t>
  </si>
  <si>
    <t>Insert an error into the digital trunk during a loopback test.</t>
  </si>
  <si>
    <t>Membership</t>
  </si>
  <si>
    <t>Display the users who are members of the selected hunt group.</t>
  </si>
  <si>
    <t>Stops the screen from updating. The button label and function changes to Resume when the screen is paused.</t>
  </si>
  <si>
    <t>Ping</t>
  </si>
  <si>
    <t>Perform a Ping action from the selected interface (system  line or extension) and display the results. See Ping.</t>
  </si>
  <si>
    <t>Print</t>
  </si>
  <si>
    <t>Prints all information available in the current screen (including any information currently scrolled off).</t>
  </si>
  <si>
    <t>Refresh</t>
  </si>
  <si>
    <t>Updates the screen. This button appears on screens that do not update automatically.</t>
  </si>
  <si>
    <t>Relative Time</t>
  </si>
  <si>
    <t>Applies to the 24-Hour Performance History. When selected  for each line,  the time value indicates how far into the 15-minute interval the line occurs. For example  3 minutes appears as 00:03.</t>
  </si>
  <si>
    <t>Reregister</t>
  </si>
  <si>
    <t>This option can be used to force Avaya H.323 IP phones to both reregister with the system and to restart  including checking their current firmware against that available on the configured TFTP or HTTP file server. We recommend that only small groups of up to 15 phones reregister at any time. Attempting to reregister larger numbers of phones causes System Status to appear to frozen.</t>
  </si>
  <si>
    <t>Reset</t>
  </si>
  <si>
    <t>Applies to the Utilization Summary. Resets all counters and timers to 0.</t>
  </si>
  <si>
    <t>Reset Trunk</t>
  </si>
  <si>
    <t>Reset the selected digital trunk.</t>
  </si>
  <si>
    <t>Restores System Files (IP500 V2 and Linux based IP Office only)</t>
  </si>
  <si>
    <t>Restore the files from the /backup folder to the /primary folder. You must restart the system for it to use the restored files.</t>
  </si>
  <si>
    <t>Resume</t>
  </si>
  <si>
    <t>Resumes updating screen in real time. When pressed  the button label and function changes to Pause.</t>
  </si>
  <si>
    <t>Save As</t>
  </si>
  <si>
    <t>Saves the information shown on the screen to a text file (TXT or CSV). You can only save trace screens as CSV text files.</t>
  </si>
  <si>
    <t>Select</t>
  </si>
  <si>
    <t>Show details for the currently selected item.</t>
  </si>
  <si>
    <t>Set In Fallback</t>
  </si>
  <si>
    <t>Set the currently selected SSL VPN service into fallback status.</t>
  </si>
  <si>
    <t>Show Blanks</t>
  </si>
  <si>
    <t>Applies to 24-Hour Performance History. Show any 0 error values as blanks.</t>
  </si>
  <si>
    <t>Show Zeros</t>
  </si>
  <si>
    <t>Applies to 24-Hour Performance History. Show any 0 error values as zeros.</t>
  </si>
  <si>
    <t>Shuts down the services provided by the memory card  including embedded voicemail. Once shutdown  the system switches of the card LED and you can safely remove the card.</t>
  </si>
  <si>
    <t>Shutdown System</t>
  </si>
  <si>
    <t>Shutdown the system either for a period of time after which it automatically restarts or until manually restarted.</t>
  </si>
  <si>
    <t>Start Test</t>
  </si>
  <si>
    <t>Start loopback testing on the trunk. You can only start testing when the Whole Line is set to Out of Service. When testing starts  the test results appear below the list of channels. During the test  the button label and function changes to Stop Test.</t>
  </si>
  <si>
    <t>Start Up</t>
  </si>
  <si>
    <t>Restart a shutdown memory card.</t>
  </si>
  <si>
    <t>Stop Test</t>
  </si>
  <si>
    <t>Stopt loopback testing on the selected trunk. The button label and function changes to Start Test.</t>
  </si>
  <si>
    <t>Summary</t>
  </si>
  <si>
    <t>Return to the System Hardware Summary.</t>
  </si>
  <si>
    <t>Trace</t>
  </si>
  <si>
    <t>Starts a trace of the rows selected. System Status displays a trace for each call associated with the selected trunk or extension. See Trace.</t>
  </si>
  <si>
    <t>Trace All</t>
  </si>
  <si>
    <t>Starts a trace for the whole trunk group or extension. System Status displays a trace for all calls associated with the trunk or extension. See Trace.</t>
  </si>
  <si>
    <t>Trace Clear</t>
  </si>
  <si>
    <t xml:space="preserve">Clears the trace and continues tracing. </t>
  </si>
  <si>
    <t>To view summary information, click a feature in the navigation panel. For example, when you click Extensions, System Status displays the Extension Summary screen.</t>
  </si>
  <si>
    <t>Specific</t>
  </si>
  <si>
    <t>The Navigation Panel</t>
  </si>
  <si>
    <t>Operator name and the IP address of the PC running IP Office Manager</t>
  </si>
  <si>
    <t>IP address of the PC running Monitor</t>
  </si>
  <si>
    <t>User number and name</t>
  </si>
  <si>
    <t>Voicemail Box</t>
  </si>
  <si>
    <t>Voicemail System</t>
  </si>
  <si>
    <t>IP address of PC running voicemail</t>
  </si>
  <si>
    <t>IP address of the host attempting SNMP access</t>
  </si>
  <si>
    <t>H.323 Extension</t>
  </si>
  <si>
    <t>User and extension number attempted</t>
  </si>
  <si>
    <t>RAS user name</t>
  </si>
  <si>
    <t>System Status</t>
  </si>
  <si>
    <t>User name and the IP address of the host running System Status</t>
  </si>
  <si>
    <t>Error</t>
  </si>
  <si>
    <t>Insufficient DID Digits</t>
  </si>
  <si>
    <t>A user can administer routes based on DID digits by using the MSN routing form. On this form, the user administers how many digits are expected (the Presentation Digits field). If a call is received and the number of digits received do not match the number in the Presentation Digits field, the following is displayed:</t>
  </si>
  <si>
    <t>There was a mismatch in the number of DID digits</t>
  </si>
  <si>
    <t>Expected number of digits: XX</t>
  </si>
  <si>
    <t>Digits Received: YYYYY</t>
  </si>
  <si>
    <t>Incoming Call on Outgoing Trunk</t>
  </si>
  <si>
    <t>On T1/PRI and analog lines, the direction for each channel can be administered to be incoming, outgoing or both. If the channel is outgoing and an incoming call arrives on the channel, the following is displayed:</t>
  </si>
  <si>
    <t>An incoming call arrived on the channel configured for Outgoing calls only.</t>
  </si>
  <si>
    <t>Channel Number: XX (for digital lines)</t>
  </si>
  <si>
    <t>Port Number: XX (for analog lines)</t>
  </si>
  <si>
    <t>Trunk Went Out of Service</t>
  </si>
  <si>
    <t>If the trunk is not administered to be out of service but goes down, the following is displayed:</t>
  </si>
  <si>
    <t>Trunk out of service.</t>
  </si>
  <si>
    <t>Red Alarm Active on Trunk</t>
  </si>
  <si>
    <t>Blue Alarm Active on Trunk</t>
  </si>
  <si>
    <t>Yellow Alarm Active on Trunk</t>
  </si>
  <si>
    <t>Loss of Signal on Trunk</t>
  </si>
  <si>
    <t>This alarm indicates loss of signal from a trunk.</t>
  </si>
  <si>
    <t>Caller ID not received</t>
  </si>
  <si>
    <t>For analog loop start trunks set to ICLID, this alarm indicates that the system did not receive any CLI.</t>
  </si>
  <si>
    <t>Seize Failure</t>
  </si>
  <si>
    <t>This alarm indicates that the system did not detect loop current when trying to seize the trunk.</t>
  </si>
  <si>
    <t>Response Failure</t>
  </si>
  <si>
    <t>The system generates this alarm when it sends a TCP Sync to the remote end of an H.323 trunk and does not receive an acknowledgement and when it sends an INVITE over a SIP trunk which times out.</t>
  </si>
  <si>
    <t>Resources Not Available</t>
  </si>
  <si>
    <t>Resource</t>
  </si>
  <si>
    <t>Data Line</t>
  </si>
  <si>
    <t>VCM</t>
  </si>
  <si>
    <t>Modem Channels</t>
  </si>
  <si>
    <t>Data Channels</t>
  </si>
  <si>
    <t>Conference Channels</t>
  </si>
  <si>
    <t>Outgoing Trunk Group*</t>
  </si>
  <si>
    <t>Outgoing Group ID: XX (XX will indicate the Outgoing Group ID)</t>
  </si>
  <si>
    <t>Voicemail Channels</t>
  </si>
  <si>
    <t>Voicemail Storage</t>
  </si>
  <si>
    <t>"Voicemail Storage Nearly Full" or "Voicemail Storage Full"</t>
  </si>
  <si>
    <t>Call Quality of Service</t>
  </si>
  <si>
    <t>System Status can display QoS measurements for calls on external IP trunks. For IP Office Release 5.0, you can also enabled QoS reporting and alarms for extensions.</t>
  </si>
  <si>
    <t xml:space="preserve">When enabled, System Status displays QoS statistics for calls made by H323 IP extensions (1600 Series, 4600 Series and 5600 Series) registered to the system. It also displays QoS statistics for other extension types when their call involves a VCM channel. The QoS information for the extension's current call appears in the Extension Status screen.  </t>
  </si>
  <si>
    <t xml:space="preserve">In the system configuration, you can configure alarm thresholds for jitter (default 20ms), round trip delay (default 350ms) and packet loss (default 0.5%). If a call exceeds any threshold, an alarm occurs reporting the device and call involved and the maximum values of the QoS measurements during the call.
- Round Trip Delay (msec): Default = 350.
Less than 160ms is high quality. Less than 350ms is good quality. Any higher delay is noticeable by those involved in the call. Depending on the codec used, some delay stems from the signal processing: G711 = 40ms, G723a = 160ms, G729 = 80ms.
- Jitter (msec): Default =20.
Jitter is a measure of the variance in the time for different voice packets in the same call to reach the destination. Excessive jitter will become audible as echo.
- Packet Loss (%): Default = 0.5.
Excessive packet loss will be audible as clipped words and may also cause call setup delays.
qos
- If the call involves another extension, separate alarms may occur for both extensions.
- No alarms are generated for QoS measurements during the first 5 seconds of a call.
- Calls can divide into call segments. For example, if a user holds and then unholds a call, the system treats each part of the call as a separate call segment.
- Alarms are output at the end of the call segment in which the call exceeds a threshold.
- The system on generates one alarm even if the call exceeds more than one threshold. The alarm contains the maximum value of all 3 measured QoS values. </t>
  </si>
  <si>
    <r>
      <t xml:space="preserve">When a T1/PRI trunk reports a red alarm, System Status displays </t>
    </r>
    <r>
      <rPr>
        <b/>
        <i/>
        <sz val="10"/>
        <rFont val="Verdana"/>
        <family val="2"/>
      </rPr>
      <t>Red Alarm</t>
    </r>
    <r>
      <rPr>
        <sz val="10"/>
        <rFont val="Verdana"/>
        <family val="2"/>
      </rPr>
      <t>. A red alarm indicates lost synchronization.</t>
    </r>
  </si>
  <si>
    <r>
      <t xml:space="preserve">When a T1/PRI trunk reports a blue alarm, System Status displays </t>
    </r>
    <r>
      <rPr>
        <b/>
        <i/>
        <sz val="10"/>
        <rFont val="Verdana"/>
        <family val="2"/>
      </rPr>
      <t>Blue Alarm</t>
    </r>
    <r>
      <rPr>
        <sz val="10"/>
        <rFont val="Verdana"/>
        <family val="2"/>
      </rPr>
      <t>. A blue alarm indicates a signal failure.</t>
    </r>
  </si>
  <si>
    <r>
      <t xml:space="preserve">When a T1/PRI trunk reports a yellow alarm, System Status displays </t>
    </r>
    <r>
      <rPr>
        <b/>
        <i/>
        <sz val="10"/>
        <rFont val="Verdana"/>
        <family val="2"/>
      </rPr>
      <t>Yellow Alarm</t>
    </r>
    <r>
      <rPr>
        <sz val="10"/>
        <rFont val="Verdana"/>
        <family val="2"/>
      </rPr>
      <t>. A yellow alarm indicates a transmission problem.</t>
    </r>
  </si>
  <si>
    <t>Note: All items with a blue background are new with Release 9.0</t>
  </si>
  <si>
    <t>From the menu bar, you can select the following options:</t>
  </si>
  <si>
    <t>Depending on the screen, the following options may appear in the button bar:</t>
  </si>
  <si>
    <t>Button Bar</t>
  </si>
  <si>
    <t>The navigation panel displays a list of items on which you can select to display related information. To view more options, expand the structure by clicking + next to the feature.</t>
  </si>
  <si>
    <t>To view detailed information, double-click a feature in the navigation panel to display a list of items and then click an item to view specific details in the information panel. For example, double-click Extensions to display a list of extensions and then click an extension to view the Extension Status screen.</t>
  </si>
  <si>
    <t>Logon Failure Due to User ID/Password</t>
  </si>
  <si>
    <t>Trunk Alarms Summary:</t>
  </si>
  <si>
    <t>System Status Application Feature &amp; Alarms</t>
  </si>
  <si>
    <t>TLS</t>
  </si>
  <si>
    <t>Contact Recorder</t>
  </si>
  <si>
    <t>HTTP 9888 
HTTPS 9444</t>
  </si>
  <si>
    <t xml:space="preserve"> &lt;install_directory&gt;/tomcat7/server.xml.</t>
  </si>
  <si>
    <t xml:space="preserve">Application Port </t>
  </si>
  <si>
    <t>Server Edition</t>
  </si>
  <si>
    <t>To access the web control menus via IP Office Web Manager: https://server.example.com:7070 The server redirects the browser to the web manager pages.\</t>
  </si>
  <si>
    <t xml:space="preserve">To login to the server's web control menus:
From a client PC enter http:// followed by the address of the IP Office Application Server and :7071 in the browser. </t>
  </si>
  <si>
    <t>SFTP/SSH To login as root</t>
  </si>
  <si>
    <r>
      <rPr>
        <b/>
        <sz val="12"/>
        <rFont val="Verdana"/>
        <family val="2"/>
      </rPr>
      <t>IP Office Linux Server as the Backup/Restore location</t>
    </r>
    <r>
      <rPr>
        <sz val="10"/>
        <rFont val="Verdana"/>
        <family val="2"/>
      </rPr>
      <t xml:space="preserve">
You can set any Linux Server of IP Office Release 9.0 as the backup and restore location. The following table provides details of backup file store for the following protocols and settings: </t>
    </r>
  </si>
  <si>
    <t>Remote Path</t>
  </si>
  <si>
    <t>User Name/Password</t>
  </si>
  <si>
    <t>/avaya/backup</t>
  </si>
  <si>
    <t>none</t>
  </si>
  <si>
    <t>HTTP supported by all IP Office components</t>
  </si>
  <si>
    <t>SFTP</t>
  </si>
  <si>
    <t>/var/www/html/avaya/backup</t>
  </si>
  <si>
    <t>SFTP supported by Linux-based components</t>
  </si>
  <si>
    <t>Root (not recommended)</t>
  </si>
  <si>
    <t>Used for HTTPS access to one-X Portal for IP Office (Only for Windows installation of the one-X Portal for IP Office). Also used for SSA for Basic Edition.</t>
  </si>
  <si>
    <t>one-X Mobile Preferred Ports</t>
  </si>
  <si>
    <t>Port number</t>
  </si>
  <si>
    <t>Transport protocol</t>
  </si>
  <si>
    <t>Forward to</t>
  </si>
  <si>
    <t>TCP or UDP</t>
  </si>
  <si>
    <t>IP Office</t>
  </si>
  <si>
    <t>54000-54500</t>
  </si>
  <si>
    <t>1719-1720</t>
  </si>
  <si>
    <t>5222, 8080, 8063, 8443, and 9443</t>
  </si>
  <si>
    <r>
      <t xml:space="preserve">Any service user with </t>
    </r>
    <r>
      <rPr>
        <i/>
        <sz val="10"/>
        <rFont val="Verdana"/>
        <family val="2"/>
      </rPr>
      <t>WebControl Admin</t>
    </r>
    <r>
      <rPr>
        <sz val="10"/>
        <rFont val="Verdana"/>
        <family val="2"/>
      </rPr>
      <t xml:space="preserve"> rights,</t>
    </r>
  </si>
  <si>
    <t>Port number depends on IP Office Manager &gt; LANx &gt; VoIP &gt; SIP Registrar Enable &gt; Remote UDP/TCP/TLS Port .</t>
  </si>
  <si>
    <t>Port number depends on IP Office Manager &gt; LANx &gt; VoIP &gt; Port Number Range (NAT).</t>
  </si>
  <si>
    <t>Port number depends on IP Office Manager &gt; LANx &gt; VoIP &gt; H.323 Gatekeeper Enable &gt; H.323 Remote Extn Enable .</t>
  </si>
  <si>
    <t>Avaya one-X® Portal or XMPP</t>
  </si>
  <si>
    <t>The Avaya one-X® Portal server</t>
  </si>
  <si>
    <r>
      <rPr>
        <sz val="10"/>
        <rFont val="Wingdings"/>
        <charset val="2"/>
      </rPr>
      <t>ç</t>
    </r>
    <r>
      <rPr>
        <sz val="10"/>
        <rFont val="Verdana"/>
        <family val="2"/>
      </rPr>
      <t xml:space="preserve"> Indicates a port on the IP Office control unit.</t>
    </r>
    <r>
      <rPr>
        <sz val="10"/>
        <rFont val="Wingdings"/>
        <charset val="2"/>
      </rPr>
      <t/>
    </r>
  </si>
  <si>
    <r>
      <rPr>
        <sz val="10"/>
        <rFont val="Wingdings"/>
        <charset val="2"/>
      </rPr>
      <t>è</t>
    </r>
    <r>
      <rPr>
        <sz val="10"/>
        <rFont val="Verdana"/>
        <family val="2"/>
      </rPr>
      <t xml:space="preserve"> indicates a port on the PC running an IP Office application.</t>
    </r>
  </si>
  <si>
    <r>
      <rPr>
        <sz val="10"/>
        <rFont val="Wingdings"/>
        <charset val="2"/>
      </rPr>
      <t>è</t>
    </r>
    <r>
      <rPr>
        <sz val="10"/>
        <rFont val="Verdana"/>
        <family val="2"/>
      </rPr>
      <t xml:space="preserve">  25*</t>
    </r>
  </si>
  <si>
    <r>
      <rPr>
        <sz val="10"/>
        <rFont val="Wingdings"/>
        <charset val="2"/>
      </rPr>
      <t>è</t>
    </r>
    <r>
      <rPr>
        <sz val="10"/>
        <rFont val="Verdana"/>
        <family val="2"/>
      </rPr>
      <t xml:space="preserve">  37</t>
    </r>
  </si>
  <si>
    <r>
      <rPr>
        <sz val="10"/>
        <rFont val="Wingdings"/>
        <charset val="2"/>
      </rPr>
      <t>ç</t>
    </r>
    <r>
      <rPr>
        <sz val="10"/>
        <rFont val="Verdana"/>
        <family val="2"/>
      </rPr>
      <t xml:space="preserve">  53</t>
    </r>
  </si>
  <si>
    <r>
      <rPr>
        <sz val="10"/>
        <rFont val="Wingdings"/>
        <charset val="2"/>
      </rPr>
      <t>ç</t>
    </r>
    <r>
      <rPr>
        <sz val="10"/>
        <rFont val="Verdana"/>
        <family val="2"/>
      </rPr>
      <t xml:space="preserve">  67</t>
    </r>
  </si>
  <si>
    <r>
      <rPr>
        <sz val="10"/>
        <rFont val="Wingdings"/>
        <charset val="2"/>
      </rPr>
      <t>è</t>
    </r>
    <r>
      <rPr>
        <sz val="10"/>
        <rFont val="Verdana"/>
        <family val="2"/>
      </rPr>
      <t xml:space="preserve">  68</t>
    </r>
  </si>
  <si>
    <r>
      <rPr>
        <sz val="10"/>
        <rFont val="Wingdings"/>
        <charset val="2"/>
      </rPr>
      <t>ç</t>
    </r>
    <r>
      <rPr>
        <sz val="10"/>
        <rFont val="Verdana"/>
        <family val="2"/>
      </rPr>
      <t xml:space="preserve">  69</t>
    </r>
  </si>
  <si>
    <r>
      <rPr>
        <sz val="10"/>
        <rFont val="Wingdings"/>
        <charset val="2"/>
      </rPr>
      <t>è</t>
    </r>
    <r>
      <rPr>
        <sz val="10"/>
        <rFont val="Verdana"/>
        <family val="2"/>
      </rPr>
      <t xml:space="preserve">  69</t>
    </r>
  </si>
  <si>
    <r>
      <rPr>
        <sz val="10"/>
        <rFont val="Wingdings"/>
        <charset val="2"/>
      </rPr>
      <t xml:space="preserve">ç </t>
    </r>
    <r>
      <rPr>
        <sz val="10"/>
        <rFont val="Verdana"/>
        <family val="2"/>
      </rPr>
      <t xml:space="preserve"> 80</t>
    </r>
  </si>
  <si>
    <r>
      <rPr>
        <sz val="10"/>
        <rFont val="Wingdings"/>
        <charset val="2"/>
      </rPr>
      <t>ç</t>
    </r>
    <r>
      <rPr>
        <sz val="10"/>
        <rFont val="Verdana"/>
        <family val="2"/>
      </rPr>
      <t xml:space="preserve">  161*</t>
    </r>
  </si>
  <si>
    <r>
      <rPr>
        <sz val="10"/>
        <rFont val="Wingdings"/>
        <charset val="2"/>
      </rPr>
      <t>è</t>
    </r>
    <r>
      <rPr>
        <sz val="10"/>
        <rFont val="Verdana"/>
        <family val="2"/>
      </rPr>
      <t xml:space="preserve">  162*</t>
    </r>
  </si>
  <si>
    <r>
      <rPr>
        <sz val="10"/>
        <rFont val="Wingdings"/>
        <charset val="2"/>
      </rPr>
      <t>è</t>
    </r>
    <r>
      <rPr>
        <sz val="10"/>
        <rFont val="Verdana"/>
        <family val="2"/>
      </rPr>
      <t xml:space="preserve">  389*</t>
    </r>
  </si>
  <si>
    <r>
      <rPr>
        <sz val="10"/>
        <rFont val="Wingdings"/>
        <charset val="2"/>
      </rPr>
      <t>ç</t>
    </r>
    <r>
      <rPr>
        <sz val="10"/>
        <rFont val="Verdana"/>
        <family val="2"/>
      </rPr>
      <t xml:space="preserve">  500</t>
    </r>
  </si>
  <si>
    <r>
      <rPr>
        <sz val="10"/>
        <rFont val="Wingdings"/>
        <charset val="2"/>
      </rPr>
      <t>è</t>
    </r>
    <r>
      <rPr>
        <sz val="10"/>
        <rFont val="Verdana"/>
        <family val="2"/>
      </rPr>
      <t xml:space="preserve">  520</t>
    </r>
  </si>
  <si>
    <r>
      <rPr>
        <sz val="10"/>
        <rFont val="Wingdings"/>
        <charset val="2"/>
      </rPr>
      <t>ç</t>
    </r>
    <r>
      <rPr>
        <sz val="10"/>
        <rFont val="Verdana"/>
        <family val="2"/>
      </rPr>
      <t xml:space="preserve">  520</t>
    </r>
  </si>
  <si>
    <r>
      <rPr>
        <sz val="10"/>
        <rFont val="Wingdings"/>
        <charset val="2"/>
      </rPr>
      <t>ç</t>
    </r>
    <r>
      <rPr>
        <sz val="10"/>
        <rFont val="Verdana"/>
        <family val="2"/>
      </rPr>
      <t xml:space="preserve">  1701</t>
    </r>
  </si>
  <si>
    <r>
      <rPr>
        <sz val="10"/>
        <rFont val="Wingdings"/>
        <charset val="2"/>
      </rPr>
      <t>ç</t>
    </r>
    <r>
      <rPr>
        <sz val="10"/>
        <rFont val="Verdana"/>
        <family val="2"/>
      </rPr>
      <t xml:space="preserve">  1718</t>
    </r>
  </si>
  <si>
    <r>
      <rPr>
        <sz val="10"/>
        <rFont val="Wingdings"/>
        <charset val="2"/>
      </rPr>
      <t>ç</t>
    </r>
    <r>
      <rPr>
        <sz val="10"/>
        <rFont val="Verdana"/>
        <family val="2"/>
      </rPr>
      <t xml:space="preserve">  1719</t>
    </r>
  </si>
  <si>
    <r>
      <rPr>
        <sz val="10"/>
        <rFont val="Wingdings"/>
        <charset val="2"/>
      </rPr>
      <t>è</t>
    </r>
    <r>
      <rPr>
        <sz val="10"/>
        <rFont val="Verdana"/>
        <family val="2"/>
      </rPr>
      <t xml:space="preserve">  1720</t>
    </r>
  </si>
  <si>
    <r>
      <rPr>
        <sz val="10"/>
        <rFont val="Wingdings"/>
        <charset val="2"/>
      </rPr>
      <t>è</t>
    </r>
    <r>
      <rPr>
        <sz val="10"/>
        <rFont val="Verdana"/>
        <family val="2"/>
      </rPr>
      <t xml:space="preserve">  2127</t>
    </r>
  </si>
  <si>
    <r>
      <rPr>
        <sz val="10"/>
        <rFont val="Wingdings"/>
        <charset val="2"/>
      </rPr>
      <t>è</t>
    </r>
    <r>
      <rPr>
        <sz val="10"/>
        <rFont val="Verdana"/>
        <family val="2"/>
      </rPr>
      <t xml:space="preserve">  3478</t>
    </r>
  </si>
  <si>
    <r>
      <rPr>
        <sz val="10"/>
        <rFont val="Wingdings"/>
        <charset val="2"/>
      </rPr>
      <t>ç</t>
    </r>
    <r>
      <rPr>
        <sz val="10"/>
        <rFont val="Verdana"/>
        <family val="2"/>
      </rPr>
      <t xml:space="preserve">  5005</t>
    </r>
  </si>
  <si>
    <r>
      <rPr>
        <sz val="10"/>
        <rFont val="Wingdings"/>
        <charset val="2"/>
      </rPr>
      <t>çè</t>
    </r>
    <r>
      <rPr>
        <sz val="10"/>
        <rFont val="Verdana"/>
        <family val="2"/>
      </rPr>
      <t xml:space="preserve">  5060</t>
    </r>
  </si>
  <si>
    <r>
      <rPr>
        <sz val="10"/>
        <rFont val="Wingdings"/>
        <charset val="2"/>
      </rPr>
      <t>çè</t>
    </r>
    <r>
      <rPr>
        <sz val="10"/>
        <rFont val="Verdana"/>
        <family val="2"/>
      </rPr>
      <t xml:space="preserve">  5061</t>
    </r>
  </si>
  <si>
    <r>
      <rPr>
        <sz val="10"/>
        <rFont val="Wingdings"/>
        <charset val="2"/>
      </rPr>
      <t>è</t>
    </r>
    <r>
      <rPr>
        <sz val="10"/>
        <rFont val="Verdana"/>
        <family val="2"/>
      </rPr>
      <t xml:space="preserve">  8080</t>
    </r>
  </si>
  <si>
    <r>
      <rPr>
        <sz val="10"/>
        <rFont val="Wingdings"/>
        <charset val="2"/>
      </rPr>
      <t>è</t>
    </r>
    <r>
      <rPr>
        <sz val="10"/>
        <rFont val="Verdana"/>
        <family val="2"/>
      </rPr>
      <t xml:space="preserve">  8089</t>
    </r>
  </si>
  <si>
    <r>
      <rPr>
        <sz val="10"/>
        <rFont val="Wingdings"/>
        <charset val="2"/>
      </rPr>
      <t>è</t>
    </r>
    <r>
      <rPr>
        <sz val="10"/>
        <rFont val="Verdana"/>
        <family val="2"/>
      </rPr>
      <t xml:space="preserve">  8888</t>
    </r>
  </si>
  <si>
    <r>
      <rPr>
        <sz val="10"/>
        <rFont val="Wingdings"/>
        <charset val="2"/>
      </rPr>
      <t>çè</t>
    </r>
    <r>
      <rPr>
        <sz val="10"/>
        <rFont val="Verdana"/>
        <family val="2"/>
      </rPr>
      <t xml:space="preserve">
49152 to 53247*</t>
    </r>
  </si>
  <si>
    <r>
      <rPr>
        <sz val="10"/>
        <rFont val="Wingdings"/>
        <charset val="2"/>
      </rPr>
      <t>è</t>
    </r>
    <r>
      <rPr>
        <sz val="10"/>
        <rFont val="Verdana"/>
        <family val="2"/>
      </rPr>
      <t xml:space="preserve">  50791</t>
    </r>
  </si>
  <si>
    <r>
      <rPr>
        <sz val="10"/>
        <rFont val="Wingdings"/>
        <charset val="2"/>
      </rPr>
      <t>ç</t>
    </r>
    <r>
      <rPr>
        <sz val="10"/>
        <rFont val="Verdana"/>
        <family val="2"/>
      </rPr>
      <t xml:space="preserve">  50793</t>
    </r>
  </si>
  <si>
    <r>
      <rPr>
        <sz val="10"/>
        <rFont val="Wingdings"/>
        <charset val="2"/>
      </rPr>
      <t>ç</t>
    </r>
    <r>
      <rPr>
        <sz val="10"/>
        <rFont val="Verdana"/>
        <family val="2"/>
      </rPr>
      <t xml:space="preserve">  50794</t>
    </r>
  </si>
  <si>
    <r>
      <rPr>
        <sz val="10"/>
        <rFont val="Wingdings"/>
        <charset val="2"/>
      </rPr>
      <t>ç</t>
    </r>
    <r>
      <rPr>
        <sz val="10"/>
        <rFont val="Verdana"/>
        <family val="2"/>
      </rPr>
      <t xml:space="preserve">  50795</t>
    </r>
  </si>
  <si>
    <r>
      <rPr>
        <sz val="10"/>
        <rFont val="Wingdings"/>
        <charset val="2"/>
      </rPr>
      <t>ç</t>
    </r>
    <r>
      <rPr>
        <sz val="10"/>
        <rFont val="Verdana"/>
        <family val="2"/>
      </rPr>
      <t xml:space="preserve">  50796</t>
    </r>
  </si>
  <si>
    <r>
      <rPr>
        <sz val="10"/>
        <rFont val="Wingdings"/>
        <charset val="2"/>
      </rPr>
      <t>ç</t>
    </r>
    <r>
      <rPr>
        <sz val="10"/>
        <rFont val="Verdana"/>
        <family val="2"/>
      </rPr>
      <t xml:space="preserve">  50797</t>
    </r>
  </si>
  <si>
    <r>
      <rPr>
        <sz val="10"/>
        <rFont val="Wingdings"/>
        <charset val="2"/>
      </rPr>
      <t>è</t>
    </r>
    <r>
      <rPr>
        <sz val="10"/>
        <rFont val="Verdana"/>
        <family val="2"/>
      </rPr>
      <t xml:space="preserve">  50798</t>
    </r>
  </si>
  <si>
    <r>
      <rPr>
        <sz val="10"/>
        <rFont val="Wingdings"/>
        <charset val="2"/>
      </rPr>
      <t>è</t>
    </r>
    <r>
      <rPr>
        <sz val="10"/>
        <rFont val="Verdana"/>
        <family val="2"/>
      </rPr>
      <t xml:space="preserve">  50799</t>
    </r>
  </si>
  <si>
    <r>
      <rPr>
        <sz val="10"/>
        <rFont val="Wingdings"/>
        <charset val="2"/>
      </rPr>
      <t>è</t>
    </r>
    <r>
      <rPr>
        <sz val="10"/>
        <rFont val="Verdana"/>
        <family val="2"/>
      </rPr>
      <t xml:space="preserve">  50800</t>
    </r>
  </si>
  <si>
    <r>
      <rPr>
        <sz val="10"/>
        <rFont val="Wingdings"/>
        <charset val="2"/>
      </rPr>
      <t>ç</t>
    </r>
    <r>
      <rPr>
        <sz val="10"/>
        <rFont val="Verdana"/>
        <family val="2"/>
      </rPr>
      <t xml:space="preserve">   50801</t>
    </r>
  </si>
  <si>
    <r>
      <rPr>
        <sz val="10"/>
        <rFont val="Wingdings"/>
        <charset val="2"/>
      </rPr>
      <t>ç</t>
    </r>
    <r>
      <rPr>
        <sz val="10"/>
        <rFont val="Verdana"/>
        <family val="2"/>
      </rPr>
      <t xml:space="preserve">   50802</t>
    </r>
  </si>
  <si>
    <r>
      <rPr>
        <sz val="10"/>
        <rFont val="Wingdings"/>
        <charset val="2"/>
      </rPr>
      <t>ç</t>
    </r>
    <r>
      <rPr>
        <sz val="10"/>
        <rFont val="Verdana"/>
        <family val="2"/>
      </rPr>
      <t xml:space="preserve">  50804*</t>
    </r>
  </si>
  <si>
    <r>
      <rPr>
        <sz val="10"/>
        <rFont val="Wingdings"/>
        <charset val="2"/>
      </rPr>
      <t>ç</t>
    </r>
    <r>
      <rPr>
        <sz val="10"/>
        <rFont val="Verdana"/>
        <family val="2"/>
      </rPr>
      <t xml:space="preserve">  50805*</t>
    </r>
  </si>
  <si>
    <r>
      <rPr>
        <sz val="10"/>
        <rFont val="Wingdings"/>
        <charset val="2"/>
      </rPr>
      <t>ç</t>
    </r>
    <r>
      <rPr>
        <sz val="10"/>
        <rFont val="Verdana"/>
        <family val="2"/>
      </rPr>
      <t xml:space="preserve">  50808*</t>
    </r>
  </si>
  <si>
    <r>
      <rPr>
        <sz val="10"/>
        <rFont val="Wingdings"/>
        <charset val="2"/>
      </rPr>
      <t>ç</t>
    </r>
    <r>
      <rPr>
        <sz val="10"/>
        <rFont val="Verdana"/>
        <family val="2"/>
      </rPr>
      <t xml:space="preserve">  50812*</t>
    </r>
  </si>
  <si>
    <r>
      <rPr>
        <sz val="10"/>
        <rFont val="Wingdings"/>
        <charset val="2"/>
      </rPr>
      <t>ç</t>
    </r>
    <r>
      <rPr>
        <sz val="10"/>
        <rFont val="Verdana"/>
        <family val="2"/>
      </rPr>
      <t xml:space="preserve">  50813*</t>
    </r>
  </si>
  <si>
    <r>
      <rPr>
        <b/>
        <sz val="10"/>
        <color indexed="8"/>
        <rFont val="Verdana"/>
        <family val="2"/>
      </rPr>
      <t>≈</t>
    </r>
    <r>
      <rPr>
        <sz val="10"/>
        <color indexed="8"/>
        <rFont val="Verdana"/>
        <family val="2"/>
      </rPr>
      <t xml:space="preserve"> User passwords can still be set in Manager:</t>
    </r>
  </si>
  <si>
    <t>a. Complexity violations are shown as errors</t>
  </si>
  <si>
    <t>b. Configuration can still be saved, except for system locale France2</t>
  </si>
  <si>
    <r>
      <rPr>
        <b/>
        <sz val="10"/>
        <color indexed="8"/>
        <rFont val="Verdana"/>
        <family val="2"/>
      </rPr>
      <t>≈</t>
    </r>
    <r>
      <rPr>
        <sz val="10"/>
        <color indexed="8"/>
        <rFont val="Verdana"/>
        <family val="2"/>
      </rPr>
      <t xml:space="preserve"> User password policy is set in the security settings</t>
    </r>
  </si>
  <si>
    <r>
      <rPr>
        <b/>
        <sz val="10"/>
        <color indexed="8"/>
        <rFont val="Verdana"/>
        <family val="2"/>
      </rPr>
      <t>≈</t>
    </r>
    <r>
      <rPr>
        <sz val="10"/>
        <color indexed="8"/>
        <rFont val="Verdana"/>
        <family val="2"/>
      </rPr>
      <t xml:space="preserve"> One-X Portal provides the mechanism to allow users to change their passwords (even if they are not licensed one-X Portal users)</t>
    </r>
  </si>
  <si>
    <t>•  SIP – TLS</t>
  </si>
  <si>
    <t>R9.0 brings in Secure SIP support for trunks and extensions</t>
  </si>
  <si>
    <t>1. Configured in manager – the IP Office SIP registrar can accept TLS registrations, SIP trunks can be configured for SIP-TLS.</t>
  </si>
  <si>
    <t>2. Optional separate telephony identity certificate (and checks) used by IP Office.</t>
  </si>
  <si>
    <t>3. A ‘Strict SIPS’ setting on System|Telephony|Telephony prevents conversion from SIP-TLS to SIP by IP Office</t>
  </si>
  <si>
    <t>•  TLS/SRTP for Remote Clients via Avaya Session Border Controller for Enterprise (ASBCE)</t>
  </si>
  <si>
    <t>IPO R9.0 provides support for the Avaya Session Border Controller for Enterprise. This appliance supports remote user endpoints to register to the IP Office via the back-to-back user agent of the SBC. This allows for specific IP Office clients to utilize SRTP for encryption of the data stream and TLS to support call control and signaling.</t>
  </si>
  <si>
    <t>•  Identify Certificates</t>
  </si>
  <si>
    <t>R9.0 Server Edition extends the capability to securely distribute the IP Office identity certificate. Now you can have a single certificate for the Server Edition supported on the Linux Server.</t>
  </si>
  <si>
    <t>IP Office identity certificate can be copied to:</t>
  </si>
  <si>
    <t>1. One-X Portal web server</t>
  </si>
  <si>
    <t>2. Web Management web server</t>
  </si>
  <si>
    <t>3. WCP web server</t>
  </si>
  <si>
    <r>
      <t xml:space="preserve">u </t>
    </r>
    <r>
      <rPr>
        <b/>
        <sz val="10"/>
        <rFont val="Verdana"/>
        <family val="2"/>
      </rPr>
      <t>Server Edition Licensing Enhancements</t>
    </r>
  </si>
  <si>
    <t>• Upgrade Licenses</t>
  </si>
  <si>
    <t>1. One upgrade license count per node (equal number of Server Edition licenses and Upgrade licenses).</t>
  </si>
  <si>
    <t>2. All upgrade licenses installed on Primary server and managed centrally.</t>
  </si>
  <si>
    <t>3. If insufficient licenses are present, any unlicensed node can still be managed but cannot make calls (as per IP500 V2).</t>
  </si>
  <si>
    <t>4. Application Server does not require any upgrade (or edition) license</t>
  </si>
  <si>
    <t>1. Network-wide Park/Unpark slots (and park/page)</t>
  </si>
  <si>
    <t>2. Network-wide Follow me</t>
  </si>
  <si>
    <t>3. Remote Relay on/off</t>
  </si>
  <si>
    <t>4. Remote hunt group night service (also used for SSL VPN link control)</t>
  </si>
  <si>
    <t>5. Note: User (internal) Twinning still per-node</t>
  </si>
  <si>
    <t>In R8.1 IP Office for Linux was commercialized as an underlying product enabler for Server Edition. In 9.0 it continues this role and inherently becomes the enabler for virtualized IP Office. The aim for IP Office for Linux is that, as an all-IP solution it matches all relevant capabilities of IP500 V2 and extends this for Linux where appropriate. IPO R9.0 furthers this aim with items mentioned below and addressed already in the complementary sections on Server Edition and Virtualization.</t>
  </si>
  <si>
    <t>To simplify the availability of IP Office Linux software to Partners, the IP Office and Applications Server Linux images are combined as a single image. Distinction for what is implemented in any specific case is determined as part of the ignition process that a Partner goes through when deploying the software. This consolidation is applicable to both virtualized and non-virtualized images.</t>
  </si>
  <si>
    <t>This new capability provides an alternative to DVDs for installing and upgrading IPO for Linux systems. NOTE: This is not applicable on virtualized IP Office systems.</t>
  </si>
  <si>
    <t>Virtualization</t>
  </si>
  <si>
    <t>IP Office R9.0 introduces a virtualized version of IP Office. This software allows IP Office to co-reside on customer provided hardware and VMware software alongside other customer applications; instead of needing dedicated hardware. This provides customers with a means of better utilizing their computing resources, as well as adding flexibility in how they manage their hardware environment and applications.</t>
  </si>
  <si>
    <r>
      <rPr>
        <b/>
        <sz val="10"/>
        <color indexed="8"/>
        <rFont val="Wingdings"/>
        <charset val="2"/>
      </rPr>
      <t>u</t>
    </r>
    <r>
      <rPr>
        <b/>
        <sz val="10"/>
        <color indexed="8"/>
        <rFont val="Verdana"/>
        <family val="2"/>
      </rPr>
      <t xml:space="preserve"> Server Edition Multi-site Telephony Features.</t>
    </r>
  </si>
  <si>
    <r>
      <rPr>
        <b/>
        <sz val="10"/>
        <color indexed="8"/>
        <rFont val="Wingdings"/>
        <charset val="2"/>
      </rPr>
      <t>u</t>
    </r>
    <r>
      <rPr>
        <b/>
        <sz val="10"/>
        <color indexed="8"/>
        <rFont val="Verdana"/>
        <family val="2"/>
      </rPr>
      <t xml:space="preserve"> Other Server Edition Enhancements</t>
    </r>
  </si>
  <si>
    <r>
      <rPr>
        <b/>
        <sz val="10"/>
        <color indexed="8"/>
        <rFont val="Wingdings"/>
        <charset val="2"/>
      </rPr>
      <t>u</t>
    </r>
    <r>
      <rPr>
        <b/>
        <sz val="10"/>
        <color indexed="8"/>
        <rFont val="Verdana"/>
        <family val="2"/>
      </rPr>
      <t xml:space="preserve"> Consolidation of Linux Images</t>
    </r>
  </si>
  <si>
    <r>
      <rPr>
        <b/>
        <sz val="10"/>
        <color indexed="8"/>
        <rFont val="Wingdings"/>
        <charset val="2"/>
      </rPr>
      <t>u</t>
    </r>
    <r>
      <rPr>
        <b/>
        <sz val="10"/>
        <color indexed="8"/>
        <rFont val="Verdana"/>
        <family val="2"/>
      </rPr>
      <t xml:space="preserve"> USB Install for Linux</t>
    </r>
  </si>
  <si>
    <t>•  Following are the SCN (multi-site) specific telephony features supported with R9.0.</t>
  </si>
  <si>
    <r>
      <rPr>
        <b/>
        <sz val="10"/>
        <color indexed="8"/>
        <rFont val="Wingdings"/>
        <charset val="2"/>
      </rPr>
      <t>u</t>
    </r>
    <r>
      <rPr>
        <b/>
        <sz val="10"/>
        <color indexed="8"/>
        <rFont val="Verdana"/>
        <family val="2"/>
      </rPr>
      <t xml:space="preserve"> Platform Requirements for Virtualization</t>
    </r>
  </si>
  <si>
    <t>IP Office virtualization is supported on VMware as the virtualization software. Minimum software and hardware platform requirements must be met:</t>
  </si>
  <si>
    <t>• VMware vSphere 4.x or vSphere 5.x software</t>
  </si>
  <si>
    <t>• VMware vSphere client software for management (basic client to manage the vSphere ESXi software and virtualized instances running on a single host server)</t>
  </si>
  <si>
    <t>• vCenter management software is NOT required for IP Office, however may be useful, particularly where customers have a multi-host server environment</t>
  </si>
  <si>
    <t>• Host hardware supporting VMware vSphere AND supporting IP Office minimum resource requirements for the desired configuration (CPU, memory) to meet the customer’s configuration (see below for more details)</t>
  </si>
  <si>
    <t>• VMware ESXi generally requires:</t>
  </si>
  <si>
    <r>
      <rPr>
        <b/>
        <sz val="10"/>
        <rFont val="Verdana"/>
        <family val="2"/>
      </rPr>
      <t xml:space="preserve">≈ </t>
    </r>
    <r>
      <rPr>
        <sz val="10"/>
        <rFont val="Verdana"/>
        <family val="2"/>
      </rPr>
      <t xml:space="preserve"> Intel-based CPUs from the Xeon family with 2 GHz clock speed or better</t>
    </r>
  </si>
  <si>
    <r>
      <rPr>
        <b/>
        <sz val="10"/>
        <rFont val="Verdana"/>
        <family val="2"/>
      </rPr>
      <t>≈</t>
    </r>
    <r>
      <rPr>
        <sz val="10"/>
        <rFont val="Verdana"/>
        <family val="2"/>
      </rPr>
      <t xml:space="preserve">  6 GB or more memory - depends on number of supported users (See below for more details)</t>
    </r>
  </si>
  <si>
    <t>LINK</t>
  </si>
  <si>
    <t>Note: The site describes what hardware is required to run vSphere ESXi. The requirements to support IP Office are incremental. See tables below.</t>
  </si>
  <si>
    <r>
      <rPr>
        <b/>
        <sz val="10"/>
        <rFont val="Verdana"/>
        <family val="2"/>
      </rPr>
      <t>≈</t>
    </r>
    <r>
      <rPr>
        <sz val="10"/>
        <rFont val="Verdana"/>
        <family val="2"/>
      </rPr>
      <t xml:space="preserve">  VMware hardware compatibility:</t>
    </r>
  </si>
  <si>
    <r>
      <rPr>
        <b/>
        <sz val="10"/>
        <rFont val="Verdana"/>
        <family val="2"/>
      </rPr>
      <t>≈</t>
    </r>
    <r>
      <rPr>
        <sz val="10"/>
        <rFont val="Verdana"/>
        <family val="2"/>
      </rPr>
      <t xml:space="preserve">  VMware hardware requirements:</t>
    </r>
  </si>
  <si>
    <t>• The VMware vSphere software and applicable hardware must be sourced directly by the partner/customer; it is not sourced from Avaya.</t>
  </si>
  <si>
    <r>
      <rPr>
        <b/>
        <sz val="10"/>
        <color indexed="8"/>
        <rFont val="Wingdings"/>
        <charset val="2"/>
      </rPr>
      <t>u</t>
    </r>
    <r>
      <rPr>
        <b/>
        <sz val="10"/>
        <color indexed="8"/>
        <rFont val="Verdana"/>
        <family val="2"/>
      </rPr>
      <t xml:space="preserve"> Licensing for Virtualization</t>
    </r>
  </si>
  <si>
    <t>For virtualized IP Office there is a unique Server Edition license introduced (See the section on new material codes). This new material code is equivalent to the Server Edition license for non-virtualized deployments. It is required for each of: Primary, Secondary and Expansion system deployed – whether these are deployed on the same host server or not. All other licenses are common between IP Office Server Edition and virtualized IP Office.</t>
  </si>
  <si>
    <t>Migration of licenses from an existing non-virtualized Server Edition to a virtualized Server Edition can be done as a free-of-charge license swap; assuming the customer has an IP Office Support Service (IPOSS) contract in place. This license swap is handled through Avaya’s distributors and the ADI tool. It requires the existing and new System Identification (System ID) codes to be provided.</t>
  </si>
  <si>
    <t>• Other Virtualization Licensing Notes:</t>
  </si>
  <si>
    <t>1. Each virtualized VM (‘node’) needs a virtualized license – while these VMs may be resident on the same host, logically they are separate nodes</t>
  </si>
  <si>
    <t>2. Each non-virtualized SE deployment needs a Server Edition license.</t>
  </si>
  <si>
    <t>3. Customers can mix virtualized and non-virtualized nodes. In this case there will be a mix of SE licenses and virtualized SE licenses.</t>
  </si>
  <si>
    <t>4. Primary and Secondary server can be mixed, however (to handle resiliency) require symmetric hardware resources. Thus if one is dedicated and the other virtualized the capacity handling of each should be the same. This is documented in the virtualized IPO deployment guide.</t>
  </si>
  <si>
    <r>
      <rPr>
        <b/>
        <sz val="10"/>
        <color indexed="8"/>
        <rFont val="Wingdings"/>
        <charset val="2"/>
      </rPr>
      <t>u</t>
    </r>
    <r>
      <rPr>
        <b/>
        <sz val="10"/>
        <color indexed="8"/>
        <rFont val="Verdana"/>
        <family val="2"/>
      </rPr>
      <t xml:space="preserve"> Feature Support with Virtualization</t>
    </r>
  </si>
  <si>
    <t>As with IP Office Server Edition, the virtual IP Office can support up to 2000 users across a Primary and Secondary, and up to 30 Expansion systems. If desired these systems can be deployed as a mix of virtualized and non-virtualized IP Office systems.</t>
  </si>
  <si>
    <t>• Features between the virtualized and non-virtualized software are the same with a few exceptions.</t>
  </si>
  <si>
    <r>
      <rPr>
        <b/>
        <sz val="10"/>
        <rFont val="Verdana"/>
        <family val="2"/>
      </rPr>
      <t xml:space="preserve">≈ </t>
    </r>
    <r>
      <rPr>
        <sz val="10"/>
        <rFont val="Verdana"/>
        <family val="2"/>
      </rPr>
      <t xml:space="preserve"> The first exception is installation. In the case of virtualized IP Office the ability to install and upgrade software from as USB is not supported.</t>
    </r>
  </si>
  <si>
    <r>
      <rPr>
        <b/>
        <sz val="10"/>
        <rFont val="Verdana"/>
        <family val="2"/>
      </rPr>
      <t>≈</t>
    </r>
    <r>
      <rPr>
        <sz val="10"/>
        <rFont val="Verdana"/>
        <family val="2"/>
      </rPr>
      <t xml:space="preserve">  Similarly, Music On Hold sourced via a USB sound device is not supported on virtualized IP Office. </t>
    </r>
  </si>
  <si>
    <r>
      <rPr>
        <b/>
        <sz val="10"/>
        <rFont val="Verdana"/>
        <family val="2"/>
      </rPr>
      <t>≈</t>
    </r>
    <r>
      <rPr>
        <sz val="10"/>
        <rFont val="Verdana"/>
        <family val="2"/>
      </rPr>
      <t xml:space="preserve">  All other enhancements to Server Edition are supported on the virtualized IP Office software.</t>
    </r>
  </si>
  <si>
    <t>• System Identification (System ID) is determined using a different algorithm for the virtualized IP Office software.</t>
  </si>
  <si>
    <r>
      <rPr>
        <b/>
        <sz val="10"/>
        <rFont val="Verdana"/>
        <family val="2"/>
      </rPr>
      <t>≈</t>
    </r>
    <r>
      <rPr>
        <sz val="10"/>
        <rFont val="Verdana"/>
        <family val="2"/>
      </rPr>
      <t xml:space="preserve">  In this case, the System ID is affected by: IP Address of Lan1/Lan2, Hostname and Time zone. If after applying licenses any of these parameters are changed then the System ID will change and new licenses will be required. It is recommended that on initial installation these parameters are confirmed prior to requesting licenses.</t>
    </r>
  </si>
  <si>
    <r>
      <rPr>
        <b/>
        <sz val="10"/>
        <color indexed="8"/>
        <rFont val="Wingdings"/>
        <charset val="2"/>
      </rPr>
      <t>u</t>
    </r>
    <r>
      <rPr>
        <b/>
        <sz val="10"/>
        <color indexed="8"/>
        <rFont val="Verdana"/>
        <family val="2"/>
      </rPr>
      <t>Hardware Resource Management</t>
    </r>
  </si>
  <si>
    <t>VMware vSphere facilitates the sharing of hardware resources between applications. Memory, CPU capacity and input/output capacity are the primary resources being shared and each require configuration per application. The two key parameters needing to be configured for each application running on vSphere are: Reserved and Allocated. Reserved resources are dedicated to the application while Allocated resources are shared. Essentially, this can be interpreted as Reserved representing a minimum resource level requirement and Allocated representing a higher resource level that is required from time to time.</t>
  </si>
  <si>
    <t>• Each table below provides a guideline for Allocating and Reserving hardware resources for the IP Office software.</t>
  </si>
  <si>
    <t>• Storage and Input/Output:</t>
  </si>
  <si>
    <r>
      <rPr>
        <b/>
        <sz val="10"/>
        <rFont val="Verdana"/>
        <family val="2"/>
      </rPr>
      <t xml:space="preserve">≈ </t>
    </r>
    <r>
      <rPr>
        <sz val="10"/>
        <rFont val="Verdana"/>
        <family val="2"/>
      </rPr>
      <t xml:space="preserve"> The minimum storage requirement in all cases is 100GB of hard drive space.</t>
    </r>
  </si>
  <si>
    <r>
      <rPr>
        <b/>
        <sz val="10"/>
        <rFont val="Verdana"/>
        <family val="2"/>
      </rPr>
      <t>≈</t>
    </r>
    <r>
      <rPr>
        <sz val="10"/>
        <rFont val="Verdana"/>
        <family val="2"/>
      </rPr>
      <t xml:space="preserve">  For network connectivity, two Ethernet ports available for application traffic are recommended.</t>
    </r>
  </si>
  <si>
    <t>Web Manager Evolution</t>
  </si>
  <si>
    <t>IP Office Web Manager was initially launched with IP Office R8.0 to support the Basic Edition.
In R8.1 Web Manager’s use was expanded to include the Automated On-Boarding functionality required to support the introduction of the IP Office Support Services (IPOSS) offering. A complementary Web Control Portal was also introduced in R8.1 to support the multi-site administration for solutions running Server Edition solution.</t>
  </si>
  <si>
    <t>The next step, in Avaya’s plan to further evolve the IP Office Web Manager into a single, comprehensive management tool for IP Office, is available in R9.0. IP Office R9.0 delivers the following Web Manager innovations:</t>
  </si>
  <si>
    <r>
      <rPr>
        <b/>
        <sz val="10"/>
        <color indexed="8"/>
        <rFont val="Wingdings"/>
        <charset val="2"/>
      </rPr>
      <t xml:space="preserve">u </t>
    </r>
    <r>
      <rPr>
        <b/>
        <sz val="10"/>
        <color indexed="8"/>
        <rFont val="Verdana"/>
        <family val="2"/>
      </rPr>
      <t>Web Manager for Server Edition:</t>
    </r>
  </si>
  <si>
    <t>• Consolidated management platform for mid-market multi-site solution (primary, secondary, expansion, application servers). The R8.1 server management portal (Web Control) has been enhanced and integrated into Web Management.</t>
  </si>
  <si>
    <t>• Simplified Linux distribution, server and ignition options</t>
  </si>
  <si>
    <t>• Single URL management; no need to point to different servers</t>
  </si>
  <si>
    <t>• Single, one-time log-in for IP Office management including VM Pro and One-X Portal</t>
  </si>
  <si>
    <t>• Simplified task flow, intuitive menu structure and enhanced graphical design</t>
  </si>
  <si>
    <t>• Improved, solution wide back-up, restore, upgrades and user management</t>
  </si>
  <si>
    <t>• User management for User configuration, moves, adds and changes, import/expo</t>
  </si>
  <si>
    <r>
      <rPr>
        <b/>
        <sz val="10"/>
        <color indexed="8"/>
        <rFont val="Wingdings"/>
        <charset val="2"/>
      </rPr>
      <t xml:space="preserve">u </t>
    </r>
    <r>
      <rPr>
        <b/>
        <sz val="10"/>
        <color indexed="8"/>
        <rFont val="Verdana"/>
        <family val="2"/>
      </rPr>
      <t>Web Manager for Standard Editions:</t>
    </r>
  </si>
  <si>
    <t>• User configuration, moves, adds and changes, import/export</t>
  </si>
  <si>
    <r>
      <rPr>
        <b/>
        <sz val="10"/>
        <color indexed="8"/>
        <rFont val="Wingdings"/>
        <charset val="2"/>
      </rPr>
      <t xml:space="preserve">u </t>
    </r>
    <r>
      <rPr>
        <b/>
        <sz val="10"/>
        <color indexed="8"/>
        <rFont val="Verdana"/>
        <family val="2"/>
      </rPr>
      <t>Web Manager for Basic Edition:</t>
    </r>
  </si>
  <si>
    <t>• Remote access SSL VPN configuration for Business Partners that have implemented the Avaya AVG solution for their IP Office remote access.</t>
  </si>
  <si>
    <r>
      <rPr>
        <b/>
        <sz val="10"/>
        <color indexed="8"/>
        <rFont val="Wingdings"/>
        <charset val="2"/>
      </rPr>
      <t xml:space="preserve">u </t>
    </r>
    <r>
      <rPr>
        <b/>
        <sz val="10"/>
        <color indexed="8"/>
        <rFont val="Verdana"/>
        <family val="2"/>
      </rPr>
      <t>Role Based Access</t>
    </r>
  </si>
  <si>
    <t>• Includes end user Day 2 administration</t>
  </si>
  <si>
    <t>• Aligns with existing IP Office role based definition</t>
  </si>
  <si>
    <r>
      <rPr>
        <b/>
        <sz val="10"/>
        <color indexed="8"/>
        <rFont val="Wingdings"/>
        <charset val="2"/>
      </rPr>
      <t xml:space="preserve">u </t>
    </r>
    <r>
      <rPr>
        <b/>
        <sz val="10"/>
        <color indexed="8"/>
        <rFont val="Verdana"/>
        <family val="2"/>
      </rPr>
      <t>New SIP Trunk Capabilities</t>
    </r>
  </si>
  <si>
    <r>
      <rPr>
        <b/>
        <sz val="10"/>
        <rFont val="Verdana"/>
        <family val="2"/>
      </rPr>
      <t xml:space="preserve">• Direct Media on IP Office 500v2 Platform - </t>
    </r>
    <r>
      <rPr>
        <sz val="10"/>
        <rFont val="Verdana"/>
        <family val="2"/>
      </rPr>
      <t>Direct media allows all IP endpoints to send RTP directly to each other rather than having all media flowing through the IP Office. This reduces network and VCM utilization for more optimized implementations.</t>
    </r>
  </si>
  <si>
    <r>
      <rPr>
        <b/>
        <sz val="10"/>
        <rFont val="Verdana"/>
        <family val="2"/>
      </rPr>
      <t xml:space="preserve">• SIP Trunks Alarm Enhancements - </t>
    </r>
    <r>
      <rPr>
        <sz val="10"/>
        <rFont val="Verdana"/>
        <family val="2"/>
      </rPr>
      <t>This enhancement enables IP Office to generate an SNMP Trap when there are no free channels available to handle a call on a SIP Trunk. It allows external applications to monitor the performance of an IP Office, and determine whether it is sufficiently provisioned</t>
    </r>
  </si>
  <si>
    <r>
      <rPr>
        <b/>
        <sz val="10"/>
        <rFont val="Verdana"/>
        <family val="2"/>
      </rPr>
      <t xml:space="preserve">• Fax Enhancements for Super G3 - </t>
    </r>
    <r>
      <rPr>
        <sz val="10"/>
        <rFont val="Verdana"/>
        <family val="2"/>
      </rPr>
      <t>IP Office R9.0 enables SIP Trunks to detect tones generated by Super G3 fax machines and configure the DSP channel with the appropriate codec and ECAN settings. This is applicable for Service Providers that support higher data rate fax machines. Fax enhancements for Super G3 are only available on the IP Office 500 and 500v2, not on the Linux servers.</t>
    </r>
  </si>
  <si>
    <r>
      <rPr>
        <b/>
        <sz val="10"/>
        <rFont val="Verdana"/>
        <family val="2"/>
      </rPr>
      <t xml:space="preserve">• SIP Response Mapping to ISDN (Q.850) Cause Values - </t>
    </r>
    <r>
      <rPr>
        <sz val="10"/>
        <rFont val="Verdana"/>
        <family val="2"/>
      </rPr>
      <t>For SIP calls this feature sends and receives Reason headers with Q850 content. This header is included in specific SIP response messages as specified in RFC3398. The Q850 content includes an ISDN cause value and text.</t>
    </r>
  </si>
  <si>
    <r>
      <rPr>
        <b/>
        <sz val="10"/>
        <rFont val="Verdana"/>
        <family val="2"/>
      </rPr>
      <t xml:space="preserve">• RFC2833 Default Payload Configuration Option - </t>
    </r>
    <r>
      <rPr>
        <sz val="10"/>
        <rFont val="Verdana"/>
        <family val="2"/>
      </rPr>
      <t>It is now possible to configure the default RFC2833 payload to be used when initiating SIP calls. The enhancement addresses the situation where some devices and networks cannot negotiate the dynamic payload type for RFC2833, and insist on a value different from the IP Office default of 101.</t>
    </r>
  </si>
  <si>
    <r>
      <rPr>
        <b/>
        <sz val="10"/>
        <rFont val="Verdana"/>
        <family val="2"/>
      </rPr>
      <t xml:space="preserve">• Session Refresh Enhancements - </t>
    </r>
    <r>
      <rPr>
        <sz val="10"/>
        <rFont val="Verdana"/>
        <family val="2"/>
      </rPr>
      <t>IP Office will now have the ability to initiate the use of SIP Session Timers on SIP/SM Trunks, whether the other end , supports it or not. SIP Calls between IP Office endpoints, can now make use of this mechanism to detect the loss of SIP sessions caused by failure in the network path or remote endpoint, freeing up resources appropriately</t>
    </r>
  </si>
  <si>
    <r>
      <rPr>
        <b/>
        <sz val="10"/>
        <rFont val="Verdana"/>
        <family val="2"/>
      </rPr>
      <t xml:space="preserve">• Direct Early Media Support plus UPDATE with SDP (only on the France2 locale) - </t>
    </r>
    <r>
      <rPr>
        <sz val="10"/>
        <rFont val="Verdana"/>
        <family val="2"/>
      </rPr>
      <t>Early Media includes audio (e.g. ring back, remote tones or announcements) heard before the far end answers. Early Media is considered to be Direct when the media is sent directly from one IP endpoint to the other rather than being anchored by the IP Office. In some call scenarios (e.g. blind transfer) a SIP UPDATE must be sent to the far end to inform it of a new destination for the media stream. Using Direct Early Media can reduce network bandwidth consumption and VCM utilization on the IP Office network.</t>
    </r>
  </si>
  <si>
    <r>
      <rPr>
        <b/>
        <sz val="10"/>
        <rFont val="Verdana"/>
        <family val="2"/>
      </rPr>
      <t xml:space="preserve">• P-Early-Media Header for Remote/Local Progress Tones (only on the France2 locale) - </t>
    </r>
    <r>
      <rPr>
        <sz val="10"/>
        <rFont val="Verdana"/>
        <family val="2"/>
      </rPr>
      <t>The P-Early-Media Header is used by some SIP trunk providers when there may be multiple early media sources. SIP calls may be forked, resulting in multiple early sessions to be established, but it is not clear to the originating party which session should take precedence. This feature allows the network to indicate which early media to play to the caller.</t>
    </r>
  </si>
  <si>
    <r>
      <rPr>
        <b/>
        <sz val="10"/>
        <rFont val="Verdana"/>
        <family val="2"/>
      </rPr>
      <t xml:space="preserve">• SIP Trunks Empty INVITE support (see note 1) - </t>
    </r>
    <r>
      <rPr>
        <sz val="10"/>
        <rFont val="Verdana"/>
        <family val="2"/>
      </rPr>
      <t>IP Office can now allow incoming SIP trunk calls to the IP Office without SDP in the INVITE. These (slow starts) were formerly rejected with a 503 Service Unavailable response. The Offer/Answer model allows for an INVITE with no SDP, but then the OFFER must present in the 200 OK, and the answer is then provided in the ACK. The Offer/Answer model allows for an INVITE with no SDP, but then the OFFER must present in the 200 OK, and the answer is then provided in the ACK.</t>
    </r>
  </si>
  <si>
    <t>Automated On-Boarding and SSL/VPN Related Enhancements</t>
  </si>
  <si>
    <t>IP Office R8.1included the successful introduction of the new IP Office Support Services maintenance offer. To support the offer, Automated On-Boarding and SSL/VPN functionality was introduced in the R8.1 product.
IP Office R9.0 builds upon the initial introduction by expanding the IP Office elements that can use the Automated On-Boarding and SSL/VPN connection, providing release over release updates to the inventory file to represent new hardware elements and additional material codes required to support the evolution of the IPOSS offering.</t>
  </si>
  <si>
    <r>
      <rPr>
        <b/>
        <sz val="10"/>
        <color indexed="8"/>
        <rFont val="Wingdings"/>
        <charset val="2"/>
      </rPr>
      <t xml:space="preserve">u </t>
    </r>
    <r>
      <rPr>
        <b/>
        <sz val="10"/>
        <color indexed="8"/>
        <rFont val="Verdana"/>
        <family val="2"/>
      </rPr>
      <t>Key enhancements include:</t>
    </r>
  </si>
  <si>
    <r>
      <rPr>
        <b/>
        <sz val="10"/>
        <rFont val="Verdana"/>
        <family val="2"/>
      </rPr>
      <t>•</t>
    </r>
    <r>
      <rPr>
        <sz val="10"/>
        <rFont val="Verdana"/>
        <family val="2"/>
      </rPr>
      <t xml:space="preserve"> SSL/VPN Automated On-Boarding for the external Linux applications server used with IP Office. In R8.1 these servers required manual registration which added an extra step when completing the processes associated with establishing an IPOSS contract.</t>
    </r>
  </si>
  <si>
    <r>
      <rPr>
        <b/>
        <sz val="10"/>
        <rFont val="Verdana"/>
        <family val="2"/>
      </rPr>
      <t>•</t>
    </r>
    <r>
      <rPr>
        <sz val="10"/>
        <rFont val="Verdana"/>
        <family val="2"/>
      </rPr>
      <t xml:space="preserve"> SSL/VPN manual configuration for Basic Edition through Web Manager so as to facilitate the use of SSL/VPN by Business Partners who are establishing their own SSL/VPN infrastructure. In R8.1 manually configuring SSL/VPN was limited to using IP Office Manager and therefore one could not configure SSL/VPN tunnels to systems running Basic Edition.</t>
    </r>
  </si>
  <si>
    <r>
      <rPr>
        <b/>
        <sz val="10"/>
        <rFont val="Verdana"/>
        <family val="2"/>
      </rPr>
      <t>•</t>
    </r>
    <r>
      <rPr>
        <sz val="10"/>
        <rFont val="Verdana"/>
        <family val="2"/>
      </rPr>
      <t xml:space="preserve"> Expanded use of the Network Address and Port Translation (NAPT) feature, introduced in R8.1 FP1, to work with the Linux servers thereby completing the solution coverage. With NAPT support, the SSL/VPN tunnel can be enabled to remotely access LAN devices on the private side of the IP Office 500v2 or the Linux servers. An SSL/VPN tunnel configured to the IP Office can now be used to remotely manage devices such as the IP Office Unified Communication Module (UCM), the IP Office external UC applications server running Preferred Edition or Advanced Edition, the Avaya Session Border Controller for Enterprise (ASBCE) and other LAN devices.</t>
    </r>
  </si>
  <si>
    <r>
      <rPr>
        <b/>
        <sz val="10"/>
        <rFont val="Verdana"/>
        <family val="2"/>
      </rPr>
      <t xml:space="preserve">• </t>
    </r>
    <r>
      <rPr>
        <sz val="10"/>
        <rFont val="Verdana"/>
        <family val="2"/>
      </rPr>
      <t>Updates to the automated the inventory file created as part of the Automated On-Boarding to include new hardware material codes introduced in this release. This ensures the most accurate installed base information can be extracted from the IP Office.</t>
    </r>
  </si>
  <si>
    <t>Other IP Office Support Enhancements</t>
  </si>
  <si>
    <r>
      <rPr>
        <b/>
        <sz val="10"/>
        <color indexed="8"/>
        <rFont val="Wingdings"/>
        <charset val="2"/>
      </rPr>
      <t xml:space="preserve">u </t>
    </r>
    <r>
      <rPr>
        <b/>
        <sz val="10"/>
        <color indexed="8"/>
        <rFont val="Verdana"/>
        <family val="2"/>
      </rPr>
      <t>IP Office software, in service date, for warranty and support tracking:</t>
    </r>
  </si>
  <si>
    <r>
      <rPr>
        <b/>
        <sz val="10"/>
        <rFont val="Verdana"/>
        <family val="2"/>
      </rPr>
      <t>•</t>
    </r>
    <r>
      <rPr>
        <sz val="10"/>
        <rFont val="Verdana"/>
        <family val="2"/>
      </rPr>
      <t xml:space="preserve"> The IP Office will retain a service date for software that can be retrieved using a web services call. This service date will be the following format X.Z.0.0 YYYY-MM-DD</t>
    </r>
  </si>
  <si>
    <r>
      <rPr>
        <b/>
        <sz val="10"/>
        <color indexed="8"/>
        <rFont val="Wingdings"/>
        <charset val="2"/>
      </rPr>
      <t xml:space="preserve">u </t>
    </r>
    <r>
      <rPr>
        <b/>
        <sz val="10"/>
        <color indexed="8"/>
        <rFont val="Verdana"/>
        <family val="2"/>
      </rPr>
      <t>System Monitor (SysMon) Enhancements:</t>
    </r>
  </si>
  <si>
    <t>There are a number of valuable enhancements to System Monitor delivered in R9.0 which will further improve the diagnostic capabilities of the IP Office solution. These include:</t>
  </si>
  <si>
    <r>
      <rPr>
        <b/>
        <sz val="10"/>
        <rFont val="Verdana"/>
        <family val="2"/>
      </rPr>
      <t>• Activating System Monitor:</t>
    </r>
    <r>
      <rPr>
        <sz val="10"/>
        <rFont val="Verdana"/>
        <family val="2"/>
      </rPr>
      <t xml:space="preserve"> All nodes in an IP Office R9.0 Server Edition solution are able to send their SysMonitor messages to the syslog server running in the Primary server. This can be activated or deactivated in Manager as required.</t>
    </r>
  </si>
  <si>
    <r>
      <rPr>
        <b/>
        <sz val="10"/>
        <rFont val="Verdana"/>
        <family val="2"/>
      </rPr>
      <t xml:space="preserve">• Configurating System Monitor Filters: </t>
    </r>
    <r>
      <rPr>
        <sz val="10"/>
        <rFont val="Verdana"/>
        <family val="2"/>
      </rPr>
      <t>The syslog filter options are configured by using SysMonitor. By default only Print, Error, Resource and Licensing events are filtered. The filters / trace options in SysMonitor allow the selection of various desired filters to be sent to syslog.</t>
    </r>
  </si>
  <si>
    <r>
      <rPr>
        <b/>
        <sz val="10"/>
        <rFont val="Verdana"/>
        <family val="2"/>
      </rPr>
      <t>• Decoding Data</t>
    </r>
    <r>
      <rPr>
        <sz val="10"/>
        <rFont val="Verdana"/>
        <family val="2"/>
      </rPr>
      <t>: The encoded SysMonitor syslog messages are only readable by the SysMonitor application. Open the SysMonitor application within Web Manager on the primary server and ensure that text logging is enabled (enabled by default in R9.0). Open the log files to be decoded and decoded messages are displayed.</t>
    </r>
  </si>
  <si>
    <r>
      <rPr>
        <b/>
        <sz val="10"/>
        <rFont val="Verdana"/>
        <family val="2"/>
      </rPr>
      <t>• Other System Monitor Enhancements:</t>
    </r>
    <r>
      <rPr>
        <sz val="10"/>
        <rFont val="Verdana"/>
        <family val="2"/>
      </rPr>
      <t xml:space="preserve"> SysMonitor logging to file is enabled by default. Log files are rolled over according to settings. Filter labels are also more descriptive with Verbose/Standard/Terse options for SIP events, media events and VoIP events.</t>
    </r>
  </si>
  <si>
    <r>
      <rPr>
        <b/>
        <sz val="10"/>
        <color indexed="8"/>
        <rFont val="Wingdings"/>
        <charset val="2"/>
      </rPr>
      <t xml:space="preserve">u </t>
    </r>
    <r>
      <rPr>
        <b/>
        <sz val="10"/>
        <color indexed="8"/>
        <rFont val="Verdana"/>
        <family val="2"/>
      </rPr>
      <t>Alarm Filtering:</t>
    </r>
  </si>
  <si>
    <r>
      <rPr>
        <b/>
        <sz val="10"/>
        <rFont val="Verdana"/>
        <family val="2"/>
      </rPr>
      <t>•</t>
    </r>
    <r>
      <rPr>
        <sz val="10"/>
        <rFont val="Verdana"/>
        <family val="2"/>
      </rPr>
      <t xml:space="preserve"> Alarm filtering is now available based on severity to complement the current filtering by component.</t>
    </r>
  </si>
  <si>
    <t>Integral Vertical Market Transition to IP Office (Germany)</t>
  </si>
  <si>
    <t>As the Avaya Small to Medium Enterprise Communications (SMEC) business expands in Germany, there is a need to ensure that Vertical Market applications supported with the Integral solution be supported also on IP Office.
As such, a number of new capabilities were identified as critical to supporting the Med Com (Healthcare), Se Com (Seniors/Assisted Living) and Hot Com (Hospitality industry). These enhancements predominantly impact underlying web services and SMDR operations. The delivery of this functionality will allow IP Office to be positioned as a full replacement for the Integral product and continue the SMEC consolidation into the IP Office solution, as well as expanding the German market opportunity. In addition, support will be enabled for Customer Interaction Express (CIE), a German market specific contact center solution, to work with IP Office further augmenting the Integral Vertical Market transition.</t>
  </si>
  <si>
    <r>
      <rPr>
        <b/>
        <sz val="10"/>
        <color indexed="8"/>
        <rFont val="Wingdings"/>
        <charset val="2"/>
      </rPr>
      <t xml:space="preserve">u </t>
    </r>
    <r>
      <rPr>
        <b/>
        <sz val="10"/>
        <color indexed="8"/>
        <rFont val="Verdana"/>
        <family val="2"/>
      </rPr>
      <t>SeCom (Seniors/Assisted Living)</t>
    </r>
  </si>
  <si>
    <r>
      <rPr>
        <b/>
        <sz val="10"/>
        <rFont val="Verdana"/>
        <family val="2"/>
      </rPr>
      <t>•</t>
    </r>
    <r>
      <rPr>
        <sz val="10"/>
        <rFont val="Verdana"/>
        <family val="2"/>
      </rPr>
      <t xml:space="preserve"> Serves nursing homes, spas and rehabilitation hospitals</t>
    </r>
  </si>
  <si>
    <r>
      <rPr>
        <b/>
        <sz val="10"/>
        <rFont val="Verdana"/>
        <family val="2"/>
      </rPr>
      <t>•</t>
    </r>
    <r>
      <rPr>
        <sz val="10"/>
        <rFont val="Verdana"/>
        <family val="2"/>
      </rPr>
      <t xml:space="preserve"> Efficient monitoring of residents' emergency calls, telephony and other facilities related equipment</t>
    </r>
  </si>
  <si>
    <r>
      <rPr>
        <b/>
        <sz val="10"/>
        <rFont val="Verdana"/>
        <family val="2"/>
      </rPr>
      <t>•</t>
    </r>
    <r>
      <rPr>
        <sz val="10"/>
        <rFont val="Verdana"/>
        <family val="2"/>
      </rPr>
      <t xml:space="preserve"> Manages requests from different areas of a seniors' facility (residents, care service, administration).</t>
    </r>
  </si>
  <si>
    <r>
      <rPr>
        <b/>
        <sz val="10"/>
        <color indexed="8"/>
        <rFont val="Wingdings"/>
        <charset val="2"/>
      </rPr>
      <t xml:space="preserve">u </t>
    </r>
    <r>
      <rPr>
        <b/>
        <sz val="10"/>
        <color indexed="8"/>
        <rFont val="Verdana"/>
        <family val="2"/>
      </rPr>
      <t>HotCom (Hospitality industry)</t>
    </r>
  </si>
  <si>
    <r>
      <rPr>
        <b/>
        <sz val="10"/>
        <rFont val="Verdana"/>
        <family val="2"/>
      </rPr>
      <t>•</t>
    </r>
    <r>
      <rPr>
        <sz val="10"/>
        <rFont val="Verdana"/>
        <family val="2"/>
      </rPr>
      <t xml:space="preserve"> Serves hospitality industry with features such as multiple wake-up calls, check-in/check-out, message waiting, call charge processing</t>
    </r>
  </si>
  <si>
    <r>
      <rPr>
        <b/>
        <sz val="10"/>
        <rFont val="Verdana"/>
        <family val="2"/>
      </rPr>
      <t>•</t>
    </r>
    <r>
      <rPr>
        <sz val="10"/>
        <rFont val="Verdana"/>
        <family val="2"/>
      </rPr>
      <t xml:space="preserve"> Offers various options in HotCom PMS systems or advanced connectivity to third-party PMS vendors via BCS and HotCom+ interface to cater for any size from small hotels up to hotel chains and networks</t>
    </r>
  </si>
  <si>
    <r>
      <rPr>
        <b/>
        <sz val="10"/>
        <rFont val="Verdana"/>
        <family val="2"/>
      </rPr>
      <t>•</t>
    </r>
    <r>
      <rPr>
        <sz val="10"/>
        <rFont val="Verdana"/>
        <family val="2"/>
      </rPr>
      <t xml:space="preserve"> Enables connectivity and communication with typical hospitality applications like POS/restaurant cash terminals, alarm/emergency handling, door-lock systems, guest-room multimedia incl. Pay-TV/Pay-per-view, etc.</t>
    </r>
  </si>
  <si>
    <t>CIE is a multimedia multisite Contact Center solution for the German Market. The CIE on IP Office ensures the transition from Integral with CC solutions to an IP Office contact center solution.
CIE is an all-in-one customer service solution running on a virtualized or dedicated server</t>
  </si>
  <si>
    <r>
      <rPr>
        <b/>
        <sz val="10"/>
        <rFont val="Verdana"/>
        <family val="2"/>
      </rPr>
      <t>•</t>
    </r>
    <r>
      <rPr>
        <sz val="10"/>
        <rFont val="Verdana"/>
        <family val="2"/>
      </rPr>
      <t xml:space="preserve"> Installation and configuration with a standard call flow in about 4 hours.</t>
    </r>
  </si>
  <si>
    <r>
      <rPr>
        <b/>
        <sz val="10"/>
        <rFont val="Verdana"/>
        <family val="2"/>
      </rPr>
      <t>•</t>
    </r>
    <r>
      <rPr>
        <sz val="10"/>
        <rFont val="Verdana"/>
        <family val="2"/>
      </rPr>
      <t xml:space="preserve"> Inbound / outbound, Web Callback, E-Mail, Fax, SMS and Chat</t>
    </r>
  </si>
  <si>
    <r>
      <rPr>
        <b/>
        <sz val="10"/>
        <rFont val="Verdana"/>
        <family val="2"/>
      </rPr>
      <t>•</t>
    </r>
    <r>
      <rPr>
        <sz val="10"/>
        <rFont val="Verdana"/>
        <family val="2"/>
      </rPr>
      <t xml:space="preserve"> Single, permissions based, User Interface for all Users</t>
    </r>
  </si>
  <si>
    <r>
      <rPr>
        <b/>
        <sz val="10"/>
        <rFont val="Verdana"/>
        <family val="2"/>
      </rPr>
      <t>•</t>
    </r>
    <r>
      <rPr>
        <sz val="10"/>
        <rFont val="Verdana"/>
        <family val="2"/>
      </rPr>
      <t xml:space="preserve"> Historical and Real Time Reporting for all channels</t>
    </r>
  </si>
  <si>
    <r>
      <rPr>
        <b/>
        <sz val="10"/>
        <rFont val="Verdana"/>
        <family val="2"/>
      </rPr>
      <t>•</t>
    </r>
    <r>
      <rPr>
        <sz val="10"/>
        <rFont val="Verdana"/>
        <family val="2"/>
      </rPr>
      <t xml:space="preserve"> Skills based routing, last agent routing</t>
    </r>
  </si>
  <si>
    <r>
      <rPr>
        <b/>
        <sz val="10"/>
        <rFont val="Verdana"/>
        <family val="2"/>
      </rPr>
      <t>•</t>
    </r>
    <r>
      <rPr>
        <sz val="10"/>
        <rFont val="Verdana"/>
        <family val="2"/>
      </rPr>
      <t xml:space="preserve"> Graphical ‘workflow’ editor</t>
    </r>
  </si>
  <si>
    <r>
      <rPr>
        <b/>
        <sz val="10"/>
        <rFont val="Verdana"/>
        <family val="2"/>
      </rPr>
      <t>•</t>
    </r>
    <r>
      <rPr>
        <sz val="10"/>
        <rFont val="Verdana"/>
        <family val="2"/>
      </rPr>
      <t xml:space="preserve"> Integrated IVR with DTMF, TTS, ASR support and access to ODBC enabled databases</t>
    </r>
  </si>
  <si>
    <r>
      <rPr>
        <b/>
        <sz val="10"/>
        <rFont val="Verdana"/>
        <family val="2"/>
      </rPr>
      <t>•</t>
    </r>
    <r>
      <rPr>
        <sz val="10"/>
        <rFont val="Verdana"/>
        <family val="2"/>
      </rPr>
      <t xml:space="preserve"> Support of Server-Edition and IP500V2 in single and multisite environments</t>
    </r>
  </si>
  <si>
    <r>
      <rPr>
        <b/>
        <sz val="10"/>
        <rFont val="Verdana"/>
        <family val="2"/>
      </rPr>
      <t>•</t>
    </r>
    <r>
      <rPr>
        <sz val="10"/>
        <rFont val="Verdana"/>
        <family val="2"/>
      </rPr>
      <t xml:space="preserve"> Home and mobile worker support</t>
    </r>
  </si>
  <si>
    <t>Audio Quality Improvements</t>
  </si>
  <si>
    <r>
      <rPr>
        <b/>
        <sz val="10"/>
        <color indexed="8"/>
        <rFont val="Wingdings"/>
        <charset val="2"/>
      </rPr>
      <t xml:space="preserve">u </t>
    </r>
    <r>
      <rPr>
        <b/>
        <sz val="10"/>
        <color indexed="8"/>
        <rFont val="Verdana"/>
        <family val="2"/>
      </rPr>
      <t>IP Office Audio Quality improvements:</t>
    </r>
  </si>
  <si>
    <r>
      <rPr>
        <b/>
        <sz val="10"/>
        <rFont val="Verdana"/>
        <family val="2"/>
      </rPr>
      <t>•</t>
    </r>
    <r>
      <rPr>
        <sz val="10"/>
        <rFont val="Verdana"/>
        <family val="2"/>
      </rPr>
      <t xml:space="preserve"> IPO Loss plan to be TIA 912 A/B standard for all supported call scenarios (endpoint to trunk to endpoints to endpoints). Also ensure that all phones now with fixed loss plan will work with IP Office 500 V2 9.0 in accordance with TIA 912 A/B</t>
    </r>
  </si>
  <si>
    <r>
      <rPr>
        <b/>
        <sz val="10"/>
        <rFont val="Verdana"/>
        <family val="2"/>
      </rPr>
      <t>•</t>
    </r>
    <r>
      <rPr>
        <sz val="10"/>
        <rFont val="Verdana"/>
        <family val="2"/>
      </rPr>
      <t xml:space="preserve"> Improve resilience and performance of voice subsystem to allow for Type of Service prioritization (voice service priority through system)</t>
    </r>
  </si>
  <si>
    <r>
      <rPr>
        <b/>
        <sz val="10"/>
        <rFont val="Verdana"/>
        <family val="2"/>
      </rPr>
      <t>•</t>
    </r>
    <r>
      <rPr>
        <sz val="10"/>
        <rFont val="Verdana"/>
        <family val="2"/>
      </rPr>
      <t xml:space="preserve"> RTP filter introduces voice quality improvements and better classification on ingress traffic received in IP Office IP500 V2.</t>
    </r>
  </si>
  <si>
    <t>Expanded Communications Accessibility Support</t>
  </si>
  <si>
    <t>While compliance to Communications Accessibility requirements has traditionally been driven by federal government agencies, other levels of government, as well as multiple other non-government customers are now requesting compliance as part of their standard requirements.
Avaya IP Office offers an extensive portfolio of communication solutions designed to provide equal access to communications for people with disabilities. These solutions enable a business or organization to offer a wider range of jobs to people who have disabilities, as well as to serve the needs of a wider range of customers.</t>
  </si>
  <si>
    <r>
      <rPr>
        <b/>
        <sz val="10"/>
        <color indexed="8"/>
        <rFont val="Wingdings"/>
        <charset val="2"/>
      </rPr>
      <t xml:space="preserve">u </t>
    </r>
    <r>
      <rPr>
        <b/>
        <sz val="10"/>
        <color indexed="8"/>
        <rFont val="Verdana"/>
        <family val="2"/>
      </rPr>
      <t>IP Office One-X Portal Call Assistant Accessibility</t>
    </r>
  </si>
  <si>
    <r>
      <rPr>
        <b/>
        <sz val="10"/>
        <rFont val="Verdana"/>
        <family val="2"/>
      </rPr>
      <t>•</t>
    </r>
    <r>
      <rPr>
        <sz val="10"/>
        <rFont val="Verdana"/>
        <family val="2"/>
      </rPr>
      <t xml:space="preserve"> The Call Assistant is enabled for accessibility in R9.0 to work in conjunction with an IP Office telephone. This allows people with visual impairments or people who are blind to interact with the telephone through the use of built-in voice prompts, leveraging the Microsoft speech API, thereby eliminating the need for extra screen reader applications.</t>
    </r>
  </si>
  <si>
    <r>
      <rPr>
        <b/>
        <sz val="10"/>
        <rFont val="Verdana"/>
        <family val="2"/>
      </rPr>
      <t>•</t>
    </r>
    <r>
      <rPr>
        <sz val="10"/>
        <rFont val="Verdana"/>
        <family val="2"/>
      </rPr>
      <t xml:space="preserve"> The Call Assistant Accessibility Features Include:</t>
    </r>
  </si>
  <si>
    <r>
      <rPr>
        <b/>
        <sz val="10"/>
        <rFont val="Verdana"/>
        <family val="2"/>
      </rPr>
      <t xml:space="preserve">≈ </t>
    </r>
    <r>
      <rPr>
        <sz val="10"/>
        <rFont val="Verdana"/>
        <family val="2"/>
      </rPr>
      <t xml:space="preserve"> Accessibility enablement is integrated into the standard Call Assistant application as a configuration option</t>
    </r>
  </si>
  <si>
    <r>
      <rPr>
        <b/>
        <sz val="10"/>
        <rFont val="Verdana"/>
        <family val="2"/>
      </rPr>
      <t xml:space="preserve">≈ </t>
    </r>
    <r>
      <rPr>
        <sz val="10"/>
        <rFont val="Verdana"/>
        <family val="2"/>
      </rPr>
      <t xml:space="preserve"> Allows people with visual impairments or people who are blind access to the same information that a sighted user can obtain by looking at the telephone</t>
    </r>
  </si>
  <si>
    <r>
      <rPr>
        <b/>
        <sz val="10"/>
        <rFont val="Verdana"/>
        <family val="2"/>
      </rPr>
      <t xml:space="preserve">≈ </t>
    </r>
    <r>
      <rPr>
        <sz val="10"/>
        <rFont val="Verdana"/>
        <family val="2"/>
      </rPr>
      <t xml:space="preserve"> Male or female voices (dependent on Microsoft operating system support)</t>
    </r>
  </si>
  <si>
    <r>
      <rPr>
        <b/>
        <sz val="10"/>
        <rFont val="Verdana"/>
        <family val="2"/>
      </rPr>
      <t xml:space="preserve">≈ </t>
    </r>
    <r>
      <rPr>
        <sz val="10"/>
        <rFont val="Verdana"/>
        <family val="2"/>
      </rPr>
      <t xml:space="preserve"> Voice announcements in English, French and Spanish</t>
    </r>
  </si>
  <si>
    <r>
      <rPr>
        <b/>
        <sz val="10"/>
        <rFont val="Verdana"/>
        <family val="2"/>
      </rPr>
      <t xml:space="preserve">≈ </t>
    </r>
    <r>
      <rPr>
        <sz val="10"/>
        <rFont val="Verdana"/>
        <family val="2"/>
      </rPr>
      <t xml:space="preserve"> PC keyboard controls to request phone status, play last announcement, mute all announcements, etc. These keyboard operations are important as people who are blind cannot use a mouse.</t>
    </r>
  </si>
  <si>
    <r>
      <rPr>
        <b/>
        <sz val="10"/>
        <rFont val="Verdana"/>
        <family val="2"/>
      </rPr>
      <t xml:space="preserve">≈ </t>
    </r>
    <r>
      <rPr>
        <sz val="10"/>
        <rFont val="Verdana"/>
        <family val="2"/>
      </rPr>
      <t xml:space="preserve"> Comprehensive set of hot keys to perform operations and read out details.</t>
    </r>
  </si>
  <si>
    <r>
      <rPr>
        <b/>
        <sz val="10"/>
        <rFont val="Verdana"/>
        <family val="2"/>
      </rPr>
      <t xml:space="preserve">≈ </t>
    </r>
    <r>
      <rPr>
        <sz val="10"/>
        <rFont val="Verdana"/>
        <family val="2"/>
      </rPr>
      <t xml:space="preserve"> Announcement settings and announcement selection provide flexibility for the user to customize the behavior to their personal preferences</t>
    </r>
  </si>
  <si>
    <r>
      <rPr>
        <b/>
        <sz val="10"/>
        <rFont val="Verdana"/>
        <family val="2"/>
      </rPr>
      <t xml:space="preserve">≈ </t>
    </r>
    <r>
      <rPr>
        <sz val="10"/>
        <rFont val="Verdana"/>
        <family val="2"/>
      </rPr>
      <t xml:space="preserve"> Support for the latest Windows operating systems (see section 5.23 for further details)</t>
    </r>
  </si>
  <si>
    <r>
      <rPr>
        <b/>
        <sz val="10"/>
        <rFont val="Verdana"/>
        <family val="2"/>
      </rPr>
      <t>•</t>
    </r>
    <r>
      <rPr>
        <sz val="10"/>
        <rFont val="Verdana"/>
        <family val="2"/>
      </rPr>
      <t xml:space="preserve"> The R9.0 version of Call Assistant with the new accessibility enablement replaces the previous standalone IP Office Phone Status Application which will no longer be sold as of December 2013</t>
    </r>
  </si>
  <si>
    <r>
      <rPr>
        <b/>
        <sz val="10"/>
        <color indexed="8"/>
        <rFont val="Wingdings"/>
        <charset val="2"/>
      </rPr>
      <t xml:space="preserve">u </t>
    </r>
    <r>
      <rPr>
        <b/>
        <sz val="10"/>
        <color indexed="8"/>
        <rFont val="Verdana"/>
        <family val="2"/>
      </rPr>
      <t>Expanded and Updated Suite of Voluntary Accessibility Templates (VPATS):</t>
    </r>
  </si>
  <si>
    <r>
      <rPr>
        <b/>
        <sz val="10"/>
        <rFont val="Verdana"/>
        <family val="2"/>
      </rPr>
      <t>•</t>
    </r>
    <r>
      <rPr>
        <sz val="10"/>
        <rFont val="Verdana"/>
        <family val="2"/>
      </rPr>
      <t xml:space="preserve"> The “Voluntary Product Accessibility Template” is the form used for reporting and describing the extent to which a product does (or does not) conform to the applicable requirements in the U.S. Code of Federal Regulations 36 CFR Part 1194. Although specifically addressing 36 CFR Part 1194, these VPATS provide any customer with precise information about how the accessibility solutions available with IP Office. Specific VPATs to be available at the launch of R9.0 include:</t>
    </r>
  </si>
  <si>
    <r>
      <rPr>
        <b/>
        <sz val="10"/>
        <rFont val="Verdana"/>
        <family val="2"/>
      </rPr>
      <t xml:space="preserve">≈ </t>
    </r>
    <r>
      <rPr>
        <sz val="10"/>
        <rFont val="Verdana"/>
        <family val="2"/>
      </rPr>
      <t xml:space="preserve"> IP Office Solution</t>
    </r>
  </si>
  <si>
    <r>
      <rPr>
        <b/>
        <sz val="10"/>
        <rFont val="Verdana"/>
        <family val="2"/>
      </rPr>
      <t xml:space="preserve">≈ </t>
    </r>
    <r>
      <rPr>
        <sz val="10"/>
        <rFont val="Verdana"/>
        <family val="2"/>
      </rPr>
      <t xml:space="preserve"> IP Office Branch</t>
    </r>
  </si>
  <si>
    <r>
      <rPr>
        <b/>
        <sz val="10"/>
        <rFont val="Verdana"/>
        <family val="2"/>
      </rPr>
      <t xml:space="preserve">≈ </t>
    </r>
    <r>
      <rPr>
        <sz val="10"/>
        <rFont val="Verdana"/>
        <family val="2"/>
      </rPr>
      <t xml:space="preserve"> IP Office Voice Mail Pro</t>
    </r>
  </si>
  <si>
    <r>
      <rPr>
        <b/>
        <sz val="10"/>
        <rFont val="Verdana"/>
        <family val="2"/>
      </rPr>
      <t xml:space="preserve">≈ </t>
    </r>
    <r>
      <rPr>
        <sz val="10"/>
        <rFont val="Verdana"/>
        <family val="2"/>
      </rPr>
      <t xml:space="preserve"> IP Office One-X Portal Call Assistant</t>
    </r>
  </si>
  <si>
    <r>
      <rPr>
        <b/>
        <sz val="10"/>
        <rFont val="Verdana"/>
        <family val="2"/>
      </rPr>
      <t>•</t>
    </r>
    <r>
      <rPr>
        <sz val="10"/>
        <rFont val="Verdana"/>
        <family val="2"/>
      </rPr>
      <t xml:space="preserve"> VPATS will be posted at the following http://www.avayagov.com/accessibility/</t>
    </r>
  </si>
  <si>
    <t>Avaya Video (RadVision/Scopia)</t>
  </si>
  <si>
    <r>
      <rPr>
        <b/>
        <sz val="10"/>
        <color indexed="8"/>
        <rFont val="Wingdings"/>
        <charset val="2"/>
      </rPr>
      <t xml:space="preserve">u </t>
    </r>
    <r>
      <rPr>
        <b/>
        <sz val="10"/>
        <color indexed="8"/>
        <rFont val="Verdana"/>
        <family val="2"/>
      </rPr>
      <t>IP Office R9.0 delivers several enhancements for video:</t>
    </r>
  </si>
  <si>
    <r>
      <rPr>
        <b/>
        <sz val="10"/>
        <rFont val="Verdana"/>
        <family val="2"/>
      </rPr>
      <t>•</t>
    </r>
    <r>
      <rPr>
        <sz val="10"/>
        <rFont val="Verdana"/>
        <family val="2"/>
      </rPr>
      <t xml:space="preserve"> Support for Data/Web sharing via Scopia clients when using Radvision MCU or Video Collaboration Solution for IP Office.</t>
    </r>
  </si>
  <si>
    <r>
      <rPr>
        <b/>
        <sz val="10"/>
        <rFont val="Verdana"/>
        <family val="2"/>
      </rPr>
      <t>•</t>
    </r>
    <r>
      <rPr>
        <sz val="10"/>
        <rFont val="Verdana"/>
        <family val="2"/>
      </rPr>
      <t xml:space="preserve"> Support for Flare client to work as a participant in a multi-party videoconference via Radvision MCU including Video Collaboration Solution for IPO.</t>
    </r>
  </si>
  <si>
    <r>
      <rPr>
        <b/>
        <sz val="10"/>
        <rFont val="Verdana"/>
        <family val="2"/>
      </rPr>
      <t>•</t>
    </r>
    <r>
      <rPr>
        <sz val="10"/>
        <rFont val="Verdana"/>
        <family val="2"/>
      </rPr>
      <t xml:space="preserve"> Support to allow Radvision XT5000 to connect to IPO as SIP endpoint using Avaya IP license, removing the need for 3rd party license for this device. This support includes Video Collaboration Solution for IPO.</t>
    </r>
  </si>
  <si>
    <r>
      <rPr>
        <b/>
        <sz val="10"/>
        <rFont val="Verdana"/>
        <family val="2"/>
      </rPr>
      <t>•</t>
    </r>
    <r>
      <rPr>
        <sz val="10"/>
        <rFont val="Verdana"/>
        <family val="2"/>
      </rPr>
      <t xml:space="preserve"> Fixed several issues to complete interoperability with Radvision 8.1 and EP3.2 firmware as part of Day 180 interop with Radvision Elite MCU connected via SIP trunk.</t>
    </r>
  </si>
  <si>
    <t>IP Office Customer Call Reporter (CCR)</t>
  </si>
  <si>
    <t>The IP Office Customer Call Reporter (CCR) is a call center reporting application for use with Avaya IP Office systems focused on the SME market (not supported on IP Office Server Edition).  Capacity of CCR is up to 150 Agents and/or 30 Supervisors and 1 Administrator.</t>
  </si>
  <si>
    <r>
      <rPr>
        <b/>
        <sz val="10"/>
        <color indexed="8"/>
        <rFont val="Wingdings"/>
        <charset val="2"/>
      </rPr>
      <t xml:space="preserve">u </t>
    </r>
    <r>
      <rPr>
        <b/>
        <sz val="10"/>
        <color indexed="8"/>
        <rFont val="Verdana"/>
        <family val="2"/>
      </rPr>
      <t>IP Office Release 9.0, CCR introduces new wallboard enhancements:</t>
    </r>
  </si>
  <si>
    <r>
      <rPr>
        <b/>
        <sz val="10"/>
        <rFont val="Verdana"/>
        <family val="2"/>
      </rPr>
      <t>•</t>
    </r>
    <r>
      <rPr>
        <sz val="10"/>
        <rFont val="Verdana"/>
        <family val="2"/>
      </rPr>
      <t xml:space="preserve"> Enhancements to reports include:</t>
    </r>
  </si>
  <si>
    <r>
      <rPr>
        <b/>
        <sz val="10"/>
        <rFont val="Verdana"/>
        <family val="2"/>
      </rPr>
      <t>•</t>
    </r>
    <r>
      <rPr>
        <sz val="10"/>
        <rFont val="Verdana"/>
        <family val="2"/>
      </rPr>
      <t xml:space="preserve"> Wallboard enhancements include:</t>
    </r>
  </si>
  <si>
    <r>
      <rPr>
        <b/>
        <sz val="10"/>
        <color indexed="8"/>
        <rFont val="Verdana"/>
        <family val="2"/>
      </rPr>
      <t>»</t>
    </r>
    <r>
      <rPr>
        <sz val="10"/>
        <color indexed="8"/>
        <rFont val="Verdana"/>
        <family val="2"/>
      </rPr>
      <t xml:space="preserve"> User Color Scheme per Cell</t>
    </r>
  </si>
  <si>
    <r>
      <rPr>
        <b/>
        <sz val="10"/>
        <color indexed="8"/>
        <rFont val="Verdana"/>
        <family val="2"/>
      </rPr>
      <t>»</t>
    </r>
    <r>
      <rPr>
        <sz val="10"/>
        <color indexed="8"/>
        <rFont val="Verdana"/>
        <family val="2"/>
      </rPr>
      <t xml:space="preserve"> Display Agent States in Different Colors</t>
    </r>
  </si>
  <si>
    <r>
      <rPr>
        <b/>
        <sz val="10"/>
        <color indexed="8"/>
        <rFont val="Verdana"/>
        <family val="2"/>
      </rPr>
      <t>»</t>
    </r>
    <r>
      <rPr>
        <sz val="10"/>
        <color indexed="8"/>
        <rFont val="Verdana"/>
        <family val="2"/>
      </rPr>
      <t xml:space="preserve"> Also included is support for SQL 2012</t>
    </r>
  </si>
  <si>
    <t>ATM4u v2 and Combination Card ATM v2 Type Approval</t>
  </si>
  <si>
    <r>
      <rPr>
        <b/>
        <sz val="10"/>
        <rFont val="Verdana"/>
        <family val="2"/>
      </rPr>
      <t>•</t>
    </r>
    <r>
      <rPr>
        <sz val="10"/>
        <rFont val="Verdana"/>
        <family val="2"/>
      </rPr>
      <t xml:space="preserve"> The following is a list of all countries with type approval for the ATM V2 and Combo Card ATM V2.</t>
    </r>
  </si>
  <si>
    <r>
      <rPr>
        <b/>
        <sz val="10"/>
        <rFont val="Verdana"/>
        <family val="2"/>
      </rPr>
      <t>•</t>
    </r>
    <r>
      <rPr>
        <sz val="10"/>
        <rFont val="Verdana"/>
        <family val="2"/>
      </rPr>
      <t xml:space="preserve"> The new ATM4U V2 and Combination Card ATM V2 require the IP Office 500 V2 chassis and will work with IP Office release 8.0, 8.1, 8.1 FP1, 9.0 and B5800 R6.2.</t>
    </r>
  </si>
  <si>
    <t>Server Refresh</t>
  </si>
  <si>
    <r>
      <rPr>
        <b/>
        <sz val="10"/>
        <rFont val="Verdana"/>
        <family val="2"/>
      </rPr>
      <t>•</t>
    </r>
    <r>
      <rPr>
        <sz val="10"/>
        <rFont val="Verdana"/>
        <family val="2"/>
      </rPr>
      <t xml:space="preserve"> The HPDL120 is being replaced by the DellR210 server.</t>
    </r>
  </si>
  <si>
    <r>
      <rPr>
        <b/>
        <sz val="10"/>
        <rFont val="Verdana"/>
        <family val="2"/>
      </rPr>
      <t>•</t>
    </r>
    <r>
      <rPr>
        <sz val="10"/>
        <rFont val="Verdana"/>
        <family val="2"/>
      </rPr>
      <t xml:space="preserve"> Below are the specifications for the Dell R210 Server</t>
    </r>
  </si>
  <si>
    <r>
      <rPr>
        <b/>
        <sz val="10"/>
        <color indexed="8"/>
        <rFont val="Verdana"/>
        <family val="2"/>
      </rPr>
      <t xml:space="preserve">» </t>
    </r>
    <r>
      <rPr>
        <sz val="10"/>
        <color indexed="8"/>
        <rFont val="Verdana"/>
        <family val="2"/>
      </rPr>
      <t xml:space="preserve"> 16GB Memory (4x4GB), 1333MHz, Dual Ranked UDIMM (speed is CPU dependent)</t>
    </r>
  </si>
  <si>
    <r>
      <rPr>
        <b/>
        <sz val="10"/>
        <color indexed="8"/>
        <rFont val="Verdana"/>
        <family val="2"/>
      </rPr>
      <t>»</t>
    </r>
    <r>
      <rPr>
        <sz val="10"/>
        <color indexed="8"/>
        <rFont val="Verdana"/>
        <family val="2"/>
      </rPr>
      <t xml:space="preserve">  PowerEdge R210II Heatsink</t>
    </r>
  </si>
  <si>
    <r>
      <rPr>
        <b/>
        <sz val="10"/>
        <color indexed="8"/>
        <rFont val="Verdana"/>
        <family val="2"/>
      </rPr>
      <t>»</t>
    </r>
    <r>
      <rPr>
        <sz val="10"/>
        <color indexed="8"/>
        <rFont val="Verdana"/>
        <family val="2"/>
      </rPr>
      <t xml:space="preserve">  Intel Xeon E3-1220 3.10 GHz, 8M Cache, Turbo, Quad Core/4T (80W)</t>
    </r>
  </si>
  <si>
    <r>
      <rPr>
        <b/>
        <sz val="10"/>
        <color indexed="8"/>
        <rFont val="Verdana"/>
        <family val="2"/>
      </rPr>
      <t>»</t>
    </r>
    <r>
      <rPr>
        <sz val="10"/>
        <color indexed="8"/>
        <rFont val="Verdana"/>
        <family val="2"/>
      </rPr>
      <t xml:space="preserve">  HD Multi-Select</t>
    </r>
  </si>
  <si>
    <r>
      <rPr>
        <b/>
        <sz val="10"/>
        <color indexed="8"/>
        <rFont val="Verdana"/>
        <family val="2"/>
      </rPr>
      <t>»</t>
    </r>
    <r>
      <rPr>
        <sz val="10"/>
        <color indexed="8"/>
        <rFont val="Verdana"/>
        <family val="2"/>
      </rPr>
      <t xml:space="preserve">  Embedded SATA</t>
    </r>
  </si>
  <si>
    <r>
      <rPr>
        <b/>
        <sz val="10"/>
        <color indexed="8"/>
        <rFont val="Verdana"/>
        <family val="2"/>
      </rPr>
      <t>»</t>
    </r>
    <r>
      <rPr>
        <sz val="10"/>
        <color indexed="8"/>
        <rFont val="Verdana"/>
        <family val="2"/>
      </rPr>
      <t xml:space="preserve">  No Operating System</t>
    </r>
  </si>
  <si>
    <r>
      <rPr>
        <b/>
        <sz val="10"/>
        <color indexed="8"/>
        <rFont val="Verdana"/>
        <family val="2"/>
      </rPr>
      <t xml:space="preserve">» </t>
    </r>
    <r>
      <rPr>
        <sz val="10"/>
        <color indexed="8"/>
        <rFont val="Verdana"/>
        <family val="2"/>
      </rPr>
      <t xml:space="preserve"> On Board network Adapter</t>
    </r>
  </si>
  <si>
    <r>
      <rPr>
        <b/>
        <sz val="10"/>
        <color indexed="8"/>
        <rFont val="Verdana"/>
        <family val="2"/>
      </rPr>
      <t>»</t>
    </r>
    <r>
      <rPr>
        <sz val="10"/>
        <color indexed="8"/>
        <rFont val="Verdana"/>
        <family val="2"/>
      </rPr>
      <t xml:space="preserve">  Baseboard Management Controller</t>
    </r>
  </si>
  <si>
    <r>
      <rPr>
        <b/>
        <sz val="10"/>
        <color indexed="8"/>
        <rFont val="Verdana"/>
        <family val="2"/>
      </rPr>
      <t>»</t>
    </r>
    <r>
      <rPr>
        <sz val="10"/>
        <color indexed="8"/>
        <rFont val="Verdana"/>
        <family val="2"/>
      </rPr>
      <t xml:space="preserve">  DVD+/-RW, SATA, INTERNAL</t>
    </r>
  </si>
  <si>
    <r>
      <rPr>
        <b/>
        <sz val="10"/>
        <color indexed="8"/>
        <rFont val="Verdana"/>
        <family val="2"/>
      </rPr>
      <t>»</t>
    </r>
    <r>
      <rPr>
        <sz val="10"/>
        <color indexed="8"/>
        <rFont val="Verdana"/>
        <family val="2"/>
      </rPr>
      <t xml:space="preserve">  ODD Cable, PowerEdge R210II</t>
    </r>
  </si>
  <si>
    <r>
      <rPr>
        <b/>
        <sz val="10"/>
        <color indexed="8"/>
        <rFont val="Verdana"/>
        <family val="2"/>
      </rPr>
      <t>»</t>
    </r>
    <r>
      <rPr>
        <sz val="10"/>
        <color indexed="8"/>
        <rFont val="Verdana"/>
        <family val="2"/>
      </rPr>
      <t xml:space="preserve">  Brand/No-Bezel, R210II XL</t>
    </r>
  </si>
  <si>
    <r>
      <rPr>
        <b/>
        <sz val="10"/>
        <color indexed="8"/>
        <rFont val="Verdana"/>
        <family val="2"/>
      </rPr>
      <t>»</t>
    </r>
    <r>
      <rPr>
        <sz val="10"/>
        <color indexed="8"/>
        <rFont val="Verdana"/>
        <family val="2"/>
      </rPr>
      <t xml:space="preserve">  Onboard SATA, 1-2 Hard Drives connected to onboard SATA Controller - No RAID</t>
    </r>
  </si>
  <si>
    <r>
      <rPr>
        <b/>
        <sz val="10"/>
        <color indexed="8"/>
        <rFont val="Verdana"/>
        <family val="2"/>
      </rPr>
      <t>»</t>
    </r>
    <r>
      <rPr>
        <sz val="10"/>
        <color indexed="8"/>
        <rFont val="Verdana"/>
        <family val="2"/>
      </rPr>
      <t xml:space="preserve">  2/4 -Static Post Rails</t>
    </r>
  </si>
  <si>
    <r>
      <rPr>
        <b/>
        <sz val="10"/>
        <color indexed="8"/>
        <rFont val="Verdana"/>
        <family val="2"/>
      </rPr>
      <t xml:space="preserve">» </t>
    </r>
    <r>
      <rPr>
        <sz val="10"/>
        <color indexed="8"/>
        <rFont val="Verdana"/>
        <family val="2"/>
      </rPr>
      <t xml:space="preserve"> 500GB 7.2K RPM SATA 3Gbps 3.5in Cabled Hard Drive</t>
    </r>
  </si>
  <si>
    <r>
      <rPr>
        <b/>
        <sz val="10"/>
        <color indexed="8"/>
        <rFont val="Verdana"/>
        <family val="2"/>
      </rPr>
      <t>»</t>
    </r>
    <r>
      <rPr>
        <sz val="10"/>
        <color indexed="8"/>
        <rFont val="Verdana"/>
        <family val="2"/>
      </rPr>
      <t xml:space="preserve">  USB ports - 4 (2 in the front and 2 in the back)</t>
    </r>
  </si>
  <si>
    <t>New Digital Station 30B and Digital Station 16B Modules</t>
  </si>
  <si>
    <t>Digital station modules with RJ45 interfaces (“B” version) will support Avaya IP Office phones (DS mode) or heritage Nortel digital phones (BST mode). DS or BST phones may not be mixed on a module. Modules supporting either DS or BST may be mixed on each IP Office control unit. Pricing for the new units is the same as existing DS modules.</t>
  </si>
  <si>
    <r>
      <rPr>
        <b/>
        <sz val="10"/>
        <rFont val="Verdana"/>
        <family val="2"/>
      </rPr>
      <t>•</t>
    </r>
    <r>
      <rPr>
        <sz val="10"/>
        <rFont val="Verdana"/>
        <family val="2"/>
      </rPr>
      <t xml:space="preserve"> The DS16B/30B modules operate in either DS or BST mode on IP Office release 8.1 FP1 and later on IP Office 500v2 systems.</t>
    </r>
  </si>
  <si>
    <r>
      <rPr>
        <b/>
        <sz val="10"/>
        <color indexed="8"/>
        <rFont val="Verdana"/>
        <family val="2"/>
      </rPr>
      <t xml:space="preserve">»  </t>
    </r>
    <r>
      <rPr>
        <sz val="10"/>
        <color indexed="8"/>
        <rFont val="Verdana"/>
        <family val="2"/>
      </rPr>
      <t>PowerEdge R210II XL Chassis with Cabled 2x3.5 HDs and Quad-Pack LED Diagnostics</t>
    </r>
  </si>
  <si>
    <r>
      <rPr>
        <b/>
        <sz val="10"/>
        <color indexed="8"/>
        <rFont val="Verdana"/>
        <family val="2"/>
      </rPr>
      <t>»</t>
    </r>
    <r>
      <rPr>
        <sz val="10"/>
        <color indexed="8"/>
        <rFont val="Verdana"/>
        <family val="2"/>
      </rPr>
      <t xml:space="preserve">  Memory for 1CPU Platform</t>
    </r>
  </si>
  <si>
    <r>
      <rPr>
        <b/>
        <sz val="10"/>
        <color indexed="8"/>
        <rFont val="Verdana"/>
        <family val="2"/>
      </rPr>
      <t>»</t>
    </r>
    <r>
      <rPr>
        <sz val="10"/>
        <color indexed="8"/>
        <rFont val="Verdana"/>
        <family val="2"/>
      </rPr>
      <t xml:space="preserve">  NICs - onboard adapter (2 Ethernet jacks)</t>
    </r>
  </si>
  <si>
    <r>
      <rPr>
        <b/>
        <sz val="10"/>
        <color indexed="8"/>
        <rFont val="Verdana"/>
        <family val="2"/>
      </rPr>
      <t>»</t>
    </r>
    <r>
      <rPr>
        <sz val="10"/>
        <color indexed="8"/>
        <rFont val="Verdana"/>
        <family val="2"/>
      </rPr>
      <t xml:space="preserve">  Power Supply - 250W</t>
    </r>
  </si>
  <si>
    <r>
      <rPr>
        <b/>
        <sz val="10"/>
        <color indexed="8"/>
        <rFont val="Verdana"/>
        <family val="2"/>
      </rPr>
      <t>»</t>
    </r>
    <r>
      <rPr>
        <sz val="10"/>
        <color indexed="8"/>
        <rFont val="Verdana"/>
        <family val="2"/>
      </rPr>
      <t xml:space="preserve"> The DS16B/30B modules operate in DS mode only on IP Office releases 8.0 through to 8.1 on IP Office 500v2 systems.</t>
    </r>
  </si>
  <si>
    <r>
      <rPr>
        <b/>
        <sz val="10"/>
        <color indexed="8"/>
        <rFont val="Verdana"/>
        <family val="2"/>
      </rPr>
      <t>»</t>
    </r>
    <r>
      <rPr>
        <sz val="10"/>
        <color indexed="8"/>
        <rFont val="Verdana"/>
        <family val="2"/>
      </rPr>
      <t xml:space="preserve">  The DS16B/30B modules operate in DS mode only on IP Office releases 8.0 and beyond on IP Office 500 systems.</t>
    </r>
  </si>
  <si>
    <r>
      <rPr>
        <b/>
        <sz val="10"/>
        <rFont val="Verdana"/>
        <family val="2"/>
      </rPr>
      <t>•</t>
    </r>
    <r>
      <rPr>
        <sz val="10"/>
        <rFont val="Verdana"/>
        <family val="2"/>
      </rPr>
      <t xml:space="preserve"> Digital phones supported with IP Office remain the same for DS or BST phones according to each release.</t>
    </r>
  </si>
  <si>
    <r>
      <rPr>
        <b/>
        <sz val="10"/>
        <color indexed="8"/>
        <rFont val="Verdana"/>
        <family val="2"/>
      </rPr>
      <t>»</t>
    </r>
    <r>
      <rPr>
        <sz val="10"/>
        <color indexed="8"/>
        <rFont val="Verdana"/>
        <family val="2"/>
      </rPr>
      <t xml:space="preserve">  BST mode for T7000/M7000 series phones (also referred to as TCM phones)</t>
    </r>
  </si>
  <si>
    <r>
      <rPr>
        <b/>
        <sz val="10"/>
        <color indexed="8"/>
        <rFont val="Verdana"/>
        <family val="2"/>
      </rPr>
      <t>»</t>
    </r>
    <r>
      <rPr>
        <sz val="10"/>
        <color indexed="8"/>
        <rFont val="Verdana"/>
        <family val="2"/>
      </rPr>
      <t xml:space="preserve">  DS mode for 14xx/24xx/44xx/54xx/95xx/T3 series phones (also referred to as UPN phones)</t>
    </r>
  </si>
  <si>
    <t>FQDN for STUN/SMTP</t>
  </si>
  <si>
    <t>In earlier releases, the STUN server needed to be an IPv4 address format. The FQDN mapping to IPv4 addresses is resolved by the primary or backup DNS server IP addresses configured on IP Office.</t>
  </si>
  <si>
    <r>
      <rPr>
        <b/>
        <sz val="10"/>
        <rFont val="Verdana"/>
        <family val="2"/>
      </rPr>
      <t>•</t>
    </r>
    <r>
      <rPr>
        <sz val="10"/>
        <rFont val="Verdana"/>
        <family val="2"/>
      </rPr>
      <t xml:space="preserve"> With Release 9.0, STUN server may use a Fully Qualified Domain Name (FQDN). All SMTP usages in the IP Office core software allow the SMTP address to be specified as FQDN (Fully Qualified Domain Name).</t>
    </r>
  </si>
  <si>
    <t>Several enhancements were delivered to address feature behavior with heritage Nortel features.</t>
  </si>
  <si>
    <r>
      <rPr>
        <b/>
        <sz val="10"/>
        <rFont val="Verdana"/>
        <family val="2"/>
      </rPr>
      <t>•</t>
    </r>
    <r>
      <rPr>
        <sz val="10"/>
        <rFont val="Verdana"/>
        <family val="2"/>
      </rPr>
      <t xml:space="preserve"> Auto Intercom Deny: prevents auto intercom call acceptance to ensure customer endpoint/device privacy</t>
    </r>
  </si>
  <si>
    <r>
      <rPr>
        <b/>
        <sz val="10"/>
        <rFont val="Verdana"/>
        <family val="2"/>
      </rPr>
      <t>•</t>
    </r>
    <r>
      <rPr>
        <sz val="10"/>
        <rFont val="Verdana"/>
        <family val="2"/>
      </rPr>
      <t xml:space="preserve"> “Message for you”: Idle message waiting display for voice mail messages on BST phones</t>
    </r>
  </si>
  <si>
    <r>
      <rPr>
        <b/>
        <sz val="10"/>
        <rFont val="Verdana"/>
        <family val="2"/>
      </rPr>
      <t>•</t>
    </r>
    <r>
      <rPr>
        <sz val="10"/>
        <rFont val="Verdana"/>
        <family val="2"/>
      </rPr>
      <t xml:space="preserve"> Name/number swap: Enables user to alternating BST phone display of CLID Name or Number while phone is ringing and after call is answered</t>
    </r>
  </si>
  <si>
    <r>
      <rPr>
        <b/>
        <sz val="10"/>
        <rFont val="Verdana"/>
        <family val="2"/>
      </rPr>
      <t>•</t>
    </r>
    <r>
      <rPr>
        <sz val="10"/>
        <rFont val="Verdana"/>
        <family val="2"/>
      </rPr>
      <t xml:space="preserve"> IP Office Manager will highlight connected phones that are not fully supported by IP Office. Will provide flag for all non-global BST phones and Avaya digital phones 64xx series</t>
    </r>
  </si>
  <si>
    <t>Nortel Set Migration to IP Office Enhancements</t>
  </si>
  <si>
    <t>IP Office Call Park and Page Enhancements</t>
  </si>
  <si>
    <t>IP Office R9.0 delivers three key enhancements to IP Office Park and Page Feature:</t>
  </si>
  <si>
    <r>
      <rPr>
        <b/>
        <sz val="10"/>
        <rFont val="Verdana"/>
        <family val="2"/>
      </rPr>
      <t>•</t>
    </r>
    <r>
      <rPr>
        <sz val="10"/>
        <rFont val="Verdana"/>
        <family val="2"/>
      </rPr>
      <t xml:space="preserve"> </t>
    </r>
    <r>
      <rPr>
        <b/>
        <sz val="10"/>
        <rFont val="Verdana"/>
        <family val="2"/>
      </rPr>
      <t xml:space="preserve">Central Park &amp; Page - </t>
    </r>
    <r>
      <rPr>
        <sz val="10"/>
        <rFont val="Verdana"/>
        <family val="2"/>
      </rPr>
      <t>Provides a simplified option to Park/Unpark calls. The feature enables a call to be answered by reception, parked, page sent, far end dials 101 to UnPark and answer call.</t>
    </r>
  </si>
  <si>
    <r>
      <rPr>
        <b/>
        <sz val="10"/>
        <color indexed="8"/>
        <rFont val="Verdana"/>
        <family val="2"/>
      </rPr>
      <t>»</t>
    </r>
    <r>
      <rPr>
        <sz val="10"/>
        <color indexed="8"/>
        <rFont val="Verdana"/>
        <family val="2"/>
      </rPr>
      <t xml:space="preserve">  Dedicated feature/button – Park and Page</t>
    </r>
  </si>
  <si>
    <r>
      <rPr>
        <b/>
        <sz val="10"/>
        <color indexed="8"/>
        <rFont val="Verdana"/>
        <family val="2"/>
      </rPr>
      <t>»</t>
    </r>
    <r>
      <rPr>
        <sz val="10"/>
        <color indexed="8"/>
        <rFont val="Verdana"/>
        <family val="2"/>
      </rPr>
      <t xml:space="preserve">  Feature 74 on BST phones becomes Park and Page request if enabled</t>
    </r>
  </si>
  <si>
    <r>
      <rPr>
        <b/>
        <sz val="10"/>
        <color indexed="8"/>
        <rFont val="Verdana"/>
        <family val="2"/>
      </rPr>
      <t>»</t>
    </r>
    <r>
      <rPr>
        <sz val="10"/>
        <color indexed="8"/>
        <rFont val="Verdana"/>
        <family val="2"/>
      </rPr>
      <t xml:space="preserve">  “Enabled” means there is a Central Park Range defined. “Central” Park labels are created from administrator defined range.</t>
    </r>
  </si>
  <si>
    <r>
      <rPr>
        <b/>
        <sz val="10"/>
        <color indexed="8"/>
        <rFont val="Verdana"/>
        <family val="2"/>
      </rPr>
      <t>»</t>
    </r>
    <r>
      <rPr>
        <sz val="10"/>
        <color indexed="8"/>
        <rFont val="Verdana"/>
        <family val="2"/>
      </rPr>
      <t xml:space="preserve">  An occupied Park label becomes part of dialing plan</t>
    </r>
  </si>
  <si>
    <t>o E.g., Dial Park label “1234” from Call Appr to Unpark call</t>
  </si>
  <si>
    <r>
      <rPr>
        <b/>
        <sz val="10"/>
        <color indexed="8"/>
        <rFont val="Verdana"/>
        <family val="2"/>
      </rPr>
      <t>»</t>
    </r>
    <r>
      <rPr>
        <sz val="10"/>
        <color indexed="8"/>
        <rFont val="Verdana"/>
        <family val="2"/>
      </rPr>
      <t xml:space="preserve">  Full UI support for 95xx/96xx, 14xx/16xx, BST, and SIP 11xx/12xx sets.  Caveat: on SIP 11xx/12xx sets, Page presented as option when Park invoked via programmed P&amp;P button, but not when invoked via Feature 74.</t>
    </r>
  </si>
  <si>
    <r>
      <rPr>
        <b/>
        <sz val="10"/>
        <color indexed="8"/>
        <rFont val="Verdana"/>
        <family val="2"/>
      </rPr>
      <t>»</t>
    </r>
    <r>
      <rPr>
        <sz val="10"/>
        <color indexed="8"/>
        <rFont val="Verdana"/>
        <family val="2"/>
      </rPr>
      <t xml:space="preserve">  Short code for Park and Page exists for phones that do not support the UI (inc. POTS)</t>
    </r>
  </si>
  <si>
    <r>
      <rPr>
        <b/>
        <sz val="10"/>
        <color indexed="8"/>
        <rFont val="Verdana"/>
        <family val="2"/>
      </rPr>
      <t>»</t>
    </r>
    <r>
      <rPr>
        <sz val="10"/>
        <color indexed="8"/>
        <rFont val="Verdana"/>
        <family val="2"/>
      </rPr>
      <t xml:space="preserve">  Allows unsupported phones to Park and “know” the Park slot for later retri</t>
    </r>
  </si>
  <si>
    <r>
      <rPr>
        <b/>
        <sz val="10"/>
        <rFont val="Verdana"/>
        <family val="2"/>
      </rPr>
      <t>•</t>
    </r>
    <r>
      <rPr>
        <sz val="10"/>
        <rFont val="Verdana"/>
        <family val="2"/>
      </rPr>
      <t xml:space="preserve"> </t>
    </r>
    <r>
      <rPr>
        <b/>
        <sz val="10"/>
        <rFont val="Verdana"/>
        <family val="2"/>
      </rPr>
      <t>Auto Attendant Park and Page Action Automation</t>
    </r>
  </si>
  <si>
    <r>
      <rPr>
        <b/>
        <sz val="10"/>
        <color indexed="8"/>
        <rFont val="Verdana"/>
        <family val="2"/>
      </rPr>
      <t>»</t>
    </r>
    <r>
      <rPr>
        <sz val="10"/>
        <color indexed="8"/>
        <rFont val="Verdana"/>
        <family val="2"/>
      </rPr>
      <t xml:space="preserve">  Unanswered incoming call results in a redirect to notify need to pick up the call</t>
    </r>
  </si>
  <si>
    <r>
      <rPr>
        <b/>
        <sz val="10"/>
        <color indexed="8"/>
        <rFont val="Verdana"/>
        <family val="2"/>
      </rPr>
      <t>»</t>
    </r>
    <r>
      <rPr>
        <sz val="10"/>
        <color indexed="8"/>
        <rFont val="Verdana"/>
        <family val="2"/>
      </rPr>
      <t xml:space="preserve">  Calls are answered by AA with prompt and notice given to the customer</t>
    </r>
  </si>
  <si>
    <r>
      <rPr>
        <b/>
        <sz val="10"/>
        <color indexed="8"/>
        <rFont val="Verdana"/>
        <family val="2"/>
      </rPr>
      <t>»</t>
    </r>
    <r>
      <rPr>
        <sz val="10"/>
        <color indexed="8"/>
        <rFont val="Verdana"/>
        <family val="2"/>
      </rPr>
      <t xml:space="preserve">  Calls are automatically parked and a page issued to notify the need to pick up the call</t>
    </r>
  </si>
  <si>
    <r>
      <rPr>
        <b/>
        <sz val="10"/>
        <color indexed="8"/>
        <rFont val="Verdana"/>
        <family val="2"/>
      </rPr>
      <t>»</t>
    </r>
    <r>
      <rPr>
        <sz val="10"/>
        <color indexed="8"/>
        <rFont val="Verdana"/>
        <family val="2"/>
      </rPr>
      <t xml:space="preserve">  No administrator, operator or customer action necessary.</t>
    </r>
  </si>
  <si>
    <r>
      <rPr>
        <b/>
        <sz val="10"/>
        <rFont val="Verdana"/>
        <family val="2"/>
      </rPr>
      <t>•</t>
    </r>
    <r>
      <rPr>
        <sz val="10"/>
        <rFont val="Verdana"/>
        <family val="2"/>
      </rPr>
      <t xml:space="preserve"> </t>
    </r>
    <r>
      <rPr>
        <b/>
        <sz val="10"/>
        <rFont val="Verdana"/>
        <family val="2"/>
      </rPr>
      <t>SCN Awareness of Park/unPark</t>
    </r>
  </si>
  <si>
    <r>
      <rPr>
        <b/>
        <sz val="10"/>
        <color indexed="8"/>
        <rFont val="Verdana"/>
        <family val="2"/>
      </rPr>
      <t>»</t>
    </r>
    <r>
      <rPr>
        <sz val="10"/>
        <color indexed="8"/>
        <rFont val="Verdana"/>
        <family val="2"/>
      </rPr>
      <t xml:space="preserve">  All nodes with R9.0 distribute information about their parked/unParked labels across the SCN</t>
    </r>
  </si>
  <si>
    <t>Phone Enhancements</t>
  </si>
  <si>
    <r>
      <rPr>
        <b/>
        <sz val="10"/>
        <color indexed="8"/>
        <rFont val="Wingdings"/>
        <charset val="2"/>
      </rPr>
      <t>u</t>
    </r>
    <r>
      <rPr>
        <b/>
        <sz val="10"/>
        <color indexed="8"/>
        <rFont val="Verdana"/>
        <family val="2"/>
      </rPr>
      <t xml:space="preserve"> IP Office Release 9.0 packages the 96x1 H.323 Release 6.3 phone firmware.</t>
    </r>
  </si>
  <si>
    <t>The following major functionality is supported with IP Office:</t>
  </si>
  <si>
    <t>• Direct Media Call Preservation</t>
  </si>
  <si>
    <r>
      <rPr>
        <b/>
        <sz val="10"/>
        <color indexed="8"/>
        <rFont val="Verdana"/>
        <family val="2"/>
      </rPr>
      <t>»</t>
    </r>
    <r>
      <rPr>
        <sz val="10"/>
        <color indexed="8"/>
        <rFont val="Verdana"/>
        <family val="2"/>
      </rPr>
      <t xml:space="preserve">  Maintain an existing Direct Media Call even when the connection to the Call Server has been lost</t>
    </r>
  </si>
  <si>
    <t>• Virtual Private Network (VPN)</t>
  </si>
  <si>
    <r>
      <rPr>
        <b/>
        <sz val="10"/>
        <color indexed="8"/>
        <rFont val="Verdana"/>
        <family val="2"/>
      </rPr>
      <t>»</t>
    </r>
    <r>
      <rPr>
        <sz val="10"/>
        <color indexed="8"/>
        <rFont val="Verdana"/>
        <family val="2"/>
      </rPr>
      <t xml:space="preserve">  Supports secure telephony when used with a VPN enable router</t>
    </r>
  </si>
  <si>
    <t>• Turkish and Polish User Interface Language selection</t>
  </si>
  <si>
    <r>
      <rPr>
        <b/>
        <sz val="10"/>
        <color indexed="8"/>
        <rFont val="Verdana"/>
        <family val="2"/>
      </rPr>
      <t>»</t>
    </r>
    <r>
      <rPr>
        <sz val="10"/>
        <color indexed="8"/>
        <rFont val="Verdana"/>
        <family val="2"/>
      </rPr>
      <t xml:space="preserve">  Both phone and IP Office driven displays – select from the phone or by Call Server</t>
    </r>
  </si>
  <si>
    <t>• Automatic SBM24 Button module detection and support</t>
  </si>
  <si>
    <t>• Both BM12 and SBM24 button modules are now supported with IP Office easing the upgrade path for customers with 9600 and SBM24 hardware.</t>
  </si>
  <si>
    <r>
      <rPr>
        <b/>
        <sz val="10"/>
        <color indexed="8"/>
        <rFont val="Wingdings"/>
        <charset val="2"/>
      </rPr>
      <t>u</t>
    </r>
    <r>
      <rPr>
        <b/>
        <sz val="10"/>
        <color indexed="8"/>
        <rFont val="Verdana"/>
        <family val="2"/>
      </rPr>
      <t xml:space="preserve"> 96X1 VPN Support</t>
    </r>
  </si>
  <si>
    <r>
      <t xml:space="preserve">• </t>
    </r>
    <r>
      <rPr>
        <b/>
        <sz val="10"/>
        <rFont val="Verdana"/>
        <family val="2"/>
      </rPr>
      <t>VPN Client of 96x1 phones</t>
    </r>
    <r>
      <rPr>
        <sz val="10"/>
        <rFont val="Verdana"/>
        <family val="2"/>
      </rPr>
      <t xml:space="preserve"> is now supported with IP Office R9.0, including the 9608, 9611, 9621, 9641 models</t>
    </r>
  </si>
  <si>
    <t>Call Admission Control (CAC)</t>
  </si>
  <si>
    <t>Call Admission Control (CAC) allows improved management of VoIP calls to match the network bandwidth available. By controlling the number of allowed calls from/to specific locations the quality of VoIP for a given network deployment can be more deterministic.</t>
  </si>
  <si>
    <r>
      <rPr>
        <b/>
        <sz val="10"/>
        <rFont val="Verdana"/>
        <family val="2"/>
      </rPr>
      <t>• Key Concepts:</t>
    </r>
    <r>
      <rPr>
        <sz val="10"/>
        <rFont val="Verdana"/>
        <family val="2"/>
      </rPr>
      <t xml:space="preserve"> The concept of Location has been created to assist in managing CAC (as well as enhancing emergency information). Locations apply to both single site and multi-site deployments. They are associated with one or more physical sites and are identified by an IP address and name - each Location can be identified by its subnet address and mask. Locations may or may not have an IP Office deployed – in many cases the Location may have only phones deployed.</t>
    </r>
  </si>
  <si>
    <r>
      <rPr>
        <b/>
        <sz val="10"/>
        <rFont val="Verdana"/>
        <family val="2"/>
      </rPr>
      <t xml:space="preserve">• Congestion Behavior: </t>
    </r>
    <r>
      <rPr>
        <sz val="10"/>
        <rFont val="Verdana"/>
        <family val="2"/>
      </rPr>
      <t>CAC works by comparing the configured maxima and then allowing/disallowing a new call based on tracking the number of current on-net, off-net and total calls for that Location. In the case of a Primary or Headquarters Location, any calls passing through that are anchored will increment the count at Headquarters; if the call is direct it is not. Example, a call from a remote site (RS-x) made via a SIP line at Headquarters to a SIP service provider will be counted unless the media is going directly from RS-x to the SIP line.</t>
    </r>
  </si>
  <si>
    <t>911 Enhancements</t>
  </si>
  <si>
    <t>Release 9 replaces the legacy E911 feature with new functionality to handle the routing and notification of Emergency call based on new Location configuration objects. Support for legacy E911 add-ons is removed from IP Office R9.0.</t>
  </si>
  <si>
    <r>
      <rPr>
        <b/>
        <sz val="10"/>
        <rFont val="Verdana"/>
        <family val="2"/>
      </rPr>
      <t>• Dial Emergency Call Routing:</t>
    </r>
    <r>
      <rPr>
        <sz val="10"/>
        <rFont val="Verdana"/>
        <family val="2"/>
      </rPr>
      <t xml:space="preserve"> On matching a Dial Emergency short code, the system will initially try to find the best matching Locations which contains an ARS to determine which line to use. In priority order this will be: Location exactly matching Extensions location; System location. If neither locations resolve an ARS record, then the fallback is provided by line group ID and the Dial Emergency short code (as in previous releases).</t>
    </r>
  </si>
  <si>
    <r>
      <rPr>
        <b/>
        <sz val="10"/>
        <rFont val="Verdana"/>
        <family val="2"/>
      </rPr>
      <t>• Emergency Call System Alarms:</t>
    </r>
    <r>
      <rPr>
        <sz val="10"/>
        <rFont val="Verdana"/>
        <family val="2"/>
      </rPr>
      <t xml:space="preserve"> Emergency Calls is a system event that can be added into the Systems Events configuration.</t>
    </r>
  </si>
  <si>
    <t>• Information provided by the system raises an Emergency Call Alarm:</t>
  </si>
  <si>
    <r>
      <rPr>
        <b/>
        <sz val="10"/>
        <color indexed="8"/>
        <rFont val="Verdana"/>
        <family val="2"/>
      </rPr>
      <t>»</t>
    </r>
    <r>
      <rPr>
        <sz val="10"/>
        <color indexed="8"/>
        <rFont val="Verdana"/>
        <family val="2"/>
      </rPr>
      <t xml:space="preserve">  Success/Failure to place the call</t>
    </r>
  </si>
  <si>
    <r>
      <rPr>
        <b/>
        <sz val="10"/>
        <color indexed="8"/>
        <rFont val="Verdana"/>
        <family val="2"/>
      </rPr>
      <t>»</t>
    </r>
    <r>
      <rPr>
        <sz val="10"/>
        <color indexed="8"/>
        <rFont val="Verdana"/>
        <family val="2"/>
      </rPr>
      <t xml:space="preserve">  Cause (Failed calls only)</t>
    </r>
  </si>
  <si>
    <r>
      <rPr>
        <b/>
        <sz val="10"/>
        <color indexed="8"/>
        <rFont val="Verdana"/>
        <family val="2"/>
      </rPr>
      <t>»</t>
    </r>
    <r>
      <rPr>
        <sz val="10"/>
        <color indexed="8"/>
        <rFont val="Verdana"/>
        <family val="2"/>
      </rPr>
      <t xml:space="preserve">  Default Extension number (Base Extension)</t>
    </r>
  </si>
  <si>
    <r>
      <rPr>
        <b/>
        <sz val="10"/>
        <color indexed="8"/>
        <rFont val="Verdana"/>
        <family val="2"/>
      </rPr>
      <t>»</t>
    </r>
    <r>
      <rPr>
        <sz val="10"/>
        <color indexed="8"/>
        <rFont val="Verdana"/>
        <family val="2"/>
      </rPr>
      <t xml:space="preserve">  Caller Type dependent identifier: TDM Port ID, IP address, Telecommuter/Mobility phone number, Trunk SCN/Tand</t>
    </r>
  </si>
  <si>
    <r>
      <rPr>
        <b/>
        <sz val="10"/>
        <color indexed="8"/>
        <rFont val="Verdana"/>
        <family val="2"/>
      </rPr>
      <t>»</t>
    </r>
    <r>
      <rPr>
        <sz val="10"/>
        <color indexed="8"/>
        <rFont val="Verdana"/>
        <family val="2"/>
      </rPr>
      <t xml:space="preserve"> Location Name</t>
    </r>
  </si>
  <si>
    <t>The call park facility is available through the user's telephone, Avaya one-X™ Portal for IP Office, or SoftConsole. Calls are Parked against a ‘park slot number’ which can be announced over a paging system so the person the call is for can go to any phone and collect the call by dialing the park slot number.</t>
  </si>
  <si>
    <t>On digital telephones with DSS/BLF keys it is possible to program Park keys that will indicate when there is a call in a particular park slot and allow calls to be parked or retrieved.</t>
  </si>
  <si>
    <t>• Display a text message on the user's phone or Avaya one-X™ Portal for IP Office when a call is presented to it.</t>
  </si>
  <si>
    <t>A User may not want people calling them to receive busy tone if they are already on another call, but have the call receive ring tone and have some kind of alert that there is a call waiting. The user can then decide to finish or hold the current call and answer the one that is waiting. The amount of information that is available about the call that is waiting depends on the type of phone the user has, or if they are using Avaya one-X™ Portal for IP Office.</t>
  </si>
  <si>
    <t>This is the ability to temporarily stop incoming calls ringing at a user's telephone. It will prevent the user from receiving hunt group calls and give direct callers either voicemail (if enabled) or a busy signal. This feature can be enabled/disabled from the phone or via Avaya one-X™ Portal for IP Office.</t>
  </si>
  <si>
    <t>It is possible to have some calls bypass the DND setting and ring the phone. For example a manager might have their secretary’s extension number on the DND exceptions list. The exceptions list can be easily managed by the Avaya one-X™ Portal for IP Office. Both internal and external numbers can be on the exception list.</t>
  </si>
  <si>
    <t>All Avaya digital and IP telephones supported on the IP Office that have loudspeakers can be used to receive broadcast audio messages without having to install a separate paging system. Paging can be to individual telephones or groups of telephones.</t>
  </si>
  <si>
    <t>IP Office is fitted with two independent switch outputs for controlling external equipment such as door entry systems. Control of these switches is via allotted handsets allowing the switches to be opened, closed or pulsed as required. Control of switches is also accessible via, Receptionist SoftConsole and Voicemail Pro.</t>
  </si>
  <si>
    <t>Follow Me gives mostly the same behaviors as the user's home phone (Paging, hands free answer, etc) whereas Forwarding doesn't. Follow Me is typically used when a user is going to be working away from their desk, for example in a workshop. All the call settings the user has on their main phone will apply to calls that follow the follow-me feature, including forward on busy or no answer.</t>
  </si>
  <si>
    <t>• Call log data is retained even after power down and a system reset (1400, 1600, 9600, T3 and Avaya one-X™ Portal for IP Office).</t>
  </si>
  <si>
    <t>• Centralized call log is supported in the SCN when using hotdesking (1400, 1600, 9600, T3 and Avaya one-X™ Portal for IP Office).</t>
  </si>
  <si>
    <t>• Consistency between desktop telephones and user productivity application (1400, 1600, 9600, T3 and Avaya one-X™ Portal for IP Office).</t>
  </si>
  <si>
    <t>The IP Office Personal Directory is a list of up to 100 numbers and associated names stored centrally in the system for a specific user. A directory entry can be used to label an incoming call on a caller display telephone or on a PC application. The directory also gives a system wide list of frequently used numbers for speed dialing via Avaya one-X™ Portal for IP Office or a feature phone with a suitable display.</t>
  </si>
  <si>
    <t>For example "Mr Smith" can be displayed when a known Caller ID is received. A user can also select "Mr Smith" in the Directory List in Avaya one-X™ Portal for IP Office or on a display phone to speed dial this number.</t>
  </si>
  <si>
    <t>• The personal directory is always synchronized between telephone and Avaya one-X™ Portal for IP Office.</t>
  </si>
  <si>
    <t>• Locally stored in the IP Office configuration. Created and edited using IP Office Manager or by selected 1600, T3 or Avaya one-X™ Portal for IP Office users.</t>
  </si>
  <si>
    <t>• One system directory for a Multi-Site Network (SCN)</t>
  </si>
  <si>
    <t>Avaya digital and IP telephones allow the user to make calls by just dialing the number on the keypad, without having to lift the handset or pressing a speaker button. Usually the call progress can be monitored using the speaker in the phone, on telephones that support handsfree the whole conversation can be had without having to lift the handset.</t>
  </si>
  <si>
    <t>If all extensions in the hunt group are busy or not answered, another hunt group, called an Overflow Group,  can be used to take the calls. An overflow time can be set to stipulate how long a call will queue before being passed to the Overflow Group (this can be configured either for individual calls or for all calls in the group). The system can change the status of users who do not answer a hunt group call presented to them. The user can be put into busy wrap-up, busy not available or logged out. The change of status can be set per user and the use of this option can be set per hunt group.</t>
  </si>
  <si>
    <t>Multi-site Networking/(SCN) Distributed Hunt Groups</t>
  </si>
  <si>
    <r>
      <rPr>
        <b/>
        <sz val="10"/>
        <color indexed="8"/>
        <rFont val="Verdana"/>
        <family val="2"/>
      </rPr>
      <t>Note</t>
    </r>
    <r>
      <rPr>
        <sz val="10"/>
        <color indexed="8"/>
        <rFont val="Verdana"/>
        <family val="2"/>
      </rPr>
      <t>: Distributed Hunt Groups are not supported for use with CCC or CCR.</t>
    </r>
  </si>
  <si>
    <t>For the IP500 and IP500 V2 the total conferencing capacity is 128 channels. This could be alternatively 2 conference of 64 users, 3 conferences of 32 users or any other combination (maximum 64 participants per conference call).</t>
  </si>
  <si>
    <t>Off-Hook Station is designed for users who want their analog phone to operate like digital or IP feature phone, to isolate the user’s phone idle state from the Hook state. This is a useful feature when using Avaya one-X™ Portal for IP Office or SoftConsole to control the phone state when using a headset on an analog telephone and with call control and dialing from Avaya one-X™ Portal for IP Office, or SoftConsole.</t>
  </si>
  <si>
    <t>The directory entries in Avaya one-X™ Portal for IP Office and the speed dial icons within the SoftConsole application also act as BLFs. When the icons are associated with internal users, the icons will change to indicate the current status of the users.</t>
  </si>
  <si>
    <t>The IP Office Directory is a list of up to 5000 numbers and associated names stored centrally in the system. A directory entry can be used to label an incoming call on a caller display telephone or on a PC application. The Centralized System Directory also gives a system wide list of frequently used numbers for speed dialing via Avaya one-X™ Portal for IP Office or a feature phone with a suitable display.</t>
  </si>
  <si>
    <t>For example "Head Office" can be displayed when a known Caller ID is received. A user can also select "Head Office" in Avaya one-X™ Portal for IP Office, or on the display phone Directory to speed dial this number.</t>
  </si>
  <si>
    <t>IP500 V2 is a stackable unit with an optional 19" rack mounting kit and an optional wall mounting kit for smaller configurations. The control unit provides the following functionality:</t>
  </si>
  <si>
    <t>• Digital Station modules (16A, 30A) supporting Nortel telephones with RJ21 connector (IP500 V2 control unit only)</t>
  </si>
  <si>
    <t>• Digital Station modules (16B, 30B) supporting Nortel telephones or IP Office Digital telephones with RJ45 connector (IP500 V2 control unit only).  Programmed as all Nortel or all IP Office but no both.</t>
  </si>
  <si>
    <t>• This card accepts one IP500 trunk card of any type.</t>
  </si>
  <si>
    <t>• This card supports selected Avaya 2400, 5400 and 9500 Series telephones, plus T3 telephones(EMEA only) and 3810 wireless telephones (North America only).</t>
  </si>
  <si>
    <t>A variant of the digital station card, Digital Station TCM8, supports select Nortel digital telephones. Refer to the
Telephone section for details.</t>
  </si>
  <si>
    <t>•  Intel ATOM Processor Z680( 1.6GHz CPU)</t>
  </si>
  <si>
    <t>•  Memory:  2GB DDR</t>
  </si>
  <si>
    <t>•   Must be running IP Office Release 8.0 Q1 service pack or higher</t>
  </si>
  <si>
    <t>•   Delivered with implicit Preferred Edition License</t>
  </si>
  <si>
    <t>•   TTS, MAPI Email and UMS Exchange Integration are supported</t>
  </si>
  <si>
    <t>•  The UCM will automatically allocate a “Implicit Preferred Edition” license in the IP500v2, also automatically providing 4 Voicemail Pro channels</t>
  </si>
  <si>
    <r>
      <rPr>
        <b/>
        <sz val="10"/>
        <color theme="1"/>
        <rFont val="Verdana"/>
        <family val="2"/>
      </rPr>
      <t>IP OFFICE R9 UPGRADE SERVER EDITION</t>
    </r>
    <r>
      <rPr>
        <sz val="10"/>
        <color theme="1"/>
        <rFont val="Verdana"/>
        <family val="2"/>
      </rPr>
      <t xml:space="preserve"> LIC:DS 
This license can be used to upgrade the various Server Edition components (Primary Sever Edition, Secondary Server Edition, IP500V2 Expansion Systems and Expansion System (Linux)) to release R9.0.
</t>
    </r>
    <r>
      <rPr>
        <b/>
        <sz val="10"/>
        <color theme="1"/>
        <rFont val="Verdana"/>
        <family val="2"/>
      </rPr>
      <t>Note</t>
    </r>
    <r>
      <rPr>
        <sz val="10"/>
        <color theme="1"/>
        <rFont val="Verdana"/>
        <family val="2"/>
      </rPr>
      <t>: One license is required per component/node.</t>
    </r>
  </si>
  <si>
    <t>9.0</t>
  </si>
  <si>
    <t>DL360/DL120/R210 Server Edition</t>
  </si>
  <si>
    <r>
      <t xml:space="preserve">IP400 DS30 V2 </t>
    </r>
    <r>
      <rPr>
        <b/>
        <vertAlign val="superscript"/>
        <sz val="10"/>
        <rFont val="Verdana"/>
        <family val="2"/>
      </rPr>
      <t>[4]</t>
    </r>
  </si>
  <si>
    <r>
      <t>IP500 DS16B (RJ21)</t>
    </r>
    <r>
      <rPr>
        <b/>
        <vertAlign val="superscript"/>
        <sz val="10"/>
        <rFont val="Verdana"/>
        <family val="2"/>
      </rPr>
      <t>[5]</t>
    </r>
  </si>
  <si>
    <r>
      <t>IP500 DS30B (RJ21)</t>
    </r>
    <r>
      <rPr>
        <b/>
        <vertAlign val="superscript"/>
        <sz val="10"/>
        <rFont val="Verdana"/>
        <family val="2"/>
      </rPr>
      <t>[5]</t>
    </r>
  </si>
  <si>
    <t xml:space="preserve">5. IP500 (DS only) and IP500 V2 (DS or TCM) </t>
  </si>
  <si>
    <t>For IP Office Release 8.0 and IP Office Release 8.1 systems, these modules only support DS ports.</t>
  </si>
  <si>
    <r>
      <t>9608</t>
    </r>
    <r>
      <rPr>
        <b/>
        <vertAlign val="superscript"/>
        <sz val="10"/>
        <rFont val="Verdana"/>
        <family val="2"/>
      </rPr>
      <t>[1]</t>
    </r>
  </si>
  <si>
    <r>
      <t>9611G</t>
    </r>
    <r>
      <rPr>
        <b/>
        <vertAlign val="superscript"/>
        <sz val="10"/>
        <rFont val="Verdana"/>
        <family val="2"/>
      </rPr>
      <t>[1]</t>
    </r>
  </si>
  <si>
    <r>
      <t>9621G</t>
    </r>
    <r>
      <rPr>
        <b/>
        <vertAlign val="superscript"/>
        <sz val="10"/>
        <rFont val="Verdana"/>
        <family val="2"/>
      </rPr>
      <t>[1]</t>
    </r>
  </si>
  <si>
    <r>
      <t>9641G</t>
    </r>
    <r>
      <rPr>
        <b/>
        <vertAlign val="superscript"/>
        <sz val="10"/>
        <rFont val="Verdana"/>
        <family val="2"/>
      </rPr>
      <t>[1]</t>
    </r>
  </si>
  <si>
    <t>1.  Supported for 8.0 Q1 2012 Service Pack and higher. Also the 9608/11G/21G/41G support VPN on R9.0+</t>
  </si>
  <si>
    <t>Operating System support for Release 9.0</t>
  </si>
  <si>
    <t>This sections summarizes the support for IP Office applications by IP Office Release 9.0. Some specific features of applications may have additional requirements. Those requirements will be details in the specific installation manual for the application. Unless otherwise stated, the operating system is the latest supported version from the operating system developer.</t>
  </si>
  <si>
    <r>
      <rPr>
        <b/>
        <sz val="10"/>
        <color indexed="8"/>
        <rFont val="Verdana"/>
        <family val="2"/>
      </rPr>
      <t>Operating System Support</t>
    </r>
    <r>
      <rPr>
        <sz val="10"/>
        <color indexed="8"/>
        <rFont val="Verdana"/>
        <family val="2"/>
      </rPr>
      <t xml:space="preserve">
The following tables give a summary of the operating systems on which the IP Office applications that are part of the IP Office Release 9.0 have been tested and are supported. While the applications may function of other operating systems, they have not been tested by Avaya and are not supported. </t>
    </r>
  </si>
  <si>
    <t>IP Office Applications and Windows Operating System support for Release 9.0</t>
  </si>
  <si>
    <t>" plug-in for Outlook</t>
  </si>
  <si>
    <t>" plug-in for Salesforce</t>
  </si>
  <si>
    <t>" Call Assistant</t>
  </si>
  <si>
    <t>" plug-in for MS Lync 2010</t>
  </si>
  <si>
    <t>• Vista support is only on Business, Enterprise and Ultimate versions.  
• Windows 7 support is only on Professional, Enterprise and Ultimate versions. 
• Windows 8 support is only on Pro (32Bit and 64Bit architectures).</t>
  </si>
  <si>
    <t>IP Office Applications and Mac Operating System support for Release 9.0</t>
  </si>
  <si>
    <t>Application\OS X Version</t>
  </si>
  <si>
    <t>IP Office Video SoftPhone</t>
  </si>
  <si>
    <t xml:space="preserve">For IP Office Release 9.0, all applications supported on Windows server operating systems are supported while running on the following virtual servers: </t>
  </si>
  <si>
    <t>Application\Browser</t>
  </si>
  <si>
    <t>GoogleChrome</t>
  </si>
  <si>
    <t>Voicemail Pro Campaigns</t>
  </si>
  <si>
    <t>" Salesforce Plug-in</t>
  </si>
  <si>
    <t>IP Office Web Control</t>
  </si>
  <si>
    <t>IP Office Web Manager</t>
  </si>
  <si>
    <t>IP DECT R4 Admin</t>
  </si>
  <si>
    <t>D100 DECT Admin</t>
  </si>
  <si>
    <t>Release R7.0 and below Upgrade Scenarios to R9.0</t>
  </si>
  <si>
    <r>
      <rPr>
        <b/>
        <sz val="10"/>
        <color indexed="8"/>
        <rFont val="Verdana"/>
        <family val="2"/>
      </rPr>
      <t>Virtual Essential License assumed</t>
    </r>
    <r>
      <rPr>
        <b/>
        <sz val="10"/>
        <color indexed="10"/>
        <rFont val="Verdana"/>
        <family val="2"/>
      </rPr>
      <t/>
    </r>
  </si>
  <si>
    <r>
      <t>Essential License Required</t>
    </r>
    <r>
      <rPr>
        <b/>
        <vertAlign val="superscript"/>
        <sz val="10"/>
        <color rgb="FFFF0000"/>
        <rFont val="Verdana"/>
        <family val="2"/>
      </rPr>
      <t xml:space="preserve"> (1)</t>
    </r>
  </si>
  <si>
    <t>IP500V2 Control Unit with Preferred Edition Upgrading to R9</t>
  </si>
  <si>
    <t>IP500V2 Control Unit with EVM Edition - Upgrading to R9</t>
  </si>
  <si>
    <r>
      <rPr>
        <b/>
        <i/>
        <sz val="12"/>
        <color rgb="FFFF0000"/>
        <rFont val="Verdana"/>
        <family val="2"/>
      </rPr>
      <t>Note: 1</t>
    </r>
    <r>
      <rPr>
        <sz val="12"/>
        <rFont val="Verdana"/>
        <family val="2"/>
      </rPr>
      <t xml:space="preserve"> - If the Control Unit is kept (IP500 V1 or IP500V2) the Essential Edition license is assumed, howerver if the control </t>
    </r>
  </si>
  <si>
    <t>unit is replaced (Maintenance/Failure) the Essential Edition license must be purchased!</t>
  </si>
  <si>
    <t>Additional IP Office R9.0 Upgrade Considerations</t>
  </si>
  <si>
    <r>
      <t>§</t>
    </r>
    <r>
      <rPr>
        <b/>
        <sz val="12"/>
        <color indexed="10"/>
        <rFont val="Times New Roman"/>
        <family val="1"/>
      </rPr>
      <t xml:space="preserve">  </t>
    </r>
    <r>
      <rPr>
        <b/>
        <sz val="12"/>
        <color indexed="10"/>
        <rFont val="Verdana"/>
        <family val="2"/>
      </rPr>
      <t xml:space="preserve">Note:  The User form\PhoneManager Tab has been removed from IP Office Manager R9.0 </t>
    </r>
  </si>
  <si>
    <r>
      <t>o</t>
    </r>
    <r>
      <rPr>
        <sz val="12"/>
        <color indexed="12"/>
        <rFont val="Times New Roman"/>
        <family val="1"/>
      </rPr>
      <t xml:space="preserve">    IP500 </t>
    </r>
    <r>
      <rPr>
        <sz val="12"/>
        <color indexed="12"/>
        <rFont val="Verdana"/>
        <family val="2"/>
      </rPr>
      <t>VCM Channel licenses purchased for the VCM32/64, will be converted to Avaya Equivalent IP Endpoint</t>
    </r>
  </si>
  <si>
    <t xml:space="preserve">licenses at a ratio of 3 to 1 (e.g. a 4 channel VCM Channel license Plus the original 4 enabled with the purchase </t>
  </si>
  <si>
    <t>of the VCM32/64 would add 24 Equivalent Avaya IP Endpoint licenses).</t>
  </si>
  <si>
    <r>
      <t>o</t>
    </r>
    <r>
      <rPr>
        <sz val="12"/>
        <color indexed="12"/>
        <rFont val="Times New Roman"/>
        <family val="1"/>
      </rPr>
      <t xml:space="preserve">    </t>
    </r>
    <r>
      <rPr>
        <sz val="12"/>
        <color indexed="12"/>
        <rFont val="Verdana"/>
        <family val="2"/>
      </rPr>
      <t>SMDR feed is now provided to a specific IP Address and port number.  The Authorized Avaya DEV Connect</t>
    </r>
  </si>
  <si>
    <t xml:space="preserve"> Partners that provide this integration have also adapted to this process.</t>
  </si>
  <si>
    <r>
      <t>§</t>
    </r>
    <r>
      <rPr>
        <sz val="12"/>
        <color indexed="10"/>
        <rFont val="Times New Roman"/>
        <family val="1"/>
      </rPr>
      <t xml:space="preserve">  </t>
    </r>
    <r>
      <rPr>
        <b/>
        <sz val="12"/>
        <color indexed="10"/>
        <rFont val="Verdana"/>
        <family val="2"/>
      </rPr>
      <t xml:space="preserve">The older IP400 T1/PRI trunk cards do not support Mobile Call Control or Mobile Call Back.  If the </t>
    </r>
  </si>
  <si>
    <t xml:space="preserve">Customer wants this feature they will need to order an IP500 T1/PRI card and appropriate Channel </t>
  </si>
  <si>
    <t>licenses.</t>
  </si>
  <si>
    <r>
      <t>o</t>
    </r>
    <r>
      <rPr>
        <sz val="12"/>
        <color indexed="12"/>
        <rFont val="Times New Roman"/>
        <family val="1"/>
      </rPr>
      <t xml:space="preserve">    </t>
    </r>
    <r>
      <rPr>
        <sz val="12"/>
        <color indexed="12"/>
        <rFont val="Verdana"/>
        <family val="2"/>
      </rPr>
      <t xml:space="preserve">You will get Avaya IP Endpoint licenses by reusing the legacy VCM card 3 to 1. (e.g. a 4 channel VCM Card would </t>
    </r>
  </si>
  <si>
    <t>add 12 Avaya IP Endpoint licenses).</t>
  </si>
  <si>
    <r>
      <t>§</t>
    </r>
    <r>
      <rPr>
        <sz val="12"/>
        <color indexed="12"/>
        <rFont val="Times New Roman"/>
        <family val="1"/>
      </rPr>
      <t xml:space="preserve">  </t>
    </r>
    <r>
      <rPr>
        <sz val="12"/>
        <color indexed="12"/>
        <rFont val="Verdana"/>
        <family val="2"/>
      </rPr>
      <t>We won’t support G.722 Wideband Audio on a system that contains a legacy VCM (even if it also has an</t>
    </r>
  </si>
  <si>
    <t xml:space="preserve"> IP500 VCM) </t>
  </si>
  <si>
    <t>Manufacture Discontinued
The following equipment is no longer sold by Avaya but is still supported by IP Office Release 9.0</t>
  </si>
  <si>
    <t>DS16B or DS30B</t>
  </si>
  <si>
    <r>
      <t xml:space="preserve">When Set to </t>
    </r>
    <r>
      <rPr>
        <b/>
        <i/>
        <u/>
        <sz val="10"/>
        <color rgb="FFFF0000"/>
        <rFont val="Verdana"/>
        <family val="2"/>
      </rPr>
      <t>Avaya</t>
    </r>
    <r>
      <rPr>
        <sz val="10"/>
        <rFont val="Verdana"/>
        <family val="2"/>
      </rPr>
      <t xml:space="preserve"> Sets:
1403, 1408, 1416, DBM32</t>
    </r>
    <r>
      <rPr>
        <b/>
        <vertAlign val="superscript"/>
        <sz val="10"/>
        <color rgb="FF0000FF"/>
        <rFont val="Verdana"/>
        <family val="2"/>
      </rPr>
      <t>18</t>
    </r>
    <r>
      <rPr>
        <sz val="10"/>
        <rFont val="Verdana"/>
        <family val="2"/>
      </rPr>
      <t>, 2402, 2410, 2420, 4406D+, 4412D+</t>
    </r>
    <r>
      <rPr>
        <b/>
        <vertAlign val="superscript"/>
        <sz val="10"/>
        <color indexed="12"/>
        <rFont val="Verdana"/>
        <family val="2"/>
      </rPr>
      <t>1</t>
    </r>
    <r>
      <rPr>
        <sz val="10"/>
        <rFont val="Verdana"/>
        <family val="2"/>
      </rPr>
      <t>, 4424D+</t>
    </r>
    <r>
      <rPr>
        <b/>
        <vertAlign val="superscript"/>
        <sz val="12"/>
        <color indexed="12"/>
        <rFont val="Verdana"/>
        <family val="2"/>
      </rPr>
      <t>2</t>
    </r>
    <r>
      <rPr>
        <sz val="10"/>
        <rFont val="Verdana"/>
        <family val="2"/>
      </rPr>
      <t>, 4450DSS</t>
    </r>
    <r>
      <rPr>
        <b/>
        <vertAlign val="superscript"/>
        <sz val="10"/>
        <color indexed="12"/>
        <rFont val="Verdana"/>
        <family val="2"/>
      </rPr>
      <t>3&amp;4</t>
    </r>
    <r>
      <rPr>
        <sz val="10"/>
        <rFont val="Verdana"/>
        <family val="2"/>
      </rPr>
      <t>, 5402, 5410, 5420 ,EU24</t>
    </r>
    <r>
      <rPr>
        <b/>
        <vertAlign val="superscript"/>
        <sz val="10"/>
        <color indexed="12"/>
        <rFont val="Verdana"/>
        <family val="2"/>
      </rPr>
      <t>3&amp;5</t>
    </r>
    <r>
      <rPr>
        <sz val="10"/>
        <rFont val="Verdana"/>
        <family val="2"/>
      </rPr>
      <t>, 6408D+</t>
    </r>
    <r>
      <rPr>
        <b/>
        <vertAlign val="superscript"/>
        <sz val="10"/>
        <color indexed="12"/>
        <rFont val="Verdana"/>
        <family val="2"/>
      </rPr>
      <t>20</t>
    </r>
    <r>
      <rPr>
        <sz val="10"/>
        <rFont val="Verdana"/>
        <family val="2"/>
      </rPr>
      <t>, 6416D+</t>
    </r>
    <r>
      <rPr>
        <b/>
        <vertAlign val="superscript"/>
        <sz val="10"/>
        <color indexed="12"/>
        <rFont val="Verdana"/>
        <family val="2"/>
      </rPr>
      <t>20</t>
    </r>
    <r>
      <rPr>
        <sz val="10"/>
        <rFont val="Verdana"/>
        <family val="2"/>
      </rPr>
      <t>, 6416D+M</t>
    </r>
    <r>
      <rPr>
        <b/>
        <vertAlign val="superscript"/>
        <sz val="10"/>
        <color indexed="12"/>
        <rFont val="Verdana"/>
        <family val="2"/>
      </rPr>
      <t>20</t>
    </r>
    <r>
      <rPr>
        <sz val="10"/>
        <rFont val="Verdana"/>
        <family val="2"/>
      </rPr>
      <t>, 6424D+M</t>
    </r>
    <r>
      <rPr>
        <b/>
        <vertAlign val="superscript"/>
        <sz val="10"/>
        <color indexed="12"/>
        <rFont val="Verdana"/>
        <family val="2"/>
      </rPr>
      <t>20</t>
    </r>
    <r>
      <rPr>
        <sz val="10"/>
        <rFont val="Verdana"/>
        <family val="2"/>
      </rPr>
      <t xml:space="preserve"> &amp; XM24</t>
    </r>
    <r>
      <rPr>
        <b/>
        <vertAlign val="superscript"/>
        <sz val="10"/>
        <color indexed="12"/>
        <rFont val="Verdana"/>
        <family val="2"/>
      </rPr>
      <t>3&amp;6</t>
    </r>
    <r>
      <rPr>
        <sz val="12"/>
        <rFont val="Verdana"/>
        <family val="2"/>
      </rPr>
      <t xml:space="preserve">, </t>
    </r>
    <r>
      <rPr>
        <sz val="10"/>
        <rFont val="Verdana"/>
        <family val="2"/>
      </rPr>
      <t xml:space="preserve">3810, T3 Compact, Classic, Comfort, T3 DSS 
When Set to </t>
    </r>
    <r>
      <rPr>
        <b/>
        <i/>
        <u/>
        <sz val="10"/>
        <color rgb="FF0000FF"/>
        <rFont val="Verdana"/>
        <family val="2"/>
      </rPr>
      <t>Nortel</t>
    </r>
    <r>
      <rPr>
        <sz val="10"/>
        <rFont val="Verdana"/>
        <family val="2"/>
      </rPr>
      <t xml:space="preserve"> Sets: 
M-Series and  T-Series digital stations
4100 and 7400 Series with Digital Mobility Solution (DMS)</t>
    </r>
    <r>
      <rPr>
        <b/>
        <vertAlign val="superscript"/>
        <sz val="10"/>
        <color rgb="FF0000FF"/>
        <rFont val="Verdana"/>
        <family val="2"/>
      </rPr>
      <t>19</t>
    </r>
  </si>
  <si>
    <r>
      <t xml:space="preserve">IP500 Digital Station B Modules </t>
    </r>
    <r>
      <rPr>
        <b/>
        <vertAlign val="superscript"/>
        <sz val="12"/>
        <color rgb="FF0000FF"/>
        <rFont val="Verdana"/>
        <family val="2"/>
      </rPr>
      <t>21</t>
    </r>
  </si>
  <si>
    <t>IP Office Server Edition provides IP Office telephony capabilities, unified communications, mobility and collaboration, provides high availability, ease of use, and low total cost of ownership (TCO). Targeted at the Midsize Enterprise,IP Office Server Edition supports up to 32 sites, 2000 users and comprehensive resilience.</t>
  </si>
  <si>
    <r>
      <rPr>
        <b/>
        <sz val="10"/>
        <rFont val="Verdana"/>
        <family val="2"/>
      </rPr>
      <t>•</t>
    </r>
    <r>
      <rPr>
        <sz val="10"/>
        <rFont val="Verdana"/>
        <family val="2"/>
      </rPr>
      <t xml:space="preserve"> Supports 100 to 2000 users as a fully integrated solution.</t>
    </r>
  </si>
  <si>
    <t>• Up to 2000 total users/phones (on servers and/or Expansion Systems)</t>
  </si>
  <si>
    <t>• Up to 300 one-X Portal users (750 when on separate server)</t>
  </si>
  <si>
    <t>• Up to 150 Voicemail channels</t>
  </si>
  <si>
    <t>• 4352 Conference channels (256 per server or  128 per expansion system)</t>
  </si>
  <si>
    <t>• Up to 2000 Active VoIP calls (direct media)</t>
  </si>
  <si>
    <t xml:space="preserve">  Expansion and 4 on IP500V2 Expansion</t>
  </si>
  <si>
    <t xml:space="preserve">• Up to 32 Receptionist users per SE Solution, 10 on Primary SE, 10 on Linux </t>
  </si>
  <si>
    <t>• 2 Core Servers (Primary/Secondary), each up to 1000 IP phones</t>
  </si>
  <si>
    <r>
      <rPr>
        <b/>
        <sz val="10"/>
        <rFont val="Verdana"/>
        <family val="2"/>
      </rPr>
      <t xml:space="preserve">• </t>
    </r>
    <r>
      <rPr>
        <sz val="10"/>
        <rFont val="Verdana"/>
        <family val="2"/>
      </rPr>
      <t>Solution Administration web portal</t>
    </r>
  </si>
  <si>
    <r>
      <rPr>
        <b/>
        <sz val="10"/>
        <rFont val="Verdana"/>
        <family val="2"/>
      </rPr>
      <t>•</t>
    </r>
    <r>
      <rPr>
        <sz val="10"/>
        <rFont val="Verdana"/>
        <family val="2"/>
      </rPr>
      <t xml:space="preserve"> IP focused telephony capabilities to support 1500 users and extensions such as H.323, SIP, IP DECT, and Wi-Fi</t>
    </r>
  </si>
  <si>
    <r>
      <rPr>
        <b/>
        <sz val="10"/>
        <rFont val="Verdana"/>
        <family val="2"/>
      </rPr>
      <t xml:space="preserve">• </t>
    </r>
    <r>
      <rPr>
        <sz val="10"/>
        <rFont val="Verdana"/>
        <family val="2"/>
      </rPr>
      <t>Backup server for up to 1500 IP extensions</t>
    </r>
  </si>
  <si>
    <r>
      <rPr>
        <b/>
        <sz val="10"/>
        <rFont val="Verdana"/>
        <family val="2"/>
      </rPr>
      <t>•</t>
    </r>
    <r>
      <rPr>
        <sz val="10"/>
        <rFont val="Verdana"/>
        <family val="2"/>
      </rPr>
      <t xml:space="preserve"> Supports remote worker including Avaya one-X® Portal users Avaya one-X® Mobile and Flare Experience clients</t>
    </r>
  </si>
  <si>
    <r>
      <rPr>
        <b/>
        <sz val="10"/>
        <rFont val="Verdana"/>
        <family val="2"/>
      </rPr>
      <t xml:space="preserve">• </t>
    </r>
    <r>
      <rPr>
        <sz val="10"/>
        <rFont val="Verdana"/>
        <family val="2"/>
      </rPr>
      <t>Up to 1500 users/extensions (H.323, SIP, IP DECT, Wi-Fi, SIP ATA)</t>
    </r>
  </si>
  <si>
    <r>
      <rPr>
        <b/>
        <sz val="10"/>
        <rFont val="Verdana"/>
        <family val="2"/>
      </rPr>
      <t xml:space="preserve">• </t>
    </r>
    <r>
      <rPr>
        <sz val="10"/>
        <rFont val="Verdana"/>
        <family val="2"/>
      </rPr>
      <t>Supports failover for up to 1500 users/extensions</t>
    </r>
  </si>
  <si>
    <r>
      <rPr>
        <b/>
        <sz val="10"/>
        <rFont val="Verdana"/>
        <family val="2"/>
      </rPr>
      <t xml:space="preserve">• </t>
    </r>
    <r>
      <rPr>
        <sz val="10"/>
        <rFont val="Verdana"/>
        <family val="2"/>
      </rPr>
      <t>150 Voicemail recording channels</t>
    </r>
  </si>
  <si>
    <r>
      <rPr>
        <b/>
        <sz val="10"/>
        <rFont val="Verdana"/>
        <family val="2"/>
      </rPr>
      <t xml:space="preserve">• </t>
    </r>
    <r>
      <rPr>
        <sz val="10"/>
        <rFont val="Verdana"/>
        <family val="2"/>
      </rPr>
      <t>300 active one-X Portal for IP Office users</t>
    </r>
  </si>
  <si>
    <r>
      <rPr>
        <b/>
        <sz val="10"/>
        <rFont val="Verdana"/>
        <family val="2"/>
      </rPr>
      <t>•</t>
    </r>
    <r>
      <rPr>
        <sz val="10"/>
        <rFont val="Verdana"/>
        <family val="2"/>
      </rPr>
      <t xml:space="preserve"> 256 conference channels</t>
    </r>
  </si>
  <si>
    <t>HP DL120 / Dell R210</t>
  </si>
  <si>
    <r>
      <rPr>
        <b/>
        <sz val="10"/>
        <rFont val="Verdana"/>
        <family val="2"/>
      </rPr>
      <t xml:space="preserve">• </t>
    </r>
    <r>
      <rPr>
        <sz val="10"/>
        <rFont val="Verdana"/>
        <family val="2"/>
      </rPr>
      <t>Up to 750 IP users/extensions (H.323,SIP, IP DECT, Wi-Fi, SIP ATA)</t>
    </r>
  </si>
  <si>
    <r>
      <rPr>
        <b/>
        <sz val="10"/>
        <rFont val="Verdana"/>
        <family val="2"/>
      </rPr>
      <t xml:space="preserve">• </t>
    </r>
    <r>
      <rPr>
        <sz val="10"/>
        <rFont val="Verdana"/>
        <family val="2"/>
      </rPr>
      <t>Supports failover for up to 750 users/extensions</t>
    </r>
  </si>
  <si>
    <r>
      <rPr>
        <b/>
        <sz val="10"/>
        <rFont val="Verdana"/>
        <family val="2"/>
      </rPr>
      <t xml:space="preserve">• </t>
    </r>
    <r>
      <rPr>
        <sz val="10"/>
        <rFont val="Verdana"/>
        <family val="2"/>
      </rPr>
      <t>75 Voicemail recording channels</t>
    </r>
  </si>
  <si>
    <r>
      <rPr>
        <b/>
        <sz val="10"/>
        <rFont val="Verdana"/>
        <family val="2"/>
      </rPr>
      <t>•</t>
    </r>
    <r>
      <rPr>
        <sz val="10"/>
        <rFont val="Verdana"/>
        <family val="2"/>
      </rPr>
      <t xml:space="preserve"> 200 active one-X Portal for IP Office users</t>
    </r>
  </si>
  <si>
    <t>• Receptionist</t>
  </si>
  <si>
    <r>
      <rPr>
        <b/>
        <sz val="10"/>
        <rFont val="Verdana"/>
        <family val="2"/>
      </rPr>
      <t>•</t>
    </r>
    <r>
      <rPr>
        <sz val="10"/>
        <rFont val="Verdana"/>
        <family val="2"/>
      </rPr>
      <t>IP focused telephony capabilities to support 1500 users or phones such as H.323, SIP, IP DECT and Wi-Fi</t>
    </r>
  </si>
  <si>
    <r>
      <rPr>
        <b/>
        <sz val="10"/>
        <rFont val="Verdana"/>
        <family val="2"/>
      </rPr>
      <t>•</t>
    </r>
    <r>
      <rPr>
        <sz val="10"/>
        <rFont val="Verdana"/>
        <family val="2"/>
      </rPr>
      <t xml:space="preserve"> Backup server for up to 1500 IP extensions</t>
    </r>
  </si>
  <si>
    <r>
      <rPr>
        <b/>
        <sz val="10"/>
        <rFont val="Verdana"/>
        <family val="2"/>
      </rPr>
      <t>•</t>
    </r>
    <r>
      <rPr>
        <sz val="10"/>
        <rFont val="Verdana"/>
        <family val="2"/>
      </rPr>
      <t xml:space="preserve"> Supports 150 backup voicemail or recording channels</t>
    </r>
  </si>
  <si>
    <r>
      <rPr>
        <b/>
        <sz val="10"/>
        <rFont val="Verdana"/>
        <family val="2"/>
      </rPr>
      <t>•</t>
    </r>
    <r>
      <rPr>
        <sz val="10"/>
        <rFont val="Verdana"/>
        <family val="2"/>
      </rPr>
      <t xml:space="preserve"> 256 conference channels for ad-hoc and meet-me conferences</t>
    </r>
  </si>
  <si>
    <t>HP DL120/ Dell R210</t>
  </si>
  <si>
    <t>• High integrity Linux OS (CentOS)</t>
  </si>
  <si>
    <t>Server Edition Expansion System (L) Scaling</t>
  </si>
  <si>
    <t>Server Edition Expansion System (L)</t>
  </si>
  <si>
    <t>Server Edition Expansion System (L) Features</t>
  </si>
  <si>
    <r>
      <rPr>
        <b/>
        <sz val="10"/>
        <rFont val="Verdana"/>
        <family val="2"/>
      </rPr>
      <t xml:space="preserve">• </t>
    </r>
    <r>
      <rPr>
        <sz val="10"/>
        <rFont val="Verdana"/>
        <family val="2"/>
      </rPr>
      <t>Up to 750 users/extensions (H.323, SIP, IP DECT, Wi-Fi, SIP ATA)</t>
    </r>
  </si>
  <si>
    <t>Server Edition Manager is a specific mode of operation of the existing IP Office Manager.Server Edition Manager supports complete centralized administration for up to 2000 users or extensions and up to 32 devices including one Server Edition Primary, one Server Edition Secondary, and 30 Server Edition Expansion Systems.Server Edition Manager also provides IP Office telephony and Unified Communications feature set.Server Edition Manager inServer Edition mode provides an effective solution management for all the components of the solution for activities such as:</t>
  </si>
  <si>
    <t>Even though Server Edition Manager is a Windows application,Server Edition Manager can be installed directly from the Web administration portal of Server Edition Primary server. This enables you to use any Windows personal computer that has any IP Office Manager that is pre-installed immediately.</t>
  </si>
  <si>
    <r>
      <rPr>
        <b/>
        <sz val="10"/>
        <rFont val="Verdana"/>
        <family val="2"/>
      </rPr>
      <t xml:space="preserve">• </t>
    </r>
    <r>
      <rPr>
        <sz val="10"/>
        <rFont val="Verdana"/>
        <family val="2"/>
      </rPr>
      <t>Administration of up to 2000 users or</t>
    </r>
  </si>
  <si>
    <r>
      <rPr>
        <b/>
        <sz val="10"/>
        <rFont val="Verdana"/>
        <family val="2"/>
      </rPr>
      <t xml:space="preserve">• </t>
    </r>
    <r>
      <rPr>
        <sz val="10"/>
        <rFont val="Verdana"/>
        <family val="2"/>
      </rPr>
      <t>Easy management of central and per-device</t>
    </r>
  </si>
  <si>
    <t>on DL120 / R210</t>
  </si>
  <si>
    <t xml:space="preserve">• Up to 750 active one-X Portal users on </t>
  </si>
  <si>
    <t xml:space="preserve">DL360 or up to 500 active one-X Portal users </t>
  </si>
  <si>
    <t>• Allows up to 7200 BHCC on the Primary</t>
  </si>
  <si>
    <t>IP Office Server Edition Solution offers business continuity features to maintain a high level</t>
  </si>
  <si>
    <t xml:space="preserve">combination of the various remote access features, resilience, and redundancy ensures </t>
  </si>
  <si>
    <t>business continuity.</t>
  </si>
  <si>
    <t xml:space="preserve">of service in the event of any network or device outage to ensure normal operation. A </t>
  </si>
  <si>
    <t>A single Server Edition Primary server supports redundant Hard Disk Drives and Power Supply Units. You can also configure it to use alternative trunks using the IP Office Alternate Route Selection feature when the trunks are busy or there is a failure of the trunk. To provide resilience at any level you need to add a Server Edition Secondary server.</t>
  </si>
  <si>
    <t>Server Edition Secondary server provides resilience for hunt groups, messaging and all H.323 extensions or users of Server Edition Primary without any administration. Server Edition Secondary does not provide resilience forAvaya one-X® Portal for IP Office .</t>
  </si>
  <si>
    <t>IP Office Server Edition supports a variety of backup and restore features to preserve and optionally reinstate both configuration and data in the event of an equipment failure. Server Edition Primary offers a flexible and secure, manual or scheduled solution backup to an external server which can optionally be Server Edition Secondary. Each server and expansion system including Application Server with Avaya one-X® Portal for IP Office can be configured to copy configuration, mailbox, and call recordings data. In addition local daily backups are supported.</t>
  </si>
  <si>
    <r>
      <rPr>
        <b/>
        <sz val="10"/>
        <rFont val="Verdana"/>
        <family val="2"/>
      </rPr>
      <t>•</t>
    </r>
    <r>
      <rPr>
        <sz val="10"/>
        <rFont val="Verdana"/>
        <family val="2"/>
      </rPr>
      <t xml:space="preserve"> Solution Backup or Restore using solution</t>
    </r>
  </si>
  <si>
    <t xml:space="preserve"> administration web portal for each </t>
  </si>
  <si>
    <t xml:space="preserve">component or the whole solution. You can </t>
  </si>
  <si>
    <t xml:space="preserve">take a backup of up to 15 sets on a local </t>
  </si>
  <si>
    <t xml:space="preserve">drive or a remote SCP file server that can </t>
  </si>
  <si>
    <t>be another IP Office Server Edition server.</t>
  </si>
  <si>
    <r>
      <rPr>
        <b/>
        <sz val="10"/>
        <rFont val="Verdana"/>
        <family val="2"/>
      </rPr>
      <t xml:space="preserve">• </t>
    </r>
    <r>
      <rPr>
        <sz val="10"/>
        <rFont val="Verdana"/>
        <family val="2"/>
      </rPr>
      <t xml:space="preserve">Recover a corrupted or failed server </t>
    </r>
  </si>
  <si>
    <t>configuration, application and user data.</t>
  </si>
  <si>
    <r>
      <rPr>
        <b/>
        <sz val="10"/>
        <rFont val="Verdana"/>
        <family val="2"/>
      </rPr>
      <t>•</t>
    </r>
    <r>
      <rPr>
        <sz val="10"/>
        <rFont val="Verdana"/>
        <family val="2"/>
      </rPr>
      <t xml:space="preserve"> Restore through IP Office Server Edition </t>
    </r>
  </si>
  <si>
    <t>Manager or phone command or</t>
  </si>
  <si>
    <t>automatically as a result of boot failure.</t>
  </si>
  <si>
    <r>
      <rPr>
        <b/>
        <sz val="10"/>
        <rFont val="Verdana"/>
        <family val="2"/>
      </rPr>
      <t>•</t>
    </r>
    <r>
      <rPr>
        <sz val="10"/>
        <rFont val="Verdana"/>
        <family val="2"/>
      </rPr>
      <t xml:space="preserve"> IP Office for Linux Operating system is </t>
    </r>
  </si>
  <si>
    <t xml:space="preserve">CentOS 6.3 based on Red Hat Enterprise </t>
  </si>
  <si>
    <t>Linux that is further hardened for defaults,</t>
  </si>
  <si>
    <t>packages, and users.</t>
  </si>
  <si>
    <t xml:space="preserve">  components</t>
  </si>
  <si>
    <t xml:space="preserve">  Server Edition Expansion System (V2)</t>
  </si>
  <si>
    <t xml:space="preserve">  external service requests and internal</t>
  </si>
  <si>
    <t xml:space="preserve">  applications</t>
  </si>
  <si>
    <r>
      <rPr>
        <b/>
        <sz val="10"/>
        <rFont val="Verdana"/>
        <family val="2"/>
      </rPr>
      <t>•</t>
    </r>
    <r>
      <rPr>
        <sz val="10"/>
        <rFont val="Verdana"/>
        <family val="2"/>
      </rPr>
      <t xml:space="preserve"> The system generates warnings messages </t>
    </r>
  </si>
  <si>
    <t xml:space="preserve">if administrative passwords are set to </t>
  </si>
  <si>
    <t xml:space="preserve">default. The system sends alarms or login </t>
  </si>
  <si>
    <t>failure.</t>
  </si>
  <si>
    <r>
      <rPr>
        <b/>
        <sz val="10"/>
        <rFont val="Verdana"/>
        <family val="2"/>
      </rPr>
      <t>•</t>
    </r>
    <r>
      <rPr>
        <sz val="10"/>
        <rFont val="Verdana"/>
        <family val="2"/>
      </rPr>
      <t xml:space="preserve"> Previous password history (administrative</t>
    </r>
  </si>
  <si>
    <r>
      <rPr>
        <b/>
        <sz val="10"/>
        <rFont val="Verdana"/>
        <family val="2"/>
      </rPr>
      <t>•</t>
    </r>
    <r>
      <rPr>
        <sz val="10"/>
        <rFont val="Verdana"/>
        <family val="2"/>
      </rPr>
      <t xml:space="preserve"> Time and date the account expires </t>
    </r>
  </si>
  <si>
    <t xml:space="preserve">   accounts only)</t>
  </si>
  <si>
    <t xml:space="preserve">   (administrative accounts only)</t>
  </si>
  <si>
    <r>
      <rPr>
        <b/>
        <sz val="10"/>
        <rFont val="Verdana"/>
        <family val="2"/>
      </rPr>
      <t>•</t>
    </r>
    <r>
      <rPr>
        <sz val="10"/>
        <rFont val="Verdana"/>
        <family val="2"/>
      </rPr>
      <t xml:space="preserve"> Administration credentials to log in to Linux </t>
    </r>
  </si>
  <si>
    <t xml:space="preserve">Platform settings are securely transferred to </t>
  </si>
  <si>
    <t>Manager, SSA,Voicemail Pro client.</t>
  </si>
  <si>
    <r>
      <rPr>
        <b/>
        <sz val="10"/>
        <rFont val="Verdana"/>
        <family val="2"/>
      </rPr>
      <t>•</t>
    </r>
    <r>
      <rPr>
        <sz val="10"/>
        <rFont val="Verdana"/>
        <family val="2"/>
      </rPr>
      <t xml:space="preserve"> All administrative logins on all IP Office </t>
    </r>
  </si>
  <si>
    <t xml:space="preserve">components including Voicemail Pro and </t>
  </si>
  <si>
    <t xml:space="preserve">Avaya one-X® Portal for IP Office use </t>
  </si>
  <si>
    <t>security settings of IP Office.</t>
  </si>
  <si>
    <r>
      <rPr>
        <b/>
        <sz val="10"/>
        <rFont val="Verdana"/>
        <family val="2"/>
      </rPr>
      <t>•</t>
    </r>
    <r>
      <rPr>
        <sz val="10"/>
        <rFont val="Verdana"/>
        <family val="2"/>
      </rPr>
      <t xml:space="preserve"> Server user management feature in Web </t>
    </r>
  </si>
  <si>
    <t xml:space="preserve">Manager synchronizes administrative user </t>
  </si>
  <si>
    <t xml:space="preserve">credentials with all components of IP Office </t>
  </si>
  <si>
    <t xml:space="preserve">including Voicemail Pro and Avaya one-X® </t>
  </si>
  <si>
    <t xml:space="preserve">Portal for IP Office in IP Office Server Edition </t>
  </si>
  <si>
    <t>Solution.</t>
  </si>
  <si>
    <r>
      <rPr>
        <b/>
        <sz val="10"/>
        <rFont val="Verdana"/>
        <family val="2"/>
      </rPr>
      <t>•</t>
    </r>
    <r>
      <rPr>
        <sz val="10"/>
        <rFont val="Verdana"/>
        <family val="2"/>
      </rPr>
      <t xml:space="preserve"> Linux Platform settings also maintains an </t>
    </r>
  </si>
  <si>
    <t xml:space="preserve">   audit trail.</t>
  </si>
  <si>
    <t>trail in IP Office Server Edition Manager and</t>
  </si>
  <si>
    <t>SSA.</t>
  </si>
  <si>
    <r>
      <rPr>
        <b/>
        <sz val="10"/>
        <rFont val="Verdana"/>
        <family val="2"/>
      </rPr>
      <t>•</t>
    </r>
    <r>
      <rPr>
        <sz val="10"/>
        <rFont val="Verdana"/>
        <family val="2"/>
      </rPr>
      <t xml:space="preserve"> The system creates a self-signed Identity </t>
    </r>
  </si>
  <si>
    <t xml:space="preserve">certificate that can be copied to all </t>
  </si>
  <si>
    <t>HTTPS/TLS interfaces.</t>
  </si>
  <si>
    <t>certificates, but not PKI.</t>
  </si>
  <si>
    <t>supports a configureable Firewall</t>
  </si>
  <si>
    <t>- The system uses HTTPS and TLS channel</t>
  </si>
  <si>
    <t xml:space="preserve">IP Office Server Edition Solution leverages the IP Office licensing method with a variety of </t>
  </si>
  <si>
    <t xml:space="preserve">enhancements to simplify management and operation. Many existing IP Office licenses are </t>
  </si>
  <si>
    <t xml:space="preserve">redundant in IP Office Server Edition as a new edition license enables a host of features that </t>
  </si>
  <si>
    <t>previously required many separate licenses.</t>
  </si>
  <si>
    <t xml:space="preserve">• You need a Server EditionUpgrade license for each device to enable operation when you </t>
  </si>
  <si>
    <t xml:space="preserve">   upgrade from release 8.1</t>
  </si>
  <si>
    <t xml:space="preserve">The Server Edition Primary is the license server for all common licenses including the Edition, </t>
  </si>
  <si>
    <t xml:space="preserve">SIP trunk, user and endpoint licenses in an IP Office Server Edition Solution. For Release 9.0, </t>
  </si>
  <si>
    <r>
      <rPr>
        <b/>
        <sz val="10"/>
        <rFont val="Verdana"/>
        <family val="2"/>
      </rPr>
      <t>•</t>
    </r>
    <r>
      <rPr>
        <sz val="10"/>
        <rFont val="Verdana"/>
        <family val="2"/>
      </rPr>
      <t xml:space="preserve"> Receptionist</t>
    </r>
  </si>
  <si>
    <t>You need only one license for Server Edition:</t>
  </si>
  <si>
    <r>
      <rPr>
        <b/>
        <sz val="10"/>
        <rFont val="Verdana"/>
        <family val="2"/>
      </rPr>
      <t>Note:</t>
    </r>
    <r>
      <rPr>
        <sz val="10"/>
        <rFont val="Verdana"/>
        <family val="2"/>
      </rPr>
      <t xml:space="preserve"> - You need one upgrade license for each node upgraded from Release 8.1 to Release</t>
    </r>
  </si>
  <si>
    <t xml:space="preserve"> 9.0. The upgrade license is centralized, located on Server Edition Primary.</t>
  </si>
  <si>
    <r>
      <t>IP Office Server Edition Solution supports a maximum of 2000 users or extensions.
The following table lists the performance and capacity requirements when IP Office Server Edition Solution is deployed on an appropriate platform as defined in the</t>
    </r>
    <r>
      <rPr>
        <i/>
        <sz val="10"/>
        <rFont val="Verdana"/>
        <family val="2"/>
      </rPr>
      <t xml:space="preserve"> Reference Configuration</t>
    </r>
    <r>
      <rPr>
        <sz val="10"/>
        <rFont val="Verdana"/>
        <family val="2"/>
      </rPr>
      <t xml:space="preserve"> guide.</t>
    </r>
  </si>
  <si>
    <t>R9.0</t>
  </si>
  <si>
    <r>
      <t xml:space="preserve"> 'NoUser' and RAS Users not counted
</t>
    </r>
    <r>
      <rPr>
        <b/>
        <sz val="10"/>
        <rFont val="Verdana"/>
        <family val="2"/>
      </rPr>
      <t>Note:</t>
    </r>
    <r>
      <rPr>
        <sz val="10"/>
        <rFont val="Verdana"/>
        <family val="2"/>
      </rPr>
      <t xml:space="preserve">
1100 Series and 1200 Series phones are not supported if the solution exceeds 1000 users.  The minimum hardware deployment required is a Primary Server and Secondary Server or a Primary Server and two IP500 v2 Expansion Servers.  A single, central SoftConsole can only see busy status updates for up to 1680 users. Above 1680 users, a local SoftConsole can be placed at each node to provide complete coverage.</t>
    </r>
  </si>
  <si>
    <t>Maximum users per DL360 (Primary/Secondary)</t>
  </si>
  <si>
    <t>Maximum users per DL120/R210 (Primary/ Secondary)</t>
  </si>
  <si>
    <t>Maximum users per DL120/R210 (Expansion)</t>
  </si>
  <si>
    <t>Maximum users per IP500 V2 384</t>
  </si>
  <si>
    <t>Maximum extension per DL360 (Primary/ Secondary)</t>
  </si>
  <si>
    <t>96x1/16xx extension type</t>
  </si>
  <si>
    <t>Maximum extensions per DL120/R210 (Primary/ Secondary)</t>
  </si>
  <si>
    <t>Maximum extensions per DL120/R210 (Expansion)</t>
  </si>
  <si>
    <t>Maximum DECT R4 Extensions per device</t>
  </si>
  <si>
    <t>DL360, DL120/R210 or IP500 V2</t>
  </si>
  <si>
    <t>Maximum additional button module buttons per system, Linux</t>
  </si>
  <si>
    <t>Regardless of whether the buttons are configured for use or not</t>
  </si>
  <si>
    <t>Maximum additional button module buttons per system, IP500 V2</t>
  </si>
  <si>
    <t>Maximum servers</t>
  </si>
  <si>
    <t>2 Core Servers (Primary and Secondary)</t>
  </si>
  <si>
    <t>Maximum expansions</t>
  </si>
  <si>
    <t>Registered SIP Trunks, DL360 (Primary/Secondary)</t>
  </si>
  <si>
    <t>Maximum number of SIP trunks not
number of SIP trunk channels</t>
  </si>
  <si>
    <t>Registered SIP Trunks, DL120/R210 (Primary/Secondary)</t>
  </si>
  <si>
    <t>Registered SIP Trunks, DL120/R210 (Expansion)</t>
  </si>
  <si>
    <t>Registered SIP Trunks, IP500 V2</t>
  </si>
  <si>
    <t>Maximum SIP Channels, DL360 (Primary/Secondary)</t>
  </si>
  <si>
    <t>512 (direct media)
256 (indirect media)</t>
  </si>
  <si>
    <t>See also concurrent VoIP call capacity below</t>
  </si>
  <si>
    <t>Maximum SIP Channels, DL120/R210 (Primary/Secondary)</t>
  </si>
  <si>
    <t>256 (direct media)
128 (indirect media)</t>
  </si>
  <si>
    <t>Maximum SIP Channels, DL120/R210 (Expansion)</t>
  </si>
  <si>
    <t>Maximum SIP Channels, IP500 V2</t>
  </si>
  <si>
    <t>128 (direct media)
120 (indirect media)</t>
  </si>
  <si>
    <t>Maximum trunk channels per SCN, Linux</t>
  </si>
  <si>
    <t>Links between Server Edition nodes</t>
  </si>
  <si>
    <t>Maximum trunk channels per SCN, IP500 V2</t>
  </si>
  <si>
    <t>18000 with no one-X Portal users active, or remote one-X Portal server</t>
  </si>
  <si>
    <t>Maximum: 96x1 H.323 users/extensions, total users/extension, active VM channels, active conference channels, logged in one-X Portal users, G.711 codec</t>
  </si>
  <si>
    <t>7200 with one-XPortal users active</t>
  </si>
  <si>
    <t>DL120/R210 Server call capacity (BHCC)</t>
  </si>
  <si>
    <t>7200 with or without one-X Portal users active</t>
  </si>
  <si>
    <t>Maximum 96x1 H.323 users/extensions, maximum active conference channels, G.711 codec</t>
  </si>
  <si>
    <t>18000/7200</t>
  </si>
  <si>
    <t>Maximum Servers, Expansions, users/extensions, conference channels, logged in one-X Portal users, with G.711 codec</t>
  </si>
  <si>
    <t>Concurrent VoIP calls: indirect media, DL360</t>
  </si>
  <si>
    <t>Concurrent VoIP calls: indirect media, DL120/R210</t>
  </si>
  <si>
    <t>Concurrent VoIP calls: indirect media, IP500 V2 VCM</t>
  </si>
  <si>
    <t>Concurrent VoIP calls: indirect media, IP500 V2 RTP relay</t>
  </si>
  <si>
    <t>VCM/transcoding channels, DL360</t>
  </si>
  <si>
    <t>Specified capacity is for G.711 a-Law/mu-Law</t>
  </si>
  <si>
    <t>VCM/transcoding channels, DL120/R210</t>
  </si>
  <si>
    <t>VCM/transcoding channels, IP500 V2</t>
  </si>
  <si>
    <t>Two channels are required per call for transcoding</t>
  </si>
  <si>
    <t>Total hunt groups in solution</t>
  </si>
  <si>
    <t>Members spread over max hunt groups with a single hunt group not exceeding individual max size</t>
  </si>
  <si>
    <t>256 per DL360 128 per DL120/R210 128 per IP500 V2</t>
  </si>
  <si>
    <t>Both ad-hoc and meet-me with one-X Portal active, a solution-wide limit of 512 conference channels applies.  No dynamic solution-wide allocation supported, only static via call flows</t>
  </si>
  <si>
    <t>Maximum Conferences, DL360</t>
  </si>
  <si>
    <t>85x3</t>
  </si>
  <si>
    <t>Maximum Conferences, DL120/R210</t>
  </si>
  <si>
    <t>42x3</t>
  </si>
  <si>
    <t>Maximum Conferences, IP500 V2</t>
  </si>
  <si>
    <t>Maximum conference size, DL360</t>
  </si>
  <si>
    <t>1x256</t>
  </si>
  <si>
    <t>Maximum conference size, DL120/R210</t>
  </si>
  <si>
    <t>2x64</t>
  </si>
  <si>
    <t>Maximum conference size, IP500 V2</t>
  </si>
  <si>
    <t>Paging group size, DL360</t>
  </si>
  <si>
    <t>Paging group size, DL120/R210</t>
  </si>
  <si>
    <t>Paging group size, IP500 V2</t>
  </si>
  <si>
    <t>Messaging/Recording</t>
  </si>
  <si>
    <t>Voicemail/ Auto Attendants channels,DL360</t>
  </si>
  <si>
    <t>Voicemail/ Auto Attendants channels, DL120/R210</t>
  </si>
  <si>
    <t>Maximum Recording/VRLA channel capacity</t>
  </si>
  <si>
    <t>Total 150: 85 per DL360 42 per DL120/R210 42 per IP500 V2</t>
  </si>
  <si>
    <t>Capacities are per node, up to the
total solution capacity 1 recording channel takes 3 conference channels and one licensed voicemail channel Location of conference channels used determined by point of recording: - ICR recording done at trunk location - User recording done at users' location - System recording at node location. Maximum BHCC 9,000 (Linux), 3,600 (IP 500V2)</t>
  </si>
  <si>
    <t>Total message store capacity (hrs)</t>
  </si>
  <si>
    <t>Voicemail Email users – IMAP/SMTP/MAPI</t>
  </si>
  <si>
    <t>Microsoft Exchange Server two-way integration Fixed at 490 maximum for R9.0</t>
  </si>
  <si>
    <t>One-X Portal active clients on Primary DL360</t>
  </si>
  <si>
    <t>Maximum including all one-X Portal client types of any mix, including plugins. Not more than 10% can be Flare All HTTP clients - HTTPS supported at 50% capacity</t>
  </si>
  <si>
    <t>One-X Portal active clients on Primary DL120/R210</t>
  </si>
  <si>
    <r>
      <t xml:space="preserve">Maximum including all one-X Portal client types of any mix, including plugins. Not more than 10% can be Flare All HTTP clients - HTTPS supported at 50% capacity.
</t>
    </r>
    <r>
      <rPr>
        <b/>
        <sz val="10"/>
        <rFont val="Verdana"/>
        <family val="2"/>
      </rPr>
      <t>Note</t>
    </r>
    <r>
      <rPr>
        <sz val="10"/>
        <rFont val="Verdana"/>
        <family val="2"/>
      </rPr>
      <t>: Call handling capacity is reduced from 18000 to 7200 calls per hour (BHCC) when one-X portal users are active. One-X Portal UC clients must not be deployed concurrently on a system with a busy contact center where total system call rate would exceed 7200 calls per hour.</t>
    </r>
  </si>
  <si>
    <t>One-X Portal active clients on separate DL360</t>
  </si>
  <si>
    <t>New Applications Server DL360 platform for R9.0</t>
  </si>
  <si>
    <t>One-X Portal active clients on separate DL120/R210</t>
  </si>
  <si>
    <t>SoftConsole active instances, Linux Server/Expansion</t>
  </si>
  <si>
    <t>SoftConsole active instances, V2 Expansion System</t>
  </si>
  <si>
    <t>SoftConsole active instances, SE solution</t>
  </si>
  <si>
    <t>Per node capacity cannot be exceeded</t>
  </si>
  <si>
    <t>Server backup extension/users capacity, DL360</t>
  </si>
  <si>
    <r>
      <t xml:space="preserve">No additional capacity over normal users for 9.0 Avaya 16xx/96xx H.323 phones only.
</t>
    </r>
    <r>
      <rPr>
        <b/>
        <sz val="10"/>
        <rFont val="Verdana"/>
        <family val="2"/>
      </rPr>
      <t>Note:</t>
    </r>
    <r>
      <rPr>
        <sz val="10"/>
        <rFont val="Verdana"/>
        <family val="2"/>
      </rPr>
      <t xml:space="preserve"> To achieve full resilience to any single node failure, the sum of users on the Primary Server and any other node should not exceed 1500 users.
</t>
    </r>
    <r>
      <rPr>
        <b/>
        <sz val="10"/>
        <rFont val="Verdana"/>
        <family val="2"/>
      </rPr>
      <t>Example 1</t>
    </r>
    <r>
      <rPr>
        <sz val="10"/>
        <rFont val="Verdana"/>
        <family val="2"/>
      </rPr>
      <t xml:space="preserve">:
Primary Server = 750 users, 
Secondary Server = 750 users, 
Expansion Server = 500 users.
</t>
    </r>
    <r>
      <rPr>
        <b/>
        <sz val="10"/>
        <rFont val="Verdana"/>
        <family val="2"/>
      </rPr>
      <t xml:space="preserve">Example 2: </t>
    </r>
    <r>
      <rPr>
        <sz val="10"/>
        <rFont val="Verdana"/>
        <family val="2"/>
      </rPr>
      <t xml:space="preserve">
Primary Server = 750 users,
Secondary Server = 750 users, 
2 x IP500 v2 Expansion Server = 250 users each.</t>
    </r>
  </si>
  <si>
    <t>Server backup extension/users capacity, DL120/R210</t>
  </si>
  <si>
    <t>Linux and IP500 V2 Expansion cannot host user/extension backup operation</t>
  </si>
  <si>
    <t>Typically just over 2 minutes</t>
  </si>
  <si>
    <t>Maximum complete server failover time, minutes</t>
  </si>
  <si>
    <t>Primary with 50% solution maximum extensions/users, voicemail active and hunt groups. No extensions/users already on Secondary Server.</t>
  </si>
  <si>
    <t>Total 10800 per device.</t>
  </si>
  <si>
    <t>HTTP/TFTP user list capacity</t>
  </si>
  <si>
    <t>HTTP or TFTP. 11xx/12xx will not support above 1000.</t>
  </si>
  <si>
    <t>HTTP/TFTP HG list capacity</t>
  </si>
  <si>
    <t>Networking</t>
  </si>
  <si>
    <t>DHCP server capacity, DL360</t>
  </si>
  <si>
    <t>96x1 phone support</t>
  </si>
  <si>
    <t>DHCP server capacity, DL120/R210</t>
  </si>
  <si>
    <t>DHCP server capacity, IP500 V2</t>
  </si>
  <si>
    <t>Minimum DHCP server pools, IPOL</t>
  </si>
  <si>
    <t>DHCP server pools, IP500 V2</t>
  </si>
  <si>
    <t>HTTP phone server clients, DL360</t>
  </si>
  <si>
    <t>HTTP phone server clients, DL120/R210</t>
  </si>
  <si>
    <t>Startup/Availability</t>
  </si>
  <si>
    <t>1000 in 10 minutes</t>
  </si>
  <si>
    <t>Able to make calls. 96x1 phone with DHCP, no upgrade. No PoE or other data equipment start-up times included</t>
  </si>
  <si>
    <t>Phone service availability after restart, DL120/R210</t>
  </si>
  <si>
    <t>Phone service availability after restart, DL360</t>
  </si>
  <si>
    <t>500 in 5 minutes</t>
  </si>
  <si>
    <t>Phone service availability after restart,IP500 V2</t>
  </si>
  <si>
    <t>384 in 5 minutes</t>
  </si>
  <si>
    <t>Phone upgrade performance, DL360</t>
  </si>
  <si>
    <t>200 per 50 minutes</t>
  </si>
  <si>
    <t>For 96x1 phone types. 16xx and 94xx types are typically quicker</t>
  </si>
  <si>
    <t>Phone upgrade performance, DL120/R21</t>
  </si>
  <si>
    <t>Phone upgrade performance, IP500 V2</t>
  </si>
  <si>
    <t>100 per 50 minutes</t>
  </si>
  <si>
    <t>50 per 50 minutes</t>
  </si>
  <si>
    <t>Primary
or
Backup
DL120/R210</t>
  </si>
  <si>
    <t>Linux
Expansion
System
DL120/R210</t>
  </si>
  <si>
    <r>
      <t xml:space="preserve">750 </t>
    </r>
    <r>
      <rPr>
        <b/>
        <vertAlign val="superscript"/>
        <sz val="10"/>
        <color indexed="12"/>
        <rFont val="Verdana"/>
        <family val="2"/>
      </rPr>
      <t>(11)</t>
    </r>
  </si>
  <si>
    <r>
      <t xml:space="preserve">1,500 </t>
    </r>
    <r>
      <rPr>
        <b/>
        <vertAlign val="superscript"/>
        <sz val="10"/>
        <color indexed="12"/>
        <rFont val="Verdana"/>
        <family val="2"/>
      </rPr>
      <t>(11)</t>
    </r>
  </si>
  <si>
    <r>
      <t xml:space="preserve">750 </t>
    </r>
    <r>
      <rPr>
        <b/>
        <vertAlign val="superscript"/>
        <sz val="10"/>
        <color indexed="12"/>
        <rFont val="Verdana"/>
        <family val="2"/>
      </rPr>
      <t>(12)</t>
    </r>
  </si>
  <si>
    <r>
      <t xml:space="preserve">150 </t>
    </r>
    <r>
      <rPr>
        <b/>
        <vertAlign val="superscript"/>
        <sz val="10"/>
        <color indexed="12"/>
        <rFont val="Verdana"/>
        <family val="2"/>
      </rPr>
      <t>(9)</t>
    </r>
  </si>
  <si>
    <r>
      <t xml:space="preserve">75 </t>
    </r>
    <r>
      <rPr>
        <b/>
        <vertAlign val="superscript"/>
        <sz val="10"/>
        <color indexed="12"/>
        <rFont val="Verdana"/>
        <family val="2"/>
      </rPr>
      <t>(9)</t>
    </r>
  </si>
  <si>
    <r>
      <t>11</t>
    </r>
    <r>
      <rPr>
        <sz val="10"/>
        <rFont val="Verdana"/>
        <family val="2"/>
      </rPr>
      <t>. In Server Edition , two DL360 support up to 2,000 total Users and two DL120/R210 support up to 750 total Users</t>
    </r>
  </si>
  <si>
    <t>The following table summarizes the capacities of the IP Office control units/Servers supported by IP Office R9.0 software.</t>
  </si>
  <si>
    <t>Phone Manager
Control NOTE: PMP IS NOT SUPPORTED ON 9.0+</t>
  </si>
  <si>
    <t>Display of advice of charge information is only supported on T3 phones, T3 IP phones.</t>
  </si>
  <si>
    <r>
      <rPr>
        <sz val="16"/>
        <color indexed="17"/>
        <rFont val="Wingdings"/>
        <charset val="2"/>
      </rPr>
      <t>ü</t>
    </r>
    <r>
      <rPr>
        <sz val="16"/>
        <rFont val="Verdana"/>
        <family val="2"/>
      </rPr>
      <t xml:space="preserve">                                                                                                                                                  </t>
    </r>
    <r>
      <rPr>
        <sz val="8"/>
        <rFont val="Verdana"/>
        <family val="2"/>
      </rPr>
      <t>• For pre-IP Office 4.1 
Four system short codes are automatically added for each auto attendant. These use a telephone number of the form AA:Name.Y where Name is replaced by the Auto Attendant name and Y is 1, 2, 3 or 4 for the morning, afternoon, evening or menu option greeting.  
• You can manually delete the short codes or add additional short codes as required.  
• To create a short code to access an auto attendant, for example to allow internal calls to an auto attendant, omit the .Y part of the short code telephone number.  
• For IP Office 4.1+ 
Four system short codes (*81XX, *82XX, *83XX and *84XX) are automatically added for use with all auto attendants, for the morning, afternoon, evening and menu options greetings respectively. These use a telephone number of the form "AA:"N".Y" where N is the replaced with the auto attendant number dialed and Y is 1, 2, 3 or 4 for the morning, afternoon, evening or menu option greeting.  
• An additional short code of the form (for example) *80XX / Auto Attendant / "AA:"N can be added manual if internal dialed access to auto attendants is required.  
• For IP Office 4.1+, to add a short code to access a specific auto attendant, the name method as used for pre-IP Office 4.1 should be used.  
• For IP Office deployed in a Enterprise Branch environment, the short codes *800XX, *801XX…*809XX, *850XX, and *851XX are automatically created for recording a Page prompt.</t>
    </r>
  </si>
  <si>
    <t>This feature allows you to monitor another user's call without being heard. Monitoring can be accompanied by a tone heard by all parties. Use of the tone is controlled by the Beep on Listen setting on the System | Telephony | Tones &amp; Music tab. The default for this setting is on. If enabled, this is the only indication of monitoring given to the monitored user. There is no phone display indication of monitoring. 
• ! WARNING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 
The use of call listen is dependant on:
• The target being a member of the group set as the user's Monitor Group (User | Telephony | Supervisor Settings). The user does not have to be a member of the group.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t>
  </si>
  <si>
    <t>Parks the user's current call into the specified park slot number. The call can then be retrieved by other extensions (refer to the appropriate telephone user guide). While parked the caller hears music on hold if available. The 'Unpark Call' feature can be used to retrieve calls from specific park slots.
Park Timeout (System | Telephony | Telephony) controls how long a call will remain parked. When this expires the call will recall to the parking user if they are idle or when they next become idle. The recall call will continue ring and does follow any forwards or go to voicemail.</t>
  </si>
  <si>
    <t xml:space="preserve">• Telephone Number:  Park slot number. 
If no park slot number is specified when this short code is used, the system automatically assigns a park slot number based on the extension number of the user parking the call plus one digit 0 to 9.  
• Park slot IDs can be up to 9 digits in length. Names can also be used for application park slots.  
</t>
  </si>
  <si>
    <r>
      <t xml:space="preserve">ü    </t>
    </r>
    <r>
      <rPr>
        <sz val="10"/>
        <rFont val="Verdana"/>
        <family val="2"/>
      </rPr>
      <t>*37*N#</t>
    </r>
  </si>
  <si>
    <r>
      <rPr>
        <sz val="18"/>
        <color indexed="17"/>
        <rFont val="Wingdings"/>
        <charset val="2"/>
      </rPr>
      <t xml:space="preserve">ü    </t>
    </r>
    <r>
      <rPr>
        <sz val="10"/>
        <rFont val="Verdana"/>
        <family val="2"/>
      </rPr>
      <t>Call Park</t>
    </r>
  </si>
  <si>
    <t>Call Park and Page</t>
  </si>
  <si>
    <t>Parks the user's current call into the highest park slot number within the range specified on the System | Telephony | Park &amp; Page tab, in the Central Park Range field. For example, if the specified Central Park Range is 1XX, then the Park &amp; Page short code would attempt to Park on 199.  If the range is 567XX, then the call would attempt to Park on 56799.   
Call Park and Page via short code is primarily useful for phones with no display, or phones on which a Call Park operation is seldom performed.   It provides a way for the user to Central Park in a pre-known location. If the highest Central Park slot is already in use, then the short code Call Park and Page attempt will not be successful.
In order to perform a Page after a successful Call Park via short code, the user must enter a valid Page short code.</t>
  </si>
  <si>
    <r>
      <rPr>
        <sz val="18"/>
        <color indexed="17"/>
        <rFont val="Wingdings"/>
        <charset val="2"/>
      </rPr>
      <t xml:space="preserve">ü    </t>
    </r>
    <r>
      <rPr>
        <sz val="10"/>
        <rFont val="Verdana"/>
        <family val="2"/>
      </rPr>
      <t>Call Park and Page</t>
    </r>
  </si>
  <si>
    <r>
      <rPr>
        <sz val="18"/>
        <color indexed="17"/>
        <rFont val="Wingdings"/>
        <charset val="2"/>
      </rPr>
      <t xml:space="preserve">ü    </t>
    </r>
    <r>
      <rPr>
        <sz val="10"/>
        <rFont val="Verdana"/>
        <family val="2"/>
      </rPr>
      <t>*70
(A-Law only) (not on Server Edition U-Law)</t>
    </r>
  </si>
  <si>
    <r>
      <rPr>
        <sz val="24"/>
        <color indexed="17"/>
        <rFont val="Wingdings"/>
        <charset val="2"/>
      </rPr>
      <t xml:space="preserve">ü                                       </t>
    </r>
    <r>
      <rPr>
        <sz val="10"/>
        <rFont val="Verdana"/>
        <family val="2"/>
      </rPr>
      <t>The user's current and new log in codes separated by a *.
System phone users can also use this short code to change the login code of an other user. For example 403 is configured as a system phone with a login code of 1234. User 410 has forgotten their login code and needs it changed. User 403 can use this short code to change 410s login code.</t>
    </r>
  </si>
  <si>
    <t>Conference add controls can be used to place the user, their current call and any calls they have on hold into a conference. When used to start a new conference, the system automatically assigns a conference ID to the call. This is termed ad-hoc (impromptu) conferencing.
If the call on hold is an existing conference, the user and any current call are added to that conference. This can be used to add additional calls to an ad-hoc conference or to a meet-me conference. Conference add can be used to connect two parties together. After creating the conference, the user can drop from the conference and the two incoming calls remain connected.</t>
  </si>
  <si>
    <t>Conference meet-me refers to features that allow a user or caller to join a specific conference by using the conference's ID number (either pre-set in the control or entered at the time of joining the conference).
• IP500 and IP500 V2 systems require a Preferred Edition license.
• ! Note Conference Meet Me features can create conferences that include only one or two parties. These are still conferences that are using resources from the host system's conference capacity.
Conference ID Numbers
By default, ad hoc conferences are assigned numbers starting from 100 for the first conference in progress. Therefore, for conference Meet Me features specify a number away from this range ensure that the conference joined is not an ad hoc conference started by other users. It is no longer possible to join a conference using conference Meet Me features when the conference ID is in use by an ad-hoc conference.
• User Personal Conference Number
Each user's own extension number is treated as their own personal conference number. Only that user is able to start a conference using that number as the conference ID. Any one else attempting to start a conference with that number will find themselves in a conference but on hold until the owner also joins. Personal conferences are always hosted on the owner's system. Note, when a user calls from their mobile twinned number, the personal conference feature will only work if they access the conference using an FNE 18 service. 
Multi-Site Network Conferencing</t>
  </si>
  <si>
    <t>Meet Me conference IDs are now shared across a multi-site network. For example, if a conference with the ID 500 is started on one system, anyone else joining conference 500 on any system will join the same conference. Each conference still uses the conference resources of the system on which it was started and is limited by the available conference capacity of that system.
Previously separate conferences, each with the same conference ID, could be started on each system in a multi-site network.
• Transfer to a Conference Button
A currently connected caller can be transferred into the conference by pressing TRANSFER, then the Conference Meet Me button and TRANSFER again to complete the transfer. This allows the user to place callers into the conference specified by the button without being part of the conference call themselves. This option is only support on Avaya phones with a fixed TRANSFER button (excluding T3 and T3 IP phones).
• Conference Button Status Indication
When the conference is active, any buttons associated with the conference ID indicate the active state.</t>
  </si>
  <si>
    <t>Dials the number specified regardless of any call barring applicable to the user.
On all systems, regardless of locale; system and or ARS short codes using the Dial Emergency feature should be created for any required emergency service numbers. Those short codes should be usable by all users from all extensions. Those short codes should route the calls to suitable lines. If the system uses prefixes for external dialing, the dialing of emergency numbers with and without the prefix should be allowed.
The blocking of emergency calls or the rerouting of emergency calls to a intermediate destination other than the central office may be against local and nation laws.</t>
  </si>
  <si>
    <t xml:space="preserve">This feature allows you to intrude on another user's call to talk to them. Their current call is put on hold while you talk and automatically reconnected when you end the intrusion. The intruder and the target extension can then talk but cannot be heard by the other party. This can include intruding into a conference call, where the conference will continue without the intrusion target.
During the intrusion all parties hear a repeated intrusion tone. When the intruder hangs-up the original call parties are reconnected. Attempting to hold a dial inclusion call simply ends the intrusion. The inclusion cannot be parked.
• The ability to intrude and be intruded is controlled by two configuration settings, the Can Intrude (User | Telephony | Supervisor Settings) setting of the user intruding and the Cannot Be Intruded (User | Telephony | Supervisor Settings) setting of target being intruded on. The setting of any other internal party is ignored. By default, no users can intrude and all users are set to cannot be intruded. </t>
  </si>
  <si>
    <r>
      <rPr>
        <sz val="18"/>
        <color indexed="17"/>
        <rFont val="Wingdings"/>
        <charset val="2"/>
      </rPr>
      <t xml:space="preserve">ü    </t>
    </r>
    <r>
      <rPr>
        <sz val="10"/>
        <rFont val="Verdana"/>
        <family val="2"/>
      </rPr>
      <t>*70*N#          (MU-Law + MU-Law SE only)</t>
    </r>
  </si>
  <si>
    <r>
      <rPr>
        <sz val="18"/>
        <color indexed="17"/>
        <rFont val="Wingdings"/>
        <charset val="2"/>
      </rPr>
      <t xml:space="preserve">ü    </t>
    </r>
    <r>
      <rPr>
        <sz val="10"/>
        <rFont val="Verdana"/>
        <family val="2"/>
      </rPr>
      <t>*71*N#         (MU-Law + MU-Law SE only)</t>
    </r>
  </si>
  <si>
    <r>
      <t xml:space="preserve">ü    </t>
    </r>
    <r>
      <rPr>
        <sz val="10"/>
        <rFont val="Verdana"/>
        <family val="2"/>
      </rPr>
      <t>DSpch</t>
    </r>
  </si>
  <si>
    <r>
      <rPr>
        <sz val="18"/>
        <color indexed="17"/>
        <rFont val="Wingdings"/>
        <charset val="2"/>
      </rPr>
      <t xml:space="preserve">ü    </t>
    </r>
    <r>
      <rPr>
        <sz val="10"/>
        <rFont val="Verdana"/>
        <family val="2"/>
      </rPr>
      <t>D120</t>
    </r>
  </si>
  <si>
    <t>Using group listen allows callers to be heard through the phone's handsfree speaker but to only hear the phone's handset microphone. When group listen is enabled, it modifies the handsfree functionality of the user’s phone in the following manner
• When the user’s phone is placed in handsfree/speaker mode, the speech path from the connected party is broadcast on the phone speaker but the phone's base microphone is disabled.
• The connected party can only hear speech delivered via the phone's handset microphone.
• Group listen is not supported for IP phones or when using a phone's HEADSET button.
• Currently connected calls are not affected by changes to this setting. If group listen is required it must be selected before the call is connected.
This enables listeners at the user’s phone to hear the connected party whilst limiting the connected party to hear only what is communicated via the phone handset.</t>
  </si>
  <si>
    <t>Allows a user to switch off their outgoing call bar status. The user or the short code must enter the users log in code if set in order to be successful.  If you add a short code using this feature to a system it is recommended that you also assign a login code to the No User user to prevent the short code being used to change the status of that user.</t>
  </si>
  <si>
    <r>
      <rPr>
        <sz val="24"/>
        <color indexed="17"/>
        <rFont val="Wingdings"/>
        <charset val="2"/>
      </rPr>
      <t>ü</t>
    </r>
    <r>
      <rPr>
        <sz val="10"/>
        <rFont val="Verdana"/>
        <family val="2"/>
      </rPr>
      <t xml:space="preserve">                                                                                                                                  The user's log in code.                                System phone users can use &lt;target user&gt;*&lt;system phone user's login code&gt;. </t>
    </r>
  </si>
  <si>
    <t>Says not supported on the KB for 7+</t>
  </si>
  <si>
    <t xml:space="preserve">This feature closes the specified switch in the system's external output (EXT O/P) port. This feature is not supported by Linux based systems. For IP Office Server Edition system, this option is only supported on IP Office Server Edition Expansion System (V2) units.      </t>
  </si>
  <si>
    <t>Analog Modem Control
On systems with an analog trunk card in the control unit, the first analog trunk can be set to answer V.32 modem calls. This is done by either selecting the Modem Enabled option on the analog line settings or using the default short code *9000* to toggle this service on or off. This short code uses the RelayOn feature with the Telephone Number set to "MAINTENANCE". Note that the short code method is always returned to off following a reboot or if used for accessing the system date and time menu.
• IP500 ATM4 Uni Trunk Card Modem Support (IP Office Release 7.0 and higher)
There is no longer a need to switch the card's modem port on/off. The trunk card's V32 modem function can be accessed simply by routing a modem call to the RAS service's extension number. The modem call does not have to use the first analog trunk, instead the port remains available for voice calls.</t>
  </si>
  <si>
    <t xml:space="preserve">This feature puts the specified hunt group into 'Night Service' mode.
Previously in IP Office 3.2 the Set Hunt Group Night Service, Set Hunt Group Out of Service and Hunt Group Enable short code features toggled. That behaviour is not supported in 4.0 and higher. Setting and clearing hunt group night service can be done using either manual controls or using a system time profile. The use of both methods to control the night service status of a particular hunt group is not supported. This function is not supported between systems in a multi-site network. It can only be used by a user currently logged onto the same system as hosting the hunt group. </t>
  </si>
  <si>
    <r>
      <rPr>
        <sz val="18"/>
        <color indexed="17"/>
        <rFont val="Wingdings"/>
        <charset val="2"/>
      </rPr>
      <t>ü</t>
    </r>
    <r>
      <rPr>
        <sz val="10"/>
        <rFont val="Verdana"/>
        <family val="2"/>
      </rPr>
      <t xml:space="preserve">                                                                                                                                  Hunt group extension number.                        The Set Hunt Group Night Service and Clear Hunt Group Night Service short code and button features can be used to switch an SSL VPN service off or on respectively. The service is indicated by setting the service name as the telephone number or action data.  Do not use quotation marks.</t>
    </r>
  </si>
  <si>
    <t>Does not appear in the KB on 8.1 and above</t>
  </si>
  <si>
    <r>
      <t xml:space="preserve">ü  </t>
    </r>
    <r>
      <rPr>
        <sz val="18"/>
        <rFont val="Wingdings"/>
        <charset val="2"/>
      </rPr>
      <t xml:space="preserve"> </t>
    </r>
    <r>
      <rPr>
        <sz val="10"/>
        <rFont val="Verdana"/>
        <family val="2"/>
      </rPr>
      <t>Stamp Log</t>
    </r>
  </si>
  <si>
    <r>
      <t xml:space="preserve">ü    </t>
    </r>
    <r>
      <rPr>
        <sz val="24"/>
        <rFont val="Wingdings"/>
        <charset val="2"/>
      </rPr>
      <t xml:space="preserve"> </t>
    </r>
    <r>
      <rPr>
        <b/>
        <sz val="10"/>
        <rFont val="Verdana"/>
        <family val="2"/>
      </rPr>
      <t>FP1+</t>
    </r>
  </si>
  <si>
    <t xml:space="preserve">Avaya Flare Experience for IP Office is an application that works with the IP Office suite. Using this product, </t>
  </si>
  <si>
    <t>you can access enterprise communications using the iPad tablet, and a laptop or desktop running Windows.</t>
  </si>
  <si>
    <t xml:space="preserve">Using Flare Experience you can make and receive voice and video calls using an iPad tablet, and a laptop or </t>
  </si>
  <si>
    <t xml:space="preserve">desktop running Windows, through the extension number of the deskphone. Using Flare Experience you can </t>
  </si>
  <si>
    <t>also access the following communications tools through a single interface:</t>
  </si>
  <si>
    <t>• Email messages</t>
  </si>
  <si>
    <t>• Instant messages</t>
  </si>
  <si>
    <t>• Call history</t>
  </si>
  <si>
    <t>• Contact lists (system and personal contacts)</t>
  </si>
  <si>
    <t>• Enterprise contacts search</t>
  </si>
  <si>
    <t>• Presence and on-call status.</t>
  </si>
  <si>
    <t>Flare Experience Solution Architecture</t>
  </si>
  <si>
    <t>Flare Experience for IP Office communicates with both IP Office and one-X Portal to provide communication</t>
  </si>
  <si>
    <t>Flare Experience for IP Office is available in two modes:</t>
  </si>
  <si>
    <t>• Flare Experience</t>
  </si>
  <si>
    <t>• Flare Experience with telephony-only features</t>
  </si>
  <si>
    <t>Flare Experience</t>
  </si>
  <si>
    <t xml:space="preserve">When you deploy IP Office and Avaya one-X® Portal in your network, you can use Flare Experience. In </t>
  </si>
  <si>
    <t xml:space="preserve">this configuration, Flare Experience uses the features of both IP Office and Avaya one-X® Portal to </t>
  </si>
  <si>
    <t>extend enterprise communications to the device of the user. For example, Flare Experience can reach the</t>
  </si>
  <si>
    <t xml:space="preserve">telephony features of IP Office and obtain the presence information, call history logs, and instant </t>
  </si>
  <si>
    <t>messaging functions of Avaya one-X® Portal. This deployment also provides access to the list of personal</t>
  </si>
  <si>
    <t>contacts and the ability to search contacts.</t>
  </si>
  <si>
    <t>Flare Experience with telephony-only features</t>
  </si>
  <si>
    <t>Make and receive
voice calls</t>
  </si>
  <si>
    <t>Flare Experience for Windows</t>
  </si>
  <si>
    <t>Flare Experience for Windows with telephony only features</t>
  </si>
  <si>
    <t>Flare Experience for iPad</t>
  </si>
  <si>
    <t>Flare Experience for iPad with telephonyonly features</t>
  </si>
  <si>
    <t>Make and receive video calls</t>
  </si>
  <si>
    <r>
      <rPr>
        <b/>
        <sz val="14"/>
        <color rgb="FF008000"/>
        <rFont val="Verdana"/>
        <family val="2"/>
      </rPr>
      <t>√</t>
    </r>
    <r>
      <rPr>
        <sz val="10"/>
        <rFont val="Verdana"/>
        <family val="2"/>
      </rPr>
      <t xml:space="preserve">
</t>
    </r>
    <r>
      <rPr>
        <b/>
        <sz val="10"/>
        <rFont val="Verdana"/>
        <family val="2"/>
      </rPr>
      <t>Note:</t>
    </r>
    <r>
      <rPr>
        <sz val="10"/>
        <rFont val="Verdana"/>
        <family val="2"/>
      </rPr>
      <t xml:space="preserve"> Stored on the Avaya one-X® Portal server. </t>
    </r>
  </si>
  <si>
    <r>
      <rPr>
        <b/>
        <sz val="14"/>
        <color rgb="FF008000"/>
        <rFont val="Verdana"/>
        <family val="2"/>
      </rPr>
      <t>√</t>
    </r>
    <r>
      <rPr>
        <sz val="10"/>
        <rFont val="Verdana"/>
        <family val="2"/>
      </rPr>
      <t xml:space="preserve">
</t>
    </r>
    <r>
      <rPr>
        <b/>
        <sz val="10"/>
        <rFont val="Verdana"/>
        <family val="2"/>
      </rPr>
      <t>Note:</t>
    </r>
    <r>
      <rPr>
        <sz val="10"/>
        <rFont val="Verdana"/>
        <family val="2"/>
      </rPr>
      <t xml:space="preserve"> Stored locally.</t>
    </r>
  </si>
  <si>
    <r>
      <t xml:space="preserve">—
</t>
    </r>
    <r>
      <rPr>
        <b/>
        <sz val="10"/>
        <rFont val="Verdana"/>
        <family val="2"/>
      </rPr>
      <t>Note:</t>
    </r>
    <r>
      <rPr>
        <sz val="10"/>
        <rFont val="Verdana"/>
        <family val="2"/>
      </rPr>
      <t xml:space="preserve"> Personal contacts are the local contacts on the iPad. The local Outlook® contacts are also deemed as personal contacts.  Personal contacts from the Avaya  one-X® Portal server are not available.</t>
    </r>
  </si>
  <si>
    <r>
      <t xml:space="preserve">√
</t>
    </r>
    <r>
      <rPr>
        <b/>
        <sz val="10"/>
        <color theme="1"/>
        <rFont val="Verdana"/>
        <family val="2"/>
      </rPr>
      <t xml:space="preserve">Note: </t>
    </r>
    <r>
      <rPr>
        <sz val="10"/>
        <color theme="1"/>
        <rFont val="Verdana"/>
        <family val="2"/>
      </rPr>
      <t>When you upgrade from Flare Experience for iPad with telephony only features to Flare Experience for iPad, the system does not displays the System contacts dynamically . The users have to log out and login again to view the system contacts.</t>
    </r>
  </si>
  <si>
    <t>You can use Flare Experience with telephony-only features when Avaya one-X® Portal is not part of your</t>
  </si>
  <si>
    <t xml:space="preserve"> network or when you do not have Power User or Office Worker licenses. In this configuration, you can </t>
  </si>
  <si>
    <t>use Flare Experience with telephony-only to gain access to the features of IP Office only. You can access</t>
  </si>
  <si>
    <t xml:space="preserve"> the system contacts from IP Office, and can access local call logs only.</t>
  </si>
  <si>
    <t>The following table lists the licensing requirements for each version of Flare Experience:</t>
  </si>
  <si>
    <t>Flare Experience Licensing</t>
  </si>
  <si>
    <t>Flare Experience for Windows &amp; iPad Breakdowns</t>
  </si>
  <si>
    <t>&lt;---- Flare Experience for Windows</t>
  </si>
  <si>
    <t>Flare Experience for Windows integrates voice, presence, IM, and directories into one unified offering for</t>
  </si>
  <si>
    <t>Flare Experience for Windows will support the following real-time communication and collaboration features</t>
  </si>
  <si>
    <t>Flare Experience for Windows is supported on the following Windows operating systems:</t>
  </si>
  <si>
    <t>For installation of Flare Experience for Windows:</t>
  </si>
  <si>
    <t>&lt;---- Flare Experience for iPad</t>
  </si>
  <si>
    <t>Flare Experience for iPad integrates voice, presence, IM, directories into one unified offering for IP Office</t>
  </si>
  <si>
    <t>Flare Experience for iPad brings enterprise communication capabilities to the iPad tablets for IP Office</t>
  </si>
  <si>
    <t xml:space="preserve">Flare Experience for iPad for iPad will support the following real-time communication and collaboration </t>
  </si>
  <si>
    <t>features for IP Office:</t>
  </si>
  <si>
    <t>For installation of Flare Experience for iPad:</t>
  </si>
  <si>
    <t>Flare Experience for iPad will be supported on the following Apple iPad tablets and Operating System</t>
  </si>
  <si>
    <t>The following table lists the features available in each mode of Flare Experience</t>
  </si>
  <si>
    <t>With Flare Experience, IP Office customers can use iPad devices for:</t>
  </si>
  <si>
    <t xml:space="preserve">The IP Office Application Server is a single installation of selected IP Office 9.0 applications running on </t>
  </si>
  <si>
    <t xml:space="preserve">Linux. The Linux operating system is included as part of the installation. However, installation requires </t>
  </si>
  <si>
    <t>minimal Linux knowledge due to the inclusion of a web based management interface to allow the server to</t>
  </si>
  <si>
    <t xml:space="preserve"> be managed remotely via web browser.</t>
  </si>
  <si>
    <t>The IP Office Application Server installation installs the following components:</t>
  </si>
  <si>
    <t>· Linux</t>
  </si>
  <si>
    <t>· Web Management</t>
  </si>
  <si>
    <t>· Management Services</t>
  </si>
  <si>
    <t>· one-X Portal for IP Office</t>
  </si>
  <si>
    <t>· Voicemail Pro</t>
  </si>
  <si>
    <t>· Contact Recorder for IP Office</t>
  </si>
  <si>
    <t xml:space="preserve">This is the base operating system used by the server. However, no specific Linux knowledge is required </t>
  </si>
  <si>
    <t>for server installation and maintenance.</t>
  </si>
  <si>
    <t xml:space="preserve">Server settings are configured and managed via web browser access to the web control menu. </t>
  </si>
  <si>
    <t xml:space="preserve">This is a shell version of IP Office that allows basic configuration of services such as remote SSL VPN </t>
  </si>
  <si>
    <t>connections for server support. It does not support call features such as users, extensions or trunks.</t>
  </si>
  <si>
    <t xml:space="preserve">This is a web browser based application that user's can use to control making and answering calls on </t>
  </si>
  <si>
    <t xml:space="preserve">their phone.  It also provides a range of gadgets for the user to access features such as their directory, </t>
  </si>
  <si>
    <t>call log and voicemail messages. The one-X Portal for IP Office application is configured and managed</t>
  </si>
  <si>
    <t xml:space="preserve">remotely using web browser access. Each user who wants to use one-X Portal for IP Office requires a </t>
  </si>
  <si>
    <t>license .</t>
  </si>
  <si>
    <t xml:space="preserve">This is a voicemail server. It provides mailbox services to all users and hunt groups on the IP Office </t>
  </si>
  <si>
    <t xml:space="preserve">system.  In addition, you can customize it to provide a range of call routing and voicemail services. </t>
  </si>
  <si>
    <t xml:space="preserve">Maintainers use the Windows Voicemail Pro client, downloadable from the server, to remotely configure </t>
  </si>
  <si>
    <t>the service. Licenses set the number of simultaneous connections to voicemail.</t>
  </si>
  <si>
    <t xml:space="preserve">Contact Recorder for IP Office is an application used in conjunction with Voicemail Pro. It provides long </t>
  </si>
  <si>
    <t xml:space="preserve">term storage and retrieval of call recordings. The call recordings are made by Voicemail Pro. Those </t>
  </si>
  <si>
    <t xml:space="preserve">recordings and call details are then collected by Contact Recorder for IP Office and stored by it. For </t>
  </si>
  <si>
    <t xml:space="preserve">details on Contact Recorder for IP Office installation, refer to the Contact Recorder for IP Office </t>
  </si>
  <si>
    <t>Installation Manual.</t>
  </si>
  <si>
    <r>
      <rPr>
        <b/>
        <sz val="10"/>
        <rFont val="Verdana"/>
        <family val="2"/>
      </rPr>
      <t xml:space="preserve">· </t>
    </r>
    <r>
      <rPr>
        <sz val="10"/>
        <rFont val="Verdana"/>
        <family val="2"/>
      </rPr>
      <t xml:space="preserve">The Contact Recorder for IP Office application should only be run on a separate application server. It </t>
    </r>
  </si>
  <si>
    <t>should not be run on the same server as the Voicemail Pro application.</t>
  </si>
  <si>
    <r>
      <rPr>
        <b/>
        <sz val="10"/>
        <rFont val="Verdana"/>
        <family val="2"/>
      </rPr>
      <t>Note:</t>
    </r>
    <r>
      <rPr>
        <sz val="10"/>
        <rFont val="Verdana"/>
        <family val="2"/>
      </rPr>
      <t xml:space="preserve"> The HP DL120 is being replaced with the Dell R210 server for R9.0.</t>
    </r>
  </si>
  <si>
    <t xml:space="preserve">The Dell R210 model will be supported by IPO R9.0 and subsequent releases only and will not be backward </t>
  </si>
  <si>
    <t>compatible to IPO R8.1. IPO R8.1 customers with HP DL120 servers may upgrade to IPO R9.0.</t>
  </si>
  <si>
    <t>Below are the specifications for the Dell R210 Server</t>
  </si>
  <si>
    <t>• PowerEdge R210II XL Chassis with Cabled 2x3.5 HDs and Quad-Pack LED Diagnostics</t>
  </si>
  <si>
    <t>• Memory for 1CPU Platform</t>
  </si>
  <si>
    <t>• 16GB Memory (4x4GB), 1333MHz, Dual Ranked UDIMM (speed is CPU dependent)</t>
  </si>
  <si>
    <t>• PowerEdge R210II Heatsink</t>
  </si>
  <si>
    <t>• Intel Xeon E3-1220 3.10 GHz, 8M Cache, Turbo, Quad Core/4T (80W)</t>
  </si>
  <si>
    <t>• HD Multi-Select</t>
  </si>
  <si>
    <t>• Embedded SATA</t>
  </si>
  <si>
    <t>• No Operating System</t>
  </si>
  <si>
    <t>• On Board network Adapter</t>
  </si>
  <si>
    <t>• Baseboard Management Controller</t>
  </si>
  <si>
    <t>• DVD+/-RW, SATA, INTERNAL</t>
  </si>
  <si>
    <t>• ODD Cable, PowerEdge R210II</t>
  </si>
  <si>
    <t>• Brand/No-Bezel, R210II XL</t>
  </si>
  <si>
    <t>• Onboard SATA, 1-2 Hard Drives connected to onboard SATA Controller - No RAID</t>
  </si>
  <si>
    <t>• 2/4 -Static Post Rails</t>
  </si>
  <si>
    <t>• 500GB 7.2K RPM SATA 3Gbps 3.5in Cabled Hard Drive</t>
  </si>
  <si>
    <t>• NICs - onboard adapter (2 Ethernet jacks)</t>
  </si>
  <si>
    <t>• USB ports - 4 (2 in the front and 2 in the back)</t>
  </si>
  <si>
    <t>• Power Supply - 250W</t>
  </si>
  <si>
    <t>Application Server Linux DL120/R210</t>
  </si>
  <si>
    <t>R8.1+ SE HP Server Linux DL360/DL120/r210</t>
  </si>
  <si>
    <t>Recording Time</t>
  </si>
  <si>
    <t xml:space="preserve">By default the prompts installed match the installer language selection plus English. If other languages are required they </t>
  </si>
  <si>
    <t xml:space="preserve">need to be selected by doing a custom installation. The Voicemail Pro prompts that are available for installation are listed in </t>
  </si>
  <si>
    <t xml:space="preserve">the table below. The availability of a language in voicemail does not necessarily indicate support for IP Office in a country </t>
  </si>
  <si>
    <t xml:space="preserve">that uses that language. </t>
  </si>
  <si>
    <r>
      <rPr>
        <b/>
        <sz val="10"/>
        <rFont val="Verdana"/>
        <family val="2"/>
      </rPr>
      <t>Note:</t>
    </r>
    <r>
      <rPr>
        <sz val="10"/>
        <rFont val="Verdana"/>
        <family val="2"/>
      </rPr>
      <t xml:space="preserve"> If you are using Voicemail Pro installed on Unified Communications Module, only the English US and English UK </t>
    </r>
  </si>
  <si>
    <t xml:space="preserve">languages are supported for Text to Speech (TTS). </t>
  </si>
  <si>
    <t xml:space="preserve">Voicemail Pro Features running on Linux - UC Module, Application Sever or DL360/DL120/R210
Voicemail Pro runs on both Windows and Linux servers. For Voicemail Pro server running on Linux such as with the IP Office Application Server, the following Voicemail Pro features are not supported:
• VB Scripting
• 3rd Party Database Integration
• VPNM
• UMS Web Voicemail
(However, access via IMAP and one-X Portal for IP Office are available as alternatives.)
• ContactStore - Note with release R8.1 FP1 and higher supported when installed on external Windows Server or R9.0 with Linux Server.
When logged into the voicemail server using the Voicemail Pro client, those features not supported are grayed out or hidden. If those features are present in an imported call flow, they will not function and calls attempting to use those features will be disconnected.
The Voicemail Pro client's backup and restore functions cannot currently be used to move voicemail data between a Linux based server and a Windows based server or vice versa. The client functions for importing and exporting module and the call flow database can be used.
For Small Community Network scenarios where multiple voicemail servers are present, for example distributed and backup server, a mix of Linux based and Windows based servers are allowed. </t>
  </si>
  <si>
    <t>&lt;--- 9608, 9611G, 9621G &amp; 9641G IP Hardphone -</t>
  </si>
  <si>
    <r>
      <t>• Expansion:</t>
    </r>
    <r>
      <rPr>
        <sz val="10"/>
        <rFont val="Verdana"/>
        <family val="2"/>
      </rPr>
      <t xml:space="preserve"> 
</t>
    </r>
    <r>
      <rPr>
        <b/>
        <sz val="10"/>
        <rFont val="Verdana"/>
        <family val="2"/>
      </rPr>
      <t>BM12:</t>
    </r>
    <r>
      <rPr>
        <sz val="10"/>
        <rFont val="Verdana"/>
        <family val="2"/>
      </rPr>
      <t xml:space="preserve"> 9608 &amp; 9641G Support of up to 3*BM12 button (2*12 buttons per module, total of max. 64 available buttons)</t>
    </r>
    <r>
      <rPr>
        <b/>
        <sz val="10"/>
        <rFont val="Verdana"/>
        <family val="2"/>
      </rPr>
      <t xml:space="preserve"> </t>
    </r>
    <r>
      <rPr>
        <b/>
        <sz val="10"/>
        <color rgb="FFFF0000"/>
        <rFont val="Verdana"/>
        <family val="2"/>
      </rPr>
      <t>SMB24: is supported on 9608/9611G &amp; 9641G starting with R9.0.</t>
    </r>
    <r>
      <rPr>
        <sz val="10"/>
        <rFont val="Verdana"/>
        <family val="2"/>
      </rPr>
      <t xml:space="preserve">
</t>
    </r>
    <r>
      <rPr>
        <b/>
        <sz val="10"/>
        <rFont val="Verdana"/>
        <family val="2"/>
      </rPr>
      <t xml:space="preserve">USB adapter: </t>
    </r>
    <r>
      <rPr>
        <sz val="10"/>
        <rFont val="Verdana"/>
        <family val="2"/>
      </rPr>
      <t>9608 &amp; 9621G none, 9641G: yes (for screensaver picture upload only)</t>
    </r>
  </si>
  <si>
    <r>
      <t xml:space="preserve">&lt;--- SBM24 </t>
    </r>
    <r>
      <rPr>
        <b/>
        <vertAlign val="superscript"/>
        <sz val="12"/>
        <color indexed="12"/>
        <rFont val="Verdana"/>
        <family val="2"/>
      </rPr>
      <t>1</t>
    </r>
    <r>
      <rPr>
        <b/>
        <sz val="12"/>
        <color indexed="56"/>
        <rFont val="Verdana"/>
        <family val="2"/>
      </rPr>
      <t xml:space="preserve"> (9630G/9640/9650/9650C &amp; 9608/11G/41G) 
                        &amp; BM12 </t>
    </r>
    <r>
      <rPr>
        <b/>
        <vertAlign val="superscript"/>
        <sz val="12"/>
        <color indexed="56"/>
        <rFont val="Verdana"/>
        <family val="2"/>
      </rPr>
      <t>1</t>
    </r>
    <r>
      <rPr>
        <b/>
        <sz val="12"/>
        <color indexed="56"/>
        <rFont val="Verdana"/>
        <family val="2"/>
      </rPr>
      <t xml:space="preserve"> (9508, 9608, 9611G and 9641G only) </t>
    </r>
  </si>
  <si>
    <r>
      <t xml:space="preserve">The SBM24 Expansion Module is an optional device that extends the number of call appearances and Feature buttons available on the telephone. The SBM24 Expansion Module is supported on the 9630, 9640 &amp; 9650 IP Phones, </t>
    </r>
    <r>
      <rPr>
        <b/>
        <sz val="10"/>
        <color rgb="FFFF0000"/>
        <rFont val="Verdana"/>
        <family val="2"/>
      </rPr>
      <t xml:space="preserve">with R9.0 it supported on the 9608,9611G &amp; 9641G sets as well;  </t>
    </r>
    <r>
      <rPr>
        <sz val="10"/>
        <rFont val="Verdana"/>
        <family val="2"/>
      </rPr>
      <t xml:space="preserve">and provides 24 additional programmable buttons - to be configured as call appearances, bridged appearances, or feature keys. </t>
    </r>
    <r>
      <rPr>
        <b/>
        <sz val="10"/>
        <color indexed="10"/>
        <rFont val="Verdana"/>
        <family val="2"/>
      </rPr>
      <t>A maximum of three SBM24 modules are supported on a single phone.</t>
    </r>
  </si>
  <si>
    <r>
      <t>• SBM24:</t>
    </r>
    <r>
      <rPr>
        <sz val="10"/>
        <color indexed="8"/>
        <rFont val="Verdana"/>
        <family val="2"/>
      </rPr>
      <t xml:space="preserve"> (9630G, 9640, 9640G, 9650, 9650C) For IP Office Release 9.0, also supported with 9608, 9611G and 9641G.</t>
    </r>
  </si>
  <si>
    <t>D100/D160</t>
  </si>
  <si>
    <t>IPO R0.0 Product Description Phone Support Summary Link</t>
  </si>
  <si>
    <t>cards/modules. Not all of them are available for new sales and they are not available to all channels</t>
  </si>
  <si>
    <t xml:space="preserve">The following Norstar/BCM Digital mobility components are supported on IP Office R7+ but might require special interface </t>
  </si>
  <si>
    <t>IP OFFICE SUPPORTED SETS</t>
  </si>
  <si>
    <t>&lt;--- B100 Conference Telephones Overview &amp; Accessories</t>
  </si>
  <si>
    <r>
      <t>• Hearing Aid Compatible:</t>
    </r>
    <r>
      <rPr>
        <sz val="10"/>
        <rFont val="Verdana"/>
        <family val="2"/>
      </rPr>
      <t xml:space="preserve"> Yes - ergonomic hearing aid compatible handset also supporting TTD acoustic coupler.</t>
    </r>
  </si>
  <si>
    <r>
      <t>• Features Menu:</t>
    </r>
    <r>
      <rPr>
        <sz val="10"/>
        <rFont val="Verdana"/>
        <family val="2"/>
      </rPr>
      <t xml:space="preserve"> Mobile-Phone style menu with access to most often used features like call forwarding, Park, Settings etc. On screen status indication for activated features like call forwarding</t>
    </r>
  </si>
  <si>
    <r>
      <t>• Codecs:</t>
    </r>
    <r>
      <rPr>
        <sz val="10"/>
        <rFont val="Verdana"/>
        <family val="2"/>
      </rPr>
      <t xml:space="preserve"> G.711, G.729a/b, Dynamic Jitter buffer, Echo cancellation, Comfort Noise, Automatic Gain control.</t>
    </r>
  </si>
  <si>
    <r>
      <t>• Codecs:</t>
    </r>
    <r>
      <rPr>
        <sz val="10"/>
        <rFont val="Verdana"/>
        <family val="2"/>
      </rPr>
      <t xml:space="preserve"> G.711, G.729a/b, Dynamic Jitter buffer, Echo cancellation, Comfort Noise, Automatic Gaincontrol.</t>
    </r>
  </si>
  <si>
    <r>
      <t xml:space="preserve">• External Call Lamp Indication:
</t>
    </r>
    <r>
      <rPr>
        <sz val="10"/>
        <rFont val="Verdana"/>
        <family val="2"/>
      </rPr>
      <t>New system wide configuration parameter to select the LED flash pattern of external calls on Bridged and Coverage appearances.</t>
    </r>
  </si>
  <si>
    <r>
      <t xml:space="preserve">• Drop External Only Conferences:
</t>
    </r>
    <r>
      <rPr>
        <sz val="10"/>
        <rFont val="Verdana"/>
        <family val="2"/>
      </rPr>
      <t>New system wide configuration parameter that allow to drop all external parties when the last internal party leave the conference.</t>
    </r>
  </si>
  <si>
    <r>
      <t>• Features Menu:</t>
    </r>
    <r>
      <rPr>
        <sz val="10"/>
        <rFont val="Verdana"/>
        <family val="2"/>
      </rPr>
      <t xml:space="preserve"> Mobile-Phone style menu with access to most often used features like call forwarding,  Park, Settings etc. On screen status indication for activated features like call forwarding</t>
    </r>
  </si>
  <si>
    <t xml:space="preserve">Supported with IP Office Release 6.1 and higher (supported only on IP500 and IP500v2) </t>
  </si>
  <si>
    <t xml:space="preserve">click here for R9.0 Enhancements </t>
  </si>
  <si>
    <t>one-X ® Mobile Preferred for IP Office for R9.0 Enhancements</t>
  </si>
  <si>
    <r>
      <rPr>
        <b/>
        <sz val="10"/>
        <rFont val="Verdana"/>
        <family val="2"/>
      </rPr>
      <t>Mobile VoIP client (one-X Mobile Preferred)</t>
    </r>
    <r>
      <rPr>
        <sz val="10"/>
        <rFont val="Verdana"/>
        <family val="2"/>
      </rPr>
      <t xml:space="preserve">
The mobility client has been enhanced to work in a Voice over IP (VoIP) mode. In the VoIP mode, the mobility client can make calls over Wi-Fi/3G/4G data networks. The mobility client, using its underlying SIP stack, will register with the IP Office over the data network and then can function as an office extension on the mobile device. The mobile user can use the mobility client to perform all telephony features. Users in countries where incoming calls are charged will see a significant cost savings in the VoIP mode especially when on Wi-Fi networks.
The availability of both Call-back and VoIP modes on the mobility client will enable users to toggle between the modes based on their network connections. This will empower end-users to make a choice of the appropriate mode based on their voice/data plan as well as availability and quality of the data connection (WiFi/3G/4G). </t>
    </r>
  </si>
  <si>
    <t>For Wi-Fi/3G/4G you MUST use a Power User License</t>
  </si>
  <si>
    <t>Wi-Fi/3G/4G data networks have been added with R9.0</t>
  </si>
  <si>
    <r>
      <t xml:space="preserve">VoIP prerequisites
The prerequisites for VoIP are as follows:
    </t>
    </r>
    <r>
      <rPr>
        <b/>
        <sz val="10"/>
        <color rgb="FFFF0000"/>
        <rFont val="Verdana"/>
        <family val="2"/>
      </rPr>
      <t>User license is Power User.</t>
    </r>
    <r>
      <rPr>
        <b/>
        <sz val="10"/>
        <rFont val="Verdana"/>
        <family val="2"/>
      </rPr>
      <t xml:space="preserve">
    The mobile application connects to IP Office 9.0 or later.
    Mobile phone is running on Android 4.0 or later, or iOS 5.0 or later.
    Supported mobile phones are Samsung Galaxy S3 and HTC One-S.
    In IP Office Manager, in the User tab, select the Enable Mobile VoIP Client check box.</t>
    </r>
  </si>
  <si>
    <t>one-X Mobile Admin link</t>
  </si>
  <si>
    <t xml:space="preserve">DL360/DL120/R210 Servers.  Appropriate licensing (Office Worker or Power User) is reqired for </t>
  </si>
  <si>
    <t>Active calls can be easily parked by clicking on a park slot while displaying the active call. Four Call Park slots/zones, which can be shared between users and operators, or within a department on the same IP Office system, further add to the ease with which the entire call handling process is streamlined with Avaya one-X™ Portal for IP Office. Such parked calls can be retrieved either through Avaya one-X™ Portal for IP Office, Phone Manager, SoftConsole or a desktop phone. The call park slot names can be configured by the user.</t>
  </si>
  <si>
    <r>
      <t xml:space="preserve">The </t>
    </r>
    <r>
      <rPr>
        <b/>
        <sz val="10"/>
        <rFont val="Verdana"/>
        <family val="2"/>
      </rPr>
      <t>World Clock</t>
    </r>
    <r>
      <rPr>
        <sz val="10"/>
        <rFont val="Verdana"/>
        <family val="2"/>
      </rPr>
      <t xml:space="preserve"> gadget displays the time in selected time zones that you have added to the gadget. You can add up to 5 timezones to your world clock.</t>
    </r>
  </si>
  <si>
    <r>
      <t xml:space="preserve">The clock display can be viewed in either of two modes, </t>
    </r>
    <r>
      <rPr>
        <b/>
        <sz val="10"/>
        <rFont val="Verdana"/>
        <family val="2"/>
      </rPr>
      <t>Timezones</t>
    </r>
    <r>
      <rPr>
        <sz val="10"/>
        <rFont val="Verdana"/>
        <family val="2"/>
      </rPr>
      <t xml:space="preserve"> or </t>
    </r>
    <r>
      <rPr>
        <b/>
        <sz val="10"/>
        <rFont val="Verdana"/>
        <family val="2"/>
      </rPr>
      <t>Clocks,</t>
    </r>
    <r>
      <rPr>
        <sz val="10"/>
        <rFont val="Verdana"/>
        <family val="2"/>
      </rPr>
      <t xml:space="preserve"> selected by clicking on the appropriate tab.</t>
    </r>
  </si>
  <si>
    <t>Hovering your cursor over the name of a time zone displays icons for replacing or deleting that time zone.</t>
  </si>
  <si>
    <t>If you are also a Customer Call Reporter agent, this gadget is displayed in the one-X Portal for IP Office. You can use it to see your current agent state and to change that state. You can also use it to change your membership status in the various Customer Call Reporter queues to which you belong.</t>
  </si>
  <si>
    <t>The changes you make using the gadget, such as the time you spend in each agent state, will be included in the reports generated by the Customer Call Reporter. They can be seen by your Customer Call Reporter supervisor and can in some cases can be overridden by the supervisor.</t>
  </si>
  <si>
    <r>
      <t>• Available</t>
    </r>
    <r>
      <rPr>
        <sz val="10"/>
        <rFont val="Verdana"/>
        <family val="2"/>
      </rPr>
      <t xml:space="preserve">
In this state you are available to receive and answer queue calls when you are not already on a call. Note that this is different from the available presence status used by the one-X Portal for IP Office itself. While this state is shown in your one-X Portal for IP Office, your Customer Call Reporter display may show you in additional states as you are presented with and answer calls (for example Ringing and Busy).</t>
    </r>
  </si>
  <si>
    <r>
      <rPr>
        <b/>
        <sz val="10"/>
        <rFont val="Verdana"/>
        <family val="2"/>
      </rPr>
      <t>• After Call Work</t>
    </r>
    <r>
      <rPr>
        <sz val="10"/>
        <rFont val="Verdana"/>
        <family val="2"/>
      </rPr>
      <t xml:space="preserve">
This state is used after queue calls to allow you to perform actions such as completing call records. It is meant to be a temporary state and is automatically canceled by the telephone system after a time set by the system administrator.</t>
    </r>
  </si>
  <si>
    <r>
      <t>• Busy Not Available</t>
    </r>
    <r>
      <rPr>
        <sz val="10"/>
        <rFont val="Verdana"/>
        <family val="2"/>
      </rPr>
      <t xml:space="preserve">
Select this state when you want to remain logged in but need to stop receiving queue calls. You will be prompted to select a </t>
    </r>
    <r>
      <rPr>
        <b/>
        <sz val="10"/>
        <rFont val="Verdana"/>
        <family val="2"/>
      </rPr>
      <t>Reason Code</t>
    </r>
    <r>
      <rPr>
        <sz val="10"/>
        <rFont val="Verdana"/>
        <family val="2"/>
      </rPr>
      <t xml:space="preserve"> for being in Busy Not Available from the set of codes available on the telephone system.</t>
    </r>
  </si>
  <si>
    <t>&lt;--- Twinned Call Control</t>
  </si>
  <si>
    <t>Mobile twinning allows you to have your incoming calls alert at both your normal extension and at another number. Your system administrator controls which users are able to use this feature.</t>
  </si>
  <si>
    <t>If you are allowed to use mobile twinning, you can switch it on or off and set the destination number as part of your current one-X Portal for IP Office profile . It can also be configured for you by your system administrator or through the menu of your desk phone.</t>
  </si>
  <si>
    <r>
      <t>When you have mobile twinning enabled, your</t>
    </r>
    <r>
      <rPr>
        <b/>
        <sz val="10"/>
        <rFont val="Verdana"/>
        <family val="2"/>
      </rPr>
      <t xml:space="preserve"> Calls Gadget </t>
    </r>
    <r>
      <rPr>
        <sz val="10"/>
        <rFont val="Verdana"/>
        <family val="2"/>
      </rPr>
      <t>displays two additional buttons:</t>
    </r>
  </si>
  <si>
    <t>•                    Transfer to Twin</t>
  </si>
  <si>
    <t>When you have answered a call on your normal extension, you can transfer it to your twinned number by clicking this button. The phone system will attempt to transfer the call to that number. If not answered the call will return, to your normal extension. It also returns if answered too quickly, such as the call going immediately to a cell phone's voicemail because the cell phone was busy or off.</t>
  </si>
  <si>
    <t>•                    Claim from Twin</t>
  </si>
  <si>
    <t>When you have a call twinned call that you answered on at your twinned extension number, you can have it transferred back to your normal extension by clicking this button.</t>
  </si>
  <si>
    <t>Your Queues</t>
  </si>
  <si>
    <r>
      <t xml:space="preserve">The </t>
    </r>
    <r>
      <rPr>
        <b/>
        <sz val="10"/>
        <rFont val="Verdana"/>
        <family val="2"/>
      </rPr>
      <t xml:space="preserve">My Hunt Groups </t>
    </r>
    <r>
      <rPr>
        <sz val="10"/>
        <rFont val="Verdana"/>
        <family val="2"/>
      </rPr>
      <t>section displays the Customer Call Reporter queues of which you have been configured as a member. You can use the list to enable or disable your current membership. You only receive calls for queues for which your membership is currently enabled.</t>
    </r>
  </si>
  <si>
    <r>
      <t xml:space="preserve">The checkbox at the top of the list will enabled/disable your membership for all queues for which you are allowed to change your membership. Disabling your membership of all your queues is reported in Customer Call Reporter as a special state called </t>
    </r>
    <r>
      <rPr>
        <b/>
        <sz val="10"/>
        <rFont val="Verdana"/>
        <family val="2"/>
      </rPr>
      <t>Present.</t>
    </r>
  </si>
  <si>
    <r>
      <t>• Which Queues Can I Control?</t>
    </r>
    <r>
      <rPr>
        <sz val="10"/>
        <rFont val="Verdana"/>
        <family val="2"/>
      </rPr>
      <t xml:space="preserve">
Your telephone system administrator is able to configure for which queues you can change your membership state, by default it is none. Refer to the one-X Portal for IP Office Installation Manual. The hunt group name is grayed out if you cannot control your membership status for that hunt group.</t>
    </r>
  </si>
  <si>
    <r>
      <t xml:space="preserve">• </t>
    </r>
    <r>
      <rPr>
        <b/>
        <sz val="10"/>
        <rFont val="Verdana"/>
        <family val="2"/>
      </rPr>
      <t>Mobility</t>
    </r>
    <r>
      <rPr>
        <sz val="10"/>
        <rFont val="Verdana"/>
        <family val="2"/>
      </rPr>
      <t xml:space="preserve"> - The user can choose between:</t>
    </r>
  </si>
  <si>
    <r>
      <t xml:space="preserve">• </t>
    </r>
    <r>
      <rPr>
        <b/>
        <sz val="10"/>
        <rFont val="Verdana"/>
        <family val="2"/>
      </rPr>
      <t>Voicemail</t>
    </r>
    <r>
      <rPr>
        <sz val="10"/>
        <rFont val="Verdana"/>
        <family val="2"/>
      </rPr>
      <t xml:space="preserve"> - The user can choose to activate/deactivate the following options</t>
    </r>
  </si>
  <si>
    <r>
      <t>•</t>
    </r>
    <r>
      <rPr>
        <b/>
        <sz val="10"/>
        <rFont val="Verdana"/>
        <family val="2"/>
      </rPr>
      <t xml:space="preserve"> Call Pick Up</t>
    </r>
    <r>
      <rPr>
        <sz val="10"/>
        <rFont val="Verdana"/>
        <family val="2"/>
      </rPr>
      <t xml:space="preserve"> – on/off</t>
    </r>
  </si>
  <si>
    <t>&lt;--- Call AssistantAvaya IP Office Plug-in for Microsoft Outlook</t>
  </si>
  <si>
    <t>Microsoft Outlook is an application that many knowledge workers invoke in the morning and keep running all day. The IP Office Plug-in for Microsoft Outlook brings a subset of the Avaya one-X™ Portal for IP Office user experiences to Outlook. The plug-in allows the user to communicate with contacts without leaving the Outlook window and without needing to bring up separate client applications. This vastly improves user productivity.</t>
  </si>
  <si>
    <t>Avaya IP Office Plug-in for Microsoft Outlook provides the following features:</t>
  </si>
  <si>
    <t>• Initiate a voice call (to work, to home or other numbers)</t>
  </si>
  <si>
    <t>• Get notifications for incoming calls with options to accept or reject</t>
  </si>
  <si>
    <t>• Listen to voicemail</t>
  </si>
  <si>
    <t>• View Call history</t>
  </si>
  <si>
    <t>• Export Outlook contacts to Avaya one-X™ Portal for IP Office Server</t>
  </si>
  <si>
    <t>• "Collapse" plug-in window to avoid capturing the entire screen. UC features will continue to be available to the Outlook user</t>
  </si>
  <si>
    <t>• Click-to-Call options on context menu of a contact from Outlook Contacts directory or from Outlook Calendar (number should be in Location field)</t>
  </si>
  <si>
    <t>• Show presence of users - Telephony presence, User presence of other system contacts, User presence published by contacts on other presence networks (e.g.: GoogleTalk), Calendar presence</t>
  </si>
  <si>
    <t>The Avaya IP Office Plug-in for Microsoft Outlook can be downloaded from the Desktop Integration tab of the Avaya one-X™ Portal for IP Office. The plug-in is supported on the WinXP+SP3, Windows Vista and Windows7 operating system for Microsoft Outlook versions 2003, 2007 and 2010.</t>
  </si>
  <si>
    <t>&lt;--- Avaya IP Office Plug-in for Salesforce.com</t>
  </si>
  <si>
    <t>IP Office enables integration with Salesforce.com for business users. This integration enables Salesforce.com customers that are using IP office for their telephony needs to control calls from within the Salesforce.com portal itself. This integration is enabled by the "Avaya IP Office Plug-in for Salesforce.com," which is a Windows application that runs in the system tray, and provides the following features from the Salesforce.com soft client available within the Salesforce.com portal:</t>
  </si>
  <si>
    <t>• Call Control (Make, Receive, Hold/Unhold, Transfer, Mute a call)</t>
  </si>
  <si>
    <t>• Inbound and outbound calls automatically added to Salesforce.com portal call history</t>
  </si>
  <si>
    <t>• Click to dial from any contact or phone number within Salesforce.com portal</t>
  </si>
  <si>
    <t>• Screen pops of customer information (contact, case etc.) on caller-id and name for inbound and outbound calls</t>
  </si>
  <si>
    <t>The screenshot below captures the Salesforce.com Portal with the phone integrated to IP Office.</t>
  </si>
  <si>
    <t>The Avaya IP Office Plug-in for Salesforce.com can be downloaded from the Desktop Integration tab of the Avaya one-X™ Portal for IP Office. The plug-in is supported on the WinXP+SP3, Windows Vista and Windows7 operating systems.</t>
  </si>
  <si>
    <r>
      <rPr>
        <b/>
        <sz val="10"/>
        <rFont val="Verdana"/>
        <family val="2"/>
      </rPr>
      <t>Licensing</t>
    </r>
    <r>
      <rPr>
        <sz val="10"/>
        <rFont val="Verdana"/>
        <family val="2"/>
      </rPr>
      <t xml:space="preserve">
Avaya IP Office plug-in for Microsoft Outlook and Avaya IP Office plug-in for Salesforce.com require an Avaya one-X™ Portal for IP Office license for each user. This license is part of the IP Office Power User, Office Worker or Teleworker user license and is not available separately.</t>
    </r>
  </si>
  <si>
    <t>&lt;--- Phone Support &amp; Licensing</t>
  </si>
  <si>
    <t>Avaya cannot guarantee the compatibility of any particular server PC for the operating system. It is the installer's responsibility to ensure that the server platform is compatible. A list of tested servers is available at https://hardware.redhat.com/. The servers used by Avaya for product testing are:
• HP ProLiant DL160
• Dell Optiplex 780MT</t>
  </si>
  <si>
    <t xml:space="preserve">Intel 64-bit Dual Core 2.4GHz
</t>
  </si>
  <si>
    <t>Intel Pentium 64-bit Quad Core 2.4GHz or AMD Athlon 64 4000+ or equivalent.</t>
  </si>
  <si>
    <r>
      <rPr>
        <b/>
        <sz val="9"/>
        <rFont val="Verdana"/>
        <family val="2"/>
      </rPr>
      <t>Operating System:</t>
    </r>
    <r>
      <rPr>
        <sz val="9"/>
        <rFont val="Verdana"/>
        <family val="2"/>
      </rPr>
      <t xml:space="preserve">
The IP Office Application Server installs a Linux operating system, replacing any existing operating system on the PC.
</t>
    </r>
    <r>
      <rPr>
        <b/>
        <sz val="9"/>
        <rFont val="Verdana"/>
        <family val="2"/>
      </rPr>
      <t xml:space="preserve">Drives </t>
    </r>
    <r>
      <rPr>
        <sz val="9"/>
        <rFont val="Verdana"/>
        <family val="2"/>
      </rPr>
      <t xml:space="preserve">
DVD Drive for software installation. For Contact Recorder for IP Office, a DVD+RW or Blue Ray -R disc drive is recommended. 
</t>
    </r>
    <r>
      <rPr>
        <b/>
        <sz val="9"/>
        <rFont val="Verdana"/>
        <family val="2"/>
      </rPr>
      <t xml:space="preserve">
Other Requirements: </t>
    </r>
    <r>
      <rPr>
        <sz val="9"/>
        <rFont val="Verdana"/>
        <family val="2"/>
      </rPr>
      <t xml:space="preserve"> 
• The server PC must be configurable to boot from DVD or USB in order to overwrite any existing OS. This may require access to the BIOS in order to change the boot order of the PC.
• The IP Office Application Server operates as a headless server, i.e without requiring any keyboard, video and mouse (KVM) connections after initial installation. Users and maintainers access the server remotely from other PCs. </t>
    </r>
  </si>
  <si>
    <t xml:space="preserve">Contact Recorder
</t>
  </si>
  <si>
    <t xml:space="preserve">4GB RAM 30 GB Hard disk space
Recommended:
4GB RAM 30 GB Hard disk space
Contact Recorder for IP Office typically requires 60KB per minute for non-authenticated files and 120KB per minute for authenticate files. 
Contact Recorder for IP Office also reserves 1GB of space for the call details database and other operations. 
</t>
  </si>
  <si>
    <r>
      <rPr>
        <b/>
        <sz val="9"/>
        <color rgb="FFFF0000"/>
        <rFont val="Verdana"/>
        <family val="2"/>
      </rPr>
      <t xml:space="preserve">For IP Office Release 9.0, IP Office supports Contact Recorder for IP Office with </t>
    </r>
    <r>
      <rPr>
        <b/>
        <sz val="9"/>
        <rFont val="Verdana"/>
        <family val="2"/>
      </rPr>
      <t>Server Edition servers.</t>
    </r>
    <r>
      <rPr>
        <b/>
        <sz val="9"/>
        <color rgb="FFFF0000"/>
        <rFont val="Verdana"/>
        <family val="2"/>
      </rPr>
      <t xml:space="preserve"> Contact Recorder for IP Office runs on an application server separate from the Server Edition Primary Server and Server Edition Secondary Server servers that host the Voicemail Pro application. 
</t>
    </r>
    <r>
      <rPr>
        <sz val="9"/>
        <rFont val="Verdana"/>
        <family val="2"/>
      </rPr>
      <t xml:space="preserve">
</t>
    </r>
  </si>
  <si>
    <r>
      <rPr>
        <b/>
        <i/>
        <sz val="10"/>
        <rFont val="Verdana"/>
        <family val="2"/>
      </rPr>
      <t>Voicemail Pro Features</t>
    </r>
    <r>
      <rPr>
        <b/>
        <sz val="10"/>
        <rFont val="Verdana"/>
        <family val="2"/>
      </rPr>
      <t xml:space="preserve">
Voicemail Pro runs on both Windows and Linux servers. Voicemail Pro running on Linux, such as with the IP Office Application Server, does not support the following Voicemail Pro features:
• VB Scripting
• 3rd Party Database Integration
• VPNM
• UMS Web Voicemail
However, as alternatives, users can browse voicemail via UMS IMAP or one-X Portal for IP Office.
• ContactStore
ContactStore is supported for IP Office Release 8.1 Feature Pack 1 and higher.
Contact Recorder is supported for IP Office Release 9.0 on a separtate Linux application server.</t>
    </r>
  </si>
  <si>
    <r>
      <t>Features No Longer Supported:</t>
    </r>
    <r>
      <rPr>
        <sz val="10"/>
        <rFont val="Verdana"/>
        <family val="2"/>
      </rPr>
      <t xml:space="preserve">
In addition to the ending of Voicemail Lite support in IP Office Release 5, the following applications are no longer supported in IP Office Release 6.0 and higher.
• Delta Server  
• Customer Contact Center (CCC)  
• Compact Business Center (CBC)  
• Conferencing Center  
• Feature Key Server 
• Call Status
• Phone Manager Lite/Pro (R9.0)</t>
    </r>
  </si>
  <si>
    <r>
      <rPr>
        <b/>
        <sz val="10"/>
        <rFont val="Verdana"/>
        <family val="2"/>
      </rPr>
      <t>Windows:</t>
    </r>
    <r>
      <rPr>
        <sz val="10"/>
        <rFont val="Verdana"/>
        <family val="2"/>
      </rPr>
      <t xml:space="preserve">
• Minimum: Pentium 4 2.4 GHz or equivalent. Video Card with DirectX 9.0c support. For HD video, the minimum requirements are Intel Core 2 Duo 2.3 GHz or equivalent, hardware video acceleration, camera and 2GB RAM 
• Optimal: Intel Core 2 Duo or equivalent, Video Card with DirectX 9.0c support.
</t>
    </r>
    <r>
      <rPr>
        <b/>
        <sz val="10"/>
        <rFont val="Verdana"/>
        <family val="2"/>
      </rPr>
      <t>MAC OS:</t>
    </r>
    <r>
      <rPr>
        <sz val="10"/>
        <rFont val="Verdana"/>
        <family val="2"/>
      </rPr>
      <t xml:space="preserve">
• Mac OS 10.6 or above.
• Intel Core i5.
</t>
    </r>
  </si>
  <si>
    <r>
      <t xml:space="preserve">Phone Manager
Lite/Pro
</t>
    </r>
    <r>
      <rPr>
        <b/>
        <sz val="10"/>
        <color rgb="FFFF0000"/>
        <rFont val="Verdana"/>
        <family val="2"/>
      </rPr>
      <t>(EOS-3/5/2010)</t>
    </r>
  </si>
  <si>
    <r>
      <t xml:space="preserve">Phone Manager PC SoftPhone
</t>
    </r>
    <r>
      <rPr>
        <b/>
        <sz val="10"/>
        <color rgb="FFFF0000"/>
        <rFont val="Verdana"/>
        <family val="2"/>
      </rPr>
      <t>(EOS-3/5/2010)</t>
    </r>
    <r>
      <rPr>
        <b/>
        <sz val="10"/>
        <rFont val="Verdana"/>
        <family val="2"/>
      </rPr>
      <t xml:space="preserve">
</t>
    </r>
  </si>
  <si>
    <t>• The IP Office SoftConsole works in conjunction with a physical IP Office extension phone to provide the speech path for calls. It is not supported for use with an IP softphone.
• A maximum of (4) Receptionist applications can be run per SMB system. 
• A maximum of (10) Receptionist applications can be run per Server Edtion system. 
• in the  A sound card is needed if audio features are required.</t>
  </si>
  <si>
    <t xml:space="preserve">ContactStore/
ContactRecorder
Web client
</t>
  </si>
  <si>
    <t>• IE 7.
• IE 8.
• IE 9.
• IE 10.</t>
  </si>
  <si>
    <r>
      <rPr>
        <b/>
        <sz val="10"/>
        <rFont val="Verdana"/>
        <family val="2"/>
      </rPr>
      <t>Configuring your Browser</t>
    </r>
    <r>
      <rPr>
        <sz val="10"/>
        <rFont val="Verdana"/>
        <family val="2"/>
      </rPr>
      <t xml:space="preserve">
The Search and Replay page downloads an ActiveX control, which it uses to decompress the audio for replay. If your default security settings prohibit downloading such controls, you need to provide a means of getting the ActiveX control to your users' desktops. Internet Explorer (IE) determines rights by putting web servers into zones and then granting those zones specific rights.
</t>
    </r>
    <r>
      <rPr>
        <b/>
        <sz val="10"/>
        <rFont val="Verdana"/>
        <family val="2"/>
      </rPr>
      <t>To access and use the page, the zone needs the following rights:</t>
    </r>
    <r>
      <rPr>
        <sz val="10"/>
        <rFont val="Verdana"/>
        <family val="2"/>
      </rPr>
      <t xml:space="preserve">
• Run ActiveX controls and plug-ins.
• Script ActiveX controls marked safe for scripting.
• ActiveX Scripting.
• Download signed ActiveX controls.
• On Windows Vista you must also clear the Enable Protected Mode checkbox
Your Intranet zone and/or the Trusted Site zone may already be assigned these rights. If so, you need to verify that the ContactStore is in one of these zones.</t>
    </r>
  </si>
  <si>
    <t>IP Office Web
Manager</t>
  </si>
  <si>
    <t>IE8/9/10
FF16/17
Chrome-NOT supported
Safair 6.0-NOT supported</t>
  </si>
  <si>
    <t>Any</t>
  </si>
  <si>
    <t xml:space="preserve">IP Office Web Manager is a browser based management tool designed to simplify the installation and maintenance process by providing an intuitive and user-friendly management tool that runs on most standard browsers. The IP Office Web Manager eliminates the need to have windows operating system as it can run on any device that supports standard browsers.
A version of IP Office Web Manager is available for each type of IP Office operating mode. See below for a description of IP Office operating modes. Web Manager provides access to most, but not all, configuration settings. </t>
  </si>
  <si>
    <t>IP Office Web
Control Page</t>
  </si>
  <si>
    <t xml:space="preserve">Manager is used to maintain and configure the telephony service running on the IP Office system. Other aspects of the systems operation are managed and configured through a series of web pages. Those settings include the time and IP address settings used by the system including the telephony services.
The web control pages also include controls for starting, stopping and upgrading services including the telephony service. The web control pages are also used to backup and restore the telephony service.
When a IP Office system configuration is loaded in Manager, the web control pages can be accessed using File | Advanced | IP Office for Linux Web Management.
 </t>
  </si>
  <si>
    <t>Monitor (also known as System Monitor) is a tool that can show all activity on the IP Office system in great detail. As a consequence, interpretation of Monitor traces requires a high-level of data and telephony protocol knowledge. However, all IP Office installers and maintainers must understand how to run Monitor when necessary as Avaya may request copies of Monitor traces to resolve support issues.
For IP Office 4.0 and higher, the System Status Application has been added to provide more easily interpreted information than is provided by Monitor.</t>
  </si>
  <si>
    <r>
      <t xml:space="preserve">For systems running IP Office Release 8.0 or higher, you can launch System Status directly from the system. However, it is also possible to install a local copy of the application onto a Windows PC. This allows you to perform actions such as viewing previously captured system snapshot.
System Status is a component of the IP Office 4.0 suite of applications. Avaya supply this suite on the IP Office Applications DVD made available for each IP Office release. You can download an ISO file of the DVD from the Avaya support website http://support.avaya.com.
Requires Java Virtual Machine 1.4.2 or later. Each SSA session takes about 35M of RAM.
For IP500 V2 systems, SSA is pre-installed on the system's Avaya SD memory card and can be run by browsing to the IP Office system's IP address.
</t>
    </r>
    <r>
      <rPr>
        <b/>
        <sz val="10"/>
        <rFont val="Verdana"/>
        <family val="2"/>
      </rPr>
      <t>- Web Browser
• Internet Explorer 7+.
• Mozilla Firefox 3.0.</t>
    </r>
  </si>
  <si>
    <t>• Google Chrome 8 onwards
• Internet Explorer 7.0/8.0/9.0
• Mozilla Firefox 3.5 onwards
• Safari 5.0</t>
  </si>
  <si>
    <t>&lt;--- What's New in IP Office Customer Call Reporter 9.0</t>
  </si>
  <si>
    <t>For IP Office Release 9.0, CCR introduces new wallboard enhancements, a number of report enhancements and a new custom reports wizard to energize the small to medium enterprise with extensible contact intelligence.</t>
  </si>
  <si>
    <t>Enhancements to reports include:</t>
  </si>
  <si>
    <t>Wallboard enhancements include:</t>
  </si>
  <si>
    <t>• User Color Scheme per Cell</t>
  </si>
  <si>
    <t>• Display Agent States in Different Colors</t>
  </si>
  <si>
    <t>Also included is support for SQL 2012</t>
  </si>
  <si>
    <r>
      <t xml:space="preserve">IP Office Customer Call Reporter server
Intel Pentium D 945 core/AMD Athlon 64 4000+; with 2GB RAM and 30 GB free hard disk space
</t>
    </r>
    <r>
      <rPr>
        <b/>
        <sz val="10"/>
        <rFont val="Verdana"/>
        <family val="2"/>
      </rPr>
      <t>Note:</t>
    </r>
    <r>
      <rPr>
        <sz val="10"/>
        <rFont val="Verdana"/>
        <family val="2"/>
      </rPr>
      <t xml:space="preserve"> The IP Office Customer Call Reporter server can co-reside with a Voicemail Pro of less than 17 ports.</t>
    </r>
  </si>
  <si>
    <r>
      <t xml:space="preserve">2. For </t>
    </r>
    <r>
      <rPr>
        <b/>
        <sz val="10"/>
        <rFont val="Verdana"/>
        <family val="2"/>
      </rPr>
      <t>Agent State (Queue) Time and Queue State Time</t>
    </r>
    <r>
      <rPr>
        <sz val="10"/>
        <rFont val="Verdana"/>
        <family val="2"/>
      </rPr>
      <t xml:space="preserve">, separate time thresholds can be </t>
    </r>
  </si>
  <si>
    <r>
      <t>3.</t>
    </r>
    <r>
      <rPr>
        <b/>
        <sz val="10"/>
        <color indexed="17"/>
        <rFont val="Wingdings"/>
        <charset val="2"/>
      </rPr>
      <t xml:space="preserve"> ü</t>
    </r>
    <r>
      <rPr>
        <sz val="10"/>
        <rFont val="Verdana"/>
        <family val="2"/>
      </rPr>
      <t>/</t>
    </r>
    <r>
      <rPr>
        <b/>
        <sz val="10"/>
        <color indexed="60"/>
        <rFont val="Wingdings"/>
        <charset val="2"/>
      </rPr>
      <t xml:space="preserve">û </t>
    </r>
    <r>
      <rPr>
        <sz val="10"/>
        <rFont val="Verdana"/>
        <family val="2"/>
      </rPr>
      <t xml:space="preserve">* For </t>
    </r>
    <r>
      <rPr>
        <b/>
        <sz val="10"/>
        <rFont val="Verdana"/>
        <family val="2"/>
      </rPr>
      <t>Answered Calls</t>
    </r>
    <r>
      <rPr>
        <sz val="10"/>
        <rFont val="Verdana"/>
        <family val="2"/>
      </rPr>
      <t xml:space="preserve">, </t>
    </r>
    <r>
      <rPr>
        <b/>
        <sz val="10"/>
        <rFont val="Verdana"/>
        <family val="2"/>
      </rPr>
      <t xml:space="preserve">Lost Calls, No Answer, Talk Inbound, Talk Inbound Average, </t>
    </r>
  </si>
  <si>
    <r>
      <rPr>
        <b/>
        <sz val="10"/>
        <rFont val="Verdana"/>
        <family val="2"/>
      </rPr>
      <t>Talk Total, Talk Average</t>
    </r>
    <r>
      <rPr>
        <sz val="10"/>
        <rFont val="Verdana"/>
        <family val="2"/>
      </rPr>
      <t xml:space="preserve">, and </t>
    </r>
    <r>
      <rPr>
        <b/>
        <sz val="10"/>
        <rFont val="Verdana"/>
        <family val="2"/>
      </rPr>
      <t>Presented Calls</t>
    </r>
    <r>
      <rPr>
        <sz val="10"/>
        <rFont val="Verdana"/>
        <family val="2"/>
      </rPr>
      <t xml:space="preserve"> queue calls that overflowed to a queue are </t>
    </r>
  </si>
  <si>
    <t xml:space="preserve">4.This documentation uses the full name for IP Office Customer Call Reporter statistics and states.  </t>
  </si>
  <si>
    <t xml:space="preserve">However, for the display in browser screens, the IP Office Customer Call Reporter can use </t>
  </si>
  <si>
    <t>abbreviated names. The statistics however remain the same.</t>
  </si>
  <si>
    <t>1200 series</t>
  </si>
  <si>
    <r>
      <t xml:space="preserve">Monitors the status of a hunt group queue. This option is only supported for hunt groups with queuing enabled. The user does not have to be a member of the group.  
Depending on the users button type, indication is given for when the group has alerting calls and queued calls (queued in
this case is defined as more calls waiting than there are available group members).
</t>
    </r>
    <r>
      <rPr>
        <b/>
        <sz val="10"/>
        <rFont val="Verdana"/>
        <family val="2"/>
      </rPr>
      <t>·</t>
    </r>
    <r>
      <rPr>
        <sz val="10"/>
        <rFont val="Verdana"/>
        <family val="2"/>
      </rPr>
      <t xml:space="preserve"> Pressing a Group button answers the longest waiting call.
</t>
    </r>
    <r>
      <rPr>
        <b/>
        <sz val="10"/>
        <rFont val="Verdana"/>
        <family val="2"/>
      </rPr>
      <t xml:space="preserve">· </t>
    </r>
    <r>
      <rPr>
        <sz val="10"/>
        <rFont val="Verdana"/>
        <family val="2"/>
      </rPr>
      <t>The definition of queued calls include group calls that are ringing. However, for operation of the Group button, ringing calls are separate from other queued calls.</t>
    </r>
  </si>
  <si>
    <r>
      <t xml:space="preserve">Creates a call appearance button. This can be used to answer and make calls. Users with multiple call appearance buttons can handle multiple calls. For full details refer to the IP Office Key &amp; Lamp Manual.
Call appearance functions, assigned to buttons that do not have status lamps or icons, are automatically disabled until the user logs on at a phone with suitable buttons.
Appearance buttons can be set with a ring delay if required or to not ring. This does not affect the visual alerting displayed next to the button. The delay uses the user's </t>
    </r>
    <r>
      <rPr>
        <b/>
        <sz val="10"/>
        <color indexed="12"/>
        <rFont val="Verdana"/>
        <family val="2"/>
      </rPr>
      <t>Ring Dela</t>
    </r>
    <r>
      <rPr>
        <sz val="10"/>
        <color indexed="12"/>
        <rFont val="Verdana"/>
        <family val="2"/>
      </rPr>
      <t>y</t>
    </r>
    <r>
      <rPr>
        <sz val="10"/>
        <rFont val="Verdana"/>
        <family val="2"/>
      </rPr>
      <t xml:space="preserve"> setting (</t>
    </r>
    <r>
      <rPr>
        <sz val="10"/>
        <color indexed="12"/>
        <rFont val="Verdana"/>
        <family val="2"/>
      </rPr>
      <t>User | Telephony | Multi-line Options)</t>
    </r>
    <r>
      <rPr>
        <sz val="10"/>
        <rFont val="Verdana"/>
        <family val="2"/>
      </rPr>
      <t xml:space="preserve"> settings.
</t>
    </r>
    <r>
      <rPr>
        <b/>
        <sz val="10"/>
        <color indexed="12"/>
        <rFont val="Verdana"/>
        <family val="2"/>
      </rPr>
      <t xml:space="preserve">Note that </t>
    </r>
    <r>
      <rPr>
        <sz val="10"/>
        <color indexed="12"/>
        <rFont val="Verdana"/>
        <family val="2"/>
      </rPr>
      <t xml:space="preserve"> </t>
    </r>
    <r>
      <rPr>
        <b/>
        <sz val="10"/>
        <color indexed="12"/>
        <rFont val="Verdana"/>
        <family val="2"/>
      </rPr>
      <t>*</t>
    </r>
    <r>
      <rPr>
        <sz val="10"/>
        <rFont val="Verdana"/>
        <family val="2"/>
      </rPr>
      <t>4100 Series and 7400 Series phones support virtual call appearance button operation. This also applies to T7000, T7100, M7100 and M7100N phones and the Audio Conferencing Unit (ACU).</t>
    </r>
  </si>
  <si>
    <t>Creates an appearance button that follows the state of another user's call appearance button. The bridged appearance can be used to make and answer calls on behalf of the call appearance user.
The bridged appearance button user must also have at least one call appearance button programmed.
Bridged appearance functions, assigned to buttons that do not have status lamps or icons, are automatically disabled until the user logs in at a phone with suitable buttons.</t>
  </si>
  <si>
    <r>
      <t xml:space="preserve">Appearance buttons can be set with a ring delay if required or to not ring. This does not affect the visual alerting displayed next to the button. The delay uses the user's </t>
    </r>
    <r>
      <rPr>
        <b/>
        <sz val="10"/>
        <color rgb="FF0000FF"/>
        <rFont val="Verdana"/>
        <family val="2"/>
      </rPr>
      <t>Ring Delay</t>
    </r>
    <r>
      <rPr>
        <sz val="10"/>
        <rFont val="Verdana"/>
        <family val="2"/>
      </rPr>
      <t xml:space="preserve"> (</t>
    </r>
    <r>
      <rPr>
        <sz val="10"/>
        <color rgb="FF0000FF"/>
        <rFont val="Verdana"/>
        <family val="2"/>
      </rPr>
      <t>User | Telephony | Multi-line Options</t>
    </r>
    <r>
      <rPr>
        <sz val="10"/>
        <rFont val="Verdana"/>
        <family val="2"/>
      </rPr>
      <t xml:space="preserve"> ) setting.
</t>
    </r>
    <r>
      <rPr>
        <b/>
        <sz val="10"/>
        <color indexed="12"/>
        <rFont val="Verdana"/>
        <family val="2"/>
      </rPr>
      <t xml:space="preserve">*Not </t>
    </r>
    <r>
      <rPr>
        <sz val="10"/>
        <rFont val="Verdana"/>
        <family val="2"/>
      </rPr>
      <t>supported on T7000, T7100, M7100, M7100N and the Audio Conferencing Unit (ACU).</t>
    </r>
  </si>
  <si>
    <r>
      <t xml:space="preserve">Creates a button that alerts when a call to the specified covered user is unanswered after that users </t>
    </r>
    <r>
      <rPr>
        <b/>
        <sz val="10"/>
        <rFont val="Verdana"/>
        <family val="2"/>
      </rPr>
      <t>Individual Coverage Timer</t>
    </r>
    <r>
      <rPr>
        <sz val="10"/>
        <rFont val="Verdana"/>
        <family val="2"/>
      </rPr>
      <t xml:space="preserve"> expires. 
The call coverage appearance button user must also have at least one call appearance button programmed. The covered user does not need to be using call appearance buttons.
Coverage appearance functions, assigned to buttons that do not have status lamps or icons, are automatically disabled until the user logs in at a phone with suitable buttons.</t>
    </r>
  </si>
  <si>
    <r>
      <t xml:space="preserve">IP Office Appearance buttons can be set with a ring delay if required or to not ring. This does not affect the visual alerting displayed next to the button. The delay uses the user's Ring Delay setting (User | Telephony | Multi-line Options) settings.
</t>
    </r>
    <r>
      <rPr>
        <b/>
        <sz val="10"/>
        <color indexed="12"/>
        <rFont val="Verdana"/>
        <family val="2"/>
      </rPr>
      <t>*Not supported</t>
    </r>
    <r>
      <rPr>
        <sz val="10"/>
        <rFont val="Verdana"/>
        <family val="2"/>
      </rPr>
      <t xml:space="preserve"> on T7000, T7100, M7100, M7100N and the Audio Conferencing Unit (ACU).</t>
    </r>
  </si>
  <si>
    <r>
      <t xml:space="preserve">Release 3.2+: Appearance buttons can be set with a ring delay if required or to not ring. This does not affect the visual alerting displayed next to the button. The delay uses the user's Ring Delay (User | Telephony | Multi-line Options ) setting.
Release 4.2+: Line appearances are supported on T3 and T3 IP phones. These phones do not require (or support) call appearance buttons in order to use line appearances.
</t>
    </r>
    <r>
      <rPr>
        <b/>
        <sz val="10"/>
        <color indexed="12"/>
        <rFont val="Verdana"/>
        <family val="2"/>
      </rPr>
      <t>*Not supported</t>
    </r>
    <r>
      <rPr>
        <sz val="10"/>
        <rFont val="Verdana"/>
        <family val="2"/>
      </rPr>
      <t xml:space="preserve"> on T7000, T7100, M7100, M7100N and the Audio Conferencing Unit (ACU).</t>
    </r>
  </si>
  <si>
    <t>1100 Series</t>
  </si>
  <si>
    <r>
      <t xml:space="preserve">Sets a ringback on the extension being called. When the target extension ends its current call, the ringback user is rung (for their set </t>
    </r>
    <r>
      <rPr>
        <b/>
        <sz val="10"/>
        <rFont val="Verdana"/>
        <family val="2"/>
      </rPr>
      <t>No Answer Time</t>
    </r>
    <r>
      <rPr>
        <sz val="10"/>
        <rFont val="Verdana"/>
        <family val="2"/>
      </rPr>
      <t>) and if they answer, a new call is made to the target extension.
Ringback can also be cleared using the Cancel Ring Back When Free function.</t>
    </r>
  </si>
  <si>
    <r>
      <t xml:space="preserve">Automatic intercom functions allow you to call an extension and have the call automatically answered on speaker phone after 3 beeps. The extension called must support a handsfree speaker. If the extension does not have a handsfree microphone then the user must use the handset if they want to talk. If the extension is not free when called, the call is presented as a normal call on a call appearance button if available. 
</t>
    </r>
    <r>
      <rPr>
        <b/>
        <sz val="10"/>
        <rFont val="Verdana"/>
        <family val="2"/>
      </rPr>
      <t>·</t>
    </r>
    <r>
      <rPr>
        <sz val="10"/>
        <rFont val="Verdana"/>
        <family val="2"/>
      </rPr>
      <t xml:space="preserve"> This feature can be used as part of handsfree announced transfers</t>
    </r>
  </si>
  <si>
    <r>
      <t xml:space="preserve">User number or name. 
</t>
    </r>
    <r>
      <rPr>
        <b/>
        <sz val="10"/>
        <rFont val="Verdana"/>
        <family val="2"/>
      </rPr>
      <t>·</t>
    </r>
    <r>
      <rPr>
        <sz val="10"/>
        <rFont val="Verdana"/>
        <family val="2"/>
      </rPr>
      <t xml:space="preserve"> This field can be left blank for number entry when pressed .
</t>
    </r>
    <r>
      <rPr>
        <b/>
        <sz val="10"/>
        <rFont val="Verdana"/>
        <family val="2"/>
      </rPr>
      <t xml:space="preserve">· </t>
    </r>
    <r>
      <rPr>
        <sz val="10"/>
        <rFont val="Verdana"/>
        <family val="2"/>
      </rPr>
      <t>On large display phones, if configured without a preset target, this type of button will display an interactive button menu for target selection.</t>
    </r>
  </si>
  <si>
    <r>
      <t xml:space="preserve">Telephone number or blank for entry when pressed.
</t>
    </r>
    <r>
      <rPr>
        <b/>
        <sz val="10"/>
        <rFont val="Verdana"/>
        <family val="2"/>
      </rPr>
      <t>·</t>
    </r>
    <r>
      <rPr>
        <sz val="10"/>
        <rFont val="Verdana"/>
        <family val="2"/>
      </rPr>
      <t xml:space="preserve"> On large display phones, if configured without a preset target, this type of button will display an interactive button menu for target selection.
</t>
    </r>
    <r>
      <rPr>
        <b/>
        <sz val="10"/>
        <rFont val="Verdana"/>
        <family val="2"/>
      </rPr>
      <t xml:space="preserve">· </t>
    </r>
    <r>
      <rPr>
        <sz val="10"/>
        <rFont val="Verdana"/>
        <family val="2"/>
      </rPr>
      <t xml:space="preserve">If blank, the phone displays the user's current forward number and allows it to be changed if required. This option is not supported on XX02 phone models.
</t>
    </r>
    <r>
      <rPr>
        <b/>
        <sz val="10"/>
        <rFont val="Verdana"/>
        <family val="2"/>
      </rPr>
      <t>·</t>
    </r>
    <r>
      <rPr>
        <sz val="10"/>
        <rFont val="Verdana"/>
        <family val="2"/>
      </rPr>
      <t xml:space="preserve"> Release 4.0+: If blank, user's with a log in code will be prompted to enter that code to use this function.</t>
    </r>
  </si>
  <si>
    <t>Allows the user to park and unpark calls. The button can be used in two ways, either associated with a specified park slot number or unspecified.
· When associated with a specific park slot number, the button will park and unpark calls from that park slot and indicate when a call is parked in that park slot. Similarly the Park buttons within application (for example SoftConsole and one-X Portal for IP Office) can be used to park, retrieve and indicate parked calls.
· When not associated with a specific park slot number, the button will park calls by assigning them a park slot number based on the users extension number. For example, for extension XXX, the first parked call is assigned to park slot XXX0, the next to XXX1 and so on up to XXX9. The button will indicate when there are parked calls in any of those slots. On the T7000 phone, only a single automatic part slot XXX0 is supported.
· With a call connected, pressing the button will park that call using a park slot number assigned by the system based on the extension number.
· With no call connected, pressing the button will display details of any calls parked by the extension and allow their retrieval.</t>
  </si>
  <si>
    <t>Optional. Either blank or a specific park slot number. Name ca
· Park slot IDs can be up to 9 digits in length. Names can also be used for application park slots.</t>
  </si>
  <si>
    <t>Allows the user to park their current call against another user's extension. The parked call indication on that extension is
then activated according to the telephone type.
If the target extension has a Call Park button with no specific park slot number, the parked call will be indicated by that
button and can be unparked from the list of parked calls shown when that button is pressed.
· The park slot number assigned to the parked call is based on the number of the extension parking the call. For example, calls parked by extension 201 are assigned the park slot ID 2010, 2011 and so on up to 2019 depending on the number of calls parked.</t>
  </si>
  <si>
    <t>User number.  This field can be left blank for number entry when pressed .
· On large display phones, if configured without a preset target, this type of button will display an interactive button menu for target selection.</t>
  </si>
  <si>
    <t>Automatic intercom functions allow you to call an extension and have the call automatically answered on speaker phone after 3 beeps. The extension called must support a handsfree speaker. If the extension does not have a handsfree microphone then the user must use the handset if they want to talk. If the extension is not free when called, the call is presented as a normal call on a call appearance button if available.
· This feature can be used as part of handsfree announced transfers</t>
  </si>
  <si>
    <t>User number or name or blank for number entry when pressed .
· On large display phones, if configured without a preset target, this type of button will display an interactive button menu for target selection.</t>
  </si>
  <si>
    <r>
      <t xml:space="preserve">Name dialing functions on IP Office assume that the phone is using the standard ITU keypad
</t>
    </r>
    <r>
      <rPr>
        <b/>
        <sz val="10"/>
        <rFont val="Verdana"/>
        <family val="2"/>
      </rPr>
      <t>· Dialing Spaces</t>
    </r>
    <r>
      <rPr>
        <sz val="10"/>
        <rFont val="Verdana"/>
        <family val="2"/>
      </rPr>
      <t xml:space="preserve">
To enter a name with a space, the 0 key is used for the space. For example "John S..." is dialed as 564607.</t>
    </r>
    <r>
      <rPr>
        <b/>
        <sz val="10"/>
        <rFont val="Verdana"/>
        <family val="2"/>
      </rPr>
      <t/>
    </r>
  </si>
  <si>
    <r>
      <t xml:space="preserve">This action is supported on phones which do not have a permanent </t>
    </r>
    <r>
      <rPr>
        <b/>
        <sz val="10"/>
        <rFont val="Verdana"/>
        <family val="2"/>
      </rPr>
      <t>Drop</t>
    </r>
    <r>
      <rPr>
        <sz val="10"/>
        <rFont val="Verdana"/>
        <family val="2"/>
      </rPr>
      <t xml:space="preserve"> button.
· For a currently connected call, pressing </t>
    </r>
    <r>
      <rPr>
        <b/>
        <sz val="10"/>
        <rFont val="Verdana"/>
        <family val="2"/>
      </rPr>
      <t>Drop</t>
    </r>
    <r>
      <rPr>
        <sz val="10"/>
        <rFont val="Verdana"/>
        <family val="2"/>
      </rPr>
      <t xml:space="preserve"> disconnects the call. When drop is used to end a call, silence is returned to the user rather than dial tone. This is intended operation, reflecting that </t>
    </r>
    <r>
      <rPr>
        <b/>
        <sz val="10"/>
        <rFont val="Verdana"/>
        <family val="2"/>
      </rPr>
      <t>Drop</t>
    </r>
    <r>
      <rPr>
        <sz val="10"/>
        <rFont val="Verdana"/>
        <family val="2"/>
      </rPr>
      <t xml:space="preserve"> is mainly intended for use by call center headset users.
· If the user has no currently connected call, pressing </t>
    </r>
    <r>
      <rPr>
        <b/>
        <sz val="10"/>
        <rFont val="Verdana"/>
        <family val="2"/>
      </rPr>
      <t>Drop</t>
    </r>
    <r>
      <rPr>
        <sz val="10"/>
        <rFont val="Verdana"/>
        <family val="2"/>
      </rPr>
      <t xml:space="preserve"> will redirect a ringing call using the user's </t>
    </r>
    <r>
      <rPr>
        <b/>
        <sz val="10"/>
        <rFont val="Verdana"/>
        <family val="2"/>
      </rPr>
      <t>Forward on No Answer</t>
    </r>
    <r>
      <rPr>
        <sz val="10"/>
        <rFont val="Verdana"/>
        <family val="2"/>
      </rPr>
      <t xml:space="preserve"> setting if set or otherwise to voicemail if available.
· For a conference call, on phones with a suitable display, </t>
    </r>
    <r>
      <rPr>
        <b/>
        <sz val="10"/>
        <rFont val="Verdana"/>
        <family val="2"/>
      </rPr>
      <t>Drop</t>
    </r>
    <r>
      <rPr>
        <sz val="10"/>
        <rFont val="Verdana"/>
        <family val="2"/>
      </rPr>
      <t xml:space="preserve"> can be used to display the conference parties and select which party to drop from the conference.</t>
    </r>
  </si>
  <si>
    <r>
      <t xml:space="preserve">Makes a paging call to an extension or group specified. If no number is specified, this can be dialed after pressing the button. The target extension or group members must be free and must support hands-free auto-answer in order to hear the page.
On Avaya phones, a paged user can convert the page call into a normal call by pressing the </t>
    </r>
    <r>
      <rPr>
        <b/>
        <sz val="10"/>
        <rFont val="Verdana"/>
        <family val="2"/>
      </rPr>
      <t>Conference</t>
    </r>
    <r>
      <rPr>
        <sz val="10"/>
        <rFont val="Verdana"/>
        <family val="2"/>
      </rPr>
      <t xml:space="preserve"> button.</t>
    </r>
  </si>
  <si>
    <t>User number or name or group number or name.
· On large display phones, if configured without a preset target, this type of button will display an interactive button menu for target selection.</t>
  </si>
  <si>
    <t>This function is intended for use with Avaya phones that have separate handset and headset sockets but do not provide a dedicated Headset button, for example older style 4400 Series and 4600 Series phones. On phones without a headset socket or with a dedicated headset button this control will have no effect.</t>
  </si>
  <si>
    <t>This function is also known as handsfree auto-answer. It sets the user's extension to automatically connect internal calls after a single tone. This function should only be used on phones that support handsfree operation.</t>
  </si>
  <si>
    <r>
      <t>Optional.</t>
    </r>
    <r>
      <rPr>
        <i/>
        <sz val="10"/>
        <rFont val="Verdana"/>
        <family val="2"/>
      </rPr>
      <t xml:space="preserve">
· If left blank this function acts as described above for internal auto-answer.
· </t>
    </r>
    <r>
      <rPr>
        <b/>
        <i/>
        <sz val="10"/>
        <rFont val="Verdana"/>
        <family val="2"/>
      </rPr>
      <t>FF</t>
    </r>
    <r>
      <rPr>
        <i/>
        <sz val="10"/>
        <rFont val="Verdana"/>
        <family val="2"/>
      </rPr>
      <t xml:space="preserve"> can be entered. In that case the button will enable/disable headset force feed operation for external calls. In this mode, when headset mode is selected but the phone is idle, an incoming external call will cause a single tone and then be automatically connected. This operation is only supported on Avaya phones with a fixed </t>
    </r>
    <r>
      <rPr>
        <b/>
        <i/>
        <sz val="10"/>
        <rFont val="Verdana"/>
        <family val="2"/>
      </rPr>
      <t>HEADSET</t>
    </r>
    <r>
      <rPr>
        <i/>
        <sz val="10"/>
        <rFont val="Verdana"/>
        <family val="2"/>
      </rPr>
      <t xml:space="preserve"> button. Ring delay is applied if set on the appearance button receiving the call before the call is autoconnected.</t>
    </r>
  </si>
  <si>
    <t>Allows a user to program features against other programmable buttons themselves.
· Appearance can no longer be used to create call appearance buttons. Similarly, existing call appearance button
cannot be overwritten using any of the other Admin button functions.
· User's with a log in code will be prompted to enter that code when they use this button action.
· T3 phone users can access a similar set of functions for button programming, see T3 Phone Self-Administration.
· On 4412D+, 4424D+, 4612IP, 4624IP, 6408D, 6416D, 6424D phones:
· Admin can be permanently accessed via Menu , , , Admin. See Using a Menu Key .
· Admin1 can be permanently accessed via Menu , Menu , , ProgA, , , DSS.</t>
  </si>
  <si>
    <t>Starts a timer running on the display of the user's extension. The timer disappears when the user ends a call.
· This function can be used on Avaya phones (except 9600 Series) that display a call timer next to each call appearance. The button will temporarily turn the call timer on or off for the currently selected call appearance. The change only applies for the duration of the current call.</t>
  </si>
  <si>
    <r>
      <t xml:space="preserve">· For user's setup for one-X Mobile Client, changes to their Mobile Twinning status made through the IP Office configuration or using a </t>
    </r>
    <r>
      <rPr>
        <b/>
        <sz val="10"/>
        <rFont val="Verdana"/>
        <family val="2"/>
      </rPr>
      <t>Twinning</t>
    </r>
    <r>
      <rPr>
        <sz val="10"/>
        <rFont val="Verdana"/>
        <family val="2"/>
      </rPr>
      <t xml:space="preserve"> button are not reflected in the status of the </t>
    </r>
    <r>
      <rPr>
        <b/>
        <sz val="10"/>
        <rFont val="Verdana"/>
        <family val="2"/>
      </rPr>
      <t>Extension to Cellular</t>
    </r>
    <r>
      <rPr>
        <sz val="10"/>
        <rFont val="Verdana"/>
        <family val="2"/>
      </rPr>
      <t xml:space="preserve"> icon on their mobile client. However, changes to the </t>
    </r>
    <r>
      <rPr>
        <b/>
        <sz val="10"/>
        <rFont val="Verdana"/>
        <family val="2"/>
      </rPr>
      <t>Extension to Cellular</t>
    </r>
    <r>
      <rPr>
        <sz val="10"/>
        <rFont val="Verdana"/>
        <family val="2"/>
      </rPr>
      <t xml:space="preserve"> status made from the mobile client are reflected by the Mobile Twinning field in the IP Office configuration. Therefore for one-X Mobile Client users it is recommended that they control their Mobile Twinning status through the one-X Mobile Client rather than through a </t>
    </r>
    <r>
      <rPr>
        <b/>
        <sz val="10"/>
        <rFont val="Verdana"/>
        <family val="2"/>
      </rPr>
      <t>Twinning</t>
    </r>
    <r>
      <rPr>
        <sz val="10"/>
        <rFont val="Verdana"/>
        <family val="2"/>
      </rPr>
      <t xml:space="preserve"> button.</t>
    </r>
  </si>
  <si>
    <r>
      <t>· Mobile Twinning Handover</t>
    </r>
    <r>
      <rPr>
        <sz val="10"/>
        <rFont val="Verdana"/>
        <family val="2"/>
      </rPr>
      <t xml:space="preserve">
When on a call on the primary extension, pressing the </t>
    </r>
    <r>
      <rPr>
        <b/>
        <sz val="10"/>
        <rFont val="Verdana"/>
        <family val="2"/>
      </rPr>
      <t>Twinning</t>
    </r>
    <r>
      <rPr>
        <sz val="10"/>
        <rFont val="Verdana"/>
        <family val="2"/>
      </rPr>
      <t xml:space="preserve"> button will make an unassisted transfer to the twinning destination. This feature can be used even if the user's </t>
    </r>
    <r>
      <rPr>
        <b/>
        <sz val="10"/>
        <rFont val="Verdana"/>
        <family val="2"/>
      </rPr>
      <t>Mobile Twinning</t>
    </r>
    <r>
      <rPr>
        <sz val="10"/>
        <rFont val="Verdana"/>
        <family val="2"/>
      </rPr>
      <t xml:space="preserve"> setting was not enabled.
· During the transfer process the button will wink.
· Pressing the twinning button again will halt the transfer attempt and reconnect the call at the primary extension.
· The transfer may return if it cannot connect to the twinning destination or is unanswered within the user's configured </t>
    </r>
    <r>
      <rPr>
        <b/>
        <sz val="10"/>
        <rFont val="Verdana"/>
        <family val="2"/>
      </rPr>
      <t>Transfer Return</t>
    </r>
    <r>
      <rPr>
        <sz val="10"/>
        <rFont val="Verdana"/>
        <family val="2"/>
      </rPr>
      <t xml:space="preserve"> </t>
    </r>
    <r>
      <rPr>
        <b/>
        <sz val="10"/>
        <rFont val="Verdana"/>
        <family val="2"/>
      </rPr>
      <t>Time</t>
    </r>
    <r>
      <rPr>
        <sz val="10"/>
        <rFont val="Verdana"/>
        <family val="2"/>
      </rPr>
      <t xml:space="preserve"> (if the user has no </t>
    </r>
    <r>
      <rPr>
        <b/>
        <sz val="10"/>
        <rFont val="Verdana"/>
        <family val="2"/>
      </rPr>
      <t>Transfer Return</t>
    </r>
    <r>
      <rPr>
        <sz val="10"/>
        <rFont val="Verdana"/>
        <family val="2"/>
      </rPr>
      <t xml:space="preserve"> Time configured, a enforced time of 15 seconds is used).</t>
    </r>
  </si>
  <si>
    <r>
      <t xml:space="preserve">This action provides the user with a display menu for access to their mailbox. The menu provide the user with options to listening to messages, leaving messages and managing the mailbox.
If pressed when a call is connected, the button allows entry of an extension number for direct to voicemail transfer of the connected call.
On phones that have a display but do not support full visual voice operation as indicated below, use of the button for user mailbox access using voice prompts and for direct to voicemail transfer during a call is supported (does not include T3 and T3 IP phones).
Access to Visual Voice on supported phones can be triggered by the phone's </t>
    </r>
    <r>
      <rPr>
        <b/>
        <sz val="10"/>
        <rFont val="Verdana"/>
        <family val="2"/>
      </rPr>
      <t>MESSAGES</t>
    </r>
    <r>
      <rPr>
        <sz val="10"/>
        <rFont val="Verdana"/>
        <family val="2"/>
      </rPr>
      <t xml:space="preserve"> button rather than requiring a separate Visual Voice programmable button. This is done using the </t>
    </r>
    <r>
      <rPr>
        <sz val="10"/>
        <color rgb="FF0000FF"/>
        <rFont val="Verdana"/>
        <family val="2"/>
      </rPr>
      <t>System | Voicemail option</t>
    </r>
    <r>
      <rPr>
        <sz val="10"/>
        <rFont val="Verdana"/>
        <family val="2"/>
      </rPr>
      <t xml:space="preserve"> </t>
    </r>
    <r>
      <rPr>
        <b/>
        <sz val="10"/>
        <rFont val="Verdana"/>
        <family val="2"/>
      </rPr>
      <t>Messages button goes to Visual Voice</t>
    </r>
    <r>
      <rPr>
        <sz val="10"/>
        <rFont val="Verdana"/>
        <family val="2"/>
      </rPr>
      <t>.</t>
    </r>
  </si>
  <si>
    <r>
      <t xml:space="preserve">This feature is usable within a system multi-site network. It allows a user on one system in the network to specify that the following dialing be processed by another system on the network as if the user dialed it locally on that other system.  Pre-Release 5.0: This feature requires the IP Offices to have </t>
    </r>
    <r>
      <rPr>
        <b/>
        <i/>
        <sz val="10"/>
        <rFont val="Verdana"/>
        <family val="2"/>
      </rPr>
      <t>Advanced Small Community Networking</t>
    </r>
    <r>
      <rPr>
        <sz val="10"/>
        <rFont val="Verdana"/>
        <family val="2"/>
      </rPr>
      <t xml:space="preserve"> licenses.
On phones with a multi-line display, if the target system is not specified in the button settings, a menu of the available systems in the network is displayed from which a selection can be made.</t>
    </r>
  </si>
  <si>
    <t>Optional. The system name or IP address of the required system can be specified. If no system name or IP address is set, on display phones a list of systems within the network is displayed when the button is pressed.</t>
  </si>
  <si>
    <t>When on, busy on held returns busy to new calls while the user has an existing call on hold. While this feature can be used by users with appearance keys, it is not recommended as this overrides the basic call handling intent of appearance keys.</t>
  </si>
  <si>
    <r>
      <t xml:space="preserve">This feature allows you to intrude on the existing connected call of the specified target user. All call parties are put into a conference and can talk to and hear each other. A </t>
    </r>
    <r>
      <rPr>
        <b/>
        <sz val="10"/>
        <color rgb="FF0000FF"/>
        <rFont val="Verdana"/>
        <family val="2"/>
      </rPr>
      <t>Call Intrude</t>
    </r>
    <r>
      <rPr>
        <sz val="10"/>
        <color rgb="FF0000FF"/>
        <rFont val="Verdana"/>
        <family val="2"/>
      </rPr>
      <t xml:space="preserve"> </t>
    </r>
    <r>
      <rPr>
        <sz val="10"/>
        <rFont val="Verdana"/>
        <family val="2"/>
      </rPr>
      <t xml:space="preserve">attempt to a user who is idle becomes a Priority Call .
· The ability to intrude and be intruded is controlled by two configuration settings, the </t>
    </r>
    <r>
      <rPr>
        <b/>
        <sz val="10"/>
        <color rgb="FF0000FF"/>
        <rFont val="Verdana"/>
        <family val="2"/>
      </rPr>
      <t>Can Intrude (User | Telephony | Supervisor Settings )</t>
    </r>
    <r>
      <rPr>
        <sz val="10"/>
        <rFont val="Verdana"/>
        <family val="2"/>
      </rPr>
      <t xml:space="preserve"> setting of the user intruding and the</t>
    </r>
    <r>
      <rPr>
        <b/>
        <sz val="10"/>
        <color rgb="FF0000FF"/>
        <rFont val="Verdana"/>
        <family val="2"/>
      </rPr>
      <t xml:space="preserve"> Cannot Be Intruded</t>
    </r>
    <r>
      <rPr>
        <sz val="10"/>
        <rFont val="Verdana"/>
        <family val="2"/>
      </rPr>
      <t xml:space="preserve"> </t>
    </r>
    <r>
      <rPr>
        <b/>
        <sz val="10"/>
        <color rgb="FF0000FF"/>
        <rFont val="Verdana"/>
        <family val="2"/>
      </rPr>
      <t>(User | Telephony | Supervisor Settings )</t>
    </r>
    <r>
      <rPr>
        <sz val="10"/>
        <rFont val="Verdana"/>
        <family val="2"/>
      </rPr>
      <t xml:space="preserve"> setting of target being intruded on. The setting of any other internal party is ignored. By default, no users can intrude and all users are set to cannot be intruded.
The system support a range of other call intrusion methods in addition to this feature.</t>
    </r>
  </si>
  <si>
    <t>User number or blank for entry when pressed
· On large display phones, if configured without a preset target, this type of button will display an interactive button menu for target selection.</t>
  </si>
  <si>
    <r>
      <t xml:space="preserve">This feature allows you to monitor another user's call without being heard. Monitoring can be accompanied by a tone heard by all parties. Use of the tone is controlled by the </t>
    </r>
    <r>
      <rPr>
        <b/>
        <sz val="10"/>
        <rFont val="Verdana"/>
        <family val="2"/>
      </rPr>
      <t>Beep on Listen</t>
    </r>
    <r>
      <rPr>
        <sz val="10"/>
        <rFont val="Verdana"/>
        <family val="2"/>
      </rPr>
      <t xml:space="preserve"> setting on the </t>
    </r>
    <r>
      <rPr>
        <b/>
        <sz val="10"/>
        <rFont val="Verdana"/>
        <family val="2"/>
      </rPr>
      <t>System | Telephony | Tones &amp; Music</t>
    </r>
    <r>
      <rPr>
        <sz val="10"/>
        <rFont val="Verdana"/>
        <family val="2"/>
      </rPr>
      <t xml:space="preserve"> tab. The default for this setting is on. If enabled, this is the only indication of monitoring given to the monitored user. There is no phone display indication of monitoring.
•</t>
    </r>
    <r>
      <rPr>
        <b/>
        <sz val="10"/>
        <rFont val="Verdana"/>
        <family val="2"/>
      </rPr>
      <t xml:space="preserve">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
The use of call listen is dependant on:
· The target being a member of the group set as the user's </t>
    </r>
    <r>
      <rPr>
        <b/>
        <sz val="10"/>
        <color rgb="FF0000FF"/>
        <rFont val="Verdana"/>
        <family val="2"/>
      </rPr>
      <t>Monitor Group</t>
    </r>
    <r>
      <rPr>
        <sz val="10"/>
        <rFont val="Verdana"/>
        <family val="2"/>
      </rPr>
      <t xml:space="preserve"> </t>
    </r>
    <r>
      <rPr>
        <sz val="10"/>
        <color rgb="FF0000FF"/>
        <rFont val="Verdana"/>
        <family val="2"/>
      </rPr>
      <t>(User | Telephony | Supervisor Settings)</t>
    </r>
    <r>
      <rPr>
        <sz val="10"/>
        <rFont val="Verdana"/>
        <family val="2"/>
      </rPr>
      <t xml:space="preserve"> . The user does not have to be a member of the group.
</t>
    </r>
  </si>
  <si>
    <r>
      <t xml:space="preserve">· The ability to intrude and be intruded is controlled by two configuration settings, the </t>
    </r>
    <r>
      <rPr>
        <b/>
        <sz val="10"/>
        <color rgb="FF0000FF"/>
        <rFont val="Verdana"/>
        <family val="2"/>
      </rPr>
      <t>Can Intrude</t>
    </r>
    <r>
      <rPr>
        <sz val="10"/>
        <rFont val="Verdana"/>
        <family val="2"/>
      </rPr>
      <t xml:space="preserve"> </t>
    </r>
    <r>
      <rPr>
        <sz val="10"/>
        <color rgb="FF0000FF"/>
        <rFont val="Verdana"/>
        <family val="2"/>
      </rPr>
      <t>(User |Telephony | Supervisor Settings )</t>
    </r>
    <r>
      <rPr>
        <sz val="10"/>
        <rFont val="Verdana"/>
        <family val="2"/>
      </rPr>
      <t xml:space="preserve"> setting of the user intruding and the </t>
    </r>
    <r>
      <rPr>
        <b/>
        <sz val="10"/>
        <color rgb="FF0000FF"/>
        <rFont val="Verdana"/>
        <family val="2"/>
      </rPr>
      <t>Cannot Be Intruded</t>
    </r>
    <r>
      <rPr>
        <sz val="10"/>
        <color rgb="FF0000FF"/>
        <rFont val="Verdana"/>
        <family val="2"/>
      </rPr>
      <t xml:space="preserve"> (User |Telephony | Supervisor Settings )</t>
    </r>
    <r>
      <rPr>
        <sz val="10"/>
        <rFont val="Verdana"/>
        <family val="2"/>
      </rPr>
      <t xml:space="preserve"> setting of target being intruded on. The setting of any other internal party is ignored. By default, no users can intrude and all users are set to cannot be intruded.
· This feature uses system conference resources. If insufficient conference resource are available it will not be possible to use this feature.
· A number of features are supported for call listening:
· Users can be given privacy features that allow them to indicate that a call cannot be monitored. See </t>
    </r>
    <r>
      <rPr>
        <sz val="10"/>
        <color rgb="FF0000FF"/>
        <rFont val="Verdana"/>
        <family val="2"/>
      </rPr>
      <t>Private Calls</t>
    </r>
    <r>
      <rPr>
        <sz val="10"/>
        <rFont val="Verdana"/>
        <family val="2"/>
      </rPr>
      <t xml:space="preserve"> .
· IP extensions can be monitored including those using direct media. Previously the monitoring of IP extensions could not be guaranteed.
· The monitoring call can be initiated even if the target user is not currently on a call and remains active until the monitoring user clears the monitoring call.
· The user who initiated the call listen can also record the call.
· Intruding onto an a user doing silent monitoring (Call Listen ) is turned into a silent monitoring call.
· 1400, 1600, 9500 and 9600 Series phones with a user button can initiate listening using that button if the target user meets the criteria for listening.
The system support a range of other call intrusion methods in addition to this feature.</t>
    </r>
  </si>
  <si>
    <t>8.1 FP1+</t>
  </si>
  <si>
    <r>
      <t xml:space="preserve">Pick up a call ringing any hunt group of which the user is a member. The user can use this feature even if their membership of the group is currently set as disabled.
· </t>
    </r>
    <r>
      <rPr>
        <b/>
        <sz val="10"/>
        <color rgb="FF0000FF"/>
        <rFont val="Verdana"/>
        <family val="2"/>
      </rPr>
      <t>M-Series/T-Series</t>
    </r>
    <r>
      <rPr>
        <sz val="10"/>
        <rFont val="Verdana"/>
        <family val="2"/>
      </rPr>
      <t>: The button is equivalent to</t>
    </r>
    <r>
      <rPr>
        <b/>
        <i/>
        <sz val="10"/>
        <color rgb="FF0000FF"/>
        <rFont val="Verdana"/>
        <family val="2"/>
      </rPr>
      <t xml:space="preserve"> Feature 75.</t>
    </r>
  </si>
  <si>
    <r>
      <t xml:space="preserve">This function is used to enable or disable call screening. While enabled, when a caller is presented to the user's voicemail mailbox, if the user's phone is idle they will hear through the phone's handsfree speaker the caller leaving the message and can select to answer or ignore the call.
· This feature is supported on 1408, 1416, 1608, 1616, 9500 Series, 9600 Series, M7310, M7310N, M7208, M7208N,
M7324, M7324N, T7208, T7316 and T7316E phones. It can be used with both Embedded Voicemail and Voicemail Pro.
· Call screening is only applied as follows:
· It is only applied to calls that have </t>
    </r>
    <r>
      <rPr>
        <u/>
        <sz val="10"/>
        <rFont val="Verdana"/>
        <family val="2"/>
      </rPr>
      <t>audible alerted at the user's extension</t>
    </r>
    <r>
      <rPr>
        <sz val="10"/>
        <rFont val="Verdana"/>
        <family val="2"/>
      </rPr>
      <t xml:space="preserve"> before going to voicemail. This requires the user to have both voicemail coverage and call screening enabled and the phone's ringer not set to silent. However it is not applied if the user transfers the call to voicemail.
· It is only applied if the user's phone is idle, ie. not on a call or with a call held pending transfer or conference.
· Calls that ring the user, are then rerouted (for example follow a forward on busy setting) and then return to the user's mailbox are screened.</t>
    </r>
  </si>
  <si>
    <r>
      <t xml:space="preserve">· While a call is being screened, the phone can be used to either answer or ignore the screened call. Auto answer options are ignored.
· </t>
    </r>
    <r>
      <rPr>
        <b/>
        <sz val="10"/>
        <rFont val="Verdana"/>
        <family val="2"/>
      </rPr>
      <t>Answering a screened call</t>
    </r>
    <r>
      <rPr>
        <sz val="10"/>
        <rFont val="Verdana"/>
        <family val="2"/>
      </rPr>
      <t xml:space="preserve">:
A screened call can be answered by pressing the </t>
    </r>
    <r>
      <rPr>
        <b/>
        <sz val="10"/>
        <rFont val="Verdana"/>
        <family val="2"/>
      </rPr>
      <t>Answer</t>
    </r>
    <r>
      <rPr>
        <sz val="10"/>
        <rFont val="Verdana"/>
        <family val="2"/>
      </rPr>
      <t xml:space="preserve"> soft key (if displayed) or lifting the handset. Pressing the call appearance or line button on which the call is indicated will also answer the call.
· When answered:
· The phone's microphone is unmuted and a normal call between the user and caller now exists.
· </t>
    </r>
    <r>
      <rPr>
        <b/>
        <sz val="10"/>
        <rFont val="Verdana"/>
        <family val="2"/>
      </rPr>
      <t>Ignoring a screened cal</t>
    </r>
    <r>
      <rPr>
        <sz val="10"/>
        <rFont val="Verdana"/>
        <family val="2"/>
      </rPr>
      <t xml:space="preserve">l:
A screened call can be ignored by pressing the Ignore soft key if displayed. On 1400, 1600, 9500 and 9600 Series phones, pressing the </t>
    </r>
    <r>
      <rPr>
        <b/>
        <sz val="10"/>
        <rFont val="Verdana"/>
        <family val="2"/>
      </rPr>
      <t>SPEAKER</t>
    </r>
    <r>
      <rPr>
        <sz val="10"/>
        <rFont val="Verdana"/>
        <family val="2"/>
      </rPr>
      <t xml:space="preserve"> button will ignore the call. On M-Series and T-Series phones, pressing the </t>
    </r>
    <r>
      <rPr>
        <b/>
        <sz val="10"/>
        <rFont val="Verdana"/>
        <family val="2"/>
      </rPr>
      <t>Release</t>
    </r>
    <r>
      <rPr>
        <sz val="10"/>
        <rFont val="Verdana"/>
        <family val="2"/>
      </rPr>
      <t xml:space="preserve"> key will ignore the call.
· When ignored:
· The call continues to be recorded until the caller hangs up or transfers out of the mailbox.
· The user's phone returns to idle with call screening still enabled. However any other call that has already gone to voicemail is not screened.
· The voicemail recording stops but that portion of the call already recorded is left as a new message in the user's mailbox. </t>
    </r>
  </si>
  <si>
    <r>
      <t xml:space="preserve">· While a call is being screened:
· The mailbox greeting played and the caller can be heard on the phone's speakerphone. The caller cannot hear the user.
· The user is regarded as being active on a call. They will not be presented with hunt group calls and additional personal calls use abbreviated ringing.
· 1400/1600/9500/9600 Series phones: If the phone's default audio path is set to headset or the phone is idle on headset, then the screened call is heard through the headset.
· Any additional calls that go to the user's mailbox when they are already screening a call, remain at the mailbox and are not screened even if the existing call being screened is ended.
· Making or answering another call while listening to a screened call is treated as ignoring the screened call. For users with </t>
    </r>
    <r>
      <rPr>
        <b/>
        <sz val="10"/>
        <rFont val="Verdana"/>
        <family val="2"/>
      </rPr>
      <t>Answer Pre-Select</t>
    </r>
    <r>
      <rPr>
        <sz val="10"/>
        <rFont val="Verdana"/>
        <family val="2"/>
      </rPr>
      <t xml:space="preserve"> enabled (</t>
    </r>
    <r>
      <rPr>
        <sz val="10"/>
        <color rgb="FF0000FF"/>
        <rFont val="Verdana"/>
        <family val="2"/>
      </rPr>
      <t xml:space="preserve">User | Telephony | Multi-line Options </t>
    </r>
    <r>
      <rPr>
        <sz val="10"/>
        <rFont val="Verdana"/>
        <family val="2"/>
      </rPr>
      <t xml:space="preserve">), pressing an appearance button to display details of a call is also treated as ignoring the screened call.
· Other users cannot access a call that is being screened. For example they cannot use call pickup, bridged appearance or line appearance buttons, call intrude or call acquire functions.
· Phone based administration cannot be accessed and the hold, transfer and conference buttons are ignored.
· The screened caller using DTMF breakout ends the call screening.
· Enabling do not disturb overrides call screening except for calls from numbers in the user's do not disturb exceptions list.
</t>
    </r>
  </si>
  <si>
    <r>
      <t>Switches call waiting off for the user. This button function is obsolete. The</t>
    </r>
    <r>
      <rPr>
        <u/>
        <sz val="10"/>
        <color rgb="FF0000FF"/>
        <rFont val="Verdana"/>
        <family val="2"/>
      </rPr>
      <t xml:space="preserve"> Call Waiting On</t>
    </r>
    <r>
      <rPr>
        <sz val="10"/>
        <rFont val="Verdana"/>
        <family val="2"/>
      </rPr>
      <t xml:space="preserve"> button function toggles on/off and indicates current status.</t>
    </r>
  </si>
  <si>
    <r>
      <t xml:space="preserve">Enables call waiting on the user's extension. When the user is on a call and another call arrives, they will hear a call waiting tone. </t>
    </r>
    <r>
      <rPr>
        <b/>
        <sz val="10"/>
        <rFont val="Verdana"/>
        <family val="2"/>
      </rPr>
      <t>Note:</t>
    </r>
    <r>
      <rPr>
        <sz val="10"/>
        <rFont val="Verdana"/>
        <family val="2"/>
      </rPr>
      <t xml:space="preserve"> Call waiting does not operate for user's with call appearance buttons.</t>
    </r>
  </si>
  <si>
    <r>
      <t xml:space="preserve">Cancels any existing ringback set by the user, see Ring Back When Free . </t>
    </r>
    <r>
      <rPr>
        <b/>
        <sz val="10"/>
        <rFont val="Verdana"/>
        <family val="2"/>
      </rPr>
      <t>Note</t>
    </r>
    <r>
      <rPr>
        <sz val="10"/>
        <rFont val="Verdana"/>
        <family val="2"/>
      </rPr>
      <t xml:space="preserve"> that the Ring Back When Free button toggles to set or cancel ringback when free and also indicates the current status. 
· </t>
    </r>
    <r>
      <rPr>
        <b/>
        <sz val="10"/>
        <rFont val="Verdana"/>
        <family val="2"/>
      </rPr>
      <t>M-Series/T-Series</t>
    </r>
    <r>
      <rPr>
        <sz val="10"/>
        <rFont val="Verdana"/>
        <family val="2"/>
      </rPr>
      <t xml:space="preserve">: The button is equivalent to </t>
    </r>
    <r>
      <rPr>
        <b/>
        <i/>
        <sz val="10"/>
        <rFont val="Verdana"/>
        <family val="2"/>
      </rPr>
      <t>Feature #2</t>
    </r>
    <r>
      <rPr>
        <sz val="10"/>
        <rFont val="Verdana"/>
        <family val="2"/>
      </rPr>
      <t>.</t>
    </r>
  </si>
  <si>
    <r>
      <t>Changes the specified hunt group from '</t>
    </r>
    <r>
      <rPr>
        <u/>
        <sz val="10"/>
        <color rgb="FF0000FF"/>
        <rFont val="Verdana"/>
        <family val="2"/>
      </rPr>
      <t>Night Service</t>
    </r>
    <r>
      <rPr>
        <sz val="10"/>
        <rFont val="Verdana"/>
        <family val="2"/>
      </rPr>
      <t>' mode to 'In Service' mode. This button function is obsolete. The</t>
    </r>
    <r>
      <rPr>
        <u/>
        <sz val="10"/>
        <color rgb="FF0000FF"/>
        <rFont val="Verdana"/>
        <family val="2"/>
      </rPr>
      <t xml:space="preserve"> Set Hunt Group Night Service</t>
    </r>
    <r>
      <rPr>
        <sz val="10"/>
        <rFont val="Verdana"/>
        <family val="2"/>
      </rPr>
      <t xml:space="preserve"> function can be used to toggle a group in/out of service and provides lamp status indication.
· Setting and clearing hunt group night service can be done using either manual controls or using a system time profile. The use of both methods to control the night service status of a particular hunt group is not supported.
· This function is not supported between systems in a multi-site network. It can only be used by a user currently logged onto the same system as hosting the hunt group.</t>
    </r>
  </si>
  <si>
    <r>
      <t xml:space="preserve">Group number.
· If left blank, the button will affect all hunt groups of which the user is a member.
· The </t>
    </r>
    <r>
      <rPr>
        <b/>
        <sz val="10"/>
        <rFont val="Verdana"/>
        <family val="2"/>
      </rPr>
      <t xml:space="preserve">Set Hunt Group Night Service </t>
    </r>
    <r>
      <rPr>
        <sz val="10"/>
        <rFont val="Verdana"/>
        <family val="2"/>
      </rPr>
      <t>and</t>
    </r>
    <r>
      <rPr>
        <b/>
        <sz val="10"/>
        <rFont val="Verdana"/>
        <family val="2"/>
      </rPr>
      <t xml:space="preserve"> Clear Hunt Group Night Service </t>
    </r>
    <r>
      <rPr>
        <sz val="10"/>
        <rFont val="Verdana"/>
        <family val="2"/>
      </rPr>
      <t xml:space="preserve">short code and button features can be used to switch an </t>
    </r>
    <r>
      <rPr>
        <u/>
        <sz val="10"/>
        <color rgb="FF0000FF"/>
        <rFont val="Verdana"/>
        <family val="2"/>
      </rPr>
      <t>SSL VPN service</t>
    </r>
    <r>
      <rPr>
        <sz val="10"/>
        <rFont val="Verdana"/>
        <family val="2"/>
      </rPr>
      <t xml:space="preserve"> off or on respectively. The service is indicated by setting the service name as the telephone number or action data. Do not use quotation marks.</t>
    </r>
  </si>
  <si>
    <r>
      <t>Changes the specified hunt groups status from '</t>
    </r>
    <r>
      <rPr>
        <u/>
        <sz val="10"/>
        <color rgb="FF0000FF"/>
        <rFont val="Verdana"/>
        <family val="2"/>
      </rPr>
      <t>Out of Service</t>
    </r>
    <r>
      <rPr>
        <sz val="10"/>
        <rFont val="Verdana"/>
        <family val="2"/>
      </rPr>
      <t xml:space="preserve">' mode to 'In Service' mode. This button function is obsolete.  The </t>
    </r>
    <r>
      <rPr>
        <u/>
        <sz val="10"/>
        <color rgb="FF0000FF"/>
        <rFont val="Verdana"/>
        <family val="2"/>
      </rPr>
      <t xml:space="preserve">Set Hunt Group Out Of Service </t>
    </r>
    <r>
      <rPr>
        <sz val="10"/>
        <rFont val="Verdana"/>
        <family val="2"/>
      </rPr>
      <t>function can be used to toggle a group in/out of service and provides lamp status indication.</t>
    </r>
  </si>
  <si>
    <t>Group number.
· If left blank, the button will affect all hunt groups of which the user is a member.</t>
  </si>
  <si>
    <r>
      <t xml:space="preserve">This feature allows the you to intrude on another user's call and to talk to them without being heard by the other call parties to which they can still talk. For example: User A is on a call with user B. When user C intrudes on user A, they can hear users A and B but can only be heard by user A.
· The ability to intrude and be intruded is controlled by two configuration settings, the </t>
    </r>
    <r>
      <rPr>
        <b/>
        <sz val="10"/>
        <color rgb="FF0000FF"/>
        <rFont val="Verdana"/>
        <family val="2"/>
      </rPr>
      <t>Can Intrude</t>
    </r>
    <r>
      <rPr>
        <sz val="10"/>
        <rFont val="Verdana"/>
        <family val="2"/>
      </rPr>
      <t xml:space="preserve"> (</t>
    </r>
    <r>
      <rPr>
        <u/>
        <sz val="10"/>
        <color rgb="FF0000FF"/>
        <rFont val="Verdana"/>
        <family val="2"/>
      </rPr>
      <t>User |Telephony | Supervisor Settings</t>
    </r>
    <r>
      <rPr>
        <sz val="10"/>
        <rFont val="Verdana"/>
        <family val="2"/>
      </rPr>
      <t xml:space="preserve"> ) setting of the user intruding and the </t>
    </r>
    <r>
      <rPr>
        <u/>
        <sz val="10"/>
        <color rgb="FF0000FF"/>
        <rFont val="Verdana"/>
        <family val="2"/>
      </rPr>
      <t>Cannot Be Intruded</t>
    </r>
    <r>
      <rPr>
        <sz val="10"/>
        <rFont val="Verdana"/>
        <family val="2"/>
      </rPr>
      <t xml:space="preserve"> (</t>
    </r>
    <r>
      <rPr>
        <u/>
        <sz val="10"/>
        <color rgb="FF0000FF"/>
        <rFont val="Verdana"/>
        <family val="2"/>
      </rPr>
      <t>User |Telephony | Supervisor Settings</t>
    </r>
    <r>
      <rPr>
        <sz val="10"/>
        <rFont val="Verdana"/>
        <family val="2"/>
      </rPr>
      <t xml:space="preserve"> ) setting of target being intruded on. The setting of any other internal party is ignored. By default, no users can intrude and all users are set to cannot be intruded.
· </t>
    </r>
    <r>
      <rPr>
        <b/>
        <sz val="10"/>
        <rFont val="Verdana"/>
        <family val="2"/>
      </rPr>
      <t>! WARNING</t>
    </r>
    <r>
      <rPr>
        <sz val="10"/>
        <rFont val="Verdana"/>
        <family val="2"/>
      </rPr>
      <t xml:space="preserve">
The use of features to listen to a call without the other call parties being aware of that monitoring may be subject to local laws and regulations. Before enabling the feature you must ensure that you have complied with all applicable local laws and regulations. Failure to do so may result in severe penalties.</t>
    </r>
  </si>
  <si>
    <r>
      <t xml:space="preserve">This function is intend for use with Avaya M-Series and T-Series phones only. When pressed, the button invokes the same conference process as dialing Feature 3.
</t>
    </r>
    <r>
      <rPr>
        <b/>
        <u/>
        <sz val="10"/>
        <color rgb="FF0000FF"/>
        <rFont val="Verdana"/>
        <family val="2"/>
      </rPr>
      <t>· M-Series/T-Series</t>
    </r>
    <r>
      <rPr>
        <sz val="10"/>
        <rFont val="Verdana"/>
        <family val="2"/>
      </rPr>
      <t xml:space="preserve">: The button is equivalent to </t>
    </r>
    <r>
      <rPr>
        <b/>
        <i/>
        <sz val="10"/>
        <rFont val="Verdana"/>
        <family val="2"/>
      </rPr>
      <t>Feature 3</t>
    </r>
    <r>
      <rPr>
        <sz val="10"/>
        <rFont val="Verdana"/>
        <family val="2"/>
      </rPr>
      <t>.</t>
    </r>
  </si>
  <si>
    <r>
      <t xml:space="preserve">Conference add controls can be used to place the user, their current call and any calls they have on hold into a conference. When used to start a new conference, the system automatically assigns a conference ID to the call. This is termed ad-hoc (impromptu) conferencing.
If the call on hold is an existing conference, the user and any current call are added to that conference. This can be used to add additional calls to an ad-hoc conference or to a </t>
    </r>
    <r>
      <rPr>
        <u/>
        <sz val="10"/>
        <color rgb="FF0000FF"/>
        <rFont val="Verdana"/>
        <family val="2"/>
      </rPr>
      <t>meet-me</t>
    </r>
    <r>
      <rPr>
        <sz val="10"/>
        <rFont val="Verdana"/>
        <family val="2"/>
      </rPr>
      <t xml:space="preserve"> conference. Conference add can be used to connect two parties together. After creating the conference, the user can drop from the conference and the two incoming calls remain connected.</t>
    </r>
  </si>
  <si>
    <r>
      <t>Conference meet-me refers to features that allow a user or caller to join a specific conference by using the conference's ID number (either pre-set in the control or entered at the time of joining the conference).
· IP500 and IP500 V2 systems require a Preferred Edition license.
·</t>
    </r>
    <r>
      <rPr>
        <b/>
        <sz val="10"/>
        <rFont val="Verdana"/>
        <family val="2"/>
      </rPr>
      <t xml:space="preserve"> ! Note - </t>
    </r>
    <r>
      <rPr>
        <sz val="10"/>
        <rFont val="Verdana"/>
        <family val="2"/>
      </rPr>
      <t xml:space="preserve">Conference Meet Me features can create conferences that include only one or two parties. These are still conferences that are using resources from the host system's conference capacity.
</t>
    </r>
    <r>
      <rPr>
        <b/>
        <sz val="10"/>
        <rFont val="Verdana"/>
        <family val="2"/>
      </rPr>
      <t>Conference ID Numbers</t>
    </r>
    <r>
      <rPr>
        <sz val="10"/>
        <rFont val="Verdana"/>
        <family val="2"/>
      </rPr>
      <t xml:space="preserve">
By default, ad hoc conferences are assigned numbers starting from 100 for the first conference in progress. Therefore, for conference Meet Me features specify a number away from this range ensure that the conference joined is not an ad hoc conference started by other users. For Release 8.0 it is no longer possible to join a conference using conference Meet Me features when the conference ID is in use by an ad-hoc conference.</t>
    </r>
  </si>
  <si>
    <r>
      <rPr>
        <b/>
        <sz val="10"/>
        <rFont val="Verdana"/>
        <family val="2"/>
      </rPr>
      <t>· User Personal Conference Number</t>
    </r>
    <r>
      <rPr>
        <sz val="10"/>
        <rFont val="Verdana"/>
        <family val="2"/>
      </rPr>
      <t xml:space="preserve">
For Release 8.0+, each user's own extension number is treated as their own personal conference number.  Only that user is able to start a conference using that number as the conference ID. Any one else attempting to start a conference with that number will find themselves in a conference but on hold until the owner also joins. Personal conferences are always hosted on the owner's system. Note, when a user calls from their mobile twinned number, the personal conference feature will only work if they access the conference using an FNE 18 service.</t>
    </r>
  </si>
  <si>
    <r>
      <rPr>
        <b/>
        <sz val="10"/>
        <rFont val="Verdana"/>
        <family val="2"/>
      </rPr>
      <t>Multi-Site Network Conferencing</t>
    </r>
    <r>
      <rPr>
        <sz val="10"/>
        <rFont val="Verdana"/>
        <family val="2"/>
      </rPr>
      <t xml:space="preserve">
Meet Me conference IDs are now shared across a multi-site network. For example, if a conference with the ID 500 is started on one system, anyone else joining conference 500 on any system will join the same conference. Each conference still uses the conference resources of the system on which it was started and is limited by the available conference capacity of that system.
Previously separate conferences, each with the same conference ID, could be started on each system in a multi-site network.
</t>
    </r>
    <r>
      <rPr>
        <b/>
        <sz val="10"/>
        <rFont val="Verdana"/>
        <family val="2"/>
      </rPr>
      <t>Other Features</t>
    </r>
    <r>
      <rPr>
        <sz val="10"/>
        <rFont val="Verdana"/>
        <family val="2"/>
      </rPr>
      <t xml:space="preserve">
</t>
    </r>
    <r>
      <rPr>
        <b/>
        <sz val="10"/>
        <rFont val="Verdana"/>
        <family val="2"/>
      </rPr>
      <t>· Transfer to a Conference Button</t>
    </r>
    <r>
      <rPr>
        <sz val="10"/>
        <rFont val="Verdana"/>
        <family val="2"/>
      </rPr>
      <t xml:space="preserve">
A currently connected caller can be transferred into the conference by pressing TRANSFER, then the Conference Meet Me button and TRANSFER again to complete the transfer. This allows the user to place callers into the conference specified by the button without being part of the conference call themselves. This option is only support on Avaya phones with a fixed TRANSFER button (excluding T3 and T3 IP phones).
</t>
    </r>
    <r>
      <rPr>
        <b/>
        <sz val="10"/>
        <rFont val="Verdana"/>
        <family val="2"/>
      </rPr>
      <t>· Conference Button Status Indication</t>
    </r>
    <r>
      <rPr>
        <sz val="10"/>
        <rFont val="Verdana"/>
        <family val="2"/>
      </rPr>
      <t xml:space="preserve">
When the conference is active, any buttons associated with the conference ID indicate the active state.</t>
    </r>
  </si>
  <si>
    <r>
      <t xml:space="preserve">Conference number. This can be an alphanumeric value up to 15 characters.
</t>
    </r>
    <r>
      <rPr>
        <b/>
        <sz val="10"/>
        <rFont val="Verdana"/>
        <family val="2"/>
      </rPr>
      <t>· User Personal Conference Number</t>
    </r>
    <r>
      <rPr>
        <sz val="10"/>
        <rFont val="Verdana"/>
        <family val="2"/>
      </rPr>
      <t xml:space="preserve">
Each user's own extension number is treated as their own personal conference number. Only that user is able to start a conference using that number as the conference ID. Any one else attempting to start a conference with that number will find themselves in a conference but on hold until the owner also joins. Personal conferences are </t>
    </r>
  </si>
  <si>
    <t>always hosted on the owner's system. Note, when a user calls from their mobile twinned number, the personal conference feature will only work if they access the conference using an FNE 18 service.</t>
  </si>
  <si>
    <r>
      <rPr>
        <b/>
        <sz val="14"/>
        <color indexed="57"/>
        <rFont val="Verdana"/>
        <family val="2"/>
      </rPr>
      <t>√</t>
    </r>
    <r>
      <rPr>
        <b/>
        <sz val="12"/>
        <color indexed="10"/>
        <rFont val="Verdana"/>
        <family val="2"/>
      </rPr>
      <t xml:space="preserve"> </t>
    </r>
    <r>
      <rPr>
        <sz val="10"/>
        <color rgb="FF0000FF"/>
        <rFont val="Verdana"/>
        <family val="2"/>
      </rPr>
      <t>R</t>
    </r>
    <r>
      <rPr>
        <sz val="10"/>
        <color indexed="8"/>
        <rFont val="Verdana"/>
        <family val="2"/>
      </rPr>
      <t>4.1+</t>
    </r>
  </si>
  <si>
    <r>
      <t xml:space="preserve">User number or name or blank for entry when pressed.
· If left blank, the </t>
    </r>
    <r>
      <rPr>
        <b/>
        <u/>
        <sz val="10"/>
        <rFont val="Verdana"/>
        <family val="2"/>
      </rPr>
      <t>Dial Direct</t>
    </r>
    <r>
      <rPr>
        <sz val="10"/>
        <rFont val="Verdana"/>
        <family val="2"/>
      </rPr>
      <t xml:space="preserve"> button can be used with</t>
    </r>
    <r>
      <rPr>
        <sz val="10"/>
        <color rgb="FF0000FF"/>
        <rFont val="Verdana"/>
        <family val="2"/>
      </rPr>
      <t xml:space="preserve"> User</t>
    </r>
    <r>
      <rPr>
        <sz val="10"/>
        <rFont val="Verdana"/>
        <family val="2"/>
      </rPr>
      <t xml:space="preserve"> buttons to specify the target.</t>
    </r>
  </si>
  <si>
    <r>
      <t xml:space="preserve">This feature allows you to intrude on another user's call to talk to them. Their current call is put on hold while you talk and automatically reconnected when you end the intrusion. The intruder and the target extension can then talk but cannot be heard by the other party. This can include intruding into a conference call, where the conference will continue without the intrusion target.
During the intrusion all parties hear a repeated intrusion tone. When the intruder hangs-up the original call parties are reconnected. Attempting to hold a dial inclusion call simply ends the intrusion. The inclusion cannot be parked.
· The ability to intrude and be intruded is controlled by two configuration settings, the </t>
    </r>
    <r>
      <rPr>
        <b/>
        <u/>
        <sz val="10"/>
        <color rgb="FF0000FF"/>
        <rFont val="Verdana"/>
        <family val="2"/>
      </rPr>
      <t>Can Intrude</t>
    </r>
    <r>
      <rPr>
        <sz val="10"/>
        <rFont val="Verdana"/>
        <family val="2"/>
      </rPr>
      <t xml:space="preserve"> (</t>
    </r>
    <r>
      <rPr>
        <u/>
        <sz val="10"/>
        <color rgb="FF0000FF"/>
        <rFont val="Verdana"/>
        <family val="2"/>
      </rPr>
      <t>User |Telephony | Supervisor Settings</t>
    </r>
    <r>
      <rPr>
        <sz val="10"/>
        <rFont val="Verdana"/>
        <family val="2"/>
      </rPr>
      <t xml:space="preserve"> ) setting of the user intruding and the </t>
    </r>
    <r>
      <rPr>
        <b/>
        <u/>
        <sz val="10"/>
        <color rgb="FF0000FF"/>
        <rFont val="Verdana"/>
        <family val="2"/>
      </rPr>
      <t xml:space="preserve">Cannot Be Intruded </t>
    </r>
    <r>
      <rPr>
        <sz val="10"/>
        <rFont val="Verdana"/>
        <family val="2"/>
      </rPr>
      <t>(</t>
    </r>
    <r>
      <rPr>
        <u/>
        <sz val="10"/>
        <color rgb="FF0000FF"/>
        <rFont val="Verdana"/>
        <family val="2"/>
      </rPr>
      <t>User |Telephony | Supervisor Settings</t>
    </r>
    <r>
      <rPr>
        <sz val="10"/>
        <rFont val="Verdana"/>
        <family val="2"/>
      </rPr>
      <t xml:space="preserve"> ) setting of target being intruded on. The setting of any other internal party is ignored. By default, no users can intrude and all users are set to cannot be intruded.
The system support a range of other </t>
    </r>
    <r>
      <rPr>
        <u/>
        <sz val="10"/>
        <color rgb="FF0000FF"/>
        <rFont val="Verdana"/>
        <family val="2"/>
      </rPr>
      <t>call intrusion methods</t>
    </r>
    <r>
      <rPr>
        <sz val="10"/>
        <rFont val="Verdana"/>
        <family val="2"/>
      </rPr>
      <t xml:space="preserve"> in addition to this feature.</t>
    </r>
  </si>
  <si>
    <r>
      <t xml:space="preserve">User number or name or blank for user selection when pressed .
· On large display phones, if configured without a preset target, this type of button will display an </t>
    </r>
    <r>
      <rPr>
        <u/>
        <sz val="10"/>
        <color rgb="FF0000FF"/>
        <rFont val="Verdana"/>
        <family val="2"/>
      </rPr>
      <t>interactive button menu</t>
    </r>
    <r>
      <rPr>
        <sz val="10"/>
        <rFont val="Verdana"/>
        <family val="2"/>
      </rPr>
      <t xml:space="preserve"> for target selection.</t>
    </r>
  </si>
  <si>
    <r>
      <t xml:space="preserve">Call the specified extension using its Base Extension number setting. This is regardless of the current user logged on at that extension and any forwarding, follow me or do not disturb settings applied by the extension user. This function requires the extension to be assigned a default extension number in the IP Office configuration. If the extension does not have a default extension number, </t>
    </r>
    <r>
      <rPr>
        <u/>
        <sz val="10"/>
        <color rgb="FF0000FF"/>
        <rFont val="Verdana"/>
        <family val="2"/>
      </rPr>
      <t>Dial Physical Extn by ID</t>
    </r>
    <r>
      <rPr>
        <sz val="10"/>
        <rFont val="Verdana"/>
        <family val="2"/>
      </rPr>
      <t xml:space="preserve"> should be used.</t>
    </r>
  </si>
  <si>
    <r>
      <t xml:space="preserve">Adds a number to the user's "Do Not Disturb Exception List". This can be the number of an internal user or a number to match the CLI of a particular external caller.Calls from that number, except hunt group calls, will ignore the user's Do Not Disturb setting. For further details see </t>
    </r>
    <r>
      <rPr>
        <u/>
        <sz val="10"/>
        <color rgb="FF0000FF"/>
        <rFont val="Verdana"/>
        <family val="2"/>
      </rPr>
      <t>Do Not Disturb (DND)</t>
    </r>
    <r>
      <rPr>
        <sz val="10"/>
        <rFont val="Verdana"/>
        <family val="2"/>
      </rPr>
      <t xml:space="preserve"> in the Telephone Features section.</t>
    </r>
  </si>
  <si>
    <r>
      <t xml:space="preserve">Cancels the user's 'do not disturb' mode if set. This button function is largely obsolete as the </t>
    </r>
    <r>
      <rPr>
        <u/>
        <sz val="10"/>
        <color indexed="12"/>
        <rFont val="Verdana"/>
        <family val="2"/>
      </rPr>
      <t>Do Not Disturb on</t>
    </r>
    <r>
      <rPr>
        <sz val="10"/>
        <rFont val="Verdana"/>
        <family val="2"/>
      </rPr>
      <t xml:space="preserve"> function toggles on/off and indicates the button status.</t>
    </r>
  </si>
  <si>
    <r>
      <rPr>
        <b/>
        <sz val="10"/>
        <rFont val="Verdana"/>
        <family val="2"/>
      </rPr>
      <t>Extn Login</t>
    </r>
    <r>
      <rPr>
        <sz val="10"/>
        <rFont val="Verdana"/>
        <family val="2"/>
      </rPr>
      <t xml:space="preserve"> allows a user who has been configured with a </t>
    </r>
    <r>
      <rPr>
        <u/>
        <sz val="10"/>
        <color rgb="FF0000FF"/>
        <rFont val="Verdana"/>
        <family val="2"/>
      </rPr>
      <t>Login Code</t>
    </r>
    <r>
      <rPr>
        <sz val="10"/>
        <rFont val="Verdana"/>
        <family val="2"/>
      </rPr>
      <t xml:space="preserve"> (</t>
    </r>
    <r>
      <rPr>
        <u/>
        <sz val="10"/>
        <color rgb="FF0000FF"/>
        <rFont val="Verdana"/>
        <family val="2"/>
      </rPr>
      <t>User | Telephony | Supervisor Settings</t>
    </r>
    <r>
      <rPr>
        <sz val="10"/>
        <rFont val="Verdana"/>
        <family val="2"/>
      </rPr>
      <t xml:space="preserve"> ) to take over ownership of any extension. That user's extension number becomes the extension number of the extension while they are logged.
When used, the user will be prompted to enter their extension number and then their log in code. Login codes of up to 15 digits are supported with Extn Login buttons. Login codes of up to 31 digits are supported with </t>
    </r>
    <r>
      <rPr>
        <b/>
        <sz val="10"/>
        <rFont val="Verdana"/>
        <family val="2"/>
      </rPr>
      <t>Extn Login</t>
    </r>
    <r>
      <rPr>
        <sz val="10"/>
        <rFont val="Verdana"/>
        <family val="2"/>
      </rPr>
      <t xml:space="preserve"> short codes.
· When a user logs in, as many of their user settings as possible are applied to the extension. The range of settings applied depends on the phone type and on the system configuration.
· By default, on 1400 Series, 1600 Series, 9500 Series and 9600 Series phones, the user's call log and personal directory are accessible while they are logged in. This also applied to M-Series and T-Series telephones.
· On other types of phone, those items such as call logs and speed dials are typically stored locally by the phone and will not change when users log in and log out.
· If the user logging in was already logged in or associated with another phone, they will be automatically logged out that phone.</t>
    </r>
  </si>
  <si>
    <r>
      <t xml:space="preserve">Logs out a user from the phone. The phone will return to its normal default user, if an extension number is set against the physical extension settings in the configuration. Otherwise it takes the setting of the </t>
    </r>
    <r>
      <rPr>
        <b/>
        <sz val="10"/>
        <rFont val="Verdana"/>
        <family val="2"/>
      </rPr>
      <t>NoUser</t>
    </r>
    <r>
      <rPr>
        <sz val="10"/>
        <rFont val="Verdana"/>
        <family val="2"/>
      </rPr>
      <t xml:space="preserve"> user. This action is obsolete as </t>
    </r>
    <r>
      <rPr>
        <b/>
        <sz val="10"/>
        <rFont val="Verdana"/>
        <family val="2"/>
      </rPr>
      <t>Extn Login</t>
    </r>
    <r>
      <rPr>
        <sz val="10"/>
        <rFont val="Verdana"/>
        <family val="2"/>
      </rPr>
      <t xml:space="preserve"> can be used to log out an existing logged in user.
If the user who logged out was the default user for an extension, dialing *36 will associate the extension with the user unless they are set to forced login.
This feature cannot be used by a user who does not have a log in code.</t>
    </r>
  </si>
  <si>
    <r>
      <t>Optional.</t>
    </r>
    <r>
      <rPr>
        <sz val="10"/>
        <rFont val="Verdana"/>
        <family val="2"/>
      </rPr>
      <t xml:space="preserve">
Normally this field is left blank. It can contain the destination number for a Centrex Transfer for external calls on a line from a Centrex service provider.</t>
    </r>
  </si>
  <si>
    <t>Causes calls to the extension number specified, to be redirected to this user's extension. User's with a log in code will be prompted to enter that code when using this function.</t>
  </si>
  <si>
    <r>
      <t xml:space="preserve">User name or user number. 
If a user name or user number has been entered in the </t>
    </r>
    <r>
      <rPr>
        <b/>
        <sz val="10"/>
        <rFont val="Verdana"/>
        <family val="2"/>
      </rPr>
      <t>Action Data</t>
    </r>
    <r>
      <rPr>
        <sz val="10"/>
        <rFont val="Verdana"/>
        <family val="2"/>
      </rPr>
      <t xml:space="preserve"> field, when the interactive menu opens, press Enter to activate Follow Me Here for the number displayed on the screen.
· This field can be left blank for number entry when pressed .
· On large display phones, if configured without a preset target, this type of button will display an interactive button menu for target selection.</t>
    </r>
  </si>
  <si>
    <r>
      <t xml:space="preserve">User number or blank for number entry when pressed .
If a user name or user number has been entered in the </t>
    </r>
    <r>
      <rPr>
        <b/>
        <sz val="10"/>
        <rFont val="Verdana"/>
        <family val="2"/>
      </rPr>
      <t xml:space="preserve">Action Data </t>
    </r>
    <r>
      <rPr>
        <sz val="10"/>
        <rFont val="Verdana"/>
        <family val="2"/>
      </rPr>
      <t>field, when the interactive menu opens, press Enter to deactivate Follow Me Here for the number displayed on the screen.
· On large display phones, if configured without a preset target, this type of button will display an interactive button menu for target selection.</t>
    </r>
  </si>
  <si>
    <t>Leaving the extension blank prompts the user to enter the extension to which their calls should be redirected. User's with a log in code will be prompted to enter that code when using this function.</t>
  </si>
  <si>
    <r>
      <t xml:space="preserve">User name or user number or blank for number entry when pressed . If already enabled the button cancels the Follow Me To.
If a user name or user number has been entered in the </t>
    </r>
    <r>
      <rPr>
        <b/>
        <sz val="10"/>
        <rFont val="Verdana"/>
        <family val="2"/>
      </rPr>
      <t>Action Data</t>
    </r>
    <r>
      <rPr>
        <sz val="10"/>
        <rFont val="Verdana"/>
        <family val="2"/>
      </rPr>
      <t xml:space="preserve"> field, when the interactive menu opens, press Enter to activate Follow Me To for the number displayed on the screen.
· On large display phones, if configured without a preset target, this type of button will display an interactive button menu for target selection.</t>
    </r>
  </si>
  <si>
    <t>Telephone number.
· The field to be left blank to prompt the user for entry when the button is pressed . If blank, users with a log in code will be prompted to enter that code.
· On large display phones, if configured without a preset target, this type of button will display an interactive button menu for target selection.</t>
  </si>
  <si>
    <r>
      <t xml:space="preserve">Enables forwarding when the user's extension is busy. For users with call appearance buttons, they will only return busy when all call appearance buttons are in use. Uses the </t>
    </r>
    <r>
      <rPr>
        <b/>
        <sz val="10"/>
        <rFont val="Verdana"/>
        <family val="2"/>
      </rPr>
      <t>Forward Number</t>
    </r>
    <r>
      <rPr>
        <sz val="10"/>
        <rFont val="Verdana"/>
        <family val="2"/>
      </rPr>
      <t xml:space="preserve"> as its destination unless a separate </t>
    </r>
    <r>
      <rPr>
        <b/>
        <sz val="10"/>
        <rFont val="Verdana"/>
        <family val="2"/>
      </rPr>
      <t>Forward on Busy Number</t>
    </r>
    <r>
      <rPr>
        <sz val="10"/>
        <rFont val="Verdana"/>
        <family val="2"/>
      </rPr>
      <t xml:space="preserve"> is set.
</t>
    </r>
    <r>
      <rPr>
        <b/>
        <sz val="10"/>
        <rFont val="Verdana"/>
        <family val="2"/>
      </rPr>
      <t>Forward Internal</t>
    </r>
    <r>
      <rPr>
        <sz val="10"/>
        <rFont val="Verdana"/>
        <family val="2"/>
      </rPr>
      <t xml:space="preserve"> (</t>
    </r>
    <r>
      <rPr>
        <b/>
        <sz val="10"/>
        <rFont val="Verdana"/>
        <family val="2"/>
      </rPr>
      <t>User | Forwarding</t>
    </r>
    <r>
      <rPr>
        <sz val="10"/>
        <rFont val="Verdana"/>
        <family val="2"/>
      </rPr>
      <t>) can also be used to control whether internal calls are forwarded.</t>
    </r>
  </si>
  <si>
    <t>Switches forward on no answer off. This button function is obsolete, as Forward On No Answer On can be used to switch forward on no answer on/off and provides status indication.</t>
  </si>
  <si>
    <r>
      <t>Switches forward on no answer on/off. The time used to determine the call as unanswered is the user's no answer time.  Uses the Forward Number as its destination unless a separate</t>
    </r>
    <r>
      <rPr>
        <b/>
        <sz val="10"/>
        <rFont val="Verdana"/>
        <family val="2"/>
      </rPr>
      <t xml:space="preserve"> Forward on Busy Number</t>
    </r>
    <r>
      <rPr>
        <sz val="10"/>
        <rFont val="Verdana"/>
        <family val="2"/>
      </rPr>
      <t xml:space="preserve"> is set.
</t>
    </r>
    <r>
      <rPr>
        <b/>
        <sz val="10"/>
        <rFont val="Verdana"/>
        <family val="2"/>
      </rPr>
      <t>Forward Interna</t>
    </r>
    <r>
      <rPr>
        <sz val="10"/>
        <rFont val="Verdana"/>
        <family val="2"/>
      </rPr>
      <t>l (</t>
    </r>
    <r>
      <rPr>
        <b/>
        <sz val="10"/>
        <rFont val="Verdana"/>
        <family val="2"/>
      </rPr>
      <t>User | Forwarding</t>
    </r>
    <r>
      <rPr>
        <sz val="10"/>
        <rFont val="Verdana"/>
        <family val="2"/>
      </rPr>
      <t>) can also be used to control whether internal calls are forwarded.</t>
    </r>
  </si>
  <si>
    <r>
      <t>This function is also known as 'divert all' and 'forward all'. It forwards all calls, except hunt group and page calls, to the forward number set for the user's extension. To also forward hunt group calls to the same number '</t>
    </r>
    <r>
      <rPr>
        <u/>
        <sz val="10"/>
        <color rgb="FF0000FF"/>
        <rFont val="Verdana"/>
        <family val="2"/>
      </rPr>
      <t>Forward Hunt Group Calls On</t>
    </r>
    <r>
      <rPr>
        <sz val="10"/>
        <rFont val="Verdana"/>
        <family val="2"/>
      </rPr>
      <t xml:space="preserve"> ' must also be used.
</t>
    </r>
    <r>
      <rPr>
        <b/>
        <sz val="10"/>
        <rFont val="Verdana"/>
        <family val="2"/>
      </rPr>
      <t xml:space="preserve">Forward Internal </t>
    </r>
    <r>
      <rPr>
        <sz val="10"/>
        <rFont val="Verdana"/>
        <family val="2"/>
      </rPr>
      <t>(</t>
    </r>
    <r>
      <rPr>
        <b/>
        <sz val="10"/>
        <rFont val="Verdana"/>
        <family val="2"/>
      </rPr>
      <t>User | Forwarding</t>
    </r>
    <r>
      <rPr>
        <sz val="10"/>
        <rFont val="Verdana"/>
        <family val="2"/>
      </rPr>
      <t>) can also be used to control whether internal calls are forwarded.
In addition to the lamp indication shown below, most phones display D when forward unconditional is on.</t>
    </r>
  </si>
  <si>
    <r>
      <t xml:space="preserve">Using group listen allows callers to be heard through the phone's handsfree speaker but to only hear the phone's handset microphone. When group listen is enabled, it modifies the hands free functionality of the
short code user’s terminal in the following manner
• When the user’s phone is placed in handsfree / speaker mode, the speech path from the connected party is broadcast on the phone speaker but the phone's base microphone is disabled.
• The connected party can only hear speech delivered directly by the short code user's handset microphone.
• Group listen is not supported for IP phones or when using a phone's </t>
    </r>
    <r>
      <rPr>
        <b/>
        <sz val="10"/>
        <rFont val="Verdana"/>
        <family val="2"/>
      </rPr>
      <t>HEADSET</t>
    </r>
    <r>
      <rPr>
        <sz val="10"/>
        <rFont val="Verdana"/>
        <family val="2"/>
      </rPr>
      <t xml:space="preserve"> button.
• For T-Series and M- Series phones, this option can be turned on or off during a call. For other phones, currently connected calls are not affected by changes to this setting, instead group listen must be selected before the call is connected.
• Group listen is automatically turned off when the call is ended.</t>
    </r>
  </si>
  <si>
    <r>
      <t>This feature allows the user to listen to the system's music on hold. See</t>
    </r>
    <r>
      <rPr>
        <u/>
        <sz val="10"/>
        <color rgb="FF0000FF"/>
        <rFont val="Verdana"/>
        <family val="2"/>
      </rPr>
      <t xml:space="preserve"> Music On Hold</t>
    </r>
    <r>
      <rPr>
        <sz val="10"/>
        <rFont val="Verdana"/>
        <family val="2"/>
      </rPr>
      <t xml:space="preserve"> for more information.</t>
    </r>
  </si>
  <si>
    <r>
      <t>Not supported on IP Office. Closes the specified switch in the system's external output port</t>
    </r>
    <r>
      <rPr>
        <b/>
        <sz val="10"/>
        <rFont val="Verdana"/>
        <family val="2"/>
      </rPr>
      <t xml:space="preserve"> (EXT O/P)</t>
    </r>
    <r>
      <rPr>
        <sz val="10"/>
        <rFont val="Verdana"/>
        <family val="2"/>
      </rPr>
      <t>.
This feature is not supported on Linux based systems. For Server Edition, this option is only supported on Expansion System (V2) units.</t>
    </r>
  </si>
  <si>
    <r>
      <t>Opens the specified switch in the system's external output port</t>
    </r>
    <r>
      <rPr>
        <b/>
        <sz val="10"/>
        <rFont val="Verdana"/>
        <family val="2"/>
      </rPr>
      <t xml:space="preserve"> (EXT O/P)</t>
    </r>
    <r>
      <rPr>
        <sz val="10"/>
        <rFont val="Verdana"/>
        <family val="2"/>
      </rPr>
      <t>.
This feature is not supported on Linux based systems. For Server Edition, this option is only supported on Expansion System (V2) units.</t>
    </r>
  </si>
  <si>
    <r>
      <t>Closes the specified switch in the system's external output port</t>
    </r>
    <r>
      <rPr>
        <b/>
        <sz val="10"/>
        <rFont val="Verdana"/>
        <family val="2"/>
      </rPr>
      <t xml:space="preserve"> (EXT O/P</t>
    </r>
    <r>
      <rPr>
        <sz val="10"/>
        <rFont val="Verdana"/>
        <family val="2"/>
      </rPr>
      <t>) for 5 seconds and then opens the switch.
This feature is not supported on Linux based systems. For Server Edition, this option is only supported on Expansion System (V2) units.</t>
    </r>
  </si>
  <si>
    <r>
      <t xml:space="preserve">This feature can be used to select the user's current absence text. This text is then displayed to internal callers who have suitable display phones or applications. It doesn't changes the users status. The absence text message is limited to 128 characters. Note however that the amount displayed will depend on the caller's device or application.
The text is displayed to callers even if the user has forwarded their calls or is using follow me. Absence text is supported across a multi-site network.
Note: The user still has to select </t>
    </r>
    <r>
      <rPr>
        <b/>
        <sz val="10"/>
        <rFont val="Verdana"/>
        <family val="2"/>
      </rPr>
      <t>Set</t>
    </r>
    <r>
      <rPr>
        <sz val="10"/>
        <rFont val="Verdana"/>
        <family val="2"/>
      </rPr>
      <t xml:space="preserve"> or </t>
    </r>
    <r>
      <rPr>
        <b/>
        <sz val="10"/>
        <rFont val="Verdana"/>
        <family val="2"/>
      </rPr>
      <t>Clear</t>
    </r>
    <r>
      <rPr>
        <sz val="10"/>
        <rFont val="Verdana"/>
        <family val="2"/>
      </rPr>
      <t xml:space="preserve"> on their phone to display or hide the text.</t>
    </r>
  </si>
  <si>
    <t>Puts the specified hunt group into Night Service mode. Calls to a group set to night service, receive busy or are diverted to voicemail if available or are diverted to the group's night service fallback group if set.
· Setting and clearing hunt group night service can be done using either manual controls or using a system time profile. The use of both methods to control the night service status of a particular hunt group is not supported.
· This function is not supported between systems in a multi-site network. It can only be used by a user currently logged onto the same system as hosting the hunt group.</t>
  </si>
  <si>
    <r>
      <t xml:space="preserve">Hunt group extension number.
· IP Office 4.0+: If left blank, the button will affect all hunt groups of which the user is a member.
· The </t>
    </r>
    <r>
      <rPr>
        <b/>
        <sz val="10"/>
        <rFont val="Verdana"/>
        <family val="2"/>
      </rPr>
      <t>Set Hunt Group Night Service</t>
    </r>
    <r>
      <rPr>
        <sz val="10"/>
        <rFont val="Verdana"/>
        <family val="2"/>
      </rPr>
      <t xml:space="preserve"> and </t>
    </r>
    <r>
      <rPr>
        <b/>
        <sz val="10"/>
        <rFont val="Verdana"/>
        <family val="2"/>
      </rPr>
      <t>Clear Hunt Group Night Service</t>
    </r>
    <r>
      <rPr>
        <sz val="10"/>
        <rFont val="Verdana"/>
        <family val="2"/>
      </rPr>
      <t xml:space="preserve"> short code and button features can be used to switch an SSL VPN service off or on respectively. The service is indicated by setting the service name as the telephone number or action data. Do not use quotation marks.</t>
    </r>
  </si>
  <si>
    <t>Puts the specified hunt group into Out of Service mode. Calls to a group set to out of service receive busy or are diverted to voicemail if available or are diverted to the group's out of service fallback group if set.
· This function can be used to used to override hunt groups already set to night service mode by an associated time profile.</t>
  </si>
  <si>
    <t>Hunt group extension number.
· If left blank, the button will affect all hunt groups of which the user is a member.</t>
  </si>
  <si>
    <t>This feature allows the user to select the ringing used on their analog extension for internal calls.
The number entered corresponds to the ring pattern required. This is 0 for Default Ring, 1 for RingNormal, 2 for RingType1, etc. For more information on selectable ringing patterns, see Ring Tones . Use of this short code function is applicable to analog phone users only. The distinctive ringing pattern used for other phones is set by the phone type.</t>
  </si>
  <si>
    <t>This button allows the user to change the Night Service target of a hunt group. The button user does not have to be a member of the hunt group. In a multi-site network this function can be used for hunt groups on remote systems.
Changing the destination does not affect calls already ringing at the hunt groups previous night service destination.</t>
  </si>
  <si>
    <t>This feature allows the user to select the ringing used on their analog extension for external calls.
The number entered corresponds to the ring pattern required. This is 0 for Default Ring, 1 for RingNormal, 2 for RingType1, etc. For more information on selectable ringing patterns, see Ring Tones . Use of this short code function is applicable to analog phone users only. The distinctive ringing pattern used for other phones is set by the phone type.</t>
  </si>
  <si>
    <t>This button allows the user to change the Out of Service target of a hunt group. The button user does not have to be a member of the hunt group. In a multi-site network this function can be used for hunt groups on remote systems.
Changing the destination does not affect calls already ringing at the hunt groups previous Out of Service destination.</t>
  </si>
  <si>
    <t>This feature allows the user to select the ringing used on their analog extension for ringback calls.
The number entered corresponds to the ring pattern required. This is 0 for Default Ring, 1 for RingNormal, 2 for RingType1, etc. For more information on selectable ringing patterns, see Ring Tones . Use of this short code function is applicable to analog phone users only. The distinctive ringing pattern used for other phones is set by the phone type.</t>
  </si>
  <si>
    <r>
      <t>This function is intend for use with Avaya M-Series and T-Series phones only. When pressed, the button invokes the same process as dialing</t>
    </r>
    <r>
      <rPr>
        <b/>
        <sz val="10"/>
        <rFont val="Verdana"/>
        <family val="2"/>
      </rPr>
      <t xml:space="preserve"> </t>
    </r>
    <r>
      <rPr>
        <b/>
        <i/>
        <sz val="10"/>
        <rFont val="Verdana"/>
        <family val="2"/>
      </rPr>
      <t>Feature 0</t>
    </r>
    <r>
      <rPr>
        <i/>
        <sz val="10"/>
        <rFont val="Verdana"/>
        <family val="2"/>
      </rPr>
      <t>.</t>
    </r>
    <r>
      <rPr>
        <sz val="10"/>
        <rFont val="Verdana"/>
        <family val="2"/>
      </rPr>
      <t xml:space="preserve">
· If </t>
    </r>
    <r>
      <rPr>
        <b/>
        <i/>
        <sz val="10"/>
        <rFont val="Verdana"/>
        <family val="2"/>
      </rPr>
      <t>Feature 0</t>
    </r>
    <r>
      <rPr>
        <sz val="10"/>
        <rFont val="Verdana"/>
        <family val="2"/>
      </rPr>
      <t xml:space="preserve"> is followed by a 3-dight number in the range 000 to 999, the system directory entry with the matching index is dialed.
· If</t>
    </r>
    <r>
      <rPr>
        <i/>
        <sz val="10"/>
        <rFont val="Verdana"/>
        <family val="2"/>
      </rPr>
      <t xml:space="preserve"> </t>
    </r>
    <r>
      <rPr>
        <b/>
        <i/>
        <sz val="10"/>
        <rFont val="Verdana"/>
        <family val="2"/>
      </rPr>
      <t>Feature 0</t>
    </r>
    <r>
      <rPr>
        <sz val="10"/>
        <rFont val="Verdana"/>
        <family val="2"/>
      </rPr>
      <t xml:space="preserve"> is followed by * and a 2-digit number in the range 00 to 99, the personal directory entry with the matching index is dialed.</t>
    </r>
  </si>
  <si>
    <r>
      <t xml:space="preserve">This function is intend for use with Avaya M-Series and T-Series phones only. When pressed, the button invokes the same transfer process as dialing </t>
    </r>
    <r>
      <rPr>
        <b/>
        <i/>
        <sz val="10"/>
        <rFont val="Verdana"/>
        <family val="2"/>
      </rPr>
      <t>Feature 70</t>
    </r>
    <r>
      <rPr>
        <i/>
        <sz val="10"/>
        <rFont val="Verdana"/>
        <family val="2"/>
      </rPr>
      <t>.</t>
    </r>
  </si>
  <si>
    <t>This function is obsolete, since the Call Park function can be used to both park and retrieve calls and provides visual indication of when calls are parked. Retrieve a parked call from a specified system park slot.</t>
  </si>
  <si>
    <r>
      <t xml:space="preserve">Connects to the voicemail server. The telephone number must indicate the name of the Voicemail box to be accessed, eg. "?Extn201" or "#Extn201". The ? indicates "collect Voicemail" and the # indicates "deposit Voicemail". This action is not supported by voicemail using IP Office Intuity emulation mode.
When used with Voicemail Pro, names of specific call flow start points can also be used to directly access those start points via a short code. In these cases ? is not used and # is only used if ringing is required before the start points call flow begins.
</t>
    </r>
    <r>
      <rPr>
        <b/>
        <sz val="10"/>
        <rFont val="Verdana"/>
        <family val="2"/>
      </rPr>
      <t>· M-Series/T-Series</t>
    </r>
    <r>
      <rPr>
        <sz val="10"/>
        <rFont val="Verdana"/>
        <family val="2"/>
      </rPr>
      <t xml:space="preserve">: For access to the users own mailbox, this button is equivalent to </t>
    </r>
    <r>
      <rPr>
        <b/>
        <i/>
        <sz val="10"/>
        <rFont val="Verdana"/>
        <family val="2"/>
      </rPr>
      <t>Feature 652</t>
    </r>
    <r>
      <rPr>
        <sz val="10"/>
        <rFont val="Verdana"/>
        <family val="2"/>
      </rPr>
      <t xml:space="preserve"> and </t>
    </r>
    <r>
      <rPr>
        <b/>
        <i/>
        <sz val="10"/>
        <rFont val="Verdana"/>
        <family val="2"/>
      </rPr>
      <t>Feature 981</t>
    </r>
  </si>
  <si>
    <t>Disables the user's voicemail box from answering calls that ring unanswered at the users extension. This does not disable the user's mailbox and other methods of placing messages into their mailbox.
This button function is obsolete as the Voicemail On function toggles on/off.</t>
  </si>
  <si>
    <t>Disables voicemail ringback to the user's extension. This button function is obsolete as the Voicemail Ringback On function toggles on/off.</t>
  </si>
  <si>
    <r>
      <t xml:space="preserve">This feature allows you to intrude on another user and be heard by them without being able to hear the user's existing call which is not interrupted. For example: User A is on a call with user B. When user C intrudes on user A, they can be heard
by user A but not by user B who can still hear user A. Whisper page can be used to talk to a user who has enabled private call.
· The ability to intrude and be intruded is controlled by two configuration settings, the </t>
    </r>
    <r>
      <rPr>
        <b/>
        <sz val="10"/>
        <rFont val="Verdana"/>
        <family val="2"/>
      </rPr>
      <t>Can Intrude</t>
    </r>
    <r>
      <rPr>
        <sz val="10"/>
        <rFont val="Verdana"/>
        <family val="2"/>
      </rPr>
      <t xml:space="preserve"> (</t>
    </r>
    <r>
      <rPr>
        <b/>
        <sz val="10"/>
        <rFont val="Verdana"/>
        <family val="2"/>
      </rPr>
      <t>User |Telephony | Supervisor Settings</t>
    </r>
    <r>
      <rPr>
        <sz val="10"/>
        <rFont val="Verdana"/>
        <family val="2"/>
      </rPr>
      <t xml:space="preserve"> ) setting of the user intruding and the </t>
    </r>
    <r>
      <rPr>
        <b/>
        <sz val="10"/>
        <rFont val="Verdana"/>
        <family val="2"/>
      </rPr>
      <t>Cannot Be Intruded</t>
    </r>
    <r>
      <rPr>
        <sz val="10"/>
        <rFont val="Verdana"/>
        <family val="2"/>
      </rPr>
      <t xml:space="preserve"> (</t>
    </r>
    <r>
      <rPr>
        <b/>
        <sz val="10"/>
        <rFont val="Verdana"/>
        <family val="2"/>
      </rPr>
      <t>User |Telephony | Supervisor Settings</t>
    </r>
    <r>
      <rPr>
        <sz val="10"/>
        <rFont val="Verdana"/>
        <family val="2"/>
      </rPr>
      <t xml:space="preserve"> ) setting of target being intruded on. The setting of any other internal party is ignored. By default, no users can intrude and all users are set to cannot be intruded.
The system support a range of other call intrusion methods in addition to this feature.</t>
    </r>
  </si>
  <si>
    <t xml:space="preserve">injector for 9608, 9621G, 9641G phone and D100 Base </t>
  </si>
  <si>
    <t xml:space="preserve">Station. The current  power supplies of the 1151-series </t>
  </si>
  <si>
    <t xml:space="preserve">cannot be used.  Power cord, which is not included, </t>
  </si>
  <si>
    <t>must be ordered separately or obtained elsewhere.</t>
  </si>
  <si>
    <t>This document provides a summary of the orderable platforms and associated enhancements to enable best in class demonstrations on Avaya IP Office for the small and mid-market. It contains an overview as well as procedures for ordering.</t>
  </si>
  <si>
    <t>Primary Platforms:</t>
  </si>
  <si>
    <t>• Anywhere Demo Kit – A fully functional software-based IP Office system that runs on your laptop so you can easily bring it anywhere.</t>
  </si>
  <si>
    <t>• Power Demo Kit – Fully optioned IP Office system running on an IP 500 V2 Chassis. Includes the hardware and software needed to effectively demonstrate IP Office</t>
  </si>
  <si>
    <t>• IP Phone Demo Kit – Includes 9611, 9621, and 9641 IP Phones and an ERS 3510 PoE switch.</t>
  </si>
  <si>
    <t>• Radvision Lite® Kit – Includes Scopia XT5000 with an embedded 9 port MCU</t>
  </si>
  <si>
    <t>• Power Demo Only - UC Module; Travel Case</t>
  </si>
  <si>
    <r>
      <rPr>
        <b/>
        <sz val="10"/>
        <rFont val="Verdana"/>
        <family val="2"/>
      </rPr>
      <t xml:space="preserve">Enhancement Kits </t>
    </r>
    <r>
      <rPr>
        <sz val="10"/>
        <rFont val="Verdana"/>
        <family val="2"/>
      </rPr>
      <t>(for use with either platforms):</t>
    </r>
  </si>
  <si>
    <t>Platform Ordering and Resource Information</t>
  </si>
  <si>
    <t>Availability</t>
  </si>
  <si>
    <t>IP500 DEMO KIT R9+ US</t>
  </si>
  <si>
    <t>IP500 DEMO KIT R9+ INTL</t>
  </si>
  <si>
    <t>Power Demo Ordering Codes</t>
  </si>
  <si>
    <t>Hardware Components Included</t>
  </si>
  <si>
    <t>The IP Office Power Demo Platform is made up of the following hardware components:</t>
  </si>
  <si>
    <t xml:space="preserve">IPO IP500 V2 CNTRL UNIT </t>
  </si>
  <si>
    <t xml:space="preserve">Both </t>
  </si>
  <si>
    <t xml:space="preserve">IPO IP500 V2 COMB CARD ATM </t>
  </si>
  <si>
    <t xml:space="preserve">IPO IP500 V2 COMB CARD BRI </t>
  </si>
  <si>
    <t xml:space="preserve">International </t>
  </si>
  <si>
    <t xml:space="preserve">IPO LAN RJ45/RJ45 3M GRY </t>
  </si>
  <si>
    <t xml:space="preserve">9508 TELSET FOR IPO </t>
  </si>
  <si>
    <t xml:space="preserve">IP PHONE 9621G </t>
  </si>
  <si>
    <t xml:space="preserve">BUTTON MOD 12B </t>
  </si>
  <si>
    <t xml:space="preserve">BUTTON MOD DBM32 FOR 1400 SERIES </t>
  </si>
  <si>
    <t xml:space="preserve">IP PHONE SNGL PT POE INJCTR SPPOE-1A </t>
  </si>
  <si>
    <t xml:space="preserve">1151D1 IP PHONE PWR W/CAT5 CBL </t>
  </si>
  <si>
    <t xml:space="preserve">PWR CORD EUROPE </t>
  </si>
  <si>
    <t xml:space="preserve">PWR CORD UNITED KINGDOM </t>
  </si>
  <si>
    <t xml:space="preserve">US POWER CORD </t>
  </si>
  <si>
    <t>http://marketingtools.avaya.com/knowledgebase</t>
  </si>
  <si>
    <t xml:space="preserve">• IPO R9 PREFRD VM PRO ADI LIC
</t>
  </si>
  <si>
    <t>• IPO R9+ ESSNTL EDITION+ LIC</t>
  </si>
  <si>
    <t>• IPO R9 SIP TRNK 5 ADI LIC</t>
  </si>
  <si>
    <t>• IPO R9 ADV ED ADI LIC</t>
  </si>
  <si>
    <t xml:space="preserve">• IPO R9 IPSEC VPN ADI LIC
</t>
  </si>
  <si>
    <t xml:space="preserve">• IPO R9 PWR USER 5 ADI LIC
</t>
  </si>
  <si>
    <t xml:space="preserve">• IPO R9 AV IP ENDPT 5 ADI LIC </t>
  </si>
  <si>
    <t>• IPO R9 MOBILE WORKER 5 ADI LIC</t>
  </si>
  <si>
    <t xml:space="preserve">• IPO R9 TELEWORKER 5 ADI LIC
</t>
  </si>
  <si>
    <t>• IPO R9 ACM CENTRAL VM ADI LIC</t>
  </si>
  <si>
    <t>• IPO R9 OFF WORKER 5 ADI LIC</t>
  </si>
  <si>
    <t xml:space="preserve">• IPO R9 TAPI WAV RFA 4 ADI LIC </t>
  </si>
  <si>
    <t xml:space="preserve">• IPO R9 CUSTMR SVC AGT 5 ADI LIC </t>
  </si>
  <si>
    <t>• IPO R9 TTS PRO 1 ADI LIC</t>
  </si>
  <si>
    <t>•  IPO R9 IP500 VCE NTWK 4TRIAL ADI LIC</t>
  </si>
  <si>
    <t>• IPO R9 NTWKD MSGING ADI LIC</t>
  </si>
  <si>
    <t>• IPO R9 CTI ADI LIC</t>
  </si>
  <si>
    <t>• IPO R9 RECEPTIONIST 1 ADI LIC</t>
  </si>
  <si>
    <t>A DVD with the following applications is included, an overview of these can be found in the IP Office Product Description located on the IP Office Knowledge Base</t>
  </si>
  <si>
    <t>Ordering Code</t>
  </si>
  <si>
    <t>IP Office Anywhere DVD Ordering Code</t>
  </si>
  <si>
    <t>IP Office Anywhere Demo Platform is a fully functional IP Office that runs on your laptop. It is pre-configured for users including one-X Portal, Voicemail Pro, and Power Users. It is available as free download. Sections 4, 5 &amp; 6 detail the terms</t>
  </si>
  <si>
    <t>IPOffice R9 Anywhere Demo Platform - DVD</t>
  </si>
  <si>
    <t>IP Office Anywhere Demo Platform Software Download</t>
  </si>
  <si>
    <t>As an alternative to ordering a DVD the software can be downloaded from the Avaya Support Site Use your SSO login and password for access.</t>
  </si>
  <si>
    <t>9.0 ISO</t>
  </si>
  <si>
    <t>Note: The .iso is new for 9.0 and spo.avaya.com is no longer used. Download the Application Server .iso (not the Source Code image or Virtual .ova image).</t>
  </si>
  <si>
    <t>9.0 Setup Guide</t>
  </si>
  <si>
    <t xml:space="preserve">IP Telephony 9611 </t>
  </si>
  <si>
    <t xml:space="preserve">IP Telephony 9641 </t>
  </si>
  <si>
    <t>ERS3510GT-PWR+ POE SWITCH*</t>
  </si>
  <si>
    <t>Enhancement Ordering &amp; Resource Information</t>
  </si>
  <si>
    <t>IP Phone Demo Enhancement Kit</t>
  </si>
  <si>
    <t>The IP Office 96x1 Phone Demo Enhancement Kit is made up of the following hardware components:</t>
  </si>
  <si>
    <r>
      <rPr>
        <b/>
        <sz val="10"/>
        <rFont val="Verdana"/>
        <family val="2"/>
      </rPr>
      <t>Note:</t>
    </r>
    <r>
      <rPr>
        <sz val="10"/>
        <rFont val="Verdana"/>
        <family val="2"/>
      </rPr>
      <t xml:space="preserve"> *The ERS3510 in the IP Phone Demo Kit does not include a power cord. A power cord needs to be ordered separately</t>
    </r>
  </si>
  <si>
    <t>Scopia Lite Demo Enhancement Kit</t>
  </si>
  <si>
    <t>You must be an authorized Avaya Radvision Partner to order the Video Demo enhancement kit. Authorization details can be found on the Avaya Sales Portal in the Avaya Radvision Partner Resource Guide. Set up Information can be found in the Avaya Radvision Interoperation Document available in the IP Office Knowledge Base.</t>
  </si>
  <si>
    <t>This kit must be quoted out of ASD and not the RPC tool so that the appropriate AVSS (Avaya Video Support Service) offer is quoted. ASD will always quote only Avaya List Price and the appropriate discount for Hardware, Software and Services is applied under the Demo program via a Special Bid letter. ASD training may be found on the Avaya Partner Portal at Quoting Radvision in ASD under Avaya OneSource (US and Canada Only). Additional sessions are available on the Sales/Partner Portal under the appropriate theatre (EMEA, APAC, CALA).</t>
  </si>
  <si>
    <t>The Scopia Lite Video Demo Enhancement Kit made up of the following components:</t>
  </si>
  <si>
    <t>Quoting Radvision in ASD under Avaya OneSource</t>
  </si>
  <si>
    <t>Scopia XT 5000 Video Endpoint – 
— XT5000 Codec 
— 1080p60 10X Zoom PTZ Camera 
— 3 Way Microphone Pod 
— Remote Control 
— Cable and Power Kit</t>
  </si>
  <si>
    <t>55211-00001</t>
  </si>
  <si>
    <t>4 Port Embedded MCU (SMB4) 
– US, APAC, AI 
— Package contains all licenses  required for SMB4 implementation on SCOPIA XT5000 (1080p Continuous Presence), sent by email</t>
  </si>
  <si>
    <t>55111-00941</t>
  </si>
  <si>
    <t>9 Port Embedded MCU (SMB4) 
– EMEA only 
— Package contains all licenses required for SMB9 implementation on SCOPIA XT5000 (1080p Continuous Presence), sent by email</t>
  </si>
  <si>
    <t>55111-00942</t>
  </si>
  <si>
    <t>UC Module (Power Demo Platform Only</t>
  </si>
  <si>
    <t>The UCM is a processor module supported by IP500 V2 systems running IP Office Release 8.0 1Q Service Park or higher software. The module is an integrated processor; enabling Linux based IP Office applications to run within the IP500 V2 control unit rather than requiring a separate PC.</t>
  </si>
  <si>
    <t>ASBCE R6.2+ Adv Svcs IPO Lic 1-500 
Advance License - One for each remote worker  (Flare Experience, Preferred Mobility)</t>
  </si>
  <si>
    <t>ASBCE R6.2+ Std Svcs Lic 1-500 
Standard license - One for each SIP Trunk and/or Remote Worker (Flare Experience, Preferred Mobility)</t>
  </si>
  <si>
    <r>
      <rPr>
        <b/>
        <u/>
        <sz val="10"/>
        <rFont val="Verdana"/>
        <family val="2"/>
      </rPr>
      <t>To order:</t>
    </r>
    <r>
      <rPr>
        <sz val="10"/>
        <rFont val="Verdana"/>
        <family val="2"/>
      </rPr>
      <t xml:space="preserve"> a UCM for Demo Purposes only, please submit and Special Bid Request (SBR) for 30% through your normal channels, for part # 700501442, IPO R8+ C110 UC MOD and label “DEMO PURPOSES” in the comments section of the request.</t>
    </r>
  </si>
  <si>
    <t>Travel Case Options (Power Demo Platform Only)</t>
  </si>
  <si>
    <t>There are two travel case options available to make moving Power Demo kit components organized and easy.</t>
  </si>
  <si>
    <r>
      <rPr>
        <b/>
        <u/>
        <sz val="10"/>
        <rFont val="Verdana"/>
        <family val="2"/>
      </rPr>
      <t>The Avaya IP Office Power Demo Soft Case</t>
    </r>
    <r>
      <rPr>
        <sz val="10"/>
        <rFont val="Verdana"/>
        <family val="2"/>
      </rPr>
      <t xml:space="preserve"> is a black, soft-sided nylon bag with handles and removable shoulder strap. The red Avaya logo appears on one side. The soft case is designed to fit an IP Office 500v2 chassis with two or three phones, depending on size of phone and all necessary cables.</t>
    </r>
  </si>
  <si>
    <r>
      <rPr>
        <b/>
        <u/>
        <sz val="10"/>
        <rFont val="Verdana"/>
        <family val="2"/>
      </rPr>
      <t>To order:</t>
    </r>
    <r>
      <rPr>
        <sz val="10"/>
        <rFont val="Verdana"/>
        <family val="2"/>
      </rPr>
      <t xml:space="preserve"> a soft case for you Power Demo Kit complete the Purchase Request Form available on the Sales Portal. Avaya Sales Portal &gt;&gt; Sales Tools &gt;&gt; Demo Platforms – SME &amp; Mid-Market &gt;&gt; Power Demo Kit &gt;&gt; Avaya IP Office Demo Case</t>
    </r>
  </si>
  <si>
    <r>
      <rPr>
        <b/>
        <u/>
        <sz val="10"/>
        <rFont val="Verdana"/>
        <family val="2"/>
      </rPr>
      <t>The Avaya IP Office Power Demo Hard Case</t>
    </r>
    <r>
      <rPr>
        <sz val="10"/>
        <rFont val="Verdana"/>
        <family val="2"/>
      </rPr>
      <t xml:space="preserve"> is designed to fit an IP Office 500v2 chassis with two or three phones, depending on size of phone, an ERS 3510 and all necessary cables.</t>
    </r>
  </si>
  <si>
    <t>Power Demo Hard Case</t>
  </si>
  <si>
    <t>The IP Office Demo Platforms and optional enhancements are attractively priced to support demonstration kit usage only. The value of the parts within the kits exceeds that of the items when purchased individually (in many cases nearly ten-fold).</t>
  </si>
  <si>
    <t>Maximum Number of Demo Systems</t>
  </si>
  <si>
    <t>The number of kits purchased per Avaya Partner will be limited to the following:</t>
  </si>
  <si>
    <t>Avaya Global Services does not provide installation or maintenance coverage on demonstration equipment</t>
  </si>
  <si>
    <t>• One (1) UCM per Partner Location</t>
  </si>
  <si>
    <t>• Four (4) Server Edition licenses per Partner Location [Maximum 3 locations]</t>
  </si>
  <si>
    <t>• One (1) Scopia Lite Video Kit per Partner location.</t>
  </si>
  <si>
    <t>Monitoring and Control of Demo Kits</t>
  </si>
  <si>
    <t>The prices of the demonstration kits are significantly less than if the parts were purchased separately. They should absolutely not be re-sold to end user sites. Both Avaya and the Distributor will be monitoring the sale of the kits. Avaya also reserves the right to audit a Partner location to validate the usage of the demonstration equipment. A Partner wishing to purchase the kit will be required to fill out a form available directly from their Distributor and have it countersigned by an Avaya Channel Account Manager or National Account Manager.</t>
  </si>
  <si>
    <t>IP Office Anywhere &amp; Power Demo Resource Guide</t>
  </si>
  <si>
    <r>
      <rPr>
        <b/>
        <sz val="10"/>
        <rFont val="Verdana"/>
        <family val="2"/>
      </rPr>
      <t>Pricing &amp; Ordering</t>
    </r>
    <r>
      <rPr>
        <sz val="10"/>
        <rFont val="Verdana"/>
        <family val="2"/>
      </rPr>
      <t xml:space="preserve">
To simplify the equipment ordering and delivery, the Demo kits are each ordered by a single code. The equipment will be shipped to Distributors as one complete set of components. Each box will be serialized. Where applicable, the hardware feature key and licence keys will be packaged together in a plastic bag and contained within the unit.</t>
    </r>
  </si>
  <si>
    <r>
      <t xml:space="preserve">Each Partner must complete the “Avaya Power Demo Authorization Form” to purchase these kits. See </t>
    </r>
    <r>
      <rPr>
        <b/>
        <sz val="10"/>
        <rFont val="Verdana"/>
        <family val="2"/>
      </rPr>
      <t>IP Office Anywhere &amp; Power Demo Resource Guide Appendix A</t>
    </r>
    <r>
      <rPr>
        <sz val="10"/>
        <rFont val="Verdana"/>
        <family val="2"/>
      </rPr>
      <t>. This form will require the signature of a Channel Account Manager (CAM) or National Account Manager (NAM) and will be closely monitored.</t>
    </r>
  </si>
  <si>
    <r>
      <rPr>
        <b/>
        <sz val="10"/>
        <rFont val="Verdana"/>
        <family val="2"/>
      </rPr>
      <t>IP Office Anywhere &amp; Power Demo Resource Guide Appendix B</t>
    </r>
    <r>
      <rPr>
        <sz val="10"/>
        <rFont val="Verdana"/>
        <family val="2"/>
      </rPr>
      <t xml:space="preserve"> can be used to secure additional licenses once a license key swap has been completed. A license key swap is performed when transferring licenses from one previously purchased Power Demo unit (using the Serial, Parallel, USB, or Smart Card feature key) to IP Office 500v2 system (which uses the System Secure Digital card). Failure to successfully complete a key swap prior to adding new licenses could result in the new licenses being overwritten. Avaya CAM or NAM countersignature is required. Fax the form to your Distributor. The Distributor will then forward to Avaya sales order processing for license distribution.</t>
    </r>
  </si>
  <si>
    <r>
      <t>From time to time Avaya introduces new features and applications to IP Office. Some of these are enabled with a license ‘key’. Avaya wants to ensure Partners remain current and have the ability to demonstrate every application on IP Office. To apply for new licenses</t>
    </r>
    <r>
      <rPr>
        <b/>
        <sz val="10"/>
        <rFont val="Verdana"/>
        <family val="2"/>
      </rPr>
      <t xml:space="preserve"> (free of charge)</t>
    </r>
    <r>
      <rPr>
        <sz val="10"/>
        <rFont val="Verdana"/>
        <family val="2"/>
      </rPr>
      <t xml:space="preserve"> Partners are to complete the attached form (see</t>
    </r>
    <r>
      <rPr>
        <b/>
        <sz val="10"/>
        <rFont val="Verdana"/>
        <family val="2"/>
      </rPr>
      <t xml:space="preserve"> IP Office Anywhere &amp; Power Demo Resource Guide Appendix B</t>
    </r>
    <r>
      <rPr>
        <sz val="10"/>
        <rFont val="Verdana"/>
        <family val="2"/>
      </rPr>
      <t xml:space="preserve"> Additional licenses for Existing Demo Kits Authorization Form). Avaya CAM or NAM countersignature is required. Print and fax the completed form to your Distributor. The Distributor will then forward to Avaya sales order processing for license distribution.</t>
    </r>
  </si>
  <si>
    <r>
      <rPr>
        <b/>
        <sz val="10"/>
        <rFont val="Verdana"/>
        <family val="2"/>
      </rPr>
      <t>Exceptions</t>
    </r>
    <r>
      <rPr>
        <sz val="10"/>
        <rFont val="Verdana"/>
        <family val="2"/>
      </rPr>
      <t xml:space="preserve">
The Power Demo Platform, 96x1 IP Phone and Scopia Lite Demo Enhancement kits come as pre-configured, bundled packages; Avaya cannot exchange equipment or make substitutions, the kits have been created to provide optimum demonstration capability. There are no provisions within this program to purchase additional equipment at special pricing. Requests requiring additional equipment are to be directed to your Channel Account Manager (CAM) or National Account Manager (NAM).</t>
    </r>
  </si>
  <si>
    <r>
      <rPr>
        <b/>
        <sz val="10"/>
        <rFont val="Verdana"/>
        <family val="2"/>
      </rPr>
      <t>For countries where IP Office Essential Edition – PARTNER® Version systems</t>
    </r>
    <r>
      <rPr>
        <sz val="10"/>
        <rFont val="Verdana"/>
        <family val="2"/>
      </rPr>
      <t xml:space="preserve"> are supported, you may request the System Secure Digital (SD) Card – PARTNER Mode – strictly for demonstration purposes and PARTNER® ETR Card. This is done through the Special Bid Request (SBR) which is completed outside of this process. For tracking purposes, you will need to indicate that you will be submitting the SBR on in Step One (1) of </t>
    </r>
    <r>
      <rPr>
        <b/>
        <sz val="10"/>
        <rFont val="Verdana"/>
        <family val="2"/>
      </rPr>
      <t xml:space="preserve"> IP Office Anywhere &amp; Power Demo Resource Guide - Appendix A.</t>
    </r>
  </si>
  <si>
    <r>
      <rPr>
        <b/>
        <sz val="10"/>
        <rFont val="Verdana"/>
        <family val="2"/>
      </rPr>
      <t>For countries where IP Office Essential Edition – Norstar™ Version systems</t>
    </r>
    <r>
      <rPr>
        <sz val="10"/>
        <rFont val="Verdana"/>
        <family val="2"/>
      </rPr>
      <t xml:space="preserve"> are supported in Middle East Africa, you may request the System Secure Digital (SD) Card – Norstar Mode – strictly for demonstration purposes. This is done through the Special Bid Request (SBR), which is processed by your CAM or National Account Manager. For tracking purposes, you will need to indicate that you will be submitting the SBR in Step One (1) of  </t>
    </r>
    <r>
      <rPr>
        <b/>
        <sz val="10"/>
        <rFont val="Verdana"/>
        <family val="2"/>
      </rPr>
      <t>IP Office Anywhere &amp; Power Demo Resource Guide Appendix A.</t>
    </r>
  </si>
  <si>
    <r>
      <rPr>
        <b/>
        <sz val="10"/>
        <rFont val="Verdana"/>
        <family val="2"/>
      </rPr>
      <t>Software Build</t>
    </r>
    <r>
      <rPr>
        <sz val="10"/>
        <rFont val="Verdana"/>
        <family val="2"/>
      </rPr>
      <t xml:space="preserve">
The System SD card that is included in the IP Office 500v2 Power Demo Kit contains the base level of software for operational and demonstration purposes.</t>
    </r>
  </si>
  <si>
    <t>9.0.1.0.845</t>
  </si>
  <si>
    <t>R7</t>
  </si>
  <si>
    <t>0.9.6</t>
  </si>
  <si>
    <t>04.03.18.00</t>
  </si>
  <si>
    <t>1.0.0</t>
  </si>
  <si>
    <t>DS30B/16B Module</t>
  </si>
  <si>
    <t xml:space="preserve">DS30B/16B BST Module </t>
  </si>
  <si>
    <t>1.343A</t>
  </si>
  <si>
    <t>3.2.1.2</t>
  </si>
  <si>
    <t>S96x1_UKR_V13r83_V13r83</t>
  </si>
  <si>
    <t>S9608_11HALBR6_3_0_37_V452</t>
  </si>
  <si>
    <t>R10_v11_Pack01</t>
  </si>
  <si>
    <t xml:space="preserve"> 3.5.19</t>
  </si>
  <si>
    <t>3.5.20</t>
  </si>
  <si>
    <t>6.0.22</t>
  </si>
  <si>
    <t xml:space="preserve"> P6H 3/40</t>
  </si>
  <si>
    <t>DECT R4 - GRBS-DB1 (ISDN RFP) Firmware</t>
  </si>
  <si>
    <t>R2D 3/80</t>
  </si>
  <si>
    <t>3.53-A</t>
  </si>
  <si>
    <t>3.10.3</t>
  </si>
  <si>
    <t>1.5.1</t>
  </si>
  <si>
    <t>4.1.4</t>
  </si>
  <si>
    <t>17x.040</t>
  </si>
  <si>
    <t>9.0.1.0.53</t>
  </si>
  <si>
    <t>1.0.0.7</t>
  </si>
  <si>
    <t>4.2(35)</t>
  </si>
  <si>
    <t>9.0.1.0.26</t>
  </si>
  <si>
    <t>9.0.1.5</t>
  </si>
  <si>
    <t>User CD Version - 4.2(56)</t>
  </si>
  <si>
    <t>3.2.3.49 DEV 68975</t>
  </si>
  <si>
    <t>3204bk DEV 66292</t>
  </si>
  <si>
    <t>1.0.0.39</t>
  </si>
  <si>
    <t>TAPI3</t>
  </si>
  <si>
    <t>Upgrading IP Office IP500/IP500v2 core software</t>
  </si>
  <si>
    <t>When upgrading to Release 9.0 from a previous major release an upgrade licence is required. It is recommended that the IP Office Release 9.0  oftware Upgrade license is installed before upgrading the system. Although the license key may not be recognized immediately by the system running an earlier major release of software, it will be recognized when the system is upgraded to Release 9.0.</t>
  </si>
  <si>
    <r>
      <rPr>
        <b/>
        <sz val="12"/>
        <color rgb="FF0000CC"/>
        <rFont val="Verdana"/>
        <family val="2"/>
      </rPr>
      <t xml:space="preserve">Note: </t>
    </r>
    <r>
      <rPr>
        <sz val="12"/>
        <color rgb="FF0000CC"/>
        <rFont val="Verdana"/>
        <family val="2"/>
      </rPr>
      <t>An IP Office 8.0 system with Essential Edition functioning but not enabled with the required Essential Edition license key will have all  telephony functionality disabled after the 9.0 upgrade. It is important to verify the license information prior to upgrading. If Essential Edition is not visible in the license summary, an Essential Edition license must be purchased and installed prior to attempting the 9.0 upgrade.</t>
    </r>
  </si>
  <si>
    <t>This table shows the necessary steps that must be taken to upgrade the IP Office
system unit to Release 9.0:</t>
  </si>
  <si>
    <t>The build numbers are for R9.0 SP1 (9.0.1.0.845) December 10, 2013 and contains the following application builds</t>
  </si>
  <si>
    <t xml:space="preserve">1.1.4.23 </t>
  </si>
  <si>
    <t>Country / Region</t>
  </si>
  <si>
    <t>Date</t>
  </si>
  <si>
    <t>IP Office release</t>
  </si>
  <si>
    <t>&lt;---- e911, Reverse 911, Event Notification, Emergency Notification</t>
  </si>
  <si>
    <t>8.1 (52)</t>
  </si>
  <si>
    <t xml:space="preserve"> 5/3/2012</t>
  </si>
  <si>
    <t>8.0 (16)</t>
  </si>
  <si>
    <t xml:space="preserve">Voice4net EBS and ePBX with Avaya IP Office Voice4net EBS (Event Broadcasting System) provides call centers and public agencies the capability to broadcast messages via the telephone. Voice4net ePBX is an interactive voice response (IVR) system that can run custom applications. These Voice4net solutions interface to Avaya IP Office using SIP registration. - Issue 1.0 (953 kb)     </t>
  </si>
  <si>
    <t xml:space="preserve">Status Solutions SARA with Avaya IP Office SARA (Situational Awareness and Response Assistant) is an automated alerting engine that integrates disparate life safety, security monitoring and environmental controls, turning alarms into managed voice and text alerts for delivery to designated communication devices. The SARA interface with Avaya IP Office leverages current generation SIP integration capabilities. SARA integrates with IP Office via SIP user registrations, expanding the value of those communication solutions by enabling audio alerts about critical life safety, security or environmental events to be delivered to single or multiple end points including mass notification. Audio alerts can be delivered to local stations and/or PSTN. - Issue 1.0 (1307 kb)      </t>
  </si>
  <si>
    <t>8.0 (13)</t>
  </si>
  <si>
    <t xml:space="preserve">5.0 (8) </t>
  </si>
  <si>
    <t>4.0 (10)</t>
  </si>
  <si>
    <t>4.0 (5)</t>
  </si>
  <si>
    <t>NovaLink NovaAlert H.323/QSIG with Avaya IP Office NovaAlert(IPO) using S0 and PRI/QSIG
With NovaAlert you can process information from a variety of extraneous systems in order to then alert or inform the responsible people in a targeted fashion. In this respect the NovaAlert system already supports many different. The information and events that are signalled via the various input interfaces to the server can be subsequently distributed via existing output interfaces (information paths). In this way the NovaAlert alerting server helps you to reach and inform the responsible people at the right time. By means of this rapid and reliable distribution of information NovaAlert can optimise your reaction time in an emergency (alert) and contribute to avoiding major damage and the associated costs. The NovaAlert system is modular in structure, which enables it to be incorporated into both smaller and very large projects. This modularity also provides optimum value for money.  Issue 1.0 (775 kb)       Nov 19, 2007</t>
  </si>
  <si>
    <t xml:space="preserve">4.0 (5) </t>
  </si>
  <si>
    <t>2.1(15)</t>
  </si>
  <si>
    <t xml:space="preserve">XTEND Communications Corp. pc/psap with Avaya IP Office in a Municipality/Town Scenario XTEND Communications Corp. pc/psap is a PC and LAN based system, which has the capabilities to extract ANI information from calls arriving from E-911 trunks and retrieve the call’s corresponding ALI (Automatic Location Information) information. Issue 1.0 (588 kb) </t>
  </si>
  <si>
    <t>&lt;---- Application - Fax Server - Auto Attendant - IVR</t>
  </si>
  <si>
    <t>8.1.56</t>
  </si>
  <si>
    <t>ADTRAN NetVanta UC Server with Avaya IP Office 6.1 NetVanta Unified Communications (UC) Server is a software-only package designed for Microsoft Windows platforms that provides capabilities of unified communications – without the need for a forklift upgrade. It is perfect for organizations that already have one or more PBXs,but want the added benefits of unified communications.The NetVanta UC Server portfolio includes:
- PBX Integration
- Unified Messaging (UM)
- FAX Server
- Text-to-Speech Engine
- Auto-Attendant and Personal Call Control
- Administration
Unified Communications Server
NetVanta UC Server is capable of supporting UC on one or more different types of PBXs to provide a centralized UC solution. This feature-rich platform offers advanced UC services like unified messaging, voice mail, integrated messaging, fax server, graphical drag and drop service creation, inbound and outbound IVR services, personal assistants, one number services, call redirection services, notifications, auto-attendants, mobile support and scales from 75 up to 2,000 users on a single server.
PBX Integration
If you have an existing investment in legacy business communications systems (PBXs and/ or key systems), NetVanta UC Server lets you leverage your existing investment and transition to IP Telephony at your own pace. Issue 1.0 (1237 kb)      Jun 15, 2011</t>
  </si>
  <si>
    <t>7.0(3)</t>
  </si>
  <si>
    <t>Computer Instruments e-IVR, as a SIP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(1083 kb)      Jun 10, 2011</t>
  </si>
  <si>
    <t>Computer Instruments e-IVR, as a H.323 endpoint, with Avaya IP Office 500 V2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(736 kb)      Jun 7, 2011</t>
  </si>
  <si>
    <t>5.0 (8)</t>
  </si>
  <si>
    <t>ESTOS CallControlGateway and Avaya IP Office The ESTOS Remote CallControlGateway integrates Microsoft Office Communications Server and Microsoft Office Communicator with TAPI- and most CSTA-compliant PBX systems via SIP and uaCSTA. It reduces the need to upgrade to new telecommunications infrastructure, extending investment protection for a businesses’ existing communications technology. Issue 1.0 (666 kb)      Oct 20, 2009</t>
  </si>
  <si>
    <t>4.2 (11)</t>
  </si>
  <si>
    <t>Objectworld UC Server with Avaya IP Office Using TAPI Wave Integration - Issue 1.0 (3054 kb)      Feb 13, 2009</t>
  </si>
  <si>
    <t>Objectworld UC Server with Avaya IP Office Using TAPI Analog Integration Objectworld's award-winning CallAttendant Office delivers a feature-rich unified communications application, including features such as call-flow management, unified messaging for Microsoft Exchange, Lotus Domino and IMAP4 servers, database IVR, fax server, text-to-speech, and more Issue 1.0 (3543 kb)      Feb 13, 2009</t>
  </si>
  <si>
    <t>3.2(54)</t>
  </si>
  <si>
    <t>SpeechSwitch 
(732) 441-7700 x129 or say “Tech Support” 
techsupport@ivoice.com 
www.speechswitch.com</t>
  </si>
  <si>
    <t xml:space="preserve">4.0(5) </t>
  </si>
  <si>
    <t>SpeechSwitch Speech Enabled Automated Attendant - analog integration with Avaya IP Office - Issue 1.0 (3086 kb)        Mar 20, 2007</t>
  </si>
  <si>
    <t>3.2(17)</t>
  </si>
  <si>
    <t>3.1(5602)</t>
  </si>
  <si>
    <t>Computer Instruments Enhanced Interactive Voice Response (eIVR) Screen Pop and Record-A-Call with Avaya IP Office This software bundle includes voice enabled automated attendant, name dialer, audio bulletin board, survey form filler, data locator, and unified messaging. In addition to these telephony solutions the suite features enhanced contact center applications such as estimated wait time, position in queue and dynamic announcements. Also included in this offer are IP Web phone applications for 911 dial alert and internal broadcast paging and drivers to provide CTI (screen pop) functionality. Several stand alone self-service Web applications are included â€“ CallMeBackNow!, Web forms and Web locators. Supported development environments are VXML 2.1, Visual Basic, C++, .Net (Expandable from 1 to 384 RTU port licenses per sever). Issue 1.0 (3378 kb)       Oct 25, 2006</t>
  </si>
  <si>
    <t>eWings Technologies Communication Assistant 1.3.0 with Avaya IP Office 3.0 ComAssistant 1.3.0 is a Windows 2000-based voice application providing enterprise-wide comprehensive voice applications. It uses speech-recognition technology to provide Auto Dialer, Personal Dialer, Auto Atte ndant and Voice Mail services. For the Auto Attendant service, the IP Office is configured to route incoming calls to a hunt group that consists of the “virtual” TAPI Wave extensions configured on the ComAssistant. When ComAssistant receives a call, it determines the destination through speech-recognition or DTMF digits entered. It then transfers the call to the destination extension by performing a TAPI-based transfer. More hunt groups are configured in the same way for the other ComAssistant services such as Auto Dialer, Personal Dialer and Voice Mail.  Issue 1.0 (848 kb)       Oct 24, 2005</t>
  </si>
  <si>
    <t>&lt;---- VPNremote solutions</t>
  </si>
  <si>
    <t>Cisco</t>
  </si>
  <si>
    <t xml:space="preserve">Configuring Avaya 9600 Series IP Telephone VPN feature for Certificate Authentication using Cisco 5510 Adaptive Security Appliance and Microsoft Certificate Authority </t>
  </si>
  <si>
    <t>Microsoft</t>
  </si>
  <si>
    <t>Configuring Microsoft Windows Server 2008 R2 Certificate Authority and Network Device Enrollment Service with Simple Certificate Enrollment Protocol for use with Avaya 96x1 IP Telephones in VPN Mode - Issue 1.0 - July 2013</t>
  </si>
  <si>
    <t>Configuring Avaya 96x1 Series IP Telephone VPN feature with Cisco 5510 Adaptive Security Appliance using Microsoft Windows Server 2008 Certificate Authority and Network Device Enrollment Service with Simple Certificate Enrollment Protocol - Issue 1.0 - June 2013</t>
  </si>
  <si>
    <t xml:space="preserve">Avaya 96xx Series IP Phones and the Avaya Secure Router 4134 – Issue 1.0   </t>
  </si>
  <si>
    <t>Netgear</t>
  </si>
  <si>
    <t>Application Notes for Configuring the VPN IPSec Tunnel between Avaya 96xx Series IP Phone and Prosafe Quad WAN Gigabit SSL VPN Firewall SRX5308 and Avaya IP Office Release 8.1 - Issue 1.0 - January 2013</t>
  </si>
  <si>
    <t xml:space="preserve">Fortinet
</t>
  </si>
  <si>
    <t>Application Notes for Configuring an VPN Tunnel using IPsec between Fortinet FortiGate Network Security Platforms and Appliances and Avaya 9600 Series IP Phones - Issue 1.1 - October 2012</t>
  </si>
  <si>
    <t>Configuring Cisco 2821 Integrated Services Router (ISR)using the Command Line Interface (CLI) for Policy-BasedIPSec VPN and XAuth Enhanced Authentication to support Avaya VPNremote Phone -Issue 1.0 - Jan 10</t>
  </si>
  <si>
    <t>4.2.11</t>
  </si>
  <si>
    <t>clearchannelsatellite</t>
  </si>
  <si>
    <t xml:space="preserve">4.1.9 </t>
  </si>
  <si>
    <t>Juniper</t>
  </si>
  <si>
    <t>4.1.9</t>
  </si>
  <si>
    <t>Juniper SSG as an IPSec VPN Head-end to Support the Avaya VPNremote Phone and Avaya Phone Manager Pro with Avaya IP Office - Issue 1.0 - Feb 08</t>
  </si>
  <si>
    <t xml:space="preserve">4.0.7 </t>
  </si>
  <si>
    <t>Checkpoint</t>
  </si>
  <si>
    <t>Configuring Check Point VPN-1 Power/UTM to Support Avaya VPNremote Phones - Issue 1.1 - Dec 07</t>
  </si>
  <si>
    <t>Configuring Nortel VPN Router to Support Avaya VPNremote Phones - Issue 1.0 - Nov 07</t>
  </si>
  <si>
    <t xml:space="preserve">SonicWALL </t>
  </si>
  <si>
    <t xml:space="preserve">Kentrox
</t>
  </si>
  <si>
    <t>ADTRAN</t>
  </si>
  <si>
    <t xml:space="preserve">&lt;---- Third Party and/or Avaya SIP/H.323/Analog phones </t>
  </si>
  <si>
    <t>Spectralink Corporation
2560 W 55th Avenue
Boulder, Colorado
United States, 80301
+1 (800) 775-5330</t>
  </si>
  <si>
    <t xml:space="preserve">Avaya IP Office SE v8.1.96-14 
Avaya IP Office 500 V2  v8.1-65 </t>
  </si>
  <si>
    <t>Spectralink Kirk Wireless Server 6500/400 with Avaya IP Office 8.1</t>
  </si>
  <si>
    <t>Cotell International Limited
+86-755 2583 1520 
www.cotell-international.com</t>
  </si>
  <si>
    <t>8.1 (67)</t>
  </si>
  <si>
    <t>Cotell Fuego SmartStation FG1066-A(1S) Analog Telephones with Avaya IP Office</t>
  </si>
  <si>
    <t>Cotell Fuego SmartStation FG1088-AW(1S) SP Analog Telephones with Avaya IP Office</t>
  </si>
  <si>
    <t>Cotell Fuego SmartStation FG1088-A(1S) SP Analog Telephones with Avaya IP Office</t>
  </si>
  <si>
    <t>8.1(43)</t>
  </si>
  <si>
    <t>VTech 2-Line SIP Hotel Phones with Avaya IP Office 8.1 and Voicemail Pro 8.1</t>
  </si>
  <si>
    <t xml:space="preserve">VTech 1-Line and 2-Line Analog Hotel Phones with Avaya IP Office 8.1 and Voicemail Pro 8.1 </t>
  </si>
  <si>
    <t xml:space="preserve">VTech 1-Line SIP Hotel and Lobby Phones with Avaya IP Office 8.1 – Issue 1.0 </t>
  </si>
  <si>
    <t>7.0 (5)</t>
  </si>
  <si>
    <t>8.0 (43)</t>
  </si>
  <si>
    <t>8.0.16</t>
  </si>
  <si>
    <t>11/27/2011 REVIEWED 6/12/2013</t>
  </si>
  <si>
    <t>7.0(12)</t>
  </si>
  <si>
    <t xml:space="preserve">SpectraLink® 8400 Series Wireless Telephones and Avaya IP Office - Issue 1.0 (803 kb) </t>
  </si>
  <si>
    <t>6.1 (5)</t>
  </si>
  <si>
    <t>6.0 (18)</t>
  </si>
  <si>
    <t>6.0(8)</t>
  </si>
  <si>
    <t>6.0 (8)</t>
  </si>
  <si>
    <t>5.0 (4)</t>
  </si>
  <si>
    <t>4.1(9)</t>
  </si>
  <si>
    <t xml:space="preserve"> Konftel 300 Conference Unit with Avaya IP Office The Konftel 300 attaches to an analog  station port of Avaya IP Office and enables meeting or conference participants to participate simultaneously in a telephone conversation.  Issue 1.0 (128 kb)       Jun 18, 2008</t>
  </si>
  <si>
    <t>4.0.5</t>
  </si>
  <si>
    <t>&lt;---- Door Phones</t>
  </si>
  <si>
    <t>&lt;---- Hospitality</t>
  </si>
  <si>
    <t>TigerTMS InnLine VoIPLink 1.4.8.1 and Avaya IP Office 8.1.TigerTMS InnLine VoIPLink SIP Voicemail is part of a hospitality system that provides a hotel with voicemail functionality. The voicemail feature is delivered via SIP and is connected to the IP Office as a SIP endpoint. Voicemail integration with hospitality features like check-in, room transfer and check-out was verified. TigerTMS Hotel Pro and the Message Waiting Indication (MWI) lamp operated correctly as a result of room transfer, the old extension’s MWI lamp was turned off and voicemail was purged and new extension’s MWI lamp was on and voicemail has been moved to the new extension.</t>
  </si>
  <si>
    <t>Imagine Soft Meteor SE with Avaya IP Office 8.1 The Imagine Soft Meteor SE Server provides various telephony capabilities which help meet the needs of the hospitality industry. Meteor SE has the following capabilities which interact with Avaya IP Office:
Meteor SE provides a check-in/check-out facility which changes telephone access privileges, providing telephone access to guests immediately upon check-in, and preventing unauthorized use after check-out. Meteor SE can assign a name to the telephone upon check-in, so that hotel or hospital staff can immediately recognize guests or patients from whom they receive telephone calls. Meteor SE allows hotel personnel to update room status via telephone to indicate the state of the room (i.e. it has been serviced by housekeeping, etc.). Meteor SE allows hotel guests to retrieve voicemail messages via external telephones attached to the PSTN. Meteor SE allows each hotel guest to program WAKEUP in his own language (6 languages) and hotel staff to verify wakeup status. Meteor SE can assign Direct Inward Dial (DID) extensions to hotel guests to enable them to have a telephone number independent of their room number which can be called from PSTN telephones, allowing guests to be reached by the same number, even though they may change hotel rooms</t>
  </si>
  <si>
    <t>DuVoice hospitality messaging system with Avaya IP Office 8.1 DuVoice uses the SIP User, TAPI, DevLink, and Configuration  Web  Service interfaces from Avaya IP Office, and the PUSH interface from Avaya 96xx IP Telephones to provide automated attendant, voicemail, wake-up call, do not disturb, name and user profile template change, room clean status, and 911 alerting features. Issue 1.0       12/6/2012</t>
  </si>
  <si>
    <t>TELESOFT
G1-G2, Prasad, Hanuman Cross Road 1,
Vile Parle (East)
Mumbai, Maharashtra
India, 400057
+91 22 33012700</t>
  </si>
  <si>
    <t>7.0 (12)</t>
  </si>
  <si>
    <t>Telesoft  PMSI-Desk 4.10 with Avaya IP Office 7.0. PMSI-Desk is used to integrate Avaya IP Office with Property Management Systems (PMS) The feature testing focused on verifying the following on PMSI-Desk: Voicemail recording and retrieval, with proper message waiting lamp activation/deactivation for users with digital and IP telephone types. Scheduling and delivering of wake-up call requests, including retried attempts. Setting of MWI and do not disturb divert parameters using the TAPI interface.Posting of room status and mini-bar usage from the room phones.Use of Configuration Web Services to update guest name and user rights template associated with check-in and check-out requests from the PMSI-Desk user interface.</t>
  </si>
  <si>
    <t>TigerTMS Tiger Pro with Avaya IP Office DCMon (Data Collection Monitor) and Tiger Pro Advanced Reporting are applications that are providing call accounting and billing functionality as part of the TigerTMS Hotel Pro hospitality package. DCMon is responsible for obtaining SMDR (Station Message Detail Reporting) records from IP Office and it is responsible for storing and processing the records. Advanced Reporting is further processing the SMDR records obtained from DCMon in order to provide usage analysis, call costing and billing data reports. There are four main areas of integration between the products that require validation.  These are: SMDR details of intra-switch calls, SMDR details of incoming trunk calls, SMDR details of outgoing trunk calls,Link Failure/Recovery  Issue 1.0 (729 kb)       May 11, 2011</t>
  </si>
  <si>
    <t>FCS WinExpress 2.0 with Avaya IP Office 6.1 FCS WinExpress is a Windows-based hospitality system that provides a seamless interface with a hotel’s Property Management System and Avaya IP Office. In the compliance testing, FCS WinExpress used the SIP User, TAPI, SMDR, and Configuration Web Service interfaces from Avaya IP Office to provide call billing, voicemail, name and user profile template change, wake-up call, room status and mini-bar posting features. Issue 1.1 (4002 kb)      May 3, 2011</t>
  </si>
  <si>
    <t>7.0.3</t>
  </si>
  <si>
    <t>TigerTMS SIP Voicemail with Avaya IP Office SIP Voicemail is part of a hospitality system that provides voicemail functionality. The voicemail feature is delivered via SIP and connects to the IP Office as a SIP endpoint. Call coverage is provided by routing internal calls through IP Office and over SIP Trunks to SIP Voicemail. The following scenarios of call coverage have been verified: No answer on a dialed extension, Dialed extension is busy, Recording messages on the voicemail system, Retrieving messages by making a direct call to the voicemail system from called extension, Message Waiting Indication (MWI) lamp, Voicemail integration with hospitality features like check-in, check-out and room transfer. Link Failure and Recovery for IP connection Issue 1.0 (1550 kb)      Apr 18, 2011</t>
  </si>
  <si>
    <t>DuVoice 5.0 with Avaya IP Office 7.0 DuVoice  uses  the SIP  User,  TAPI, DevLink,  and  Configuration  Web  Service 
interfaces from Avaya IP Office, and the PUSH interface from Avaya 96xx IP Telephones to 
provide  automated  attendant,  voicemail,  wake-up  call, do  not  disturb, name  and  user  profile 
template change, room clean status, and 911 alerting features. Issue 1.0 (3889 kb)      Apr 5, 2011</t>
  </si>
  <si>
    <t>Tiger Communications InnOvation 2020 with Avaya IP Office 6.1 Tiger InnOvation 2020 is a hospitality system that provides a hotel with voicemail functionality. The voicemail feature is delivered via a Dialogic analogue voice processing card, which connects to analogue extension ports on Avaya IP Office. 
The following areas of integration between the products have been validated: 
- Call coverage is provided by routing internal calls from Avaya IP Office to analog lines 
on Tiger voicemail. The following scenarios of call coverage were verified: 
- No answer on dialed extension 
- Dialed extension is busy 
- Recording messages on the voicemail system 
- Retrieving messages by making a direct call to the voicemail system 
- Message Waiting Indication (MWI) lamp  
- Voicemail integration with hospitality features like check-in, check-out and room transfer 
- Link Failure and Recovery for analog lines and IP connection. Issue 1.0 (1756 kb)      Feb 25, 2011</t>
  </si>
  <si>
    <t>Tiger Communications Tiger Hotel Pro with Avaya IP Office 6.1 Tiger Hotel Pro with Avaya IP Office
TIGER HOTEL PRO is the key to maximising telephony &amp; data revenue whilst improving Guest Satisfaction. Designed specifically for the hospitality sector, TIGER HOTEL PRO contains a suite of features that help the hotelier encourage guests to use the telephone services and facilities available, not only within their rooms but also throughout the hotel. This technology allows for easy profiling of telephone call patterns to determine viable incentives such as: HAPPY HOUR on phone calls in an otherwise quiet period. VOLUME DISCOUNTS for guests with a high call usage requirement. GROUP DISCOUNTS for guests wishing to call home. LONG DURATION incentives for guests wishing to chat or stay on-line. SPECIAL RATES for frequently dialled numbers. FIXED SERVICE CHARGES to Freephone or Lo-call numbers CALL ACCOUNTING - Unlimited Guest Tariffs - Exception Charging - Time Based Tariff - Unit Based Tariff - Sliding Scale Rate - Independent Data and Fax Rates - Separate Conference and Booth Rates INTEGRATED SOLUTIONS - At the core of TIGER HOTEL PRO is a powerful generic integration engine designed to handle inter-connectivity of any system using all of the communications available today and planned for the future. This engine allows us to implement bi-directional hospitality integration with any system that can support an external connection. - Originally designed to accelerate the development and implementation of interfaces to the many PMS vendors within hospitality, the system's architecture has enabled it to build a large portfolio of third party solutions that can now be seamlessly integrated into an hotel's chosen PMS.  Issue 1.0 (1670 kb)      Feb 25, 2011</t>
  </si>
  <si>
    <t>Tiger Communications 2020 Hotel Pro with Avaya IP Office 6.1 DCMon (Data Collection Monitor) 
and Tiger 2020 Advanced Reporting are applications that provide call accounting and billing 
functionality as part of the Tiger 2020 Hotel Pro hospitality package. DCMon is responsible for 
obtaining SMDR (Station Message Detail Reporting) records from Avaya IP Office and it is 
responsible for storing and processing the records. Tiger 2020 Advanced Reporting further 
processes the SMDR records obtained from DCMon to provide usage analysis, call costing and 
billing data reports.  Issue 1.0 (689 kb)      Jan 27, 2011</t>
  </si>
  <si>
    <t>Imagine Soft Meteor SE with Avaya IP Office 6.1 The Imagine Soft Meteor SE Server provides various telephony capabilities which help meet the needs of the hospitality industry. Meteor SE has the following capabilities which interact with Avaya IP Office:
Meteor SE provides a check-in/check-out facility which changes telephone access privileges, providing telephone access to guests immediately upon check-in, and preventing unauthorized use after check-out. Meteor SE can assign a name to the telephone upon check-in, so that hotel or hospital staff can immediately recognize guests or patients from whom they receive telephone calls. Meteor SE allows hotel personnel to update room status via telephone to indicate the state of the room (i.e. it has been serviced by housekeeping, etc.). Meteor SE allows hotel guests to retrieve voicemail messages via external telephones attached to the PSTN. Meteor SE allows each hotel guest to program WAKEUP in his own language (6 languages) and hotel staff to verify wakeup status. Meteor SE can assign Direct Inward Dial (DID) extensions to hotel guests to enable them to have a telephone number independent of their room number which can be called from PSTN telephones, allowing guests to be reached by the same number, even though they may change hotel rooms Issue 1.0 (1987 kb)      Jan 27, 2011</t>
  </si>
  <si>
    <t>Imagine Soft Meteor SE with Avaya IP Office METEOR SE is totally suited to hospitality specifics The Imagine Soft Meteor SE Server provides various telephony capabilities which help meet the needs of the hospitality industry. Meteor SE has the following capabilities which interact with Avaya IP Office:
Meteor SE provides a check-in/check-out facility which changes telephone access privileges, providing telephone access to guests immediately upon check-in, and preventing unauthorized use after check-out. Meteor SE can assign a name to the telephone upon check-in, so that hotel or hospital staff can immediately recognize guests or patients from whom they receive telephone calls. Meteor SE allows hotel personnel to update room status via telephone to indicate the state of the room (i.e. it has been serviced by housekeeping, etc.). Meteor SE allows hotel guests to retrieve voicemail messages via external telephones attached to the PSTN. Meteor SE allows each hotel guest to program WAKEUP in his own language (6 languages) and hotel staff to verify wakeup status. Meteor SE can assign Direct Inward Dial (DID) extensions to hotel guests to enable them to have a telephone number independent of their room number which can be called from PSTN telephones, allowing guests to be reached by the same number, even though they may change hotel rooms  Issue 1.0 (2116 kb)      Jul 23, 2010</t>
  </si>
  <si>
    <t>DuVoice 5.0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(3786 kb)      May 26, 2010</t>
  </si>
  <si>
    <t>DuVoice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(3641 kb)      Apr 28, 2010</t>
  </si>
  <si>
    <t>5.0 (15)</t>
  </si>
  <si>
    <t xml:space="preserve">DuVoice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(3498 kb)    </t>
  </si>
  <si>
    <t>Metropolis ProfitWatch Hotel Call Accounting with Avaya IP Office ProfitWatch for Hotels offers flexible and sophisticated guest pricing and billing options for hotels wishing to generate revenue from guest and convention telephone calls. Available in standalone, web-enabled and client/server versions, ProfitWatch is the perfect telemanagement and billing solution for hotels of all sizes. Current customers include Starwood Hotels, InterContinental Hotels Group, Hilton, Marriott International and Choice Hotels. Issue 1.0 (1342 kb)       Jan 25, 2010</t>
  </si>
  <si>
    <t>SLIT NovaHotel IPO-VMPRO and Avaya IP Office NOVAHotel (on IPO)NOVAHotel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(911 kb)       Apr 24, 2009</t>
  </si>
  <si>
    <t>SLIT NovaHotel IPO-TAPI and Avaya IP Office 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(985 kb)      Apr 21, 2009</t>
  </si>
  <si>
    <t>SLIT NovaHop IPO-VMPRO and Avaya IP Office NOVAHOP (on IPO)
NovaProHop CS software suite is a PC-based application suite that provides an end user interface with Avaya IP Office in a Healthcare environment. The suite is able to manage one or several Avaya IP Offices, and works as a client/server application to meet the requirements of hospitals or retirement homes. It is widely used in hospitals and retirement homes in France. With this application, you provide your patients with an extensive telephone service, including several billing capabilities according to the type of hospitalization (long stay, retirement, ?), the possibility to follow your patient over several stays (keeep its DID number, its confidential key, its phone credit,?), and to include in his billing television costs, and other expenses like newspapers or any item that you would like to sell. Tailored to meet your needs, you will be able to fine tune the software behaviour to match your internal procedures. This application covers the whole hospitality field, from the small retirement home up to the biggest multi thousand beds hospitals, with simultaneous users ranging from one to more than a hundred. As a manager, you will be able to supervise your telephony costs, optimize the quality of your switchboard, and perform all the statistics and reports your board of directors will ever need. Furthermore, it has been linked with all major PMS software, thus minimizing the amount of manual entries for end users who can concentrate on other tasks.  Issue 1.0 (1413 kb)      Mar 24, 2009</t>
  </si>
  <si>
    <t>SLIT NovaHop IPO-TAPI and Avaya IP Office NOVAHotel (on IPO)
Nova 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With this application, your desk attendants will be able to manage the arrival of individual guests or groups, bill customers at the end of their stay, or move them between rooms, at the ease of a mouseclick. As a manager, you will be able to follow the telephony costs of your phone installation, perform statistics on your incoming or outgoing calls, in order to optimize the quality of your reception desk. The NovaHotel Suite can be linked with all major front office of the hotel branch, including Fidelio and Amadeus, with which validation has been awarded to us.  Issue 1.0 (1433 kb)      Feb 23, 2009</t>
  </si>
  <si>
    <t>4.2(4)</t>
  </si>
  <si>
    <t>Tiger Communications’ 2020 Pro with Avaya IP Office DCMon (Data Collection Monitor) and Tiger 2020 Advanced Reporting are applications that are 
providing call accounting and billing functionality as part of the Tiger 2020 Pro package. 
DCMon is responsible for obtaining SMDR (Station Message Detail Reporting) records from 
Avaya IP Office and it is responsible for storing and processing of th e records. Tiger 2020 
Advanced Reporting is further processing the SMDR records obtained from DCMon in order to 
provide usage analysis, call cost ing and billing data reports. 
There are four main areas of integration between the products that require validation.  These are: 
•   SMDR details of intra-switch calls 
•   SMDR details of incoming trunk calls 
•   SMDR details of outgoing trunk calls 
•   Link Failure/Recovery. Issue 1.0 (656 kb)      Dec 15, 2008</t>
  </si>
  <si>
    <t>Tiger Communications’ Hotel Pro with Avaya IP Office Tiger Hotel Pro is a graphical hospitality user interface. It is commonly used in hotels to provide a means of controlling usage of  room facilities. Tiger utili zes XML based communication for hospitality control of Avaya IP Office. Hospitalit y features are translated into a set of XML commands which are passed via a secu re IP port to Avaya IP Office. 
 The following main features were compliance tested.  
•   Check-In  - This function is used to assign a ne w guest to a particular room with a telephone. The credentials of th e guest are used to update the station configuration within Avaya IP Office. This includes the display name of the phone as well as calling restrictions and Message Waiti ng Indicator (MWI) updates.  
•   DDI  - This function is used to allocate a DDI to a room  telephone extension. When DDI is allocated to a checked-in room, the room can be called externally, by making an inbound external call to a DDI number. 
•   Update  - A facility that updates the display na me of the station in Avaya IP Office.  
•   Room Transfer - This allows a guest to transfer to a different unoccupied room and it results in a transfer of the  guest’s extension configuration. 
•   Telephone Service Class  - Tiger allows two telephone service classes: “Barred” and “Unbarred” which refer to barring or permitting external calls. On check-in, user rights are set to “Unbarred” in Avaya IP Office, howev er this can be overridd en to “Barred”, if a guest wishes, through the Update facility.  On check-out the user-rights are set to “Barred 
•   Message Waiting  - Tiger Hotel Pro allows messages to be left for guests. The Message Waiting Indication (MWI) phone feature alerts the guest to a voice message. 
•   Check-out - Once a guest has vacated a room, this  function resets the telephone to the default configuration and sets call barring of external calls. 
•   Maid Status - Maid Status is a mechanism allowi ng the room status to be updated in Hotel Pro by minimal telephone interaction. This is often used to indicate room ready status following cleaning. 
•   Link Failure/Recovery – Verification was done to ensure th at there is suitable recovery of the Tiger Hotel Pro after a lost c onnection link to Avaya IP Office.   Issue 1.0 (921 kb)      Dec 15, 2008</t>
  </si>
  <si>
    <t>Tiger Communications’ Innovation 2020 with Avaya IP Office Tiger Innovation 2020 is hospitality system that provides a hotel with voicemail functionality. The voicemail feature is delivered via a Dialog ic analogue voice processing card which connects to analogue extension port s of Avaya IP Office. 
The following areas of integration be tween the products were validated: 
•   Call coverage is provided by ro uting internal  calls through Avaya IP Office analog lines to Tiger Innovation 2020 voicemail. The foll owing scenarios of  call coverage were verified: 
- No answer on a dialed extension 
- Dialed extension is busy 
•   Recording messages on the voicemail system 
•   Retrieving messages by making a dir ect call to the voicemail system 
•   Message Waiting Indication (MWI) lamp  
•   Voicemail integration with hospitality features  like check-in, check-out and room transfer 
•   Link Failure and Recovery for analog lines and IP connection. Issue 1.0 (954 kb)      Dec 15, 2008</t>
  </si>
  <si>
    <t>4.1(12)</t>
  </si>
  <si>
    <t>Imagine Soft Meteor SE with Avaya IP Office The Imagine Soft Meteor SE Server provides various telephony capabilities which help meet the needs of the hospitality industry. Meteor SE has the following capabilities which interact with Avaya IP Office:
Meteor SE provides a check-in/check-out facility which changes telephone access privileges, providing telephone access to guests immediately upon check-in, and preventing unauthorized use after check-out. Meteor SE can assign a name to the telephone upon check-in, so that hotel or hospital staff can immediately recognize guests or patients from whom they receive telephone calls. Meteor SE allows hotel personnel to update room status via telephone to indicate the state of the room (i.e. it has been serviced by housekeeping, etc.). Meteor SE allows hotel guests to retrieve voicemail messages via external telephones attached to the PSTN. Meteor SE allows each hotel guest to program WAKEUP in his own language (6 languages) and hotel staff to verify wakeup status. Meteor SE can assign Direct Inward Dial (DID) extensions to hotel guests to enable them to have a telephone number independent of their room number which can be called from PSTN telephones, allowing guests to be reached by the same number, even though they may change hotel rooms Issue 1.0 (996 kb)      Nov 20, 2008</t>
  </si>
  <si>
    <t>SLIT Nova WEBHotel with Avaya IP Office Nova WEBHotel software suite is a PC-based application suite that provides an end user interface with Avaya IP Office in a Hospitality environment. The suite is able to manage one or several Avaya IP Offices, and works as a web application to meet the requirements of hotels. It is widely used in hotels in France. Issue 1.0 (425 kb)       Mar 19, 2008</t>
  </si>
  <si>
    <t>SLIT NovaProHop CS with Avaya IP Office NovaProHop CS software suite is a PC-based application suite that provides an end user interface with Avaya IP Office in a Healthcare environment. The suite is able to manage one or several Avaya IP Offices, and works as a client/server application to meet the requirements of hospitals or retirement homes. It is widely used in hospitals and retirement homes in France. With this application, you provide your patients with an extensive telephone service, including several billing capabilities according to the type of hospitalization (long stay, retirement, ?), the possibility to follow your patient over several stays (keeep its DID number, its confidential key, its phone credit,?), and to include in his billing television costs, and other expenses like newspapers or any item that you would like to sell. Tailored to meet your needs, you will be able to fine tune the software behaviour to match your internal procedures. This application covers the whole hospitality field, from the small retirement home up to the biggest multi thousand beds hospitals, with simultaneous users ranging from one to more than a hundred. As a manager, you will be able to supervise your telephony costs, optimize the quality of your switchboard, and perform all the statistics and reports your board of directors will ever need. Furthermore, it has been linked with all major PMS software, thus minimizing the amount of manual entries for end users who can concentrate on other tasks.  Issue 1.0 (453 kb)      Mar 17, 2008</t>
  </si>
  <si>
    <t>4.0.61103</t>
  </si>
  <si>
    <t>DuVoice DV4/DV8/DV2000 Hospitality Messaging System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(2942 kb)        Jul 27, 2007</t>
  </si>
  <si>
    <t>3.1(56)</t>
  </si>
  <si>
    <t>DuVoice DV4/DV8/DV2000 Hospitality Messaging System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(3174 kb)       Jul 21, 2006</t>
  </si>
  <si>
    <t>2.0(18)</t>
  </si>
  <si>
    <t xml:space="preserve">DuVoice DV2000 with Avaya IP Office DuVoice DV4 and DV2000 provide voice mail and automated attendant for hospitality applications on Avaya IP Office Solution. DV4 and DV2000 interface with most popular Property Management Systems (PMS) and use the TAPI link to the Avaya IP Office to provide a middleware solution between the Avaya IP Office and the PMS. InnDesk provides a web enabled guest management tool for multiple hotel staff memebers.  Issue 1.0 (613 kb)      </t>
  </si>
  <si>
    <t>&lt;---- Nurse call</t>
  </si>
  <si>
    <t>Live Sentinel
4100 East Baldwin RD
Holly , Michigan
United States, 48442
+1 (248) 382-8999
www.livesentinel.com</t>
  </si>
  <si>
    <t>4.2 (4)</t>
  </si>
  <si>
    <t>4.0.10</t>
  </si>
  <si>
    <t>&lt;---- Ethernet Wired + Wireless + LAN + WAN + PoE + VPN + Computer</t>
  </si>
  <si>
    <t>8.1 (43)</t>
  </si>
  <si>
    <t xml:space="preserve">Interoperate the Phybridge PoLRE with Avaya IP Office 8.1. the Phybridge PoLRE leveraged the existing single-pair telephony wiringto provide dedicated Ethernet voice path and Power over Ethernet to Avaya SIP and H.323 IP Telephones registered to Avaya IP Office. </t>
  </si>
  <si>
    <t>8.0(18)</t>
  </si>
  <si>
    <t xml:space="preserve">Avaya IP Office in a Converged VoIP and Data Network using Hewlett Packard Networking Switches configured with Link Layer Discovery Protocol (LLDP), Quality of Service (QoS), and Power over Ethernet (PoE) - Issue 1.0       </t>
  </si>
  <si>
    <t>Avaya IP Office Telephony Infrastructure in a Converged VoIP and Data Network using Hewlett Packard Networking Switches configured with 802.1X Authentication These Application Notes provides the steps necessary to configure 802.1X on the HP Networking switches for an Avaya IP Telephone with an attached PC. Linux FreeRADIUS is used as the authentication server.       Issue 1.0       10/18/2012</t>
  </si>
  <si>
    <t>Xtreme Power Conversion® Xtreme Standby Tower with Avaya IP Office Xtreme Power Conversion Corporation designs, produces and delivers power quality and data center solutions that solve real-world customer problems while providing the best cost to performance ratio in the industry Issue 1.0 (1300 kb)      Nov 8, 2011</t>
  </si>
  <si>
    <t xml:space="preserve">Motorola Solutions PTP 800 Licensed Ethernet Microwave Solution with Avaya IP Office in a Wireless Multi-Site Converged VoIP and Data Network - Issue 1.0 (3104 kb)      </t>
  </si>
  <si>
    <t xml:space="preserve">A Small to Medium Size Business VoIP and Data Network Solution Consisting of HP ProCurve Networking Switches and an Avaya Telephony Infrastructure using Avaya IP Office A Voice over IP (VoIP) and data network solution using HP ProCurve Networking 2610 and 2520 Series Switches with an Avaya Telephony Infrastructure using Avaya IP Office. Emphasis was placed on verifying the prioritization of VoIP traffic and voice quality in a Multi-Site converged VoIP and Data network scenario. Issue 1.0 (758 kb)      </t>
  </si>
  <si>
    <t>Phybridge UniPhyer with Avaya IP Office Phybridge provides companies a choice when deploying VoIP to utilize their existing telephony wiring instead of upgrading their LAN. The Phybridge UniPhyer solution enables all IP PBX providers a non-disruptive plug and play installation on CAT3 wiring with significantly lower costs than traditional deployments. This methodology offers guaranteed QOS with POE all over a single twisted pair resulting in less complexity, cost and time requirements.   Issue 1.0 (1192 kb)       Nov 3, 2009</t>
  </si>
  <si>
    <t>4.2 (17)</t>
  </si>
  <si>
    <t>4.2.(14)</t>
  </si>
  <si>
    <t>4.2 (14)</t>
  </si>
  <si>
    <t>HP ProCurve Switches connected to an Avaya Telephony Infrastructure using Avaya IP Office in a Converged VoIP and Data Network - Issue 1.0 (840 kb)      Jul 20, 2009</t>
  </si>
  <si>
    <t xml:space="preserve">4.2 (4) </t>
  </si>
  <si>
    <t xml:space="preserve">Phybridge UniPhyer with Avaya IP Office Phybridge provides companies a choice when deploying VoIP to utilize their existing telephony wiring instead of upgrading their LAN. The Phybridge UniPhyer solution enables all IP PBX providers a non-disruptive plug and play installation on CAT3 wiring with significantly lower costs than traditional deployments. This methodology offers guaranteed QOS with POE all over a single twisted pair resulting in less complexity, cost and time requirements.   Issue 1.0 (1192 kb)    </t>
  </si>
  <si>
    <t xml:space="preserve"> 3/19/2008</t>
  </si>
  <si>
    <t xml:space="preserve">Interoperating DAX Systems Computer Platforms with Avaya IP Office telephony applications servers
DAX Systems Tower, 2U and 4U servers provide businesses with a cost-effective and highly reliable platform for IP telephony applications. The servers now are compliance-tested by Avaya for compatibility with Avaya IP Office, a secure, easy-to-use converged voice and data system for small and mid-sized businesses. The tower chassis features a 3 GHz processor, up to 4 GB DDR II memory, up to 3 hot-swap RAID drives with removable carriers and 3 full-length expansion slots. It includes an internal PCI fax/modem and a 430 watt power supply. The 2U platform is a 24-port rack-mountable server with a 2.8 GHz processor, up to 8 GB DDR II memory, up to 6 hot-swap RAID drives and 2 full-length expansion slots. It includes an internal PCI fax/modem and dual 500 watt hot-swap power supplies. The 4U platform is a 48-port rack-mountable server with a 3.6 GHz processor, up to 8 GB DDR II, up to 8 hot-swap RAID drives and 5 full-length expansion slots. It includes dual 800 watt hot-swap power supplies  Issue 1.0 (165 kb)     </t>
  </si>
  <si>
    <t>4.1 (9)</t>
  </si>
  <si>
    <t xml:space="preserve">ProCurve 3500yl-24G-PWR Switch by HP Supporting Power over Ethernet with Avaya Communication Manager, Avaya IP Office, Avaya one-X Quick Edition G10 PSTN Gateway, Avaya AP-8 Access Point and Avaya IP Telephones - Issue 1.0 (235 kb)  </t>
  </si>
  <si>
    <t>ProCurve 2626-PWR Switch by HP Supporting Power over Ethernet with Avaya Communication Manager, Avaya IP Office (159 kb)      Nov 30, 2006</t>
  </si>
  <si>
    <t xml:space="preserve">3.2.17 </t>
  </si>
  <si>
    <t xml:space="preserve"> Avaya IP Office and American Power Conversion InfraStruXure Products - Issue 1.0 (1036 kb)    </t>
  </si>
  <si>
    <t>ProCurve 5400zl, 3500yl and 2600 Series Switches by HP connected to an Avaya IP Office in a Converged VoIP and Data Network - Issue 1.0 (381 kb)       Dec 20, 2006</t>
  </si>
  <si>
    <t xml:space="preserve">3.2(17) </t>
  </si>
  <si>
    <t xml:space="preserve">Kentrox Q-1300 QoS Appliance connected to an Avaya IP Office - Issue 1.0 (920 kb)       </t>
  </si>
  <si>
    <t>3.1.56</t>
  </si>
  <si>
    <t>3.1(65)</t>
  </si>
  <si>
    <t>Kentrox Q-2300 connected to an Avaya IP Office - Issue 1.0 (1852 kb)       Aug 28, 2006</t>
  </si>
  <si>
    <t>An Avaya IP Telephone at a Remote Site served by an Avaya IP Office over a Virtual Private Network Implemented between a SonicWALL TZ 170 and PRO 3060 - Issue 1.0 (1247 kb)      Jun 6, 2006</t>
  </si>
  <si>
    <t>CyberPath PowerPath POE4408 with Avaya IP Office - Issue 1.0 (483 kb)       Jul 24, 2006</t>
  </si>
  <si>
    <t xml:space="preserve">2.1(27) </t>
  </si>
  <si>
    <t xml:space="preserve"> VoIP over a PPP Link with Quality of Service using Kentrox Q-Series Routers with Avaya IP Office - Issue 1.0 (1052 kb)       Jul 27, 2005</t>
  </si>
  <si>
    <t>Avaya IP Office and Avaya 3620 Wireless Telephones with Avaya AP-8 Access Point - Issue 1.0 (663 kb)       Apr 27, 2006</t>
  </si>
  <si>
    <t>3.0(59)</t>
  </si>
  <si>
    <t>Infoblox DNSone in an Avaya IP Office IP Telephony Infrastructure Infoblox DNSone module provides DHCP and TFTP services in an Avaya IP Office IP Telephony Infrastructure. Issue 1.0 (4999 kb)       Mar 26, 2006</t>
  </si>
  <si>
    <t>3.1 (48)</t>
  </si>
  <si>
    <t xml:space="preserve">3.1(29) </t>
  </si>
  <si>
    <t>Dell PowerConnect 3448P Power over Ethernet (PoE) Switch with Avaya IP Telephones - Issue 1.0 (443 kb)       Apr 14, 2006</t>
  </si>
  <si>
    <t>3.1(42)</t>
  </si>
  <si>
    <t>ADTRAN NetVanta 3205 Access Router and Avaya IP Office Using PPP - Issue 1.0 (534 kb)      Mar 23, 2006</t>
  </si>
  <si>
    <t>3.1(29)</t>
  </si>
  <si>
    <t xml:space="preserve"> VoIP over a Site-to-Site IPSec VPN between Kentrox Q-Series Routers connected to an Avaya IP Office Telephony Infrastructure - Issue 1.0 (523 kb)      </t>
  </si>
  <si>
    <t>2.1(27)</t>
  </si>
  <si>
    <t xml:space="preserve"> VoIP over Frame Relay Link with Quality of Service using Kentrox Q-Series Routers with Avaya IP Office - Issue 1.0 (1080 kb)      </t>
  </si>
  <si>
    <t>3.0(40)</t>
  </si>
  <si>
    <t xml:space="preserve">VPN Tunnels between Avaya IP Office and WatchGuard Firebox X Edge X50W Wireless - Issue 1.0 (678 kb) </t>
  </si>
  <si>
    <t xml:space="preserve">3.0(44) </t>
  </si>
  <si>
    <t xml:space="preserve">3.0(40) </t>
  </si>
  <si>
    <t xml:space="preserve">Client VPN Tunnels from Avaya Phone Manager Pro to the WatchGuard Firebox X Edge X50W Wireless Security Appliance) </t>
  </si>
  <si>
    <t>2.1(29)</t>
  </si>
  <si>
    <t xml:space="preserve">Enterasys Wireless Access Point 3000 (RBT3K-AG) to Support Avaya IP Office, Avaya IP Wireless Telephones and Avaya Phone Manager Pro - Issue 1.0 (1335 kb)     </t>
  </si>
  <si>
    <t xml:space="preserve">2.1(15) </t>
  </si>
  <si>
    <t xml:space="preserve">VoIP over PPP and MLPPP Links using a Foundry Networks AccessIron AR1204 Access Router, an Avaya G350 Media Gateway with an MM340 WAN Media Module, and an Avaya IP Office - Issue 1.0 (694 kb)     </t>
  </si>
  <si>
    <t>2.1 (15)</t>
  </si>
  <si>
    <t>Client VPN Tunnels from Avaya Phone Manager Pro to the WatchGuard Firebox X and SOHO Products</t>
  </si>
  <si>
    <t>Avaya IP Telephones with Avaya IP Office Using D-Link DWL-810+ AirPlus Wireless Bridges in -Ad-hoc- Mode - Issue 1.0 (329 kb)       Jan 31, 2005</t>
  </si>
  <si>
    <t>NetScreen 50, NetScreen 25 and NetScreen-Remote Client Software with Avaya IP Office and Avaya PhoneManager   Issue 1.0 (570 kb)       Apr 29, 2004</t>
  </si>
  <si>
    <t xml:space="preserve">1.4(23) </t>
  </si>
  <si>
    <t xml:space="preserve">Frame Relay VoIP Traffic Shaping between Enterasys Networks Xpedition Security Router (XSR), Matrix V2 Switch and Avaya X330W-2DS1 WAN Access Router Module for Small/Medium Branch Office Systems Solutions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(347 kb)     </t>
  </si>
  <si>
    <t xml:space="preserve">Frame Relay VoIP Traffic Shaping with MLPPP Backup BRI Interfaces for Enterasys/Avaya Small/Medium Branch Office Systems Solutions using Avaya ECLIPS Platforms Together, the Enterasys Networks Xpedition Security Router series and Matrix V2 and E1 Switches provide a cost effective solution for small and medium branch office deployments. The XSR router has comprehensive IP routing  and QoS features needed to support VoIP in WAN environments.  The Matrix V2 switch is equipped with 4 priority queues, which can be used to differentiate voice,  signaling and traditional data  traffic based on IEEE 802.1p.  In addition, Matrix V2 switches can also provide  L2/L3/L4 traffic classification based on MAC address, IP address, DSCP, TCP/UDP port number  and Ethertype.  The Matrix E1 is an ideal standalone switch router for  closet distribution and has  QoS support for IP Telephony.  Issue 1.0 (350 kb)     </t>
  </si>
  <si>
    <t xml:space="preserve">1.4(2) </t>
  </si>
  <si>
    <t xml:space="preserve">Configuring Avaya Media Servers and Media Gateways Running MultiVantage Software and Avaya IP Office Using Foundry Networks Infrastructure in an Avaya WAN Environment - Issue 1.0 (376 kb)      </t>
  </si>
  <si>
    <t xml:space="preserve">Avaya Media Servers and Media Gateways Running MultiVantage Software and Avaya IP Office Using Foundry Networks Infrastructure in a Third Party WAN Environment - Issue 1.0 (663 kb)      </t>
  </si>
  <si>
    <t xml:space="preserve">Avaya- Media Servers and Media Gateways running MultiVantage- Software and Avaya- IP Office Using Foundry Networks Infrastructure in an Avaya WAN Environment- Issue 1.0 (375 kb)       </t>
  </si>
  <si>
    <t>&lt;---- Paging</t>
  </si>
  <si>
    <t>For Avaya Branded Paging Equipment/Solutions please go to www.paging-solutions.com</t>
  </si>
  <si>
    <t>8.1(63)</t>
  </si>
  <si>
    <t xml:space="preserve"> Valcom  VE6023 with IP Office. Telephone Page Server extends the functionality of an IP phone system allowing it to integrate seamlessly with an overhead paging system. The VE6023 allows pages from other Valcom devices to play on Avaya 9600 series IP desk phones using H323 firmware, essentially turning those phones in to additional IP speakers. </t>
  </si>
  <si>
    <t xml:space="preserve"> 11/24/2010</t>
  </si>
  <si>
    <t>&lt;---- Receptionist Softconsole</t>
  </si>
  <si>
    <t>Visionutveckling Vision 80/20 and Avaya IP Office Vision 80/20 for IP Office Vision 80/20 is a widely used application for managing presence information as well as to provide attendant functionality and voicemail for small companies and large enterprises. Vision 80/20 is a complete application combining attendant console, APBX/PBX-integration and an interface for users to administer their extension/profile via a web application.  Issue 1.0 (456 kb)      Feb 4, 2009</t>
  </si>
  <si>
    <t>&lt;---- Screen Pop - TAPI Dialing - Computer Telephony Productivity &amp; Desktop Control</t>
  </si>
  <si>
    <t>Voice4net 
1+ (214) 237-7600
www.voice4net.com</t>
  </si>
  <si>
    <t xml:space="preserve">Voice4net SPPS with Avaya IP Office Voice4net SPPS provides a framework for implementing custom applications such as softphone and screen -pop applications.The SFDC softphone uses the Salesforce CTI Connector, which is a standard component of Voice4net SPPS, and uses TAPI drivers to Avaya IP Office.  The Salesforce CTI Connector implements connectivity between the Salesforce  softphone and the TAPI drivers to Avaya IP Office.  Part of the functionality of the softphone is to provide screen-pops into the SFDC application, but it is also used as a  softphone. - Issue 1.0 (706 kb)      </t>
  </si>
  <si>
    <t>Telcomp Pickup and Avaya IP Office using TAPI PICKUP. Telcomp Pickup provides CallerID number information via a single-line screen pop and/or a multi-line menu capability from the Avaya IP Office to a single computer, or to a network of 
computers. For example, Caller ID/ANI can be used in script to launch a web browser to a specific URL with the ANI being the key to a database lookup for a browser based CRM application. Pickup is offered in two configurations, a TAPI version as described in these Application Notes, and a Server based solution described separately in Application Notes for Configuring Telcomp Pickup and Avaya IP Office using DevLink.  Dec 14, 2011</t>
  </si>
  <si>
    <t>Telcomp Dialer and Avaya IP Office Telcomp Dialer provides a capability to use an application on a Windows PC to initiate calls using the TAPILink interface to IP Office. For example,  a phone number on a web page can be highlighted using a hot-key and can be used to launch a call from the associated IP Office station and also launch a  script to open a web browser to a specific URL with the  phone number  being the key to a database lookup  for a browser based CRM application. Issue 1.0 (1785 kb)      Dec 13, 2011</t>
  </si>
  <si>
    <t>Telcomp Pickup and Avaya IP Office using DevLink PICKUP Telcomp Pickup provides CallerID number information via a single-line screen pop and/or a multi-line menu capability from the Avaya IP Office to a single computer, or to a network of computers. Pickup is offered in two configurations, a Server based version as described in these Application Notes, and a TAPI based solution described separately in Application Notes for Configuring Telcomp Pickup and Avaya IP Office using TAPI.  Issue 1.0 (2569 kb)      Dec 13, 2011</t>
  </si>
  <si>
    <t xml:space="preserve">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(2309 kb)      </t>
  </si>
  <si>
    <t>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(2309 kb)      Jan 22, 2008</t>
  </si>
  <si>
    <t xml:space="preserve">4.0.10 </t>
  </si>
  <si>
    <t xml:space="preserve">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(2357 kb)   </t>
  </si>
  <si>
    <t>4.0(7)</t>
  </si>
  <si>
    <t>Telcomp Software Applications and Avaya IP Office The Telcomp  PickUpIp  application provides Caller ID capabilitie s to a single computer, or to a network of computers via the Telcomp PickUp Application. The Telcomp  PickUpEm  application provides 911 emergency alert me ssages to be directed at a central console.  All three of these applications work in conjunction with the Telcomp TcIpOff connection server application. Each of the  Telcomp applications requires  the functionality of run-time  telephony event data streams provided by the Avaya IP Office Dev Link  PRO SDK interface.  Issue 1.0 (816 kb)      Oct 16, 2007</t>
  </si>
  <si>
    <t>3.1(48)</t>
  </si>
  <si>
    <t>Resource Software International Visual Rapport with Avaya IP Office Visual Rapport
Resource Software International Visual Rapport is a visual communication console that provides desktop dialing, telephone status / presence, instant messaging, email, screen pop, call logging, and file transfer. Visual Rapport is a desktop productivity suite providing real time display of employee telephone status, instant messaging, desktop dialing, email integration, call logging, file transfer and screen-pop integration. Visual Rapport is pre-configured with an extensive library of scripts that communicate with many commercial contact management and database applications (i.e., Microsoft Outlook, Maximizer, Goldmine, Act) and unique in-house custom applications. Visual Rapport offers an integrated scripting engine that gives customers the ability to tailor their system with such features as time logging, account code prompting, URL screen pop and call accounting integration.  Issue 1.0 (2278 kb)      Mar 26, 2006</t>
  </si>
  <si>
    <t>2.1(24)</t>
  </si>
  <si>
    <t>&lt;---- PBX Networking - Trunking - Internetworking</t>
  </si>
  <si>
    <t>Configuring Avaya IP Office 500 v2 R8.1 to interoperate with Comdasys Mobile Convergence Solution</t>
  </si>
  <si>
    <t>SIP Trunking between Avaya IP Office R8.0 and Cisco Unified Communications Manager 8.6.2 - Issue 1.0 (1088 kb)     Feb 16, 2016</t>
  </si>
  <si>
    <t>SIP Trunking between Avaya IP Office R7.0 and Cisco Unified Communications Manager (CUCM) Release 8.6.2</t>
  </si>
  <si>
    <t>IPC System Interconnect with Avaya IP Office IPC System Interconnect is a trading communication solution. In the compliance testing, IPC System Interconnect used SIP trunks to Avaya IP Office, for turret users on IPC to reach users on Avaya IP Office and on the PSTN. Issue 1.0 (2194 kb)      Jul 12, 2011</t>
  </si>
  <si>
    <t>SIP Trunk between AudioCodes Mediant 3000 and Avaya IP Office - Issue 1.0 (2385 kb)      Apr 5, 2011</t>
  </si>
  <si>
    <t>SIP Trunk between AudioCodes Mediant 1000 MSBG e-SBC and Avaya IP Office - Issue 1.0 (1998 kb)      Apr 5, 2011</t>
  </si>
  <si>
    <t>SIP Trunks among Avaya Business Communication Manager 5.0, Avaya Aura™ Session Manager 6.0, Avaya IP Office 6.0 and Avaya Aura™ Communication Manager 6.0 - Issue 1.0 (2015 kb)      Sep 7, 2010</t>
  </si>
  <si>
    <t>SIP Connectivity between the Avaya Meeting Exchange Enterprise S6200 R5.2, Avaya AuraTM Session Manager R5.2 and Avaya IP Office 6.0 - Issue 1.0 (5200 kb)      Jun 18, 2010</t>
  </si>
  <si>
    <t>SIP Trunks between Avaya Aura™ Session Manager Release 6.0, Avaya Aura™ Communication Manager Feature Server Release 6.0, and Avaya IP Office Release 6.0 - Issue 1.0 (1074 kb)      Jun 7, 2010</t>
  </si>
  <si>
    <t>SIP Trunks between Avaya Aura™ Session Manager Release 6.0, Avaya Aura™ Communication Manager Evolution Server Release 6.0, and Avaya IP Office Release 6.0 - Issue 1.0 (875 kb)      Jun 7, 2010</t>
  </si>
  <si>
    <t>SIP Trunks among Avaya Business Communication Manager 5.0, Avaya Aura™ Session Manager 5.2, Avaya IP Office 5.0 and Avaya Aura™ Communication Manager 5.2.1 - Issue 1.0 (1842 kb)      May 3, 2010</t>
  </si>
  <si>
    <t>5.0 (18)</t>
  </si>
  <si>
    <t>SIP Trunking between the Comdasys Mobile Convergence Solution and an Avaya IP Office Telephony Solution - Issue 1.0 (1351 kb)      Apr 29, 2010</t>
  </si>
  <si>
    <t xml:space="preserve"> 01/31/2010</t>
  </si>
  <si>
    <t>5.0.8</t>
  </si>
  <si>
    <t>SIP Trunks between Avaya Aura™ Session Manager, Avaya Aura™ Communication Manager 5.2.1, and Avaya IP Office Release 5.0 - Issue 1.0 (1159 kb)      Feb 1, 2010</t>
  </si>
  <si>
    <t xml:space="preserve">IP Office 5.0 beta (build 011041) </t>
  </si>
  <si>
    <t>Microsoft Office Communications Server 2007 R2 and Avaya IP Office PSTN Call Routing - Issue 1.0 (983 kb)      Dec 16, 2009</t>
  </si>
  <si>
    <t xml:space="preserve">4.2(4) </t>
  </si>
  <si>
    <t xml:space="preserve">UM-Labs SIP Security Controller with Avaya IP Office, Avaya Communication Manager and Avaya SIP Enablement Services - Issue 1.0 (4705 kb)      </t>
  </si>
  <si>
    <t xml:space="preserve">4.2(11) </t>
  </si>
  <si>
    <t xml:space="preserve"> A VPN for an Avaya Communication Manager and Avaya IP Office Network using the Edgewater Networks EdgeMarc 4500 VoIP VPN Appliance 
The EdgeMarc 4500 Series combines multiple voice and data features into a single, easy to use converged networking router. It includes models that have up to 4 T1 WAN interfaces or a single ethernet WAN, a 4 port managed VLAN switch, call quality probe optional 802.11 Wireless Access Point and optional integrated analog phone and line ports. Designed for SOHO and small to medium enterprise deployment the 4500 Series contains models that support 2, 5, 10 or 30 concurrent WAN VoIP calls.  Issue 1.0 (1794 kb)      Apr 4, 2008</t>
  </si>
  <si>
    <t>4.0(10)</t>
  </si>
  <si>
    <t xml:space="preserve"> QuesCom 300 IP/GSM Gateway with Avaya IP Office using H.323 trunks The QuesCom 400 IP/GSM is an IP-GSM-gateway, supporting outgoing and incoming GSM calls. All GSM calls passed from Avaya IP Office will be routed to the QuesCom 400 IP/GSM gateway. The QuesCom 400 IP/GSM can also receive calls from the GSM network and pass them through to Avaya IP Office. Issue 1.0 (1279 kb)      Mar 12, 2008</t>
  </si>
  <si>
    <t>Alternate Route Selection in Avaya IP Office to Support Failover of SIP Voice Services with ISDN-PRI and Analog Trunks - Issue 1.0 (9640 kb)        May 7, 2007</t>
  </si>
  <si>
    <t>4.0(309)</t>
  </si>
  <si>
    <t>SIP Trunk between Avaya IP Office Release 4.0 and Avaya SIP Enablement Services - Issue 1.0 (1492 kb)       Mar 15, 2007</t>
  </si>
  <si>
    <t>An H.323 IP Trunk between Avaya IP Office Release 4.0 and Avaya Communication Manager Release 4.0 - Issue 1.0 (775 kb)       Mar 15, 2007</t>
  </si>
  <si>
    <t>3.1 (65)</t>
  </si>
  <si>
    <t>Avaya IP Office Least Cost Route Feature and Avaya Communication Manager to Utilize Redundant IP and PSTN Networks for Voice Service - Issue 1.0 (790 kb)       Nov 28, 2006</t>
  </si>
  <si>
    <t>Avaya IP Office to Utilize an Analog Trunk as an Alternate Route for Voice Service - Issue 1.0 (732 kb)       Nov 28, 2006</t>
  </si>
  <si>
    <t>3.0 (40)</t>
  </si>
  <si>
    <t>3.0(37)</t>
  </si>
  <si>
    <t>3.0 (17)</t>
  </si>
  <si>
    <t>2.1 (9)</t>
  </si>
  <si>
    <t xml:space="preserve">Configuring Avaya Message Networking Between Avaya IP Office Voicemail Pro and Avaya INTUITY AUDIX Messaging System - Issue 1.0 (1224 kb)    </t>
  </si>
  <si>
    <t xml:space="preserve">A Configuration of a T1 EandM Tie Trunk between an Avaya IP Office and a 3COM NBX 100 PBX - Issue 1.0 (312 kb)      </t>
  </si>
  <si>
    <t>2.0 (16)</t>
  </si>
  <si>
    <t>Avaya IP Telephones using DHCP to Facilitate Failover Registration between Avaya IP Office and Avaya Communication Manager Issue 1.0 (428 kb)       Jul 21, 2004</t>
  </si>
  <si>
    <t>2.1(9)</t>
  </si>
  <si>
    <t>2.0(16)</t>
  </si>
  <si>
    <t xml:space="preserve">VoIP over PPP and Multilink PPP Links with Quality of Service using Tasman Access Routers, an Avaya X330W-2DS1 WAN Access Module, Avaya Communication Managerand an Avaya IP Office - Issue 1.0 (688 kb)    </t>
  </si>
  <si>
    <t>2.0(9)</t>
  </si>
  <si>
    <t>Implementing Encrypted Conversations Between Avaya Softphone Endpoints with Avaya IP Office 403 and Avaya S8300 Media Server - Issue 1.0 (1619 kb)      Nov 6, 2004</t>
  </si>
  <si>
    <t>2.0.9</t>
  </si>
  <si>
    <t>A T1 E and M Trunk Between Avaya IP Office And Inter-Tel AXXESS - Issue 1.0 (1698 kb)       Nov 6, 2004</t>
  </si>
  <si>
    <t xml:space="preserve">2.0.3 </t>
  </si>
  <si>
    <t xml:space="preserve"> Implementing Avaya IP Office Server Frame Relay FRF.12 with a Cisco MC3810 Router and an Avaya S8300 Media Server and Avaya IP Telephones - Issue 1.0 (557 kb)      </t>
  </si>
  <si>
    <t>2.0(7)</t>
  </si>
  <si>
    <t>1.4(22)</t>
  </si>
  <si>
    <t xml:space="preserve">Configuring an ISDN Primary Rate Interface between an Avaya IP Office Server and a Nortel Meridian - Issue 1.0 (341 kb)    </t>
  </si>
  <si>
    <t xml:space="preserve">1.4(22) </t>
  </si>
  <si>
    <t>1.4(15)</t>
  </si>
  <si>
    <t xml:space="preserve">Configuring Avaya IP Office Server and Cisco Call Manager IP Trunks with H.323 Signaling - Issue 1.1 (522 kb)     </t>
  </si>
  <si>
    <t>1.4(20)</t>
  </si>
  <si>
    <t xml:space="preserve">Avaya IP Office as a Conference Server for an Avaya DEFINITY® Server R with an MCC1 Media Gateway (224 kb)   </t>
  </si>
  <si>
    <t>1.1(19)</t>
  </si>
  <si>
    <t>1.1(25)</t>
  </si>
  <si>
    <t xml:space="preserve">Configuring devices for the Avaya Disaster Recovery Unit (DRU) Solution - Issue 1.0 (805 kb)   </t>
  </si>
  <si>
    <t>&lt;---- Toll Fraud &amp; Security &amp; Monitoring &amp; IP Network Monitoring &amp; Load Testing</t>
  </si>
  <si>
    <t>8.0(16)</t>
  </si>
  <si>
    <t>4.1.15</t>
  </si>
  <si>
    <t>Tone Software Streamline Network Assessment Service with Avaya IP Office The Tone Software Streamline Network Assessment Service collectes and analyzes IP packets from the Avaya IP Telephones, and produces results to measure the state of the network infrastructure. Issue 1.1 (1065 kb)      Jul 1, 2009</t>
  </si>
  <si>
    <t>TONE Software’s ReliaTel with Avaya IP Office ReliaTel comprehensively monitors and manages diverse voice and data networks across multi-vendor TDM, IP Telephony and Unified Communications networks and expands this reach into SMB market segments that have installed IP Office. Using ReliaTel, Channel Partners can leverage a single cost-effective solution to manage the entire voice environment, and significantly lower annual voice network maintenance costs with no additional staff, infrastructure upgrades, or major hardware purchases. And, ReliaTel fits seamlessly into all network environments, with extensive connectivity options, agent-less monitoring and automated management that reduce administration and maintenance overhead. Plus, using ReliaTel's optional analysis and reporting facility, you'll have the operational statistics, traffic, and performance reports you need to identify bottlenecks and maintenance issues that negatively impact your service levels. You'll also get the critical insight you need to plan preventative maintenance and upgrades that may eliminate costly repairs or service outages. Issue 1.0 (1529 kb)      Apr 1, 2009</t>
  </si>
  <si>
    <t xml:space="preserve">3.2(53) </t>
  </si>
  <si>
    <t>Power over Ethernet Support of the Extreme Networks Summit X250e-48p and X250e-24p Switch Support for Avaya IP Telephones and Avaya One-X Gateway - Issue 1.0 (183 kb)       Jun 20, 2007</t>
  </si>
  <si>
    <t xml:space="preserve">3.2.53 </t>
  </si>
  <si>
    <t>Enterasys Secure Networks Acceptable Use Policy Solution in an Avaya IP Telephony Infrastructure Enterasys Acceptable Use Policy (AUP) is comprised of a policy-based system that allows the network to provision required business services such as VoIP to users automatically.  At the same time AUP prevents undesirable and malicious  traffic from entering the infrastructure. Policies may be used to insure appropriate traffic is allowed through at the correct priority (e.g., VoIP) while simultaneously restricting inappropriate traffic including unintended or undesirable traffic from applications, protoc ols, worms or viruses. These per user or device policies are applied automatically at each individual port at the time the user/device connects to the port. Issue 1.0 (3120 kb)       Jan 25, 2007</t>
  </si>
  <si>
    <t>3.2.17</t>
  </si>
  <si>
    <t>WWW.spirentcom.com
support@spirentcom
1-800-SPIRENT</t>
  </si>
  <si>
    <t xml:space="preserve">3.1.41 </t>
  </si>
  <si>
    <t>Spirent Abacus 5000 with Avaya Communication Manager and Avaya IP Office using the H.323 Interface. Spirent Abacus 5000 is an integrated IP and PSTN telephony test system with analog, TDM, and Ethernet interfaces. The systemgenerates real voice streams to simulate real-world loads and performsreal time voice quality measurements. - Issue 1.0 (6400 kb) Apr 14, 2006</t>
  </si>
  <si>
    <t xml:space="preserve">Extreme Networks Summit 300-24, Summit 400-24P, and Summit 400-24T, Supporting Quality of Service and Power over Ethernet with Avaya Communication Manager, Avaya IP Office, and Avaya IP Telephones - Issue 1.0 (325 kb)      </t>
  </si>
  <si>
    <t>&lt;---- UC Applications</t>
  </si>
  <si>
    <t>AdvaTel
133 Moray St
South Melbourne, Victoria
Australia, 3205
+61 3 86958695
support@advatel.com.au
www.advatel.com.au</t>
  </si>
  <si>
    <t>Avaya IP Office IP500 R8.0 with 2Ring IP Phone Services v5.0 2Ring IP Phone Services (IPPS) provides users with an extended suite of communication tools to aid and enhance the user experience. 2Ring IPPS can be accessed through IP Hardphones using the built-in WML browser, IP Softphones and through a web interface, or a combination of all of these. 2Ring IPPS provides users with corporate-wide and personal address books (directories), caller identification based on corporate and personal contacts, fast phone number lookup, text messaging to IP Phones and Cell Phones and the ability to make public announcements/page calls. The following test cases were verified with 96xx H323 phones:TAPI Call Control (Answer, Hold, Retrieve, Release), Directory Add/Lookup/Dial, Contact Synchronization, Address Book Add/Lookup/Dial, AIM (Auto Key Input Method) Search, Voice Paging, IP Messaging, PSTN Caller Identification, Placing Calls via IPPS Website, Access to Sample WML Sites, Reboot of IPO/IPPS</t>
  </si>
  <si>
    <t>Empix evolve v3.1 Skypetophone with Avaya IP Office 7.0 xtension evolve is a suite of unified communications applications with a web based GUI. All of the applications within the suite share the same users and contacts environment, and provide the users and administrator with quick, CRM-like features: all services can be accessed from the same web interface which acts as a company intranet portal. xtension evolve also offers the ability to access all of the services using HTTP requests (web calls). When using HTTP requests, the xtension evolve server acts as middleware to connect a 3rd party application to the telephony services and create Communications Enabled Business Processes (CEBP). xtension evolve skypetophone enables Skype calls to be forwarded directly to users' desktop phones and also allows users to place calls to Skype contacts without the need for a PC with headset and microphone. Skype contacts are stored in the system phonebook and can be called easily by dialing their assigned speed dial on a desktop phone. With skypetophone, Skype calls are treated as regular telephone calls and can be put on hold or transferred to another extension of the PBX. Issue 1.0 (1613 kb)      Nov 21, 2011</t>
  </si>
  <si>
    <t>6.0.8</t>
  </si>
  <si>
    <t>4.1 (12)</t>
  </si>
  <si>
    <t>SoSoftware SoLo Server with Avaya IP Office The SoLo Server runs on a Microsoft Server and enables users of telephones controlled by IP Office to use their mobile telephones in a cooperative manner with their desk telephones. Issue 1.0 (1772 kb)      Jun 30, 2008</t>
  </si>
  <si>
    <t>Envox CT Connect with Avaya IP Office Envox CT Connect is a Computer Telephony Integration (CTI) middleware platform that provides call control and monitoring functionality through various application programming interfaces to end user applications. Issue 1.0 (1018 kb)       Apr 22, 2008</t>
  </si>
  <si>
    <t>4.0 (6)</t>
  </si>
  <si>
    <t>NovaLink NovaMail with Avaya IP Office Using H.323With NovaMail your customers can reach you by telephone at any time, and you can serve them by means of the quickest route. This increases your customers' satisfaction and reduces your employees' workload. You are currently busy or in transit and consequently you cannot take your customer's call in person. In such cases NovaMail undertakes this task, and with your personal and individual outgoing messages the customers discovers whether you are present or not. By means of the individual voice message the customer can decide whether he or she wishes to be connected to a representative or will leave you a message. If there is a message for you, you will be informed of this via a variety of routes. By means of the integration in your IT environment you will receive an email as soon as a voice message is present, or, for example, have an SMS sent to you. Listen to the message remotely or at your workplace and decide immediately what to do with it. Forward the message to a colleague for processing or deal with it yourself by calling back.
 Issue 1.1 (656 kb)       Mar 17, 2008</t>
  </si>
  <si>
    <t>NovaLink NovaMail with Avaya IP Office Using S0 / PRI With NovaMail your customers can reach you by telephone at any time, and you can serve them by means of the quickest route. This increases your customers' satisfaction and reduces your employees' workload. You are currently busy or in transit and consequently you cannot take your customer's call in person. In such cases NovaMail undertakes this task, and with your personal and individual outgoing messages the customers discovers whether you are present or not. By means of the individual voice message the customer can decide whether he or she wishes to be connected to a representative or will leave you a message. If there is a message for you, you will be informed of this via a variety of routes. By means of the integration in your IT environment you will receive an email as soon as a voice message is present, or, for example, have an SMS sent to you. Listen to the message remotely or at your workplace and decide immediately what to do with it. Forward the message to a colleague for processing or deal with it yourself by calling back.
 Issue 1.0 (706 kb)       Oct 22, 2007</t>
  </si>
  <si>
    <t>&lt;---- Multi-media Contact Center</t>
  </si>
  <si>
    <t xml:space="preserve">4.1(12) </t>
  </si>
  <si>
    <t>CyTrack Unified Communications Suite with Avaya IP Office Unified Communications Suite
The CyTrack UC Suite features 9 modules including :
CyTrack CyDesk - Telephone Unified Communications &amp; CTI
CyTrack CyRecord - Integrated &amp; Flexible Voice Recording
CyTrack CyCall - Multi-Media Outbound &amp; Tele-Marketing Call Centre
CyTrack CyConsole Unified Communications for Front Desk Operators
CyTrack CyReport Call Accounting &amp; Business Intelligence Reporting
CyTrack CyQ - Multi-Media Super Highway Inbound Call Centre
 Issue 1.0 (1554 kb)      Aug 14, 2008</t>
  </si>
  <si>
    <t>&lt;---- Hold Music</t>
  </si>
  <si>
    <t>Telephonetics IP Messaging Utility with Avaya IP Office Using External Music On Hold Telephonetics IP Messaging Utility provided customized and PC-based audio contents via the external Music On Hold interface for held calls in Avaya IP Office.  Issue 1.0 (663 kb)      Jun 17, 2010</t>
  </si>
  <si>
    <t>Avaya IP Office with a Skutch Electronics Promotion on Hold Segregator Skutch Electronics AS-801 Promotion on Hold Segregator. This solution is for customers who are using Key System operation with Analog Lines and want different messages played for different lines. The Skutch Electronics AS-801 Promotion on Hold Segregator uses the existing external Music on Hold connection on the Avaya IP Office to provide this capability. Issue 1.0 (435 kb)       Aug 18, 2006</t>
  </si>
  <si>
    <t>&lt;---- Fax Server</t>
  </si>
  <si>
    <t>Sagemcom
5252, boul. de Maisonneuve Ouest Bureau 400
Montreal, Quebec
Canada, H4A 3S5
+1 514-787-2100
In North America only dial:
(888) 766-1668 
xmediusfax.support.americas@sagemcom.com 
http://xmediusfax.sagemcom.com/support</t>
  </si>
  <si>
    <t>9.0.829 Testing was performed with IP Office 500 V2 R9.0, but it also applies to IP Office Server Edition 
R9.0 (single site configuration only).</t>
  </si>
  <si>
    <t xml:space="preserve">Sagemcom XMediusFAX with Avaya IP Office 9.0  Sagemcom XMediusFAX is a fax server application that uses the SIP trunk interface with T.38 fax from Avaya IP Office to send and receive fax. – Issue 1.0     1/4/2013
</t>
  </si>
  <si>
    <t>8.1 (52) Testing was performed with IP Office 500 V2 R8.1, but it also applies to IP Office Server Edition 
R8.1 (single site configuration only)</t>
  </si>
  <si>
    <t>Avaya IP Office IP500 R7.0 with 2Ring NetFAX R3.0 2Ring NetFAX (Business Fax Solution) makes the process of sending and receiving fax messages significantly more efficient. Users sending fax messages with 2Ring NetFAX (Business Fax Solution) will only need procedures used in traditional office applications. The set of skills necessary for 2Ring NetFAX (Business Fax Solution) is comparable to those for sending email messages or for printing a document. 2Ring NetFAX (Business Fax Solution) solution will bring significantly more effectivity and flexibility to your company‘s communication processes. It will help your employees and managers:
To communicate by fax effectively and with ease. 
To save company‘s financial resources for 3rd party software and hardware. 
To utilize full potential of 2Ring Unified Communications solution through integration with 2Ring IPPS and 2Ring Call Accounting. Issue 1.0 (1646 kb)      Oct 17, 2011</t>
  </si>
  <si>
    <t>Dialogic™ Brooktrout™ SR140 SDK 6.4.0 Fax Software with Avaya IP Office 7.0 Dialogic Brooktrout SR140 Fax Software is a host base Fax over IP engine that sends and receives fax. Issue 1.0 (928 kb)      Oct 14, 2011</t>
  </si>
  <si>
    <t xml:space="preserve"> MultiTech MultiVOIP FX with Avaya IP Office using SIP Fax Endpoints The MultiVOIP FX SIP gateway provides toll-free voice and fax communications over the Internet or Intranet. By integrating voice and fax into your existing data network, you can realize substantial savings on inter-office long distance toll charges. The MultiVOIP FX gateway is available in 2, 4 and 8 port models. It connects directly to phones, fax machines, key systems, PSTN lines or a PBX to provide real-time, toll-quality voice connectionss to any office on your VOIP network. The MultiVOIP FX gateway is designed to maximize the investments you've aleady made in your data and voice network infrastructure.  Issue 1.0 (2224 kb)  </t>
  </si>
  <si>
    <t>emFAST FACSys Fax Messaging Suite with Avaya IP Office The emFAST FACSys Fax Messaging Suite is a fax family solution that uses the SIP trunk interface with T.38 fax from Avaya IP Office to send and receive fax. Issue 1.0 (1979 kb)      Oct 20, 2009</t>
  </si>
  <si>
    <t>&lt;---- Conferencing Solutions</t>
  </si>
  <si>
    <t xml:space="preserve">Sonexis ConferenceManager with Avaya IP Office using a SIP trunk </t>
  </si>
  <si>
    <t xml:space="preserve">Sonexis ConferenceManager with Avaya IP Office using an H323 trunk </t>
  </si>
  <si>
    <t xml:space="preserve">Sonexis ConferenceManager with Avaya IP Office using an ISDN/PRI trunk </t>
  </si>
  <si>
    <t>NovaLink NovaConf SIP with Avaya IP Office NovaConf is a conference system, offerig a variety of scheduling options: Dial In, Dial Out, Ad Hoc. A link to Microsoft Outlook and a WebClient are available.
 Issue 1.0 (725 kb)       Dec 5, 2007</t>
  </si>
  <si>
    <t>NovaLink NovaConf via H.323/QSIG with Avaya IP Office NovaConf is a conference system, offerig a variety of scheduling options: Dial In, Dial Out, Ad Hoc. A link to Microsoft Outlook and a WebClient are available.
 Issue 1.0 (672 kb)       Dec 5, 2007</t>
  </si>
  <si>
    <t>NovaLink NovaConf PRI-S0 with Avaya IP Office NovaConf is a conference system, offerig a variety of scheduling options: Dial In, Dial Out, Ad Hoc. A link to Microsoft Outlook and a WebClient are available.
 Issue 1.0 (738 kb)       Oct 19, 2007</t>
  </si>
  <si>
    <t>Sonexis ConferenceManager with Avaya IP Office using a SIP trunk - Issue 1.0 (777 kb)      Sep 20, 2011</t>
  </si>
  <si>
    <t xml:space="preserve">Sonexis ConferenceManager with Avaya IP Office using an ISDN/PRI trunk - Issue 1.0 (684 kb)      Sep 10, 2011  </t>
  </si>
  <si>
    <t>Sonexis ConferenceManager with Avaya IP Office using an H323 trunk - Issue 1.0 (693 kb)      Sep 7, 2011</t>
  </si>
  <si>
    <t xml:space="preserve">&lt;---- Computer &amp; LAN Infrastructure </t>
  </si>
  <si>
    <t xml:space="preserve">Avaya IP Office and American Power Conversion InfraStruXure Products - Issue 1.0 (1036 kb)    </t>
  </si>
  <si>
    <t>Interoperating DAX Systems Computer Platforms with Avaya IP Office telephony applications servers
DAX Systems Tower, 2U and 4U servers provide businesses with a cost-effective and highly reliable platform for IP telephony applications. The servers now are compliance-tested by Avaya for compatibility with Avaya IP Office, a secure, easy-to-use converged voice and data system for small and mid-sized businesses. The tower chassis features a 3 GHz processor, up to 4 GB DDR II memory, up to 3 hot-swap RAID drives with removable carriers and 3 full-length expansion slots. It includes an internal PCI fax/modem and a 430 watt power supply. The 2U platform is a 24-port rack-mountable server with a 2.8 GHz processor, up to 8 GB DDR II memory, up to 6 hot-swap RAID drives and 2 full-length expansion slots. It includes an internal PCI fax/modem and dual 500 watt hot-swap power supplies. The 4U platform is a 48-port rack-mountable server with a 3.6 GHz processor, up to 8 GB DDR II, up to 8 hot-swap RAID drives and 5 full-length expansion slots. It includes dual 800 watt hot-swap power supplies  Issue 1.0 (165 kb)      Mar 19, 2008</t>
  </si>
  <si>
    <t>&lt;---- Call Accounting - Call Logging</t>
  </si>
  <si>
    <t>8.1 IP500 + Office Server Edition R8.1 (single site configuration only)</t>
  </si>
  <si>
    <t xml:space="preserve">Avaya IP Office 8.1 with Tri-Line TIM Plus 3.0.0.86 using TCP - Issue 1.0 (1296 kb)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t>
  </si>
  <si>
    <t>Avaya IP Office 8.1 with Tri-Line TIM Enterprise 3.0.0.86 using TCP - Issue 1.0 (1197 kb)
Tri-Line TIM Enterprise with Avaya IP Office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March 23, 2012</t>
  </si>
  <si>
    <t>Avaya IP Office 7.0 with Tri-Line TIM Enterprise 3.0.0.78 using TCP - Issue 1.0 (1197 kb)
Tri-Line TIM Enterprise with Avaya IP Office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March 23, 2012</t>
  </si>
  <si>
    <t>recordX from Oak Telecom with Avaya IP Office R8 using a Passive Tap on ISDN Q.931 Trunk - Issue 1.0 - Mar 2012
Oak Telecom’s recordX Call Recording (recordX) records telephone calls by monitoring ISDN trunk groups. recordX uses OptiLogix PCI cards to capture and process voice data. The OptiLogix PCI card is connected to an E1 trunk group by use of a high impedance tap.Integration is achieved using ISDN Q.931 messaging over the D -Channel. Q.931 events are used by recordX as triggers to control recordings on the B -Channels. recordX has a web interface, through which the system may be configured and maintained and through which users can search for and review recordings.</t>
  </si>
  <si>
    <t>Resource Software International Revolution Web Call Accounting with Avaya IP Office Revolution Web Compliant with Avaya IP Office Solution.Resource  Software  International  Revolution  Web  Call  Accounting  is  a  browser-based  call accounting  solution  that  uses  the  Station  Message  Detail  Recording  records  from  Avaya  IP Office to track phone calls and produce detailed reports.</t>
  </si>
  <si>
    <t>7.0 (23)</t>
  </si>
  <si>
    <t>7.0 (3)</t>
  </si>
  <si>
    <t xml:space="preserve">Revolution Web Call Accounting (IPO)
Revolution Web Compliant with Avaya IP Office Solution. Revolution Web Call Accounting is a dynamic browser-based communications management solution that can be deployed in minutes. Revolution Web can allocate telecom expenses to individuals or departments. It is equipped with an embedded SQL database engine, built-in Web server and automated reporting. Revolution Web can monitor incoming and outgoing calls in real-time. Alarms and reports can be scheduled for emergency 911 notification, toll fraud or misuse reporting. Revolution Web can be deployed in virtually any enterprise.  - Issue 1.0 (735 kb)      </t>
  </si>
  <si>
    <t>Resource Software International Revolution Web Call Accounting with Avaya IP Office Revolution Web Compliant with Avaya IP Office Solution.Resource  Software  International  Revolution  Web  Call  Accounting  is  a  browser-based  call accounting  solution  that  uses  the  Station  Message  Detail  Recording  records  from  Avaya  IP  Office to track phone calls and produce detailed reports.</t>
  </si>
  <si>
    <t>Resource Software International Revolution Web Call Accounting with Avaya IP Office Revolution Web Compliant with Avaya IP Office Solution.Resource  Software  International  Revolution  Web  Call  Accounting  is  a  browser-based  call accounting  solution  that  uses  the  Station  Message  Detail  Recordin g  records  from  Avaya  IP Office to track phone calls and produce detailed reports.</t>
  </si>
  <si>
    <t>Imagine Soft CLARity with Avaya IP Office CLARity is a call accounting program which processes Call Detail Records generated by IP Office Issue 1.0 (745 kb)      Aug 20, 2010</t>
  </si>
  <si>
    <t>Metropolis OfficeWatch Telemanagement with Avaya IP Office Metropolis creates the powerful, user-friendly telemanagement solution OfficeWatch for Business. OfficeWatch integrates seamlessly with the IP Office and helps users improve employee productivity, control telephone costs, monitor trunk traffic, and archive historical phone call data. Businesses can also use OfficeWatch to recoup costs for the phone system by billing tenants and/or clients for usage. Some businesses currently using OfficeWatch include law firms, clinics, assisted living facilities, schools, banks, call centers, retail stores and municipalities. Issue 1.0 (1342 kb)       Jan 26, 2010</t>
  </si>
  <si>
    <t>Tri-Line TIM Plus with Avaya IP Office TIM Plus is our most popular solution on IP Office with over 2,000 installs. Connection via Port 9000 is simple and within seconds of install you can provides advanced call logging for up to 400 users across one to five IP Offices. TIM Plus runs as a Windows Service and all of its functions, configuration, and call reports are accessible through any standard web browser. All reports can be run on an ad-hoc basis or scheduled for future delivery. Report formats include Web, PDF, XML, CSV and Excel. Web reports include interactive graphs and clickable headers for easy re-ordering of data. Thanks to its unique live call processing engine, TIM Plus also has the unprecedented ability to provide dynamic statistics at any number of points inside your organizational structure, so display boards can be fully customized to show group members' call statistics,leader board data, and even local weather reports! TIM Plus provides you IP Office users with enterprise functionality at SME prices. Issue 1.0 (1084 kb)       Dec 10, 2009</t>
  </si>
  <si>
    <t>Tri-Line TIM Professional with Avaya IP Office TIM Professional is our entry-level call logger.  Deceptively powerful with an in-built web-server, it allows your managers and teams access to critical business intelligence they need to help manage your telephony needs. Access is via any web-browser, all reports can be run on an ad-hoc basis or scheduled for future delivery. It does not have the clickable header and advanced customisable display boards available on our more advanced TIM Plus product. Issue 1.0 (1540 kb)      Dec 10, 2009</t>
  </si>
  <si>
    <t>Tri-Line TIM Enterprise 3.0.0.52 with Avaya IP Office TIM Enterprise allows you to log calls from multiple IP Office's into one centralised facility. The largest installed system currently has 63 IP Offices feeding into one TIM Enterprise. Sites are based around the globe and therefore require numerous tariffs and international time zone reconciliation i.e. each site logs at local time. The unique objects-based directory in TIM Enterprise places no limits on hierarchical width or depth of this facility, meaning you can faithfully recreate any company's actual structure. TIM Enterprise doesn't place any restrictions on the number of users who can concurrently access the system and allows you to dictate access levels e.g. all sites, a specific region, a specific site or just a specific team. Connection via IP on Port 9000 is easy. TIM Enterprise can handle duplicate extensions, international time zone reconciliation, Intelligent Inter-SiteTrunk Routing, Mobile CDR billing, and multiple tariffs. Advanced reporting options means you get interactive graphs and fully-clickable headers on all web reports as well as the option to run immediately or schedule for future delivery to PDF, Excel, CSV or XML. Thanks to its unique live call processing engine, TIM Enterprise has the unprecedented ability to provide dynamic, statistics at any number of points inside your organizational structure, so display boards can be fully customized to show group members' call statistics, leader board panels, summary panels, live RSS feeds and web pages. Issue 1.0 (1698 kb)      Dec 10, 2009</t>
  </si>
  <si>
    <t>&lt;---- Call Recording</t>
  </si>
  <si>
    <t xml:space="preserve"> TelStrat
1101 Central Expwy S.
Suite 150
Allen, Texas
United States, 75013
+1 (972) 543-3500</t>
  </si>
  <si>
    <r>
      <t xml:space="preserve">8.1 (63) </t>
    </r>
    <r>
      <rPr>
        <sz val="8"/>
        <rFont val="Verdana"/>
        <family val="2"/>
      </rPr>
      <t>Testing was performed with IP Office 500 V2 R8.1, but also applies to IP Office Server Edition 
R8.1 . Note that IP Office Server Edition requires an Expansion IP Office 500 V2 R8.1 to 
support analog or digital endpoints or trunks.</t>
    </r>
  </si>
  <si>
    <t xml:space="preserve"> TelStrate Engage to interoperate with Avaya IP Office using VoIP recording. TelStrat Engage is a call recording solution. The TelStrat Engage uses the TAPI interface from Avaya IP Office to monitor contact center agents on Avaya IP Office, and the port mirroring method to capture the media associated with the monitored agents for recording.</t>
  </si>
  <si>
    <t>Avaya IP Office R8.0 with Xarios Call Recorder with a BRI Trunk - 
Features such as the Tagging of recording into your CRM database, Network archiving and retrieval using sophisticated search and playback options; all in a secure environment that complies with the latest regulations and legislation.      March 26, 2012</t>
  </si>
  <si>
    <t>Xima Chronicall Recording Library Module with Avaya IP Office Using Voicemail Pro Chronicall integrates seamlessly with Voice Mail Pro to provide unsurpassed archival and retrieval of calls recorded by Avaya IP Office. The Chronicall Recording Library allows you to listen to every call your IP Office logs. Finding recorded calls has never been easier than it is with Chronicall. Searching for entire calls using the advanced Cradle to Grave view means you can sort, search, filter, and find calls by virtually any criteria.  Issue 1.0 (1074 kb)      Jan 25, 2011</t>
  </si>
  <si>
    <t>dvsAnalytics Encore with Avaya IP Office dvsAnalytics Encore is a call recording solution to record Avaya digital phones primarily for the healthcare industry. Issue 1.0 (909 kb)      Mar 18, 2010</t>
  </si>
  <si>
    <t>Trivium SonicView with Avaya IP Office Trivium SonicView is a packet-based VoIP call recording solution that uses the events from Avaya IP Office to record calls for monitored users with Avaya IP Telephones. Issue 1.0 (1230 kb)      Jan 6, 2009</t>
  </si>
  <si>
    <t>VoxGrid Call Recording System with Avaya IP Office VoxGrid Call Recording System is a voice activated general recording integrated device. This product enables the user to record telephone calls occurring at his/her extension for later review and retrieval. Issue 1.0 (624 kb)       Dec 21, 2006</t>
  </si>
  <si>
    <t xml:space="preserve">3.1(48) </t>
  </si>
  <si>
    <t>Telrex CallRex with Avaya IP Office Telrex CallRex is a packet-based VoIP call recording and monitoring solution designed specifically for small and medium-sized companies. Issue 1.0 (1863 kb)       Apr 13, 2006</t>
  </si>
  <si>
    <t xml:space="preserve">Computer Telephony Solutions OAISYS NetSuite 4.2 with Avaya IP Office 2.0 OAISYS NetSuite is a business productivity software suite designed for small and mediumsized companies. OAISYS NetSuite features include trunk side call recording, intelligent call routing using ANI and DNIS and a desktop phone application to allow users to make, receive and manage calls on their existing telephone. Issue 1.0 (741 kb)    </t>
  </si>
  <si>
    <t xml:space="preserve">2.0(16) </t>
  </si>
  <si>
    <t>&lt;---- Call Center</t>
  </si>
  <si>
    <t>8.0 (18)</t>
  </si>
  <si>
    <t>Zeacom Communications Center 6.1 with Avaya IP Office 8.0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(3396 kb)      Dec 14, 2011</t>
  </si>
  <si>
    <t>Zeacom Communications Center 6.0 with Avaya IP Office 7.0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(3396 kb)      Dec 14, 2011</t>
  </si>
  <si>
    <t>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(733 kb)      May 18, 2011</t>
  </si>
  <si>
    <t>DATEL Call SWEET! Live with Avaya IP Office 6.1 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Issue 1.0 (1318 kb)      Jan 25, 2011</t>
  </si>
  <si>
    <t>Xima Chronicall Realtime Module with Avaya IP Office The Chronicall Realtime module allows you to see real-time information and run comprehensive reports on every agent's state and call activity. The Realtime module gives you an accurate idea of where your personnel resources are distributed at any specific point, as well as over any specific time period as a trend. Working in conjunction with Chronicall's robust reporting capabilities, the Realtime Monitoring gives you the capability you need to better manage your team. Chronicall's fully customizable Realtime Views show you exactly what you want to see, exactly how you want to see it.  Issue 1.0 (915 kb)       Jan 25, 2011</t>
  </si>
  <si>
    <t>Xima Chronicall with Avaya IP Office Chronicall is a Call Reporting software suite which integrates with Avaya IP Office. Chronicall provides a thin client interface which provides access to all of Chronicall's standard reports, custom reports, report schedules, recorded calls, real-time views, and configuration. Chronicall comes with over 80 standard reports, charts and graphs. The optional Custom Reports module allows you to edit any standard reports or create completely new reports with your unique criteria. The optional Recording Library module allows you to search, filter, find, and listen to any calls recorded by IP Office. The optional Realtime module provides intelligent user interfaces that give your call center supervisors the real-time information they need to make time critical adjustments. Issue 1.0 (585 kb)      Jan 24, 2011</t>
  </si>
  <si>
    <t>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(688 kb)      Jan 11, 2011</t>
  </si>
  <si>
    <t>Resource Software International Shadow CMS with Avaya IP Office Shadow CMS is a fully-scalable communication management solution allowing administrators to forecast, monitor and allocate communications management expenses. It also provides metrics for facility planning, customer service, workforce management and bill back. Shadow CMS interfaces with Avaya telephone systems for real-time data retrieval. The information is processed, assigned a cost and delivered to property management systems for billing integration. Issue 1.0 (1064 kb)      Aug 23, 2010</t>
  </si>
  <si>
    <t>KnoahSoft Harmony with Avaya IP Office KnoahSoft's Harmony Suite is a comprehensive, cost effective and tightly integrated set of web-based modules for call recording, quality evaluations, post-call surveying, coaching, learning, performance management and analytics that enables companies to effectively manage today's caller experience by optimizing agent performance in the contact center.  Harmony provides enterprise level application capabilities for IP Office customers. Issue 1.0 (2062 kb)      Jul 21, 2010</t>
  </si>
  <si>
    <t>Zeacom Communications Center with Avaya IP Office Using TAPI Wave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(3054 kb)      Jun 24, 2010</t>
  </si>
  <si>
    <t>Zeacom Communications Center with Avaya IP Office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(3034 kb)      Jun 24, 2010</t>
  </si>
  <si>
    <t>DATEL Call SWEET! Live with Avaya IP Office 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Issue 1.0 (1526 kb)      Dec 22, 2008</t>
  </si>
  <si>
    <t>Zeacom Communications Center with Avaya IP Office 
Zeacom delivers Unified Communications (UC) solutions, by seamlessly unifying telephony and computer applications into high-end functionality such as Rich Presence, Intelligent Mobility and Conferencing. Zeacom has rolled out its solutions to some 2500 organizations worldwide. A Zeacom solution is extremely cost-effective as it runs on one server, providing a single user application and one administrative interface; delivering advanced UC functionality to businesses with up to 2500 desktops.  Issue 1.0 (2131 kb)        Oct 21, 2008</t>
  </si>
  <si>
    <t>4.0(5)</t>
  </si>
  <si>
    <t>Noetica Synthesys Customer Interaction Management with Avaya IP Office Synthesys (for IPO)
Synthesys is a suite of products that gives non-technical staff the tools to manage the contact center and the people in it. With SYNTHESYS you can unify front end through SOA type software framework, streamline multiple front end processes without programming, fix maximum of silent calls yet optimizing agent productivity, gather field service requests from clients and dispatch them to field staff. All via one seamless system. The wide-ranging functionality is presented in an easy-to-use drag-and-drop windows environment offers call flow scripts to guide the agentsâ?? interactions. Call list creation and queuing manages outbound operations. Teams are created and user accounts and permissions are set up. CRM functionality maximises the value of historical customer data, supporting conversations. Multiple channels of contact are managed, including telephone, email, post, SMS, live chat, and interactive forms. CTI links the telephony system and the software automating many processes to reduce call-handling times. Reporting and workflow supports the efficient running of contact center operations.  Issue 1.0 (784 kb)        Sep 24, 2007</t>
  </si>
  <si>
    <t>4.0 (61103)
4.0.7</t>
  </si>
  <si>
    <t>Zeacom Contact Center with Avaya IP Office Zeacom Contact Center makes decisions about when, and to whom, calls should be delivered based upon caller profile, agent skills, time of day, number dialed and wait times. Zeacom Contact Center also provides real-time and historical statistics, advises callers of their place in queue and offers Interactive Voice Response (IVR) functions. It also includes voicemail and auto attendant capabilities. Issue 1.0 (3564 kb)       Jul 27, 2007</t>
  </si>
  <si>
    <t xml:space="preserve">3.2(54) </t>
  </si>
  <si>
    <t>vTechnologies vCTISuite with Avaya IP Office vTechnologies vCTISuite is an easy to use Contact Center Automation Tool that integrates IP Office, CRM applications and Contact Center applications. vCTISuite is a synergistic application suite that acts as a “glue” to decrease Agent Time per Call by increasing access to Caller Information as well allowing On-Demand modification to the Call Routing List. In other words, vCTISuite presents Caller information to Contact Center Agents as the Caller is routed to the Agent’s extension. vCTISuite also automates such time consuming tasks as Call Tracking and Outbound Calling as well as offering a secure Notepad feature for Supervisors. Issue 1.0 (895 kb)       Jan 25, 2007</t>
  </si>
  <si>
    <t>Zeacom Contact Center with Avaya IP Office Zeacom Contact Center makes decisions about when, and to whom, calls should be delivered based upon caller profile, agent skills, time of day, number dialed and wait times. Zeacom Contact Center also provides real-time and historical statistics, advises callers of their place in queue and offers Interactive Voice Response (IVR) functions. It also includes voicemail and auto attendant capabilities. Issue 1.0 (4925 kb)       Jul 27, 2006</t>
  </si>
  <si>
    <t xml:space="preserve">3.1(56) </t>
  </si>
  <si>
    <t>Callmedia Contact Centre Suite with Avaya IP Office. The Callmediacontact centre suite is designedto handle inbound and outbound telephone calls, emails, web interactions, SMS messages and faxes. The Telephony API (TAPI) interface is used to monitor and control agent stations, and handle routing ofexternal calls. The Callmediacontact centre suite comprises of three core components: CallmediaEnterprise, CallmediaAdvance and CallmediaProfessional. An additional component called Callmedia Express was not compliance tested. - Issue 1.0 (2438 kb)       May 22, 2006</t>
  </si>
  <si>
    <t>1.3 (27)</t>
  </si>
  <si>
    <t>Configuring Zeacom Smart Connect and Smart Messaging with an Avaya IP Office Server Zeacom Smart Connect makes call routing decisi ons based upon caller profile, agent skills, time of day, number dialed and wait times.  Smart Connect also provides real time and historical statistics, advises callers of their place in queue  and offers Interactive Voice Response (IVR) functions.  Smart Messaging has the capability to monitor and direct calls from an attendant station.  It also includes voicemail and Auto attendant capabilities.  Issue 1.0   Issue 1.0 (298 kb)      Nov 6, 2004</t>
  </si>
  <si>
    <t>Zeacom Smart Connect and Smart Messaging with an Avaya IP Office Server  Zeacom Smart Connect makes call routing decisions based upon caller profile, agent skills, time of day, number dialed and wait times.  Smart Connect also provides real time and historical statistics, advises callers of their place in queue  and offers Interactive Voice Response (IVR) functions.  Smart Messaging has the capability to monitor and direct calls from an attendant station.  It also includes voicemail and Auto attendant capabilities.  Issue 1.0 (289 kb)       Mar 25, 2003</t>
  </si>
  <si>
    <t>&lt;---- Call Center - Auto Dialer - Outbound Dialer - Outbound Campaign</t>
  </si>
  <si>
    <t>Initiative Software synTelate with Avaya IP Office SynTelate is customer interaction management software that enables line of business managers to create intuitive customer dialogs that enhance agent effectiveness and provide consistent customer experiences through an icon based GUI interface that requires no programing experience on the part of the designer. synTelate addresses requirements such as scripting,callflow,workflow,and integration with exsisting databases and applications. White Paper avaiable on request.  Issue 1.0 (713 kb)       Oct 16, 2007</t>
  </si>
  <si>
    <t>3.1(45)</t>
  </si>
  <si>
    <t>&lt;---- Misc</t>
  </si>
  <si>
    <t>Telephonetics IP Messaging Utility with Avaya IP Office Using Voicemail Pro Telephonetics IP Messaging Utility provideds customized audio recording files for the Avaya IP Office Voicemail Pro application. Telephonetics IP-based Audio Services Compliant with Avaya IP Office Solution. Telephonetics IP Message Management Application is a turnkey system to create, load and manage voice prompts or messages in Avaya Voicemail Pro. Its Web interface allows customers to easily create new prompts or scripts. This proprietary CRM application enables Telephonetics to remotely load and change multiple messages over the Internet and track the message changes cost effectively. Issue 1.0 (938 kb)      Jun 17, 2010</t>
  </si>
  <si>
    <t xml:space="preserve">3.1 (29) </t>
  </si>
  <si>
    <t xml:space="preserve">2.1.17 </t>
  </si>
  <si>
    <t>NovaLink NovaTax with Avaya IP Office NovaTax helps you to have keep communications in your company under control, and provides you with a precise overview. With NovaTax you know where it may be necessary to take action. Find out how long your customers have to wait before being put through. Is your infrastructure correctly designed or are individual connections overloaded or even designed on to large a scale? NovaTax helps you to simply evaluate and clearly represent these decisive factors and questions of today's business environment. Have the relevant data sent to you by email on a daily basis or evaluate the call data on the client yourself. In this way you can receive detailed reports on your call data, thereby reducing your telephone costs. 
 Issue 1.0 (504 kb)       Nov 8, 2007</t>
  </si>
  <si>
    <t>Additional Tags/Categories</t>
  </si>
  <si>
    <t>Those cells shaded in grey are not available on the DevConnect web site. Please call the ATAC if you require these older application notes.</t>
  </si>
  <si>
    <t xml:space="preserve">IP Office 8.1 Voicemail Pro 8.1 and the A2310 VTech 1-Line corded Analog Hotel Phone. </t>
  </si>
  <si>
    <t>Hospitality</t>
  </si>
  <si>
    <t>Wireless</t>
  </si>
  <si>
    <t>Ascom Wireless IP-DECT SIP Solution with Avaya IP Office in a Converged Voice over IP and Data Network - Issue 1.1      12/4/2012</t>
  </si>
  <si>
    <t>Conference Phone</t>
  </si>
  <si>
    <t>IP  Office  500 R8.1 with TigerTMS Hotel Pro 50.0. The following main features provided by Hotel Pro interface with Avaya IP Office:
Check-In - This function is used to assign a new guest to a particular room with a telephone. The credentials of the guest are used to update the station configuration within Avaya IP Office. This includes the display name of the phone as well as calling restrictions and Message Waiting Indicator (MWI) updates. 
Direct Dialling in (DDI) - This function is used to allocate a DDI to a room telephone extension. When DDI is allocated to a checked-in room, the room can be accessed externally, by making an inbound external call to a DDI number.
Update - A facility that updates the display name of the station in Avaya IP Office. 
Room Transfer - This allows a guest to transfer to a different unoccupied room and it results in transfer of the guest’s extension configuration.
Telephone Service Class - Tiger allows two telephone service classes: “Barred” and “Unbarred” which refer to barring or permitting external calls. On check-in, user rights are set to “Unbarred” in IP Office, however this can be overridden to “Barred” if guest wishes so through Update facility. On check-out the user-rights are set to “Barred
Message Waiting - Tiger Hotel Pro allows messages to be left for guests. The Message Waiting Indication (MWI) phone feature alerts the guest to a voice message.
Check-out - Once a guest has vacated a room, this function resets the telephone to default configuration and sets call barring of external calls.
Maid Status – Maid Status is a mechanism allowing the room status to be updated in Hotel Pro by minimal telephone interaction. This is often used to indicate room ready status following cleaning.</t>
  </si>
  <si>
    <t>IP Office 500 with Tiger Communications 2020 Pro. DCMon (Data Collection Monitor) and Tiger 2020 Pro Advanced Reporting are applications that are providing call accounting and billing functionality. DCMon is responsible for obtaining Station Message Detail Reporting data from Avaya IP Office and it is responsible for storing and processing the records. Tiger 2020 Pro Advanced Reporting processes the call records obtained from DCMon in order to provide usage analysis, call costing and billing data reports.</t>
  </si>
  <si>
    <t>analog phone</t>
  </si>
  <si>
    <t>Scantalk
www.scantalk.com
Sales: +45 48 10 49 10
Support: +45 48 10 49 11
Sales@scantalk.com
Support@scantalk.com</t>
  </si>
  <si>
    <t>Denmark</t>
  </si>
  <si>
    <t>IP Office 500 R8.1 with Scantalk Teamview Unified Operator - Issue 1.0 TeamView Unified Operator is a dedicated application for employees in the company’s reception/switchboard function, advanced search functions, together with the current status of colleague’s availability. Finally, it takes care of relevant telephone functions. Identify an employee by means of comprehensive advanced search function with phonetic search, free text search and partial search in many flavors. Observe the employee's availability with information such as status for fixed and mobile phone, PC status (login/out and screensaver), physical presence (from in/out system), calendar appointments and cause of absence. Serve the caller in this context, including directly or announced transfer to landline or mobile phone, call waiting on busy station, call on hold, or transfer call to vacant department colleague (all dept. colleagues can readily be observed when an employee is identified, including their current phone status). Alternatively, send message to staff via e-mail or SMS, or paste text message on employees for the information of colleagues(Not tested).</t>
  </si>
  <si>
    <t xml:space="preserve">www.protocolsystems-me.com 
support@protocolsystems-me.com 
+9716 5578383 </t>
  </si>
  <si>
    <t>Imperium Software from Protocol Systems with Avaya IP Office R8.1 using Avaya IP Office TAPI Service Provider -Issue 1.0 The Imperium software has a Computer Telephony Integration (CTI) module that provides screen pops to end users via the TAPI3 Service Provider installed on the Imperium server. Imperium utilizes a client/server model with the server component of the software connecting to the Avaya IP Office via TAPI.</t>
  </si>
  <si>
    <t>Mutare
2325 Hicks Road
Schaumburg, Illinois
United States, 60008
Phone Number:
+1 (847)-496-9000</t>
  </si>
  <si>
    <t>Mutare EVM Plus giSTT with Avaya IP Office 8.1 and Voicemail Pro - Issue 1.0 - March 2013 Mutare’s EVM Plus application is a unified messaging solution that seamlessly delivers voicemail messages to the user's email inbox. EVM Plus includes the giSTT speech to text gateway, allowing subscribers to have a text transcription of their voice message included in the EVM Plus delivery. EVM Plus works with Voicemail Pro using IMAP access.</t>
  </si>
  <si>
    <t>8.1(52)</t>
  </si>
  <si>
    <t>Mutare EVM Plus giSTT with Avaya IP Office 8.1 and Embedded Voicemail - Issue 1.0 - March 2013 Mutare’s EVM Plus application is a unified messaging solution that seamlessly delivers voicemail messages to the user's email inbox. EVM Plus includes the giSTT speech to text gateway, allowing subscribers to have a text transcription of their voice message included in the EVM Plus delivery. EVM Plus accesses voice messages from IP Office Embedded voicemail from a collection email account.</t>
  </si>
  <si>
    <t>NMS Adaptive CTI with Avaya IP Office R8.0 using Avaya IP Office TAPI Service Provider - Issue 1.0 - August 2012 NMS Adaptive CTI is one module of the NMS Adaptive Suite which allows a desktop user communicate by inbound and outbound phone calls by providing a link between the computer network and the telephone system.</t>
  </si>
  <si>
    <t>8.1.52</t>
  </si>
  <si>
    <t>Interalia’s  SBX2 system  to  successfully  interoperate  with  Avaya  IP  Office  R8.1  using  analog  connections. Interalia’s  SBX2  is  a  voice  application  platform  that  supports  Recorded  Announcements, Music on Hold and basic Interactive Voice Response technology.The Interalia’s SBX2 is a microprocessor-based voice application platform that supports multiple applications simultaneously on a port-by-port basis. Typical SBX2 applications include:ACD/RAN announcements, Auto attendant, Information Lines, Music on hold (MOH)</t>
  </si>
  <si>
    <t xml:space="preserve">Protocol Systems Imperium Software to successfully interoperate with Avaya IP Office to collect CDR data. </t>
  </si>
  <si>
    <t xml:space="preserve">VeraSMART eCAS R10.3 with Avaya IP Office R8.1
VeraSMART eCAS Call Accounting is a Web browser-based solution that helps organizations gain visibility into telecom usage and control over telecom spend. Compatible with TDM, IP or hybrid networks, VeraSMART eCAS makes it easy to collect, analyze, and report on call activity and expenses, providing the data necessary to make informed business decisions. VeraSMART eCAS also boosts productivity with support for MACD, Help Desk, and other business process workflows. Robust reporting capabilities include an extensive library of configurable report templates that provide quick access to spend and usage data. Configurable 3D management dashboards make it easy to monitor key trends at a glance. VeraSMART eCAS can be deployed as part of a licensed, hosted, or BPO solution, and can be configured to match the needs of any organization. </t>
  </si>
  <si>
    <t>Nu Technologies
3 Imperial Court
Laporte Way
Luton, Bedfordshire
United Kingdom, LU4 8FE
+44 (0) 1582 814700</t>
  </si>
  <si>
    <t>IP Office 8.1 with Nu Technologies™ orbi-tel XPS using an IP Buffer - Issue 1.0</t>
  </si>
  <si>
    <t>Call SWEET! Live is a first-rate real-time contact center management solution that helps businesses increase overall efficiency, cut costs and improve customer service by monitoring and reporting on various real-time aspects of a contact center, from agent status and hunt group call activity to speed of answer and calls in queue. Additional features include alarms, live chat and wall boards. Call SWEET! Live also provides robust historical reporting through its layered call accounting application, Call SWEET!. Call SWEET! Live is highly scalable to meet the needs of any size company and versatile enough to fit any industry.  DATEL Call SWEET! with Avaya IP Office 8.0 - Issue 1.0 (1069 kb)      4/19/2012</t>
  </si>
  <si>
    <t xml:space="preserve">KnoahSoft Harmony with Avaya IP Office KnoahSoft's Harmony Suite is a comprehensive, cost effective and tightly integrated set of web-based modules for call recording, quality evaluations, post-call surveying, coaching, learning, performance management and analytics that enables companies to effectively manage today's caller experience by optimizing agent performance in the contact center.  Harmony provides enterprise level application capabilities for IP Office customers. </t>
  </si>
  <si>
    <t>Call Recording, Post Call Survey</t>
  </si>
  <si>
    <t>8.1 (63)</t>
  </si>
  <si>
    <t>Komutel CCS with Avaya IP Office -Issue 1.0 Komutel CCS (Call Center Solution) is a call queue and call center (ACD) management tool for managing virtual agents, generating statistics for the proper management of resources, and intelligently distributing calls.</t>
  </si>
  <si>
    <t>Xima Chronicall with Avaya IP Office 8.0 - Issue 1.0 - Mar 2012</t>
  </si>
  <si>
    <t xml:space="preserve">Cube Software
+91-120-4057155 
support@cube-software.com </t>
  </si>
  <si>
    <t>QuickCall Contact Center Solution with Avaya IP Office - Issue 1.0 QuickCall Contact Center Solution is a comprehensive multimodal blended suite of applications for Inbound andOutbound contact centers. The following features were certified:
Automatic Call Distribution (ACD) with skill based routing, 
Predictive Dialer, 
Customer Relationship Management (CRM), 
Interactive Voice Response (IVR), 
Computer Telephony Integration (CTI) using TAPI or CSTA 
Voice Logging &amp; Quality Monitoring 
Agent popup 
Centralized Management and Administration.</t>
  </si>
  <si>
    <t>&lt;---- SIP Trunks</t>
  </si>
  <si>
    <t>Telecommunications Services of Trinidad and Tobago       http://tstt.co.tt/</t>
  </si>
  <si>
    <t xml:space="preserve"> Republic of Trinidad and Tobago</t>
  </si>
  <si>
    <t xml:space="preserve">Telecommunications Services of Trinidad and Tobago SIP Trunking Service with Avaya IP Office Release 9.0 and Avaya Session Border Controller for Enterprise Release 6.2 - Issue 1.0 - December 2013 </t>
  </si>
  <si>
    <t xml:space="preserve">Verizon Business ConfigurationVerizon Business 
One Verizon Way
Basking Ridge, NJ 07920
United States 
 800-488-6384
 www.verizonbusiness.com </t>
  </si>
  <si>
    <t xml:space="preserve">SIP Trunking Using Verizon Business IP Trunk SIP Trunk Service and Avaya IP Office Release 9.0 – Issue 1.0 - December 2013 </t>
  </si>
  <si>
    <t>Frontier Communications 
180 S CLinton Ave
Rochester, NY 14646
United States 
(585) 500-4928
www.ftr.com</t>
  </si>
  <si>
    <t xml:space="preserve">Frontier Communications SIP Trunking (Metaswitch) with Avaya IP Office R8.1- Issue 1.0 - November 2013 </t>
  </si>
  <si>
    <t>XO Communications 
13865 Sunrise Valley Drive
Herndon, VA 20171
United States 
703 547 2000
972-516-3556 
www.xo.com</t>
  </si>
  <si>
    <t xml:space="preserve">XO Communications SIP Trunking with Avaya IP Office 9.0 - Issue 1.0 - November 2013 </t>
  </si>
  <si>
    <t xml:space="preserve">ThinkTel SIP Trunking Service
1 (866) 928-4465
support@thinktel.ca
http://support.thinktel.ca/ </t>
  </si>
  <si>
    <t>8.1 (69)</t>
  </si>
  <si>
    <t>ThinkTel SIP Trunking Service with Avaya IP Office Release 8.1 and Avaya Session Border Controller for Enterprise Release 6.2 - Issue 1.0 - November 2013</t>
  </si>
  <si>
    <t xml:space="preserve">Completel
www.Completel.net
</t>
  </si>
  <si>
    <t>Session Initiation Protocol (SIP) trunking between Completel UCM Service and Avaya IP Office.</t>
  </si>
  <si>
    <t>Avaya IP Office 8.1 with Telecommunications Services of Trinidad and Tobago SIP Trunk Service – Issue 1.0 - November 2013</t>
  </si>
  <si>
    <t>SoTel Systems
877-697-6835 
www.sotelsystems.com</t>
  </si>
  <si>
    <t>SoTel Systems SIPTrunking with Avaya IP Office R8.1- Issue 1.0 - November 2013</t>
  </si>
  <si>
    <t>Voice  Carrier  IntelliSIP  Trunking  Service 
1-888-830-6230  
www.voicecarrier.com</t>
  </si>
  <si>
    <t>Voice Carrier IntelliSIP SIP Trunking r2.1 with IP Office 500 v2 r8.1 and IP Office Server Edition r8.1</t>
  </si>
  <si>
    <t>CenturyLink 
5454 W 110
4th Floor
Overland Park, KS 66212
United States 
913-534-7733
www.centurylink.com</t>
  </si>
  <si>
    <t>CenturyLink (Sonus) SIP Trunking Service with Avaya IP Office Release 8.1 and Avaya Session Border Controller for Enterprise Release 6.2  09/13/2013</t>
  </si>
  <si>
    <t>Telenor ASA
Snarøyveien 30
N-1331 Fornebu, Norway
+47 678 90 000 
www.telenor.com</t>
  </si>
  <si>
    <t>Norway</t>
  </si>
  <si>
    <t>IP Office Release 8.1 with Avaya Session Border Controller for Enterprise Release 6.2 to support Telenor SIP Trunk Service</t>
  </si>
  <si>
    <t xml:space="preserve"> IP Office Release 8.1 to support Telenor SIP Trunk Service</t>
  </si>
  <si>
    <t>http://www.tdc.se</t>
  </si>
  <si>
    <t>IP Office 8.1 to support TDC Business Trunk</t>
  </si>
  <si>
    <t>Accelerated Connections
www.acceleratedconnections.com
1-866-814-1635</t>
  </si>
  <si>
    <t>Accelerated Connections SIP Trunking Service with Avaya IP Office Release 8.1</t>
  </si>
  <si>
    <t>www.windtelecom.com.do</t>
  </si>
  <si>
    <t>Dominican Republic</t>
  </si>
  <si>
    <t>IP Office 8.1 Server Edition Solution and Avaya Session Border Controller for Enterprise 6.2 with Wind Telecom SIP Trunk Service</t>
  </si>
  <si>
    <t>www.rogersbusinesssolutions.com/sip-trunking</t>
  </si>
  <si>
    <t>Rogers Business Solutions SIP Trunking Service with Avaya IP Office Release 8.1 and Avaya Session Border Controller for Enterprise Release 6.2</t>
  </si>
  <si>
    <t>www.groupofgoldline.com</t>
  </si>
  <si>
    <t>Group of Gold Line Inc SIP Trunking with Avaya IP Office 8.1 - Issue 1.0 - March 2013</t>
  </si>
  <si>
    <t xml:space="preserve">MTS Allstream 
200 wellington street west
suite 1200
toronto, Ontario m5v 3G2
Canada 
1-416- 345-3125
www.mtaallstream.com </t>
  </si>
  <si>
    <t>MTS Allstream SIP Trunking Service with Avaya IP Office Release 8.1 and Avaya Session Border Controller for Enterprise Release 6.2 - Issue 1.0</t>
  </si>
  <si>
    <t>Windstream Communications Inc. 
4001 North Rodney Paraham Road
Little Rock, AR 72212
United States 
 501.748.7222
 www.windstream.com</t>
  </si>
  <si>
    <t xml:space="preserve">United States 
</t>
  </si>
  <si>
    <t xml:space="preserve">Windstream SIP Trunking with Avaya IP Office Release 8.1 – Issue 1.0 </t>
  </si>
  <si>
    <t>SIP Trunking Using Verizon Business IP Contact Center VoIP Inbound and Avaya IP Office Release 8.1</t>
  </si>
  <si>
    <t>www.OneStreamNetworks.com</t>
  </si>
  <si>
    <t xml:space="preserve">OneStream SIP Trunking with Avaya IP Office Release 8.1 </t>
  </si>
  <si>
    <t xml:space="preserve">Level 3 Communications 
1025 Eldorado Blvd.
Broomfield, CO 80021
United States 
720-888-1000
www.level3.com  </t>
  </si>
  <si>
    <t xml:space="preserve">United States   </t>
  </si>
  <si>
    <t>Level 3 SIP Trunking with Avaya IP Office Release 8.1</t>
  </si>
  <si>
    <t>www.megapath.com/voice/sip-trunking</t>
  </si>
  <si>
    <t xml:space="preserve"> Megapath SIP Trunking with Avaya IP Office 8.1</t>
  </si>
  <si>
    <t>Rogers Business Solutions SIP Trunking with Avaya IP Office 8.1 - Issue 1.0 - April 2013</t>
  </si>
  <si>
    <t xml:space="preserve"> SIP Trunking Using Verizon Business IP Trunk SIP Trunk Service and Avaya IP Office Release 8.1 with Avaya Session Border Controller for Enterprise Release 6.2 - Issue 1.0 - April 2013</t>
  </si>
  <si>
    <t>DoubleHorn Communications
855-618-6243
www.mydoublehorn.com
dhc.support@doublehorn.com</t>
  </si>
  <si>
    <t>DoubleHorn Communications IPOne SIPtrunk Service with Avaya IP Office R8.1- Issue 1.0 - April 2013</t>
  </si>
  <si>
    <t>www.idt.neT</t>
  </si>
  <si>
    <t>IDT Net2Phone SIP Trunking Service with Avaya IP Office 8.1 - Issue 1.0 - March 2013</t>
  </si>
  <si>
    <t>TelNet
800-508-1254 
prioritysupport@telnetww.com</t>
  </si>
  <si>
    <t xml:space="preserve"> TelNet Worldwide SIP Trunking with Avaya IP Office R8.1- Issue 1.0 - March 2013</t>
  </si>
  <si>
    <t xml:space="preserve">AT&amp;T 
6500 West Loop South
Bridgewater, Texas 77401
United States 
 908-658-2123
 908-658-2449 
 www.att.com  </t>
  </si>
  <si>
    <t xml:space="preserve"> IP Office Release 8.1 and Avaya Session Border Controller for Enterprise 6.2, with AT&amp;T IP Toll Free Service - Issue 1.0 - March 2013</t>
  </si>
  <si>
    <t>IP Office Release 8.1 and Avaya Session Border Controller for Enterprise 6.2, with AT&amp;T IP Flexible Reach - Enhanced Features - Issue 1.0 - March 2013</t>
  </si>
  <si>
    <t xml:space="preserve">SIP Trunking Using Verizon Business IP Trunk SIP Trunk Service and Avaya IP Office Release 8.1 – Issue 1.0 </t>
  </si>
  <si>
    <t>Avaya IP Office 8.1 with Wind Telecom SIP Trunk Service – Issue 1.0</t>
  </si>
  <si>
    <t>Avaya IP Office 8.1 with AT&amp;T IP Toll Free SIP Trunk Service – Issue 1.0</t>
  </si>
  <si>
    <t>Avaya IP Office Release 8.1 with AT&amp;T Business in a Box (BIB) with AT&amp;T IP Flexible Reach - Enhanced Features – Issue 1.1</t>
  </si>
  <si>
    <t>Tele2 Zakelijk 
Wisselwerking 58
Diemen, Noord Holland 1112XS
Netherlands 
+31629046614
www.tele2zakelijk.nl</t>
  </si>
  <si>
    <t>Netherlands</t>
  </si>
  <si>
    <t>Session Initiation Protocol (SIP) trunking between Tele2 VoIP Access and Avaya IP Office 8.1 with Tele2 VoIPConnect Service - Issue 1.0</t>
  </si>
  <si>
    <t>http://www.earthlinkbusiness.com/</t>
  </si>
  <si>
    <t xml:space="preserve">EarthLink Complete SIP Trunking with Avaya IP Office Release 8.0 – Issue 1.0 </t>
  </si>
  <si>
    <t>Lumos Networks 
One Lumos Plaza
Waynesboro, Virginia
United States, 22911
+1 (877) 328-9442</t>
  </si>
  <si>
    <t>Lumos Networks SIP Trunking with Avaya IP Office 8.1 - Issue 1.0</t>
  </si>
  <si>
    <t>MTS Allstream SIP Trunking with Avaya IP Office - Issue 1.0 (918 kb)</t>
  </si>
  <si>
    <t>Windstream using Genband G9 SIP Trunking with Avaya IP Office 8.1 - Issue 1.0</t>
  </si>
  <si>
    <t>Colt Technology Services 
Beaufort House
15 St Botolph Street
London, London EC3A 7QN
United Kingdom 
00442073903900
www.colt.net</t>
  </si>
  <si>
    <t>IP Office 8.1 with Colt VoIP Access service - Issue 1.0 - November 2012</t>
  </si>
  <si>
    <t xml:space="preserve">Windstream SIP Trunking (Metaswitch Platform) with Avaya IP Office Release 8.1 – Issue 1.0 </t>
  </si>
  <si>
    <t>Bell Canada 
5115 Creekbank Road
Mississauga, Ontario L4W5R1
Canada 
 905-614-8179
www.bell.ca</t>
  </si>
  <si>
    <t xml:space="preserve">Bell Canada SIP Trunking with Avaya IP Office 8.1 - Issue 1.0 (3192 kb) </t>
  </si>
  <si>
    <t>Servicios Axtel, S.A. de C.V. 
Javier Barros Sierra 555 Col. Zodec Santa Fe
Del. Alvaro Obregon
Mexico, Mexico, D.F. 01210
Mexico 
+525550921847
www.axtel.com.mx</t>
  </si>
  <si>
    <t>Avaya IP Office 8.1 with Servicio Troncal SIP de Axtel – Issue 1.0 (957 kb)      10/1/2012</t>
  </si>
  <si>
    <t>Alestra S de RL de CV 
Av Lazaro Cardenas 2321
San pedro garza garcia, NL 66260
Mexico 
 528186252300
 www.alestra.com.mx</t>
  </si>
  <si>
    <t>Alestra Enlace IP SIP Trunk Service with Avaya IP Office 8.1 - Issue 1.0 (2208 kb)</t>
  </si>
  <si>
    <t xml:space="preserve">Broadvox, LLC 
1950 N. Stemmons Hwy, Suite 3031
Dallas, TX 75207
United States 
 214 646 8000
 216 373 4876 
 www.broadvox.com </t>
  </si>
  <si>
    <t xml:space="preserve">Broadvox SIP Trunking with Avaya IP Office Release 8.0 – Issue 1.0 (1378 kb) </t>
  </si>
  <si>
    <t>BT Global Services 
81 Newgate Street
London, London EC1A 7AJ
United Kingdom 
01977 591400
www.btglobal.com</t>
  </si>
  <si>
    <t>BT Wholesale/HIPCOM SIP Trunk Service and Avaya IP Office 8.0 - Issue 1.0 (1518 kb)</t>
  </si>
  <si>
    <t>www.metaswitch.com</t>
  </si>
  <si>
    <t>SIP Trunking between Metaswitch MetaSphere CFS 7.4 with Metaswitch Perimeta Session Border Controller 3.1.0 and Avaya IP Office 8.0(18) - Issue 1.0 - July 2012</t>
  </si>
  <si>
    <t>Primus Telecommunications Canada 
5343 Dundas Street West
Suite 400
Toronto, Ontario M9B6K5
Canada
4166446107
www.primustel.ca</t>
  </si>
  <si>
    <t>Primus SIP Trunking with Avaya IP Office Release 8.0 - Issue 1.0 (1492 kb)</t>
  </si>
  <si>
    <t>Avaya IP Office 8.0 with AT&amp;T IP Toll Free SIP Trunk Service - Issue 1.0 (2010 kb)</t>
  </si>
  <si>
    <t>Avaya IP Office 8.0 with Servicio Troncal SIP de Axtel - Issue 1.0 (1320 kb)</t>
  </si>
  <si>
    <t>Avaya IP Office 8.0 with AT&amp;T Mobility in Puerto Rico SIP Trunk Service - Issue 1.0 (1175 kb)</t>
  </si>
  <si>
    <t>Broadview Networks 
800 Westchester Ave.
Suite N-501
Newark, NY 10573
United States 
9738488884
www.broadviewnet.com</t>
  </si>
  <si>
    <t>Broadview Networks Broadspeed SIP Trunking with Avaya IP Office - Issue 1.0 (947 kb)</t>
  </si>
  <si>
    <t>Windstream SIP Trunking with Avaya IP Office Release 8.0 - Issue 1.0 (3215 kb)</t>
  </si>
  <si>
    <t>CenturyLink BroadWorks SIP Trunk with Avaya IP Office 8.0 - Issue 1.0 (915 kb)</t>
  </si>
  <si>
    <t xml:space="preserve"> Windstream SIP Trunking with Avaya IP Office Release 8.0 - Issue 1.0 (1554 kb)</t>
  </si>
  <si>
    <t>VTX Services SA 
avenue de Lavaux 101
Pully, VD 1009
Switzerland 
+41 21 721 11 11
www.vtx-telecom.ch</t>
  </si>
  <si>
    <t>VTX Services Connect PBX SIP Trunking Solution and Avaya IP Office 8.0 - Issue 1.0 (917 kb)</t>
  </si>
  <si>
    <t>TELUS Communications 
15S, 10020 100 Street
Edmonton, AB T5J 0N5
Canada 
7804934992
www.telus.com</t>
  </si>
  <si>
    <t>Avaya IP Office 8.0 with TELUS SIP Trunk Service - Issue 1.0 (1828 kb)</t>
  </si>
  <si>
    <t>Frontier Communications SIP Trunking with Avaya IP Office Release 8.0 - Issue 1.0 (2230 kb)</t>
  </si>
  <si>
    <t>Telmex 
Cra 7 63-44
Bogota, Cundinamarca 11111
Colombia 
7480000
www.telmex.com.co</t>
  </si>
  <si>
    <t>Colombia</t>
  </si>
  <si>
    <t>Avaya IP Office 8.0 with the Telmex SIP Trunk Service in Colombia - Issue 1.0 (1388 kb)</t>
  </si>
  <si>
    <t>Avaya IP Office 7.0 with Tele2 VoIPConnect Service - Issue 1.0 (1760 kb)</t>
  </si>
  <si>
    <t>XO Communications SIP Trunking with Avaya IP Office Release 8.0 - Issue 1.0 (2224 kb)</t>
  </si>
  <si>
    <t>Cbeyond Communications 
320 Interstate N. Pkwy
Atlanta, GA 30339
United States 
6784242400
www.cbeyond.net</t>
  </si>
  <si>
    <t>Cbeyond SIP Trunking with Avaya IP Office 7.0 - Issue 1.0 (2417 kb)</t>
  </si>
  <si>
    <t>Vodafone NL 
Ekkersrijt 4401
Son, Brabant 5692 DL
Netherlands 
+31 43 3555555
www.tnf.nl</t>
  </si>
  <si>
    <t>Avaya IP Office R8.0 with Vodafone NL SIP Trunking Service - Issue 1.0 (2045 kb)</t>
  </si>
  <si>
    <t>SIP Trunking Using Verizon Business IP Contact Center VoIP Inbound and Avaya IP Office Release 8 - Issue 1.0 (1877 kb)</t>
  </si>
  <si>
    <t>Cablevision Systems Corp 
1111 Stewart Ave
Bethpage, NY 11714
 516-803-2300
www.cablevision.com</t>
  </si>
  <si>
    <t>Cablevision Optimum Voice SIP Trunking with Avaya IP Office Release 8.0 - Issue 1.0 (2146 kb)</t>
  </si>
  <si>
    <t>SIP Trunking between CenturyLink SIP Trunk (Legacy Qwest) Service and Avaya IP Office R8.0 (16) - Issue 1.0 - Mar 2012</t>
  </si>
  <si>
    <t>Application Notes for Avaya IP Office [PDF ] 03/01/2012 Application Notes for Avaya IP Office Release 8.0 with AT&amp;T Business in a Box® (BIB) over IP Flexible Reach Service - Issue 1.0 - Mar 2012</t>
  </si>
  <si>
    <t>Avaya IP Office Release 8.0 with AT&amp;T IP Flexible Reach SIP Trunk Service - Issue 1.0 (3277 kb)</t>
  </si>
  <si>
    <t>Level 3 SIP Trunking with Avaya IP Office Release 7.0 - Issue 1.0 (1492 kb)</t>
  </si>
  <si>
    <t xml:space="preserve">Phonect AS 
Strandveien 13
Lysaker, Akershus 1366
Norway 
+4721677000
www.phonect.no </t>
  </si>
  <si>
    <t>Phonect SIP Trunk Service and Avaya IP Office 7.0 - Issue 1.0 (1742 kb)</t>
  </si>
  <si>
    <t>SIP Trunking Using Verizon Business IP Trunk SIP Trunk Service and Avaya IP Office Release 8.0 - Issue 1.0 (2041 kb)</t>
  </si>
  <si>
    <t>UPC Business 
Kabelweg 51
Amsterdam, Noord Holland 1014 BA
Netherlands 
 +31 (0)207782627
 www.upc.nl/business</t>
  </si>
  <si>
    <t>Avaya IP Office 7.0 with UPC Priority SIP Trunks Service - Issue 1.0 (1629 kb)</t>
  </si>
  <si>
    <t xml:space="preserve">IntelePeer, Inc. 
2855 Campus Drive
Suite 200
San Mateo, CA 94403
United States 
 +1 650-525-9200
 +1-650-287-2628 
 www.intelepeer.com </t>
  </si>
  <si>
    <t>Intelepeer SIP Trunking with Avaya IP Office 7.0 - Issue 1.0 (1264 kb)</t>
  </si>
  <si>
    <t>Avaya IP Office 7.0 with AT&amp;T Mobility SIP Trunk Services in Puerto Rico, using SIP Trunk Registration and Digest Authentication - Issue 1.0 (969 kb)</t>
  </si>
  <si>
    <t xml:space="preserve">www.skype.com/intl/en -us/business/skype-connect </t>
  </si>
  <si>
    <t>Avaya IP Office 7.0 Integration with Skype Connect R2.0 - Issue 1.0 (891 kb)</t>
  </si>
  <si>
    <t xml:space="preserve">Belgacom 
Geldenaaksebaan 335
Heverlee, Heverlee B-3001
Belgium 
 +32 (0)16 38 28 28
www.telindus.be </t>
  </si>
  <si>
    <t xml:space="preserve">Belgium </t>
  </si>
  <si>
    <t>Belgacom SIP Trunk Service and Avaya IP Office 7.0 - Issue 1.0 (2088 kb)</t>
  </si>
  <si>
    <t>British Telecom Wholesale/HIPCOM SIP Trunk Service and Avaya IP Office 7.0 - Issue 1.0 (2407 kb)</t>
  </si>
  <si>
    <t>Windstream Sonus SIP Trunking with Avaya IP Office Release 7.0 - Issue 1.0 (1269 kb)</t>
  </si>
  <si>
    <t>Windstream with Avaya IP Office (7.0.5) - Issue 1.0 (1180 kb)</t>
  </si>
  <si>
    <t>SIP Trunking Using Verizon Business IP Trunk SIP Trunk Service and Avaya IP Office Release 7.0 - Issue 1.1 (2561 kb)</t>
  </si>
  <si>
    <t>SIP Trunking Using Verizon Business IP Contact Center VoIP Inbound and Avaya IP Office Release 7 - Issue 1.1 (1942 kb)</t>
  </si>
  <si>
    <t>Broad-Connect Telecom Inc. 
151 Front Street, Suite #356
Toronto, Ontario M5J 2N1
Canada 
 416-637-2460
 416-637-2461 
 www.broadconnect.ca</t>
  </si>
  <si>
    <t xml:space="preserve">Canada 
</t>
  </si>
  <si>
    <t>Broad-Connect SIP Trunking with Avaya IP Office - Issue 1.0 (915 kb)</t>
  </si>
  <si>
    <t>Avaya IP Office 7.0 with AT&amp;T IP Flexible Reach SIP Trunk Service - Issue 1.0 (1940 kb)</t>
  </si>
  <si>
    <t>Avaya IP Office 7.0 with AT&amp;T Mobility SIP Trunk Services in Puerto Rico - Issue 1.0 (1270 kb)</t>
  </si>
  <si>
    <t>Avaya IP Office Release 7.0(5) with Alestra Enlace IP SIP Trunk Service - Issue 1.0 (2078 kb)</t>
  </si>
  <si>
    <t>Avaya IP Office 7.0 with AT&amp;T IP Flexible Reach Business in a Box (SM) SIP Trunk Service - Issue 1.0 (1862 kb)</t>
  </si>
  <si>
    <t>PaeTec SIP Trunking with Avaya IP Office 7.0 - Issue 1.0 (1280 kb)</t>
  </si>
  <si>
    <t>Avaya IP Office 7.0 with AT&amp;T IP Toll Free SIP Trunk Service - Issue 1.0 (1756 kb)</t>
  </si>
  <si>
    <t>MTS Allstream SIP Trunking Service with Avaya IP Office - Issue 1.0 (876 kb)</t>
  </si>
  <si>
    <t>Broadvox SIP Trunking with Avaya IP Office - Issue 1.0 (901 kb)</t>
  </si>
  <si>
    <t>Avaya IP Office 6.1 with AT&amp;T IP Toll Free SIP Trunk Service - Issue 1.0 (1596 kb)</t>
  </si>
  <si>
    <t>Bell Canada SIP Trunking with Avaya IP Office 7.0 - Issue 1.0 (2600 kb)</t>
  </si>
  <si>
    <t>Avaya IP Office 6.1 with AT&amp;T IP Flexible Reach and AT&amp;T IP Flexible Reach Business in a Box (SM) SIP Trunk Service - Issue 1.0 (1624 kb)</t>
  </si>
  <si>
    <t>SIP Trunking between Qwest iQ® SIP Trunk Service and Avaya IP Office - Issue 1.0 (967 kb)</t>
  </si>
  <si>
    <t xml:space="preserve">Gamma Telecom 
Kings House
Kings Road West
Newbury, Hampshire RG14 5BY
United Kingdom 
0333 240 3017
www.gammatelecom.com </t>
  </si>
  <si>
    <t>Gamma Telecom IP DirectConnect and Avaya IP Office 6.1 – Issue 1.0 (1470 kb)</t>
  </si>
  <si>
    <t>CenturyLink SIP Trunking with Avaya IP Office 6.1 - Issue 1.0 (2114 kb)</t>
  </si>
  <si>
    <t>SIP Trunking Using Verizon Business IP Contact Center VoIP Inbound and Avaya IP Office Release 6.1 - Issue 1.0 (1827 kb)</t>
  </si>
  <si>
    <t>SIP Trunking Using Verizon Business IP Trunk SIP Trunk Service and Avaya IP Office Release 6.1, Using REFER and DNS SRV - Issue 1.0 (2194 kb)</t>
  </si>
  <si>
    <t>SIP Trunking Using Verizon Business IP Trunk SIP Trunk Service Offer and Avaya IP Office Release 6.1 - Issue 1.0 (1893 kb)</t>
  </si>
  <si>
    <t>Cablevision Optimum Voice SIP Trunking with Avaya IP Office - Issue 1.1 (841 kb)</t>
  </si>
  <si>
    <t>Windstream SIP Trunking with Avaya IP Office - Issue 1.0 (452 kb)</t>
  </si>
  <si>
    <t>PAETEC Dynamic IP SIP Trunk Service using the BroadSoft Platform with Avaya IP Office and SIP Registration - Issue 1.0 (378 kb)</t>
  </si>
  <si>
    <t>www.altavox.net</t>
  </si>
  <si>
    <t>Altavox Communications SIP Trunking Service with Avaya IP Office using SIP Registration - Issue 1.0 (352 kb)</t>
  </si>
  <si>
    <t>Sprint 
6300 Sprint Pkwy
Overland Park, KS 66251
United States 
218-291-1143
218-233-3760 
www.sprint.com</t>
  </si>
  <si>
    <t>SIP Trunking Using Sprint’s SIP Trunk Service and Avaya IP Office Release 6.0 - Issue 1.0 (1672 kb)</t>
  </si>
  <si>
    <t xml:space="preserve"> www.tidalcom.com</t>
  </si>
  <si>
    <t>Tidal Communications tNet Business VoIP with Avaya IP Office using SIP Registration - Issue 1.0 - Jul 10</t>
  </si>
  <si>
    <t>1-866-79-iris (4747)
www.iristel.ca</t>
  </si>
  <si>
    <t xml:space="preserve">  Iristel SIP Trunking Service with Avaya IP Office Without SIP Registration - Issue 1.0 (380 kb)</t>
  </si>
  <si>
    <t>SIP Trunking between Metaswitch MetaSphere CFS and Avaya IP Office - Issue 1.0 (1614 kb)</t>
  </si>
  <si>
    <t>SIP Trunking Using Verizon Business IP Contact Center VoIP Inbound and Avaya IP Office Release 6 - Issue 1.0 (2309 kb)</t>
  </si>
  <si>
    <t>SIP Trunking Using Verizon Business IP Trunk SIP Trunk Service Offer and Avaya IP Office Release 6 - Issue 1.0 (2411 kb)</t>
  </si>
  <si>
    <t>SIP Trunking between the Belgacom SIP Service and an Avaya IP Office Telephony Solution - Issue 1.0 (692 kb)</t>
  </si>
  <si>
    <t>SIP Trunking between the COLT VoIP Access SIP Service and an Avaya IP Office Telephony Solution - Issue 1.0 (674 kb)</t>
  </si>
  <si>
    <t>SIP Trunking between Broadvox GO! SIP Trunking and Avaya IP Office - Issue 1.2 (1121 kb)</t>
  </si>
  <si>
    <t>Cincinnati Bell Technology Solutions Inc. 
4600 Montgomery Rd
Suite 400
Cincinnati, OH 45212
United States 
513-841-5000
cbts.cincinnatibell.com/overview.htm</t>
  </si>
  <si>
    <t>SIP Trunking between Cincinnati Bell Any Distance eVantage and Avaya IP Office - Issue 1.0 (1100 kb)</t>
  </si>
  <si>
    <t>SIP Trunking Using PAETEC Communications Dynamic IP SIP Trunk Service and an Avaya IP Office Telephony Solution - Issue 1.0 (813 kb)</t>
  </si>
  <si>
    <t>44 (0)1453 760240
IPT@club-comms.co.uk</t>
  </si>
  <si>
    <t>4.1.12</t>
  </si>
  <si>
    <t>SIP Trunking between Club Communication SIP Trunking Service and an Avaya IP Office Telephony Solution – Issue 1.1 (632 kb)</t>
  </si>
  <si>
    <t>https://sotelips.net/
1-877-MY-SOTEL (1-877-697-6835)</t>
  </si>
  <si>
    <t>SIP Trunking between Sotel IP Services SIP Edge Advanced SIP Trunking Solution and an Avaya IP Office Telephony Solution – Issue 1.0 (950 kb)</t>
  </si>
  <si>
    <t>4.2 (49501)</t>
  </si>
  <si>
    <t>SIP Trunking between the COLT VoIP Access SIP Service and an Avaya IP Office Telephony Solution – Issue 1.0 (407 kb)</t>
  </si>
  <si>
    <t>SIP Trunking between the PAETEC Broadsoft based SIP Trunking Solution and an Avaya IP Office Telephony Solution – Issue 1.0 (1222 kb)</t>
  </si>
  <si>
    <t>http://bandwidth.com/
(800) 808-5150</t>
  </si>
  <si>
    <t>SIP Trunking between Bandwidth.com SIP Trunking Solution and an Avaya IP Office Telephony Solution – Issue 1.0 (1175 kb)</t>
  </si>
  <si>
    <t>SIP Trunking between Global Crossing SIP Trunking Service and an Avaya IP Office Telephony Solution - Issue 1.0 (850 kb)</t>
  </si>
  <si>
    <t>877-4 87-TPAC 
www.telepacific.com</t>
  </si>
  <si>
    <t>SIP Trunking between TelePacific SmartVoice SIP Connect and an Avaya IP Office Telephony Solution - 1.0 (630 kb)</t>
  </si>
  <si>
    <t>4.0.7</t>
  </si>
  <si>
    <t>SIP Trunking between McLeodUSA SIP Trunking Solution and an Avaya IP Office Telephony Solution - Issue 1.1 (780 kb)</t>
  </si>
  <si>
    <t>SIP Trunking between PAETEC Dynamic IP Services SIP Trunking and an Avaya IP Office Telephony Solution - 1.0 (580 kb)</t>
  </si>
  <si>
    <t>Due to be replaced with Global version (700504844) effective March 3,2014.</t>
  </si>
  <si>
    <r>
      <rPr>
        <b/>
        <sz val="10"/>
        <rFont val="Verdana"/>
        <family val="2"/>
      </rPr>
      <t>IPO R9 IP ENDPT-FND SUITER6 PLDS LIC -</t>
    </r>
    <r>
      <rPr>
        <sz val="10"/>
        <rFont val="Verdana"/>
        <family val="2"/>
      </rPr>
      <t xml:space="preserve">
license is applicable to converting an IP Office IP end point license to an Aura® Foundation Suite license.
Customer will purchase an uplift license (273976)  from the ASD Software and Solutions Edition (SSE) Configurator. The output of this process will be a CM Foundation Suite license at the core.</t>
    </r>
  </si>
  <si>
    <t>IPO R9 IP ENDPT-FND SUITER6 PLDS LIC</t>
  </si>
  <si>
    <r>
      <t xml:space="preserve">21.  </t>
    </r>
    <r>
      <rPr>
        <b/>
        <sz val="10"/>
        <rFont val="Verdana"/>
        <family val="2"/>
      </rPr>
      <t xml:space="preserve">Digital Station 16B/30B: - </t>
    </r>
    <r>
      <rPr>
        <sz val="10"/>
        <rFont val="Verdana"/>
        <family val="2"/>
      </rPr>
      <t xml:space="preserve">The new DS16B/DS30B only works on IP500V2 with IP Office Software Release 9.0 and higher.  They can be configured to support either the Avaya Digital phones or the Nortel Digital phone, but not both at the same time.
</t>
    </r>
    <r>
      <rPr>
        <b/>
        <sz val="10"/>
        <rFont val="Verdana"/>
        <family val="2"/>
      </rPr>
      <t/>
    </r>
  </si>
  <si>
    <t xml:space="preserve">Avaya – Confidential &amp; Proprietary  Use pursuant to your signed agreement or Avaya Policy
Avaya and the Avaya Logo are trademarks of Avaya Inc. and may be registered in certain jurisdictions.  All other trademarks identified by ® and ™ are registered trademarks or trademarks, respectively, of Avaya Inc. All other trademarks are the property of their respective owners.  </t>
  </si>
  <si>
    <t>Avaya Flare Experience delivered with IP Office Release 9 offers the following features:</t>
  </si>
  <si>
    <t>• Multiparty Meet-me audio conferencing with moderator controls, roster of participants</t>
  </si>
  <si>
    <t>o Add participants using dial-pad or drag &amp; drop</t>
  </si>
  <si>
    <t>o Mute/UnMute all or a subset of participants</t>
  </si>
  <si>
    <t>o Place conference in lecture mode.</t>
  </si>
  <si>
    <t>o Drop all or a subset of participants from the meet-me conference.</t>
  </si>
  <si>
    <t>o End the meet-me conference</t>
  </si>
  <si>
    <t>o Participant promotion: The Moderator can promote the Participant as Moderator.</t>
  </si>
  <si>
    <t>Please see below a picture of Avaya Flare Experience with multi-party audio conferencing:</t>
  </si>
  <si>
    <t xml:space="preserve">• With multi-party audio conferencing support in Flare Experience, when multiple users join a IP Office Meet-me bridge using </t>
  </si>
  <si>
    <t>Flare Experience, there spotlight will show all the participants in the audio conference. Each Meet-me conference will have</t>
  </si>
  <si>
    <t>two types of users – Moderator and Participants – each having a separate list of controls to control the conference. The</t>
  </si>
  <si>
    <t xml:space="preserve">Moderator is always marked such with a Moderator badge and has authority to control the meet-me conference using the </t>
  </si>
  <si>
    <t>following features:</t>
  </si>
  <si>
    <t xml:space="preserve">o Lock / UnLock the conference: Lock the conference so that no other participant can enter the conference. Moderator </t>
  </si>
  <si>
    <t xml:space="preserve">retains the privilege to add/remove the participants by dialing out. Moderator can Unlock the conference and </t>
  </si>
  <si>
    <t>participants should can join the conference.</t>
  </si>
  <si>
    <t xml:space="preserve">o Enable/Disable Entry or Exit Tone: Configurable option to play Entry or Exit Tone when a participant joins or leaves the </t>
  </si>
  <si>
    <t>conference. Default is enabled.</t>
  </si>
  <si>
    <t xml:space="preserve">o Enable/Disable Continuation: Enabling conference continuation allows the Moderator to continue the conference even </t>
  </si>
  <si>
    <t>after he/she drops out.</t>
  </si>
  <si>
    <t>Meet-me conference control features are highlighted in the figure below:</t>
  </si>
  <si>
    <t>• Support for ad-hoc audio conferencing</t>
  </si>
  <si>
    <r>
      <rPr>
        <b/>
        <sz val="10"/>
        <color theme="1"/>
        <rFont val="Verdana"/>
        <family val="2"/>
      </rPr>
      <t>Note:</t>
    </r>
    <r>
      <rPr>
        <sz val="10"/>
        <color theme="1"/>
        <rFont val="Verdana"/>
        <family val="2"/>
      </rPr>
      <t xml:space="preserve"> Flare Experience for IP Office does not support Conference recording and Active speaker indicator.</t>
    </r>
  </si>
  <si>
    <t>• Avaya Flare Experience supports creating the Ad-hoc conference by merging P2P calls, similar to other standard SIP</t>
  </si>
  <si>
    <t xml:space="preserve">phones. User should drag one point to point voice session over another p2p audio session to start Ad hoc conference. All </t>
  </si>
  <si>
    <t xml:space="preserve">the sessions present in Flare will be merged into a single call, which will result in single active center spotlight with contact </t>
  </si>
  <si>
    <t>card having display name like “Conf 100”. “100” being the conference ID. With ad-hoc conferencing the participant list is</t>
  </si>
  <si>
    <t xml:space="preserve">not displayed as in the case of meet-me conference. Users can add new participants to an Ad hoc conference by creating </t>
  </si>
  <si>
    <t>another P2P session with participant and merging the session with existing conference session.</t>
  </si>
  <si>
    <t xml:space="preserve">• Authorization Code and Account Code support (Windows only) - Flare Experience allows entering the authorization code </t>
  </si>
  <si>
    <t xml:space="preserve">and account code for outgoing calls. Authorization code should be entered first and then the account code if both codes </t>
  </si>
  <si>
    <t>are set for the user.</t>
  </si>
  <si>
    <t xml:space="preserve">• Hold timeout reminder (Windows only)- Support for hold timeout reminder has been added in Flare Experience. The hold </t>
  </si>
  <si>
    <t xml:space="preserve">timeout controls how long calls remain on hold before reminding the user who placed the call on hold. The reminder is in the </t>
  </si>
  <si>
    <t>form of an incoming call.</t>
  </si>
  <si>
    <t>• Interoperability with the Avaya Session Border Controller for Enterprise (covered in Section 5.2.4) allows Flare Experience</t>
  </si>
  <si>
    <t>client on Window and iPad to be used by Remote Workers and register with IP Office without requiring a VPN connection.</t>
  </si>
  <si>
    <t>Power Over Ethernet (POE)</t>
  </si>
  <si>
    <t>Avaya Ethernet Routing Switch 3500 Series</t>
  </si>
  <si>
    <t>Fast Ethernet Models</t>
  </si>
  <si>
    <t xml:space="preserve">The Avaya Ethernet Routing Switch (ERS) 3500 is a </t>
  </si>
  <si>
    <t xml:space="preserve">series of six high-performance compact Ethernet </t>
  </si>
  <si>
    <t>switches specifically designed for SMEs, branches and</t>
  </si>
  <si>
    <t>open environments outside the wiring closet.</t>
  </si>
  <si>
    <t>A cost-effective, feature-rich solution, the ERS 3500</t>
  </si>
  <si>
    <t xml:space="preserve">Series provides both standalone and stackable </t>
  </si>
  <si>
    <t xml:space="preserve">Ethernet switching perfectly suited to the unique </t>
  </si>
  <si>
    <t>requirements of SMEs and remote offices.</t>
  </si>
  <si>
    <t xml:space="preserve">The Avaya Ethernet Routing Switch 3500 is a reliable, </t>
  </si>
  <si>
    <t>low-cost solution that provides converged services</t>
  </si>
  <si>
    <t xml:space="preserve">within  single or multiple sites typically of 200 users </t>
  </si>
  <si>
    <t>or less.</t>
  </si>
  <si>
    <t>With Centralized Power, also known as Power over Ethernet (PoE), both power and data are carried over one</t>
  </si>
  <si>
    <t xml:space="preserve">CAT 5 Ethernet cable. Deploying the IP Telephones utilizing PoE eliminates the need for a local power supply, AC </t>
  </si>
  <si>
    <t xml:space="preserve">The standards body governing PoE, Institute of Electrical and Electronic Engineers (IEEE) has ratified the </t>
  </si>
  <si>
    <t>standard which defines the specifications to deliver power over standard Ethernet cables. The PoE standard has</t>
  </si>
  <si>
    <t>been approved by the IEEE Standards Board on June 12, 2003 as “IEEE Std. 802.3af-2003”.</t>
  </si>
  <si>
    <t xml:space="preserve">In order to prepare for changes in future EMC requirements, Avaya is announcing, effective July 2, </t>
  </si>
  <si>
    <t>2007, the 1151D1 and 1151D2 Terminal Power Units for IP Phones.</t>
  </si>
  <si>
    <r>
      <t>4</t>
    </r>
    <r>
      <rPr>
        <sz val="10"/>
        <color rgb="FF323232"/>
        <rFont val="Arial"/>
        <family val="2"/>
      </rPr>
      <t>New Enterprise-class portfolio of compact switches</t>
    </r>
  </si>
  <si>
    <r>
      <t>–</t>
    </r>
    <r>
      <rPr>
        <sz val="10"/>
        <color rgb="FF323232"/>
        <rFont val="Arial"/>
        <family val="2"/>
      </rPr>
      <t>8 and 24 port models</t>
    </r>
  </si>
  <si>
    <r>
      <t>–</t>
    </r>
    <r>
      <rPr>
        <sz val="10"/>
        <color rgb="FF323232"/>
        <rFont val="Arial"/>
        <family val="2"/>
      </rPr>
      <t>10/100 and Gigabit Ethernet</t>
    </r>
  </si>
  <si>
    <r>
      <t>4</t>
    </r>
    <r>
      <rPr>
        <sz val="10"/>
        <color rgb="FF323232"/>
        <rFont val="Arial"/>
        <family val="2"/>
      </rPr>
      <t>Delivers cost effective Gigabit connectivity for the ‘value’ Edge</t>
    </r>
  </si>
  <si>
    <r>
      <t>4</t>
    </r>
    <r>
      <rPr>
        <sz val="10"/>
        <color rgb="FF323232"/>
        <rFont val="Arial"/>
        <family val="2"/>
      </rPr>
      <t>Extends the values of ERS stackable portfolio to SME’s, small branches and open environments</t>
    </r>
  </si>
  <si>
    <r>
      <t>4</t>
    </r>
    <r>
      <rPr>
        <sz val="10"/>
        <color rgb="FF323232"/>
        <rFont val="Arial"/>
        <family val="2"/>
      </rPr>
      <t>Offers investment protection</t>
    </r>
  </si>
  <si>
    <r>
      <t>4</t>
    </r>
    <r>
      <rPr>
        <sz val="10"/>
        <color rgb="FF323232"/>
        <rFont val="Arial"/>
        <family val="2"/>
      </rPr>
      <t>Cost effective Gigabit and Fast Ethernet connectivity for SMEs</t>
    </r>
  </si>
  <si>
    <r>
      <t>4</t>
    </r>
    <r>
      <rPr>
        <sz val="10"/>
        <color rgb="FF323232"/>
        <rFont val="Arial"/>
        <family val="2"/>
      </rPr>
      <t>Fanless models for quiet operation</t>
    </r>
  </si>
  <si>
    <r>
      <t>4</t>
    </r>
    <r>
      <rPr>
        <sz val="10"/>
        <color rgb="FF323232"/>
        <rFont val="Arial"/>
        <family val="2"/>
      </rPr>
      <t>Full PoE+ support</t>
    </r>
  </si>
  <si>
    <r>
      <t>4</t>
    </r>
    <r>
      <rPr>
        <sz val="10"/>
        <color rgb="FF323232"/>
        <rFont val="Arial"/>
        <family val="2"/>
      </rPr>
      <t>Consistent Value Proposition with existing Ethernet Routing Switch portfolio</t>
    </r>
  </si>
  <si>
    <t>&lt;--- Ethernet Routing Switch ERS 3526T-PWR+</t>
  </si>
  <si>
    <t>System CPU speed: 400MHz</t>
  </si>
  <si>
    <t>System memory: 32MB Flash, 128MB DRAM</t>
  </si>
  <si>
    <t>RJ-45 Console port provides industry standard serial port connectivity</t>
  </si>
  <si>
    <t>Switch capacity and forwarding rate: 12.8Gbps / 9.5Mpps</t>
  </si>
  <si>
    <t>Switch Details:</t>
  </si>
  <si>
    <t>to 10Gbps (FDX) of Stackable Chassis throughput per switch in Stacking Mode (future)</t>
  </si>
  <si>
    <t>Dimensions:</t>
  </si>
  <si>
    <t>Height: 1U or 44.5mm / 1.75”</t>
  </si>
  <si>
    <t>Width: 440mm / 17.5”</t>
  </si>
  <si>
    <t>Depth 280mm / 11”</t>
  </si>
  <si>
    <t>Weight:</t>
  </si>
  <si>
    <t>Power and Thermal:</t>
  </si>
  <si>
    <t>Input voltage: 100 to 240 VAC@ 47 to 63 HZ</t>
  </si>
  <si>
    <t>MTBF: 332,778</t>
  </si>
  <si>
    <t xml:space="preserve">24 10/100BASE-TX ports with support for IEEE 802.3af PoE or IEEE 802.3at PoE+, plus 2 combo </t>
  </si>
  <si>
    <t>10/100/1000BASE-T or SFP ports</t>
  </si>
  <si>
    <t xml:space="preserve">2 rear SFP ports can be used as additional ports in Standalone Mode, or, 2 rear HiStack ports delivering up </t>
  </si>
  <si>
    <t>4.50kg / 10lb</t>
  </si>
  <si>
    <t>Input current (max): 5.0A@100VAC</t>
  </si>
  <si>
    <t>Power consumption: 500Watts max</t>
  </si>
  <si>
    <t>Thermal rating (output): 360 BTU/hr max</t>
  </si>
  <si>
    <t>Maximum power budget: 370 Watts</t>
  </si>
  <si>
    <t>&lt;--- Ethernet Routing Switch ERS 3510GT-PWR+</t>
  </si>
  <si>
    <t>&lt;--- Ethernet Routing Switch ERS 3524GT-PWR+</t>
  </si>
  <si>
    <t>Standalone</t>
  </si>
  <si>
    <t>Switch capacity and forwarding rate: 20Gbps / 14.9Mpps</t>
  </si>
  <si>
    <t>Height: 1U 44.5mm / 1.75”</t>
  </si>
  <si>
    <t>Width: 220mm / 8.75”</t>
  </si>
  <si>
    <t>8 10/100/1000BASE-T ports with support for IEEE 802.3af PoE or IEEE 802.3at PoE+ with 2 SFP ports</t>
  </si>
  <si>
    <t>MTBF: 673,452 hrs</t>
  </si>
  <si>
    <t xml:space="preserve">Dual power modes - fanless operation in Low Power Budget mode @ 60W max PoE budget, or normal fan </t>
  </si>
  <si>
    <t>operation in High Power Budget mode @ 170W max PoE budget.</t>
  </si>
  <si>
    <t>2.70kg / 6lb</t>
  </si>
  <si>
    <t>Input current (max): 2.1A @ 100VAC</t>
  </si>
  <si>
    <t>Power consumption: 210 Watts</t>
  </si>
  <si>
    <t>Thermal rating (output): 156 BTU/hr max</t>
  </si>
  <si>
    <t>Maximum power budget: 170 Watts</t>
  </si>
  <si>
    <t>Switch capacity and forwarding rate: 52Gbps / 38.7Mpps</t>
  </si>
  <si>
    <t>MTBF: 336,357 hrs</t>
  </si>
  <si>
    <t>24 10/100/1000BASE-T ports with support for IEEE 802.3af PoE or IEEE 802.3at PoE+, with 4 shared SFP ports</t>
  </si>
  <si>
    <t>(combo with ports 21-24)</t>
  </si>
  <si>
    <t xml:space="preserve">2 rear SFP ports can be used as additional ports in Standalone Mode, or, as 2 rear HiStack ports delivering up </t>
  </si>
  <si>
    <t>4.61kg / 10.2lb</t>
  </si>
  <si>
    <t>Power consumption: 500 Watts max</t>
  </si>
  <si>
    <t>Thermal rating (output): 357 BTU/hr max</t>
  </si>
  <si>
    <t>Gigabit Ethernet Models</t>
  </si>
  <si>
    <t xml:space="preserve"> Avaya Ethernet Routing Switch 4500 Series </t>
  </si>
  <si>
    <t xml:space="preserve">The Avaya Ethernet Routing Switch 4500 Series is a </t>
  </si>
  <si>
    <t xml:space="preserve">Stackable Chassis system providing high-performance, </t>
  </si>
  <si>
    <t xml:space="preserve">convergence-ready, secure and resilient Ethernet </t>
  </si>
  <si>
    <t xml:space="preserve">switching connectivity. Available in 11 model variants </t>
  </si>
  <si>
    <t xml:space="preserve">supporting 10/100 and 10/100/1000 connectivity, </t>
  </si>
  <si>
    <t xml:space="preserve">switching and routing, Power-over-Ethernet, and 10 </t>
  </si>
  <si>
    <t xml:space="preserve">Gigabit Ethernet uplink options, the Ethernet Routing </t>
  </si>
  <si>
    <t xml:space="preserve">Switch 4500 Series is ideally suited for Enterprise wiring closet </t>
  </si>
  <si>
    <t xml:space="preserve">and other network edge deployments. The Ethernet </t>
  </si>
  <si>
    <t xml:space="preserve">Routing Switch 4500 are part of the 17 model Ethernet </t>
  </si>
  <si>
    <t xml:space="preserve">Routing Switch 4000 product family that meets your </t>
  </si>
  <si>
    <t>needs by enabling true mix and match capabilities.</t>
  </si>
  <si>
    <t xml:space="preserve"> Chassis and integrated power redundancy.</t>
  </si>
  <si>
    <t>QoS capabilities.</t>
  </si>
  <si>
    <t xml:space="preserve">functionality further reduces power consumption for both switch and IP phone without losing telephony </t>
  </si>
  <si>
    <t>connectivity.</t>
  </si>
  <si>
    <t>400 ports and 384 Gbps of virtual backplane throughput.</t>
  </si>
  <si>
    <r>
      <t xml:space="preserve">• </t>
    </r>
    <r>
      <rPr>
        <b/>
        <sz val="10"/>
        <color theme="1"/>
        <rFont val="Verdana"/>
        <family val="2"/>
      </rPr>
      <t xml:space="preserve"> Always-on</t>
    </r>
    <r>
      <rPr>
        <sz val="10"/>
        <color theme="1"/>
        <rFont val="Verdana"/>
        <family val="2"/>
      </rPr>
      <t xml:space="preserve"> – Best in class end-to-end resiliency solution, hot-swappable unit replacement within a Stack </t>
    </r>
  </si>
  <si>
    <r>
      <t xml:space="preserve">•  </t>
    </r>
    <r>
      <rPr>
        <b/>
        <sz val="10"/>
        <color theme="1"/>
        <rFont val="Verdana"/>
        <family val="2"/>
      </rPr>
      <t xml:space="preserve">Convergence-ready </t>
    </r>
    <r>
      <rPr>
        <sz val="10"/>
        <color theme="1"/>
        <rFont val="Verdana"/>
        <family val="2"/>
      </rPr>
      <t xml:space="preserve">– Support for PoE, true plug and play capabilities for IP phone deployments, advanced </t>
    </r>
  </si>
  <si>
    <r>
      <t xml:space="preserve">•  </t>
    </r>
    <r>
      <rPr>
        <b/>
        <sz val="10"/>
        <color theme="1"/>
        <rFont val="Verdana"/>
        <family val="2"/>
      </rPr>
      <t>Energy efficient</t>
    </r>
    <r>
      <rPr>
        <sz val="10"/>
        <color theme="1"/>
        <rFont val="Verdana"/>
        <family val="2"/>
      </rPr>
      <t xml:space="preserve"> – On average 36% more energy efficient than competitive solutions,* energy saver </t>
    </r>
  </si>
  <si>
    <r>
      <t xml:space="preserve">•  </t>
    </r>
    <r>
      <rPr>
        <b/>
        <sz val="10"/>
        <color theme="1"/>
        <rFont val="Verdana"/>
        <family val="2"/>
      </rPr>
      <t>Powerfu</t>
    </r>
    <r>
      <rPr>
        <sz val="10"/>
        <color theme="1"/>
        <rFont val="Verdana"/>
        <family val="2"/>
      </rPr>
      <t xml:space="preserve">l – Wire-speed performance, true pay-as-you-grow Stack Chassis capabilities, delivering up to </t>
    </r>
  </si>
  <si>
    <r>
      <t xml:space="preserve">•  </t>
    </r>
    <r>
      <rPr>
        <b/>
        <sz val="10"/>
        <color theme="1"/>
        <rFont val="Verdana"/>
        <family val="2"/>
      </rPr>
      <t>Secure</t>
    </r>
    <r>
      <rPr>
        <sz val="10"/>
        <color theme="1"/>
        <rFont val="Verdana"/>
        <family val="2"/>
      </rPr>
      <t xml:space="preserve"> – Standards-based 802.1x with integration to Avaya’s Identity Engines portfolio for centralized, </t>
    </r>
  </si>
  <si>
    <t>policy-based authenticated network access.</t>
  </si>
  <si>
    <r>
      <t xml:space="preserve">•  </t>
    </r>
    <r>
      <rPr>
        <b/>
        <sz val="10"/>
        <color theme="1"/>
        <rFont val="Verdana"/>
        <family val="2"/>
      </rPr>
      <t>Flexible</t>
    </r>
    <r>
      <rPr>
        <sz val="10"/>
        <color theme="1"/>
        <rFont val="Verdana"/>
        <family val="2"/>
      </rPr>
      <t xml:space="preserve"> – Mix-and-match best-in-class stacking capabilities; Fast Ethernet and Gigabit Ethernet in the </t>
    </r>
  </si>
  <si>
    <t>same Stackable Chassis, with or without PoE.</t>
  </si>
  <si>
    <t>&lt;--- Ethernet Routing Switch ERS 4524GT-PWR</t>
  </si>
  <si>
    <t>&lt;--- Ethernet Routing Switch ERS 4548GT-PWR</t>
  </si>
  <si>
    <t>&lt;--- Ethernet Routing Switch ERS 4526GTX-PWR</t>
  </si>
  <si>
    <t>&lt;--- Ethernet Routing Switch ERS 4526T-PWR+</t>
  </si>
  <si>
    <t>24 10/100 Fast Ethernet ports</t>
  </si>
  <si>
    <t>24 ports support both IEEE 802.3af POE and IEEE 802.3at POE+</t>
  </si>
  <si>
    <t>Plus 2 combo 10/100/1000/SFP ports</t>
  </si>
  <si>
    <t>Capable of supporting Gigabit and low speed SFPs</t>
  </si>
  <si>
    <t>Plus 2 rear HiStack ports delivering up to 384Gbps of Stackable Chassis throughput</t>
  </si>
  <si>
    <t>System CPU operates at 533 MHz</t>
  </si>
  <si>
    <t>Switch is configured with 256MB RAM</t>
  </si>
  <si>
    <t>Ships with 1 x 46cm HiStack cable</t>
  </si>
  <si>
    <t>Ships with 1 set of 44mm/19” rack mount brackets (specific to the ERS 4800/ ERS 4500 POE+ models)</t>
  </si>
  <si>
    <t>Height: 1U 4.4cm</t>
  </si>
  <si>
    <t>Width: 44.0cm</t>
  </si>
  <si>
    <t>Depth 43.68cm</t>
  </si>
  <si>
    <t>11.42 Kg</t>
  </si>
  <si>
    <t>Supplied with 1 x 1000 watt Field Replaceable AC power supply</t>
  </si>
  <si>
    <t>Supports addition of second Field Replaceable AC power supply for redundancy or additional PoE</t>
  </si>
  <si>
    <t>Maximum Power 60 watts (without PoE Load)</t>
  </si>
  <si>
    <t>Thermal Rating 205 BTU/hr</t>
  </si>
  <si>
    <t>Maximum PoE power:</t>
  </si>
  <si>
    <t>855 watts when operating on one 1000w power supply</t>
  </si>
  <si>
    <t>1855 watts when operating on two 1000w power supply</t>
  </si>
  <si>
    <t>&lt;--- Ethernet Routing Switch ERS 4550T-PWR+</t>
  </si>
  <si>
    <t>48 10/100 Fast Ethernet ports</t>
  </si>
  <si>
    <t>48 ports support both IEEE 802.3af POE and IEEE 802.3at POE+</t>
  </si>
  <si>
    <t>Plus 2 Combo 10/100/1000 TX or 100/1000 SFP ports</t>
  </si>
  <si>
    <t>Plus 2 rear HiStack ports delivering up to 320Gbps of Stackable Chassis throughput</t>
  </si>
  <si>
    <t>11.83 Kg</t>
  </si>
  <si>
    <t>Maximum Power 75 watts (without PoE Load)</t>
  </si>
  <si>
    <t>Thermal Rating 256 BTU/hr</t>
  </si>
  <si>
    <t>ERS value: Faster error free deployments with IP Office</t>
  </si>
  <si>
    <r>
      <t>4</t>
    </r>
    <r>
      <rPr>
        <sz val="10"/>
        <color rgb="FF323232"/>
        <rFont val="Arial"/>
        <family val="2"/>
      </rPr>
      <t xml:space="preserve">Single command </t>
    </r>
    <r>
      <rPr>
        <b/>
        <sz val="10"/>
        <color rgb="FF323232"/>
        <rFont val="Arial"/>
        <family val="2"/>
      </rPr>
      <t>“run IP Office</t>
    </r>
    <r>
      <rPr>
        <sz val="10"/>
        <color rgb="FF323232"/>
        <rFont val="Arial"/>
        <family val="2"/>
      </rPr>
      <t xml:space="preserve">” automatically sets </t>
    </r>
  </si>
  <si>
    <t>up the ERS switch in under 1 min</t>
  </si>
  <si>
    <r>
      <t>4</t>
    </r>
    <r>
      <rPr>
        <sz val="10"/>
        <color rgb="FF323232"/>
        <rFont val="Arial"/>
        <family val="2"/>
      </rPr>
      <t xml:space="preserve">Automates VLAN, QoS and IP phone plug and play </t>
    </r>
  </si>
  <si>
    <t>features</t>
  </si>
  <si>
    <r>
      <t>4</t>
    </r>
    <r>
      <rPr>
        <sz val="10"/>
        <color rgb="FF323232"/>
        <rFont val="Arial"/>
        <family val="2"/>
      </rPr>
      <t xml:space="preserve">Enables voice centric installers to deploy ERS switch </t>
    </r>
  </si>
  <si>
    <t xml:space="preserve">in conjunction with IPO </t>
  </si>
  <si>
    <r>
      <t>4</t>
    </r>
    <r>
      <rPr>
        <sz val="10"/>
        <color rgb="FF323232"/>
        <rFont val="Arial"/>
        <family val="2"/>
      </rPr>
      <t>Additional more flexible script for customers where</t>
    </r>
  </si>
  <si>
    <t>customization is necessary.</t>
  </si>
  <si>
    <t>Error free deployments - in minutes rather than</t>
  </si>
  <si>
    <t>hours - without specialized data expertise</t>
  </si>
  <si>
    <t>IP Office Applications and Linux Operating System support for Release 9.0</t>
  </si>
  <si>
    <t>Linux</t>
  </si>
  <si>
    <t>Web Manager</t>
  </si>
  <si>
    <t>Server settings are configured and managed via web browser access to the web control menus detailed in this document.</t>
  </si>
  <si>
    <t>Management Services</t>
  </si>
  <si>
    <t>This is a shell version of  IP Office that allows basic configuration of services such as remote SSL VPN connections for server support. It does not support call features such as users, extensions or trunks.</t>
  </si>
  <si>
    <t>This is a voicemail server. It provides mailbox services to all users and hunt groups on the IP Office system. In addition, you can customize it to provide a range of call routing and voicemail services. Maintainers use the Windows Voicemail Pro client, downloadable from the server, to remotely configure the service. Licenses set the number of simultaneous connections to voicemail.</t>
  </si>
  <si>
    <t>Contact Recorder for IP Office</t>
  </si>
  <si>
    <t>This is the base operating system used by the server. However, no specific Linux knowledge is required for server installation and maintenance</t>
  </si>
  <si>
    <t>Contact Recorder for IP Office is an application used in conjunction with Voicemail Pro. It provides long term storage and retrieval of call recordings. The call recordings are made by Voicemail Pro. Those recordings and call details are then collected by Contact Recorder for IP Office and stored by it. For details on Contact Recorder for IP Office installation, refer to the Contact Recorder for IP Office Installation Manual</t>
  </si>
  <si>
    <r>
      <t xml:space="preserve">This is a web browser based application that user's can use to control making and answering calls on their phone. It also provides a range of gadgets for the user to access features such as their directory, call log and voicemail messages. The one-X Portal for IP Office application is configured and managed remotely using web browser access. Each user who wants to use one-X Portal for IP Office requires </t>
    </r>
    <r>
      <rPr>
        <sz val="10"/>
        <color rgb="FF000000"/>
        <rFont val="Verdana"/>
        <family val="2"/>
      </rPr>
      <t>a license</t>
    </r>
  </si>
</sst>
</file>

<file path=xl/styles.xml><?xml version="1.0" encoding="utf-8"?>
<styleSheet xmlns="http://schemas.openxmlformats.org/spreadsheetml/2006/main" xmlns:mc="http://schemas.openxmlformats.org/markup-compatibility/2006" xmlns:x14ac="http://schemas.microsoft.com/office/spreadsheetml/2009/9/ac" mc:Ignorable="x14ac">
  <numFmts count="11">
    <numFmt numFmtId="7" formatCode="&quot;$&quot;#,##0.00_);\(&quot;$&quot;#,##0.00\)"/>
    <numFmt numFmtId="8" formatCode="&quot;$&quot;#,##0.00_);[Red]\(&quot;$&quot;#,##0.00\)"/>
    <numFmt numFmtId="44" formatCode="_(&quot;$&quot;* #,##0.00_);_(&quot;$&quot;* \(#,##0.00\);_(&quot;$&quot;* &quot;-&quot;??_);_(@_)"/>
    <numFmt numFmtId="43" formatCode="_(* #,##0.00_);_(* \(#,##0.00\);_(* &quot;-&quot;??_);_(@_)"/>
    <numFmt numFmtId="164" formatCode="0.0"/>
    <numFmt numFmtId="165" formatCode="&quot;$&quot;#,##0.00"/>
    <numFmt numFmtId="166" formatCode="[$$-409]#,##0.00"/>
    <numFmt numFmtId="167" formatCode="[$-409]d\-mmm\-yy;@"/>
    <numFmt numFmtId="168" formatCode="0.0000"/>
    <numFmt numFmtId="169" formatCode="[$-409]mmmm\ d\,\ yyyy;@"/>
    <numFmt numFmtId="170" formatCode="[$-409]dd\-mmm\-yy;@"/>
  </numFmts>
  <fonts count="330">
    <font>
      <sz val="10"/>
      <name val="Arial"/>
    </font>
    <font>
      <sz val="11"/>
      <color theme="1"/>
      <name val="Calibri"/>
      <family val="2"/>
      <scheme val="minor"/>
    </font>
    <font>
      <sz val="11"/>
      <color theme="1"/>
      <name val="Calibri"/>
      <family val="2"/>
      <scheme val="minor"/>
    </font>
    <font>
      <sz val="10"/>
      <name val="Arial"/>
      <family val="2"/>
    </font>
    <font>
      <sz val="8"/>
      <name val="Arial"/>
      <family val="2"/>
    </font>
    <font>
      <b/>
      <sz val="11"/>
      <color indexed="8"/>
      <name val="Verdana"/>
      <family val="2"/>
    </font>
    <font>
      <sz val="10"/>
      <name val="Helv"/>
      <charset val="204"/>
    </font>
    <font>
      <b/>
      <sz val="8"/>
      <color indexed="10"/>
      <name val="Verdana"/>
      <family val="2"/>
    </font>
    <font>
      <b/>
      <i/>
      <sz val="10"/>
      <color indexed="10"/>
      <name val="Verdana"/>
      <family val="2"/>
    </font>
    <font>
      <b/>
      <sz val="10"/>
      <color indexed="8"/>
      <name val="Verdana"/>
      <family val="2"/>
    </font>
    <font>
      <b/>
      <sz val="12"/>
      <color indexed="9"/>
      <name val="Verdana"/>
      <family val="2"/>
    </font>
    <font>
      <b/>
      <u/>
      <sz val="10"/>
      <color indexed="8"/>
      <name val="Verdana"/>
      <family val="2"/>
    </font>
    <font>
      <u/>
      <sz val="10"/>
      <color indexed="12"/>
      <name val="Arial"/>
      <family val="2"/>
    </font>
    <font>
      <b/>
      <sz val="10"/>
      <color indexed="10"/>
      <name val="Verdana"/>
      <family val="2"/>
    </font>
    <font>
      <b/>
      <sz val="10"/>
      <color indexed="12"/>
      <name val="Verdana"/>
      <family val="2"/>
    </font>
    <font>
      <b/>
      <sz val="10"/>
      <color indexed="8"/>
      <name val="Arial"/>
      <family val="2"/>
    </font>
    <font>
      <b/>
      <sz val="10"/>
      <name val="Verdana"/>
      <family val="2"/>
    </font>
    <font>
      <b/>
      <sz val="12"/>
      <name val="Verdana"/>
      <family val="2"/>
    </font>
    <font>
      <sz val="12"/>
      <name val="Verdana"/>
      <family val="2"/>
    </font>
    <font>
      <sz val="10"/>
      <name val="Verdana"/>
      <family val="2"/>
    </font>
    <font>
      <b/>
      <sz val="12"/>
      <color indexed="8"/>
      <name val="Verdana"/>
      <family val="2"/>
    </font>
    <font>
      <b/>
      <vertAlign val="superscript"/>
      <sz val="12"/>
      <color indexed="12"/>
      <name val="Verdana"/>
      <family val="2"/>
    </font>
    <font>
      <b/>
      <sz val="10"/>
      <name val="Arial"/>
      <family val="2"/>
    </font>
    <font>
      <sz val="10"/>
      <color indexed="8"/>
      <name val="Verdana"/>
      <family val="2"/>
    </font>
    <font>
      <sz val="12"/>
      <name val="Arial"/>
      <family val="2"/>
    </font>
    <font>
      <b/>
      <sz val="12"/>
      <name val="Arial"/>
      <family val="2"/>
    </font>
    <font>
      <b/>
      <sz val="10"/>
      <color indexed="16"/>
      <name val="Verdana"/>
      <family val="2"/>
    </font>
    <font>
      <b/>
      <sz val="10"/>
      <color indexed="9"/>
      <name val="Verdana"/>
      <family val="2"/>
    </font>
    <font>
      <b/>
      <sz val="12"/>
      <color indexed="16"/>
      <name val="Verdana"/>
      <family val="2"/>
    </font>
    <font>
      <sz val="10"/>
      <color indexed="9"/>
      <name val="Verdana"/>
      <family val="2"/>
    </font>
    <font>
      <sz val="11"/>
      <name val="Verdana"/>
      <family val="2"/>
    </font>
    <font>
      <sz val="10"/>
      <color indexed="12"/>
      <name val="Verdana"/>
      <family val="2"/>
    </font>
    <font>
      <b/>
      <sz val="12"/>
      <color indexed="62"/>
      <name val="Verdana"/>
      <family val="2"/>
    </font>
    <font>
      <b/>
      <u/>
      <sz val="10"/>
      <color indexed="12"/>
      <name val="Verdana"/>
      <family val="2"/>
    </font>
    <font>
      <b/>
      <sz val="14"/>
      <color indexed="18"/>
      <name val="Verdana"/>
      <family val="2"/>
    </font>
    <font>
      <b/>
      <sz val="12"/>
      <color indexed="18"/>
      <name val="Verdana"/>
      <family val="2"/>
    </font>
    <font>
      <b/>
      <sz val="10"/>
      <color indexed="17"/>
      <name val="Verdana"/>
      <family val="2"/>
    </font>
    <font>
      <b/>
      <sz val="14"/>
      <name val="Verdana"/>
      <family val="2"/>
    </font>
    <font>
      <b/>
      <sz val="9"/>
      <name val="Verdana"/>
      <family val="2"/>
    </font>
    <font>
      <b/>
      <vertAlign val="superscript"/>
      <sz val="10"/>
      <color indexed="12"/>
      <name val="Verdana"/>
      <family val="2"/>
    </font>
    <font>
      <u/>
      <sz val="14"/>
      <name val="Verdana"/>
      <family val="2"/>
    </font>
    <font>
      <b/>
      <u/>
      <sz val="14"/>
      <name val="Verdana"/>
      <family val="2"/>
    </font>
    <font>
      <b/>
      <u/>
      <sz val="10"/>
      <color indexed="53"/>
      <name val="Verdana"/>
      <family val="2"/>
    </font>
    <font>
      <sz val="10"/>
      <color indexed="10"/>
      <name val="Verdana"/>
      <family val="2"/>
    </font>
    <font>
      <b/>
      <vertAlign val="superscript"/>
      <sz val="10"/>
      <color indexed="10"/>
      <name val="Verdana"/>
      <family val="2"/>
    </font>
    <font>
      <b/>
      <vertAlign val="superscript"/>
      <sz val="10"/>
      <name val="Verdana"/>
      <family val="2"/>
    </font>
    <font>
      <b/>
      <i/>
      <sz val="10"/>
      <color indexed="8"/>
      <name val="Verdana"/>
      <family val="2"/>
    </font>
    <font>
      <b/>
      <i/>
      <sz val="10"/>
      <name val="Verdana"/>
      <family val="2"/>
    </font>
    <font>
      <b/>
      <u/>
      <sz val="10"/>
      <color indexed="17"/>
      <name val="Verdana"/>
      <family val="2"/>
    </font>
    <font>
      <b/>
      <sz val="10"/>
      <color indexed="53"/>
      <name val="Verdana"/>
      <family val="2"/>
    </font>
    <font>
      <b/>
      <u/>
      <sz val="10"/>
      <color indexed="10"/>
      <name val="Verdana"/>
      <family val="2"/>
    </font>
    <font>
      <b/>
      <sz val="10"/>
      <color indexed="13"/>
      <name val="Verdana"/>
      <family val="2"/>
    </font>
    <font>
      <b/>
      <sz val="10"/>
      <color indexed="23"/>
      <name val="Verdana"/>
      <family val="2"/>
    </font>
    <font>
      <b/>
      <i/>
      <u/>
      <sz val="10"/>
      <color indexed="10"/>
      <name val="Verdana"/>
      <family val="2"/>
    </font>
    <font>
      <b/>
      <vertAlign val="superscript"/>
      <sz val="12"/>
      <color indexed="8"/>
      <name val="Symbol"/>
      <family val="1"/>
      <charset val="2"/>
    </font>
    <font>
      <u/>
      <sz val="10"/>
      <color indexed="12"/>
      <name val="Verdana"/>
      <family val="2"/>
    </font>
    <font>
      <sz val="9.9"/>
      <color indexed="8"/>
      <name val="Verdana"/>
      <family val="2"/>
    </font>
    <font>
      <sz val="9"/>
      <color indexed="8"/>
      <name val="Verdana"/>
      <family val="2"/>
    </font>
    <font>
      <b/>
      <u/>
      <sz val="12"/>
      <color indexed="53"/>
      <name val="Verdana"/>
      <family val="2"/>
    </font>
    <font>
      <b/>
      <i/>
      <sz val="12"/>
      <color indexed="10"/>
      <name val="Verdana"/>
      <family val="2"/>
    </font>
    <font>
      <b/>
      <u/>
      <sz val="12"/>
      <color indexed="59"/>
      <name val="Verdana"/>
      <family val="2"/>
    </font>
    <font>
      <sz val="10"/>
      <color indexed="59"/>
      <name val="Arial"/>
      <family val="2"/>
    </font>
    <font>
      <sz val="10"/>
      <color indexed="22"/>
      <name val="Verdana"/>
      <family val="2"/>
    </font>
    <font>
      <b/>
      <u/>
      <sz val="10"/>
      <color indexed="16"/>
      <name val="Verdana"/>
      <family val="2"/>
    </font>
    <font>
      <b/>
      <u/>
      <sz val="12"/>
      <color indexed="16"/>
      <name val="Verdana"/>
      <family val="2"/>
    </font>
    <font>
      <b/>
      <i/>
      <sz val="12"/>
      <color indexed="8"/>
      <name val="Verdana"/>
      <family val="2"/>
    </font>
    <font>
      <b/>
      <sz val="10"/>
      <color indexed="57"/>
      <name val="Verdana"/>
      <family val="2"/>
    </font>
    <font>
      <b/>
      <sz val="10"/>
      <color indexed="22"/>
      <name val="Verdana"/>
      <family val="2"/>
    </font>
    <font>
      <b/>
      <i/>
      <u/>
      <sz val="10"/>
      <color indexed="8"/>
      <name val="Verdana"/>
      <family val="2"/>
    </font>
    <font>
      <b/>
      <i/>
      <sz val="9.9"/>
      <color indexed="10"/>
      <name val="Verdana"/>
      <family val="2"/>
    </font>
    <font>
      <b/>
      <sz val="10"/>
      <name val="Arial"/>
      <family val="2"/>
    </font>
    <font>
      <b/>
      <sz val="12"/>
      <color indexed="17"/>
      <name val="Verdana"/>
      <family val="2"/>
    </font>
    <font>
      <sz val="11"/>
      <color indexed="8"/>
      <name val="Calibri"/>
      <family val="2"/>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b/>
      <sz val="18"/>
      <color indexed="56"/>
      <name val="Cambria"/>
      <family val="2"/>
    </font>
    <font>
      <b/>
      <sz val="11"/>
      <color indexed="8"/>
      <name val="Calibri"/>
      <family val="2"/>
    </font>
    <font>
      <sz val="11"/>
      <color indexed="10"/>
      <name val="Calibri"/>
      <family val="2"/>
    </font>
    <font>
      <sz val="10"/>
      <name val="Arial"/>
      <family val="2"/>
    </font>
    <font>
      <b/>
      <sz val="10"/>
      <name val="Wingdings"/>
      <charset val="2"/>
    </font>
    <font>
      <b/>
      <sz val="10"/>
      <color indexed="8"/>
      <name val="Wingdings"/>
      <charset val="2"/>
    </font>
    <font>
      <b/>
      <sz val="10"/>
      <color indexed="63"/>
      <name val="Verdana"/>
      <family val="2"/>
    </font>
    <font>
      <sz val="10"/>
      <color indexed="63"/>
      <name val="Verdana"/>
      <family val="2"/>
    </font>
    <font>
      <b/>
      <sz val="10"/>
      <name val="Marlett"/>
      <charset val="2"/>
    </font>
    <font>
      <b/>
      <sz val="10"/>
      <color indexed="8"/>
      <name val="Marlett"/>
      <charset val="2"/>
    </font>
    <font>
      <sz val="10"/>
      <color indexed="8"/>
      <name val="Marlett"/>
      <charset val="2"/>
    </font>
    <font>
      <sz val="10"/>
      <name val="Marlett"/>
      <charset val="2"/>
    </font>
    <font>
      <sz val="8"/>
      <color indexed="8"/>
      <name val="Verdana"/>
      <family val="2"/>
    </font>
    <font>
      <vertAlign val="superscript"/>
      <sz val="10"/>
      <color indexed="8"/>
      <name val="Verdana"/>
      <family val="2"/>
    </font>
    <font>
      <b/>
      <sz val="11"/>
      <color indexed="10"/>
      <name val="Verdana"/>
      <family val="2"/>
    </font>
    <font>
      <b/>
      <sz val="11"/>
      <color indexed="17"/>
      <name val="Verdana"/>
      <family val="2"/>
    </font>
    <font>
      <sz val="11"/>
      <color indexed="17"/>
      <name val="Verdana"/>
      <family val="2"/>
    </font>
    <font>
      <b/>
      <sz val="11"/>
      <name val="Verdana"/>
      <family val="2"/>
    </font>
    <font>
      <sz val="10"/>
      <color indexed="16"/>
      <name val="Verdana"/>
      <family val="2"/>
    </font>
    <font>
      <b/>
      <u/>
      <sz val="10"/>
      <color indexed="59"/>
      <name val="Verdana"/>
      <family val="2"/>
    </font>
    <font>
      <i/>
      <sz val="10"/>
      <name val="Verdana"/>
      <family val="2"/>
    </font>
    <font>
      <sz val="12"/>
      <color indexed="59"/>
      <name val="Arial"/>
      <family val="2"/>
    </font>
    <font>
      <b/>
      <sz val="12"/>
      <color indexed="8"/>
      <name val="Tahoma"/>
      <family val="2"/>
    </font>
    <font>
      <b/>
      <sz val="10"/>
      <color indexed="8"/>
      <name val="Tahoma"/>
      <family val="2"/>
    </font>
    <font>
      <sz val="10"/>
      <color indexed="8"/>
      <name val="Arial"/>
      <family val="2"/>
    </font>
    <font>
      <sz val="6"/>
      <color indexed="8"/>
      <name val="Arial"/>
      <family val="2"/>
    </font>
    <font>
      <b/>
      <sz val="14"/>
      <color indexed="17"/>
      <name val="Verdana"/>
      <family val="2"/>
    </font>
    <font>
      <b/>
      <sz val="12"/>
      <color indexed="10"/>
      <name val="Verdana"/>
      <family val="2"/>
    </font>
    <font>
      <b/>
      <vertAlign val="superscript"/>
      <sz val="14"/>
      <color indexed="12"/>
      <name val="Verdana"/>
      <family val="2"/>
    </font>
    <font>
      <sz val="12"/>
      <color indexed="8"/>
      <name val="Verdana"/>
      <family val="2"/>
    </font>
    <font>
      <sz val="8"/>
      <name val="Verdana"/>
      <family val="2"/>
    </font>
    <font>
      <b/>
      <sz val="8"/>
      <name val="Verdana"/>
      <family val="2"/>
    </font>
    <font>
      <b/>
      <sz val="8"/>
      <color indexed="8"/>
      <name val="Verdana"/>
      <family val="2"/>
    </font>
    <font>
      <sz val="10"/>
      <color indexed="59"/>
      <name val="Verdana"/>
      <family val="2"/>
    </font>
    <font>
      <b/>
      <u/>
      <sz val="10"/>
      <color indexed="60"/>
      <name val="Verdana"/>
      <family val="2"/>
    </font>
    <font>
      <u/>
      <sz val="10"/>
      <color indexed="8"/>
      <name val="Verdana"/>
      <family val="2"/>
    </font>
    <font>
      <sz val="8"/>
      <color indexed="8"/>
      <name val="Arial Unicode MS"/>
      <family val="2"/>
    </font>
    <font>
      <b/>
      <i/>
      <sz val="10"/>
      <name val="Arial"/>
      <family val="2"/>
    </font>
    <font>
      <b/>
      <sz val="14"/>
      <color indexed="10"/>
      <name val="Arial"/>
      <family val="2"/>
    </font>
    <font>
      <sz val="12"/>
      <color indexed="17"/>
      <name val="Arial"/>
      <family val="2"/>
    </font>
    <font>
      <u/>
      <sz val="12"/>
      <color indexed="12"/>
      <name val="Arial"/>
      <family val="2"/>
    </font>
    <font>
      <b/>
      <u/>
      <sz val="11"/>
      <color indexed="12"/>
      <name val="Arial"/>
      <family val="2"/>
    </font>
    <font>
      <sz val="10"/>
      <color indexed="8"/>
      <name val="Helv"/>
      <charset val="204"/>
    </font>
    <font>
      <b/>
      <i/>
      <u/>
      <sz val="10"/>
      <name val="Verdana"/>
      <family val="2"/>
    </font>
    <font>
      <sz val="10"/>
      <name val="Wingdings"/>
      <charset val="2"/>
    </font>
    <font>
      <b/>
      <u/>
      <sz val="12"/>
      <color indexed="12"/>
      <name val="Verdana"/>
      <family val="2"/>
    </font>
    <font>
      <b/>
      <sz val="14"/>
      <color indexed="8"/>
      <name val="Calibri"/>
      <family val="2"/>
    </font>
    <font>
      <b/>
      <sz val="11"/>
      <name val="Calibri"/>
      <family val="2"/>
    </font>
    <font>
      <b/>
      <sz val="12"/>
      <name val="Calibri"/>
      <family val="2"/>
    </font>
    <font>
      <b/>
      <u/>
      <sz val="12"/>
      <color indexed="8"/>
      <name val="Verdana"/>
      <family val="2"/>
    </font>
    <font>
      <u/>
      <sz val="10"/>
      <name val="Verdana"/>
      <family val="2"/>
    </font>
    <font>
      <sz val="10"/>
      <name val="Tahoma"/>
      <family val="2"/>
    </font>
    <font>
      <sz val="12"/>
      <name val="Helv"/>
      <charset val="204"/>
    </font>
    <font>
      <b/>
      <sz val="12"/>
      <color indexed="60"/>
      <name val="Verdana"/>
      <family val="2"/>
    </font>
    <font>
      <b/>
      <sz val="12"/>
      <color indexed="57"/>
      <name val="Verdana"/>
      <family val="2"/>
    </font>
    <font>
      <b/>
      <u/>
      <sz val="14"/>
      <color indexed="17"/>
      <name val="Verdana"/>
      <family val="2"/>
    </font>
    <font>
      <sz val="10"/>
      <color indexed="17"/>
      <name val="Verdana"/>
      <family val="2"/>
    </font>
    <font>
      <b/>
      <u/>
      <sz val="10"/>
      <name val="Verdana"/>
      <family val="2"/>
    </font>
    <font>
      <b/>
      <sz val="10"/>
      <name val="Wingdings 3"/>
      <family val="1"/>
      <charset val="2"/>
    </font>
    <font>
      <b/>
      <u/>
      <sz val="10"/>
      <name val="Wingdings 3"/>
      <family val="1"/>
      <charset val="2"/>
    </font>
    <font>
      <b/>
      <sz val="10"/>
      <color indexed="8"/>
      <name val="Wingdings 3"/>
      <family val="1"/>
      <charset val="2"/>
    </font>
    <font>
      <sz val="10"/>
      <name val="Wingdings 3"/>
      <family val="1"/>
      <charset val="2"/>
    </font>
    <font>
      <b/>
      <sz val="12"/>
      <name val="Arial"/>
      <family val="2"/>
    </font>
    <font>
      <sz val="12"/>
      <color indexed="17"/>
      <name val="Wingdings"/>
      <charset val="2"/>
    </font>
    <font>
      <sz val="24"/>
      <name val="Arial"/>
      <family val="2"/>
    </font>
    <font>
      <sz val="18"/>
      <color indexed="60"/>
      <name val="Wingdings"/>
      <charset val="2"/>
    </font>
    <font>
      <sz val="24"/>
      <name val="Verdana"/>
      <family val="2"/>
    </font>
    <font>
      <sz val="24"/>
      <color indexed="60"/>
      <name val="Wingdings"/>
      <charset val="2"/>
    </font>
    <font>
      <sz val="24"/>
      <color indexed="17"/>
      <name val="Wingdings"/>
      <charset val="2"/>
    </font>
    <font>
      <sz val="16"/>
      <color indexed="17"/>
      <name val="Wingdings"/>
      <charset val="2"/>
    </font>
    <font>
      <sz val="16"/>
      <name val="Verdana"/>
      <family val="2"/>
    </font>
    <font>
      <sz val="9"/>
      <name val="Verdana"/>
      <family val="2"/>
    </font>
    <font>
      <sz val="14"/>
      <color indexed="17"/>
      <name val="Wingdings"/>
      <charset val="2"/>
    </font>
    <font>
      <sz val="18"/>
      <color indexed="17"/>
      <name val="Wingdings"/>
      <charset val="2"/>
    </font>
    <font>
      <b/>
      <sz val="18"/>
      <color indexed="17"/>
      <name val="Wingdings"/>
      <charset val="2"/>
    </font>
    <font>
      <b/>
      <sz val="20"/>
      <color indexed="17"/>
      <name val="Wingdings"/>
      <charset val="2"/>
    </font>
    <font>
      <sz val="7"/>
      <name val="Arial"/>
      <family val="2"/>
    </font>
    <font>
      <sz val="24"/>
      <name val="Wingdings"/>
      <charset val="2"/>
    </font>
    <font>
      <b/>
      <sz val="12"/>
      <color indexed="56"/>
      <name val="Verdana"/>
      <family val="2"/>
    </font>
    <font>
      <b/>
      <u/>
      <sz val="12"/>
      <color indexed="56"/>
      <name val="Verdana"/>
      <family val="2"/>
    </font>
    <font>
      <b/>
      <sz val="10"/>
      <color indexed="56"/>
      <name val="Verdana"/>
      <family val="2"/>
    </font>
    <font>
      <sz val="10"/>
      <color indexed="56"/>
      <name val="Verdana"/>
      <family val="2"/>
    </font>
    <font>
      <b/>
      <sz val="11"/>
      <color indexed="10"/>
      <name val="Calibri"/>
      <family val="2"/>
    </font>
    <font>
      <sz val="11"/>
      <color indexed="8"/>
      <name val="Verdana"/>
      <family val="2"/>
    </font>
    <font>
      <sz val="10"/>
      <color indexed="8"/>
      <name val="Wingdings 3"/>
      <family val="1"/>
      <charset val="2"/>
    </font>
    <font>
      <b/>
      <i/>
      <sz val="12"/>
      <name val="Verdana"/>
      <family val="2"/>
    </font>
    <font>
      <b/>
      <sz val="18"/>
      <color indexed="12"/>
      <name val="Verdana"/>
      <family val="2"/>
    </font>
    <font>
      <b/>
      <sz val="14"/>
      <color indexed="8"/>
      <name val="Verdana"/>
      <family val="2"/>
    </font>
    <font>
      <vertAlign val="superscript"/>
      <sz val="12"/>
      <color indexed="8"/>
      <name val="Verdana"/>
      <family val="2"/>
    </font>
    <font>
      <vertAlign val="superscript"/>
      <sz val="14"/>
      <color indexed="8"/>
      <name val="Verdana"/>
      <family val="2"/>
    </font>
    <font>
      <b/>
      <vertAlign val="superscript"/>
      <sz val="12"/>
      <color indexed="8"/>
      <name val="Verdana"/>
      <family val="2"/>
    </font>
    <font>
      <b/>
      <sz val="10"/>
      <name val="Helv"/>
    </font>
    <font>
      <sz val="7"/>
      <color indexed="63"/>
      <name val="Verdana"/>
      <family val="2"/>
    </font>
    <font>
      <u/>
      <sz val="11"/>
      <color indexed="62"/>
      <name val="Arial"/>
      <family val="2"/>
    </font>
    <font>
      <b/>
      <vertAlign val="superscript"/>
      <sz val="12"/>
      <color indexed="56"/>
      <name val="Verdana"/>
      <family val="2"/>
    </font>
    <font>
      <sz val="11"/>
      <color indexed="9"/>
      <name val="Verdana"/>
      <family val="2"/>
    </font>
    <font>
      <sz val="8"/>
      <color indexed="8"/>
      <name val="Arial"/>
      <family val="2"/>
    </font>
    <font>
      <b/>
      <sz val="11"/>
      <color indexed="10"/>
      <name val="Arial"/>
      <family val="2"/>
    </font>
    <font>
      <sz val="10"/>
      <color indexed="9"/>
      <name val="Arial"/>
      <family val="2"/>
    </font>
    <font>
      <sz val="11"/>
      <name val="Arial"/>
      <family val="2"/>
    </font>
    <font>
      <b/>
      <u/>
      <sz val="12"/>
      <color indexed="12"/>
      <name val="Arial"/>
      <family val="2"/>
    </font>
    <font>
      <i/>
      <sz val="11"/>
      <color indexed="10"/>
      <name val="Arial"/>
      <family val="2"/>
    </font>
    <font>
      <sz val="11"/>
      <color indexed="10"/>
      <name val="Arial"/>
      <family val="2"/>
    </font>
    <font>
      <b/>
      <sz val="11"/>
      <name val="Arial"/>
      <family val="2"/>
    </font>
    <font>
      <i/>
      <sz val="10"/>
      <name val="Arial"/>
      <family val="2"/>
    </font>
    <font>
      <b/>
      <u/>
      <sz val="10"/>
      <color indexed="12"/>
      <name val="Ver"/>
    </font>
    <font>
      <b/>
      <u/>
      <sz val="10"/>
      <color indexed="12"/>
      <name val="Arial"/>
      <family val="2"/>
    </font>
    <font>
      <b/>
      <sz val="10"/>
      <color indexed="56"/>
      <name val="Arial"/>
      <family val="2"/>
    </font>
    <font>
      <b/>
      <sz val="10"/>
      <color indexed="17"/>
      <name val="Wingdings"/>
      <charset val="2"/>
    </font>
    <font>
      <b/>
      <sz val="10"/>
      <color indexed="60"/>
      <name val="Wingdings"/>
      <charset val="2"/>
    </font>
    <font>
      <sz val="10"/>
      <color indexed="8"/>
      <name val="Verdana"/>
      <family val="2"/>
    </font>
    <font>
      <b/>
      <i/>
      <sz val="10"/>
      <color indexed="10"/>
      <name val="Verdana"/>
      <family val="2"/>
    </font>
    <font>
      <b/>
      <sz val="10"/>
      <color indexed="10"/>
      <name val="Verdana"/>
      <family val="2"/>
    </font>
    <font>
      <sz val="10"/>
      <color indexed="10"/>
      <name val="Verdana"/>
      <family val="2"/>
    </font>
    <font>
      <sz val="12"/>
      <color indexed="13"/>
      <name val="Arial"/>
      <family val="2"/>
    </font>
    <font>
      <b/>
      <sz val="10"/>
      <color indexed="8"/>
      <name val="Verdana"/>
      <family val="2"/>
    </font>
    <font>
      <b/>
      <sz val="12"/>
      <color indexed="9"/>
      <name val="Times New Roman"/>
      <family val="1"/>
    </font>
    <font>
      <u/>
      <sz val="11"/>
      <color indexed="12"/>
      <name val="Calibri"/>
      <family val="2"/>
    </font>
    <font>
      <sz val="11"/>
      <color indexed="12"/>
      <name val="Calibri"/>
      <family val="2"/>
    </font>
    <font>
      <sz val="12"/>
      <color indexed="8"/>
      <name val="Times New Roman"/>
      <family val="1"/>
    </font>
    <font>
      <b/>
      <sz val="12"/>
      <color indexed="8"/>
      <name val="Times New Roman"/>
      <family val="1"/>
    </font>
    <font>
      <b/>
      <sz val="10"/>
      <color indexed="10"/>
      <name val="Verdana"/>
      <family val="2"/>
    </font>
    <font>
      <sz val="12"/>
      <color indexed="12"/>
      <name val="Times New Roman"/>
      <family val="1"/>
    </font>
    <font>
      <sz val="12"/>
      <color indexed="12"/>
      <name val="Verdana"/>
      <family val="2"/>
    </font>
    <font>
      <vertAlign val="superscript"/>
      <sz val="12"/>
      <color indexed="12"/>
      <name val="Verdana"/>
      <family val="2"/>
    </font>
    <font>
      <b/>
      <sz val="12"/>
      <color indexed="59"/>
      <name val="Verdana"/>
      <family val="2"/>
    </font>
    <font>
      <sz val="12"/>
      <color indexed="12"/>
      <name val="Courier New"/>
      <family val="3"/>
    </font>
    <font>
      <b/>
      <sz val="12"/>
      <color indexed="10"/>
      <name val="Times New Roman"/>
      <family val="1"/>
    </font>
    <font>
      <sz val="12"/>
      <color indexed="10"/>
      <name val="Times New Roman"/>
      <family val="1"/>
    </font>
    <font>
      <b/>
      <sz val="11"/>
      <color theme="1"/>
      <name val="Calibri"/>
      <family val="2"/>
      <scheme val="minor"/>
    </font>
    <font>
      <b/>
      <sz val="12"/>
      <color theme="1"/>
      <name val="Verdana"/>
      <family val="2"/>
    </font>
    <font>
      <sz val="12"/>
      <color rgb="FF0000CC"/>
      <name val="Symbol"/>
      <family val="1"/>
      <charset val="2"/>
    </font>
    <font>
      <sz val="12"/>
      <color rgb="FF0000CC"/>
      <name val="Courier New"/>
      <family val="3"/>
    </font>
    <font>
      <sz val="12"/>
      <color rgb="FF0000CC"/>
      <name val="Verdana"/>
      <family val="2"/>
    </font>
    <font>
      <sz val="12"/>
      <color rgb="FF0000CC"/>
      <name val="Wingdings"/>
      <charset val="2"/>
    </font>
    <font>
      <sz val="12"/>
      <color rgb="FF0000CC"/>
      <name val="Calibri"/>
      <family val="2"/>
    </font>
    <font>
      <sz val="10"/>
      <color rgb="FF0000CC"/>
      <name val="Courier New"/>
      <family val="3"/>
    </font>
    <font>
      <sz val="10"/>
      <color rgb="FF0000CC"/>
      <name val="Verdana"/>
      <family val="2"/>
    </font>
    <font>
      <b/>
      <sz val="7.5"/>
      <color rgb="FFC00000"/>
      <name val="Calibri"/>
      <family val="2"/>
      <scheme val="minor"/>
    </font>
    <font>
      <b/>
      <sz val="10"/>
      <color rgb="FFFF0000"/>
      <name val="Verdana"/>
      <family val="2"/>
    </font>
    <font>
      <b/>
      <sz val="12"/>
      <color rgb="FFFF0000"/>
      <name val="Wingdings"/>
      <charset val="2"/>
    </font>
    <font>
      <b/>
      <sz val="12"/>
      <color rgb="FFFF0000"/>
      <name val="Verdana"/>
      <family val="2"/>
    </font>
    <font>
      <sz val="12"/>
      <color rgb="FFFF0000"/>
      <name val="Wingdings"/>
      <charset val="2"/>
    </font>
    <font>
      <sz val="11"/>
      <color theme="1"/>
      <name val="Verdana"/>
      <family val="2"/>
    </font>
    <font>
      <sz val="12"/>
      <name val="Cambria"/>
      <family val="1"/>
      <scheme val="major"/>
    </font>
    <font>
      <sz val="10"/>
      <color theme="1"/>
      <name val="Verdana"/>
      <family val="2"/>
    </font>
    <font>
      <b/>
      <sz val="10"/>
      <color theme="1"/>
      <name val="Verdana"/>
      <family val="2"/>
    </font>
    <font>
      <b/>
      <u/>
      <sz val="10"/>
      <color rgb="FF0000FF"/>
      <name val="Verdana"/>
      <family val="2"/>
    </font>
    <font>
      <b/>
      <sz val="12"/>
      <color theme="1"/>
      <name val="Calibri"/>
      <family val="2"/>
      <scheme val="minor"/>
    </font>
    <font>
      <sz val="10"/>
      <color theme="1"/>
      <name val="Calibri"/>
      <family val="2"/>
      <scheme val="minor"/>
    </font>
    <font>
      <b/>
      <sz val="10"/>
      <color rgb="FF008000"/>
      <name val="Verdana"/>
      <family val="2"/>
    </font>
    <font>
      <b/>
      <u/>
      <sz val="10"/>
      <color rgb="FFFF0000"/>
      <name val="Verdana"/>
      <family val="2"/>
    </font>
    <font>
      <b/>
      <u/>
      <sz val="10"/>
      <color theme="1"/>
      <name val="Verdana"/>
      <family val="2"/>
    </font>
    <font>
      <b/>
      <vertAlign val="superscript"/>
      <sz val="12"/>
      <color rgb="FF0000FF"/>
      <name val="Verdana"/>
      <family val="2"/>
    </font>
    <font>
      <b/>
      <sz val="10"/>
      <color rgb="FF0000FF"/>
      <name val="Verdana"/>
      <family val="2"/>
    </font>
    <font>
      <sz val="10"/>
      <color theme="0" tint="-0.499984740745262"/>
      <name val="Helv"/>
      <charset val="204"/>
    </font>
    <font>
      <sz val="10"/>
      <color rgb="FF0000FF"/>
      <name val="Verdana"/>
      <family val="2"/>
    </font>
    <font>
      <b/>
      <sz val="10"/>
      <color rgb="FF00B050"/>
      <name val="Verdana"/>
      <family val="2"/>
    </font>
    <font>
      <sz val="10"/>
      <color theme="3" tint="0.39997558519241921"/>
      <name val="Verdana"/>
      <family val="2"/>
    </font>
    <font>
      <b/>
      <sz val="10"/>
      <color theme="0"/>
      <name val="Verdana"/>
      <family val="2"/>
    </font>
    <font>
      <sz val="10"/>
      <color theme="0"/>
      <name val="Verdana"/>
      <family val="2"/>
    </font>
    <font>
      <sz val="10"/>
      <color rgb="FFC00000"/>
      <name val="Verdana"/>
      <family val="2"/>
    </font>
    <font>
      <b/>
      <sz val="11"/>
      <color rgb="FFFF0000"/>
      <name val="Verdana"/>
      <family val="2"/>
    </font>
    <font>
      <b/>
      <sz val="16"/>
      <name val="Verdana"/>
      <family val="2"/>
    </font>
    <font>
      <sz val="12"/>
      <color rgb="FFCC0000"/>
      <name val="Webdings"/>
      <family val="1"/>
      <charset val="2"/>
    </font>
    <font>
      <sz val="12"/>
      <color rgb="FF323232"/>
      <name val="Arial"/>
      <family val="2"/>
    </font>
    <font>
      <sz val="12"/>
      <color rgb="FF323232"/>
      <name val="Verdana"/>
      <family val="2"/>
    </font>
    <font>
      <sz val="12"/>
      <color rgb="FFA9A9A9"/>
      <name val="Verdana"/>
      <family val="2"/>
    </font>
    <font>
      <b/>
      <sz val="12"/>
      <color rgb="FF323232"/>
      <name val="Verdana"/>
      <family val="2"/>
    </font>
    <font>
      <b/>
      <sz val="12"/>
      <color rgb="FF323232"/>
      <name val="Arial"/>
      <family val="2"/>
    </font>
    <font>
      <sz val="12"/>
      <color rgb="FFA9A9A9"/>
      <name val="Arial"/>
      <family val="2"/>
    </font>
    <font>
      <b/>
      <sz val="12"/>
      <color rgb="FFC00000"/>
      <name val="Verdana"/>
      <family val="2"/>
    </font>
    <font>
      <sz val="12"/>
      <color rgb="FFCC0000"/>
      <name val="Verdana"/>
      <family val="2"/>
    </font>
    <font>
      <sz val="12"/>
      <color rgb="FFFF0000"/>
      <name val="Verdana"/>
      <family val="2"/>
    </font>
    <font>
      <sz val="12"/>
      <color rgb="FFC00000"/>
      <name val="Webdings"/>
      <family val="1"/>
      <charset val="2"/>
    </font>
    <font>
      <sz val="12"/>
      <color rgb="FFC00000"/>
      <name val="Arial"/>
      <family val="2"/>
    </font>
    <font>
      <sz val="12"/>
      <color rgb="FFA6A6A6"/>
      <name val="Verdana"/>
      <family val="2"/>
    </font>
    <font>
      <b/>
      <vertAlign val="superscript"/>
      <sz val="10"/>
      <color rgb="FFFF0000"/>
      <name val="Verdana"/>
      <family val="2"/>
    </font>
    <font>
      <b/>
      <i/>
      <u/>
      <sz val="10"/>
      <color rgb="FFFF0000"/>
      <name val="Verdana"/>
      <family val="2"/>
    </font>
    <font>
      <sz val="11"/>
      <name val="Calibri"/>
      <family val="2"/>
    </font>
    <font>
      <b/>
      <u/>
      <sz val="10"/>
      <color rgb="FFFF6600"/>
      <name val="Verdana"/>
      <family val="2"/>
    </font>
    <font>
      <b/>
      <i/>
      <sz val="10"/>
      <color rgb="FFFF0000"/>
      <name val="Verdana"/>
      <family val="2"/>
    </font>
    <font>
      <i/>
      <sz val="10"/>
      <color indexed="8"/>
      <name val="Verdana"/>
      <family val="2"/>
    </font>
    <font>
      <b/>
      <sz val="11"/>
      <color theme="1"/>
      <name val="Verdana"/>
      <family val="2"/>
    </font>
    <font>
      <b/>
      <sz val="10"/>
      <color rgb="FF0000CC"/>
      <name val="Verdana"/>
      <family val="2"/>
    </font>
    <font>
      <sz val="12"/>
      <color rgb="FF0000FF"/>
      <name val="Wingdings"/>
      <charset val="2"/>
    </font>
    <font>
      <sz val="12"/>
      <color rgb="FF0000FF"/>
      <name val="Times New Roman"/>
      <family val="1"/>
    </font>
    <font>
      <sz val="12"/>
      <color rgb="FF0000FF"/>
      <name val="Verdana"/>
      <family val="2"/>
    </font>
    <font>
      <b/>
      <vertAlign val="superscript"/>
      <sz val="10"/>
      <color indexed="17"/>
      <name val="Verdana"/>
      <family val="2"/>
    </font>
    <font>
      <b/>
      <sz val="14"/>
      <color rgb="FF008000"/>
      <name val="Verdana"/>
      <family val="2"/>
    </font>
    <font>
      <sz val="10"/>
      <color indexed="8"/>
      <name val="Times New Roman"/>
      <family val="1"/>
    </font>
    <font>
      <b/>
      <i/>
      <sz val="10"/>
      <color rgb="FFC00000"/>
      <name val="Verdana"/>
      <family val="2"/>
    </font>
    <font>
      <b/>
      <i/>
      <sz val="11"/>
      <color rgb="FFFF0000"/>
      <name val="Verdana"/>
      <family val="2"/>
    </font>
    <font>
      <b/>
      <sz val="14"/>
      <color theme="1"/>
      <name val="Calibri"/>
      <family val="2"/>
      <scheme val="minor"/>
    </font>
    <font>
      <sz val="14"/>
      <color theme="1"/>
      <name val="Calibri"/>
      <family val="2"/>
      <scheme val="minor"/>
    </font>
    <font>
      <b/>
      <i/>
      <sz val="12"/>
      <color theme="1"/>
      <name val="Calibri"/>
      <family val="2"/>
      <scheme val="minor"/>
    </font>
    <font>
      <sz val="12"/>
      <color theme="1"/>
      <name val="Calibri"/>
      <family val="2"/>
      <scheme val="minor"/>
    </font>
    <font>
      <sz val="11"/>
      <color theme="1"/>
      <name val="Wingdings"/>
      <charset val="2"/>
    </font>
    <font>
      <b/>
      <i/>
      <sz val="11"/>
      <color theme="1"/>
      <name val="Calibri"/>
      <family val="2"/>
      <scheme val="minor"/>
    </font>
    <font>
      <u/>
      <sz val="11"/>
      <color theme="3"/>
      <name val="Calibri"/>
      <family val="2"/>
      <scheme val="minor"/>
    </font>
    <font>
      <sz val="10"/>
      <color rgb="FF323232"/>
      <name val="Verdana"/>
      <family val="2"/>
    </font>
    <font>
      <sz val="11"/>
      <color theme="10"/>
      <name val="Calibri"/>
      <family val="2"/>
      <scheme val="minor"/>
    </font>
    <font>
      <sz val="11"/>
      <color rgb="FF0000FF"/>
      <name val="Verdana"/>
      <family val="2"/>
    </font>
    <font>
      <sz val="11"/>
      <color rgb="FF0000FF"/>
      <name val="Calibri"/>
      <family val="2"/>
      <scheme val="minor"/>
    </font>
    <font>
      <b/>
      <u/>
      <sz val="10"/>
      <color rgb="FF002060"/>
      <name val="Verdana"/>
      <family val="2"/>
    </font>
    <font>
      <sz val="10"/>
      <color indexed="12"/>
      <name val="Arial"/>
      <family val="2"/>
    </font>
    <font>
      <sz val="12"/>
      <color rgb="FFFF0000"/>
      <name val="Arial"/>
      <family val="2"/>
    </font>
    <font>
      <sz val="9"/>
      <color theme="1"/>
      <name val="Calibri"/>
      <family val="2"/>
      <scheme val="minor"/>
    </font>
    <font>
      <sz val="10"/>
      <color indexed="17"/>
      <name val="Wingdings"/>
      <charset val="2"/>
    </font>
    <font>
      <sz val="10"/>
      <color indexed="60"/>
      <name val="Wingdings"/>
      <charset val="2"/>
    </font>
    <font>
      <b/>
      <i/>
      <sz val="10"/>
      <color rgb="FFFF0000"/>
      <name val="Helv"/>
    </font>
    <font>
      <sz val="10"/>
      <color theme="0"/>
      <name val="Arial"/>
      <family val="2"/>
    </font>
    <font>
      <b/>
      <sz val="18"/>
      <name val="Verdana"/>
      <family val="2"/>
    </font>
    <font>
      <b/>
      <i/>
      <u/>
      <sz val="10"/>
      <color indexed="12"/>
      <name val="Arial"/>
      <family val="2"/>
    </font>
    <font>
      <b/>
      <i/>
      <sz val="12"/>
      <color rgb="FFFF0000"/>
      <name val="Verdana"/>
      <family val="2"/>
    </font>
    <font>
      <b/>
      <vertAlign val="superscript"/>
      <sz val="10"/>
      <color rgb="FF0000FF"/>
      <name val="Verdana"/>
      <family val="2"/>
    </font>
    <font>
      <b/>
      <i/>
      <u/>
      <sz val="10"/>
      <color rgb="FF0000FF"/>
      <name val="Verdana"/>
      <family val="2"/>
    </font>
    <font>
      <sz val="24"/>
      <color rgb="FF00B050"/>
      <name val="Wingdings"/>
      <charset val="2"/>
    </font>
    <font>
      <sz val="18"/>
      <name val="Wingdings"/>
      <charset val="2"/>
    </font>
    <font>
      <b/>
      <sz val="10"/>
      <color rgb="FFFF0000"/>
      <name val="Arial"/>
      <family val="2"/>
    </font>
    <font>
      <b/>
      <sz val="9"/>
      <color rgb="FFFF0000"/>
      <name val="Verdana"/>
      <family val="2"/>
    </font>
    <font>
      <b/>
      <i/>
      <sz val="10"/>
      <color rgb="FF0000FF"/>
      <name val="Verdana"/>
      <family val="2"/>
    </font>
    <font>
      <u/>
      <sz val="10"/>
      <color rgb="FF0000FF"/>
      <name val="Verdana"/>
      <family val="2"/>
    </font>
    <font>
      <b/>
      <sz val="14"/>
      <color indexed="57"/>
      <name val="Verdana"/>
      <family val="2"/>
    </font>
    <font>
      <u/>
      <sz val="12"/>
      <color indexed="12"/>
      <name val="Verdana"/>
      <family val="2"/>
    </font>
    <font>
      <u/>
      <sz val="16"/>
      <color rgb="FF0000FF"/>
      <name val="Verdana"/>
      <family val="2"/>
    </font>
    <font>
      <b/>
      <sz val="10"/>
      <name val="Helv"/>
      <charset val="204"/>
    </font>
    <font>
      <b/>
      <u/>
      <sz val="12"/>
      <color rgb="FF0000CC"/>
      <name val="Verdana"/>
      <family val="2"/>
    </font>
    <font>
      <b/>
      <sz val="12"/>
      <color rgb="FF0000CC"/>
      <name val="Verdana"/>
      <family val="2"/>
    </font>
    <font>
      <b/>
      <sz val="18"/>
      <name val="Arial"/>
      <family val="2"/>
    </font>
    <font>
      <sz val="18"/>
      <name val="Arial"/>
      <family val="2"/>
    </font>
    <font>
      <sz val="14"/>
      <name val="Arial"/>
      <family val="2"/>
    </font>
    <font>
      <sz val="14"/>
      <name val="Cambria"/>
      <family val="1"/>
    </font>
    <font>
      <i/>
      <sz val="14"/>
      <name val="Cambria"/>
      <family val="1"/>
    </font>
    <font>
      <b/>
      <i/>
      <sz val="10"/>
      <color theme="1"/>
      <name val="Verdana"/>
      <family val="2"/>
    </font>
    <font>
      <sz val="10"/>
      <color rgb="FFCC0000"/>
      <name val="Webdings"/>
      <family val="1"/>
      <charset val="2"/>
    </font>
    <font>
      <sz val="10"/>
      <color rgb="FF323232"/>
      <name val="Arial"/>
      <family val="2"/>
    </font>
    <font>
      <sz val="10"/>
      <color rgb="FFA9A9A9"/>
      <name val="Arial"/>
      <family val="2"/>
    </font>
    <font>
      <sz val="10"/>
      <color rgb="FFCC0000"/>
      <name val="Verdana"/>
      <family val="2"/>
    </font>
    <font>
      <sz val="12"/>
      <color indexed="18"/>
      <name val="Verdana"/>
      <family val="2"/>
    </font>
    <font>
      <b/>
      <sz val="10"/>
      <color rgb="FF323232"/>
      <name val="Arial"/>
      <family val="2"/>
    </font>
    <font>
      <sz val="10"/>
      <color theme="1"/>
      <name val="Arial"/>
      <family val="2"/>
    </font>
    <font>
      <sz val="10"/>
      <color rgb="FF000000"/>
      <name val="Verdana"/>
      <family val="2"/>
    </font>
    <font>
      <b/>
      <sz val="14"/>
      <name val="Arial"/>
      <family val="2"/>
    </font>
  </fonts>
  <fills count="8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43"/>
        <bgColor indexed="64"/>
      </patternFill>
    </fill>
    <fill>
      <patternFill patternType="solid">
        <fgColor indexed="42"/>
        <bgColor indexed="64"/>
      </patternFill>
    </fill>
    <fill>
      <patternFill patternType="solid">
        <fgColor indexed="9"/>
        <bgColor indexed="64"/>
      </patternFill>
    </fill>
    <fill>
      <patternFill patternType="solid">
        <fgColor indexed="44"/>
        <bgColor indexed="64"/>
      </patternFill>
    </fill>
    <fill>
      <patternFill patternType="solid">
        <fgColor indexed="46"/>
        <bgColor indexed="64"/>
      </patternFill>
    </fill>
    <fill>
      <patternFill patternType="solid">
        <fgColor indexed="22"/>
        <bgColor indexed="64"/>
      </patternFill>
    </fill>
    <fill>
      <patternFill patternType="gray125">
        <bgColor indexed="41"/>
      </patternFill>
    </fill>
    <fill>
      <patternFill patternType="solid">
        <fgColor indexed="8"/>
        <bgColor indexed="64"/>
      </patternFill>
    </fill>
    <fill>
      <patternFill patternType="solid">
        <fgColor indexed="52"/>
        <bgColor indexed="64"/>
      </patternFill>
    </fill>
    <fill>
      <patternFill patternType="solid">
        <fgColor indexed="55"/>
        <bgColor indexed="64"/>
      </patternFill>
    </fill>
    <fill>
      <patternFill patternType="solid">
        <fgColor indexed="31"/>
        <bgColor indexed="64"/>
      </patternFill>
    </fill>
    <fill>
      <patternFill patternType="solid">
        <fgColor indexed="47"/>
        <bgColor indexed="64"/>
      </patternFill>
    </fill>
    <fill>
      <patternFill patternType="solid">
        <fgColor indexed="29"/>
        <bgColor indexed="64"/>
      </patternFill>
    </fill>
    <fill>
      <patternFill patternType="solid">
        <fgColor indexed="36"/>
        <bgColor indexed="64"/>
      </patternFill>
    </fill>
    <fill>
      <patternFill patternType="gray0625">
        <bgColor indexed="41"/>
      </patternFill>
    </fill>
    <fill>
      <patternFill patternType="gray0625">
        <bgColor indexed="42"/>
      </patternFill>
    </fill>
    <fill>
      <patternFill patternType="solid">
        <fgColor indexed="30"/>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6" tint="0.59999389629810485"/>
        <bgColor indexed="64"/>
      </patternFill>
    </fill>
    <fill>
      <patternFill patternType="solid">
        <fgColor theme="2" tint="-0.249977111117893"/>
        <bgColor indexed="64"/>
      </patternFill>
    </fill>
    <fill>
      <patternFill patternType="solid">
        <fgColor theme="6"/>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rgb="FF00FF00"/>
        <bgColor indexed="64"/>
      </patternFill>
    </fill>
    <fill>
      <patternFill patternType="solid">
        <fgColor rgb="FF99CCFF"/>
        <bgColor indexed="64"/>
      </patternFill>
    </fill>
    <fill>
      <patternFill patternType="solid">
        <fgColor rgb="FFCC99FF"/>
        <bgColor indexed="64"/>
      </patternFill>
    </fill>
    <fill>
      <patternFill patternType="solid">
        <fgColor rgb="FFCCFFCC"/>
        <bgColor indexed="64"/>
      </patternFill>
    </fill>
    <fill>
      <patternFill patternType="solid">
        <fgColor rgb="FFC0C0C0"/>
        <bgColor indexed="64"/>
      </patternFill>
    </fill>
    <fill>
      <patternFill patternType="solid">
        <fgColor rgb="FFFFFF9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theme="4" tint="0.59999389629810485"/>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5" tint="0.39997558519241921"/>
        <bgColor indexed="64"/>
      </patternFill>
    </fill>
    <fill>
      <patternFill patternType="solid">
        <fgColor theme="2"/>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39997558519241921"/>
        <bgColor indexed="64"/>
      </patternFill>
    </fill>
    <fill>
      <patternFill patternType="solid">
        <fgColor theme="9" tint="0.59999389629810485"/>
        <bgColor indexed="64"/>
      </patternFill>
    </fill>
    <fill>
      <patternFill patternType="solid">
        <fgColor theme="3" tint="-0.499984740745262"/>
        <bgColor indexed="64"/>
      </patternFill>
    </fill>
    <fill>
      <patternFill patternType="solid">
        <fgColor theme="8" tint="0.59999389629810485"/>
        <bgColor indexed="64"/>
      </patternFill>
    </fill>
    <fill>
      <patternFill patternType="solid">
        <fgColor theme="1"/>
        <bgColor indexed="64"/>
      </patternFill>
    </fill>
    <fill>
      <patternFill patternType="solid">
        <fgColor theme="0" tint="-0.499984740745262"/>
        <bgColor indexed="64"/>
      </patternFill>
    </fill>
    <fill>
      <patternFill patternType="solid">
        <fgColor theme="0"/>
        <bgColor indexed="64"/>
      </patternFill>
    </fill>
    <fill>
      <patternFill patternType="solid">
        <fgColor rgb="FFFF9900"/>
        <bgColor indexed="64"/>
      </patternFill>
    </fill>
    <fill>
      <patternFill patternType="solid">
        <fgColor theme="0" tint="-0.24994659260841701"/>
        <bgColor indexed="64"/>
      </patternFill>
    </fill>
    <fill>
      <patternFill patternType="solid">
        <fgColor rgb="FFFF0000"/>
        <bgColor indexed="64"/>
      </patternFill>
    </fill>
    <fill>
      <patternFill patternType="solid">
        <fgColor rgb="FF000000"/>
        <bgColor indexed="64"/>
      </patternFill>
    </fill>
    <fill>
      <patternFill patternType="solid">
        <fgColor theme="3" tint="0.39997558519241921"/>
        <bgColor indexed="64"/>
      </patternFill>
    </fill>
    <fill>
      <patternFill patternType="solid">
        <fgColor rgb="FFC5D9F1"/>
        <bgColor indexed="64"/>
      </patternFill>
    </fill>
    <fill>
      <patternFill patternType="solid">
        <fgColor rgb="FFFFFF00"/>
        <bgColor indexed="64"/>
      </patternFill>
    </fill>
    <fill>
      <patternFill patternType="solid">
        <fgColor theme="6" tint="0.39994506668294322"/>
        <bgColor indexed="64"/>
      </patternFill>
    </fill>
    <fill>
      <patternFill patternType="solid">
        <fgColor theme="0" tint="-0.14996795556505021"/>
        <bgColor indexed="64"/>
      </patternFill>
    </fill>
  </fills>
  <borders count="283">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thin">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style="hair">
        <color indexed="22"/>
      </left>
      <right style="hair">
        <color indexed="22"/>
      </right>
      <top style="hair">
        <color indexed="22"/>
      </top>
      <bottom style="hair">
        <color indexed="22"/>
      </bottom>
      <diagonal/>
    </border>
    <border>
      <left style="hair">
        <color indexed="22"/>
      </left>
      <right style="hair">
        <color indexed="22"/>
      </right>
      <top/>
      <bottom style="hair">
        <color indexed="22"/>
      </bottom>
      <diagonal/>
    </border>
    <border>
      <left style="thin">
        <color indexed="22"/>
      </left>
      <right style="thin">
        <color indexed="22"/>
      </right>
      <top/>
      <bottom style="thin">
        <color indexed="22"/>
      </bottom>
      <diagonal/>
    </border>
    <border>
      <left/>
      <right/>
      <top style="hair">
        <color indexed="22"/>
      </top>
      <bottom style="hair">
        <color indexed="22"/>
      </bottom>
      <diagonal/>
    </border>
    <border>
      <left style="hair">
        <color indexed="22"/>
      </left>
      <right style="hair">
        <color indexed="22"/>
      </right>
      <top/>
      <bottom/>
      <diagonal/>
    </border>
    <border>
      <left/>
      <right style="hair">
        <color indexed="22"/>
      </right>
      <top/>
      <bottom style="hair">
        <color indexed="22"/>
      </bottom>
      <diagonal/>
    </border>
    <border>
      <left style="hair">
        <color indexed="22"/>
      </left>
      <right style="hair">
        <color indexed="22"/>
      </right>
      <top style="hair">
        <color indexed="22"/>
      </top>
      <bottom/>
      <diagonal/>
    </border>
    <border>
      <left/>
      <right style="hair">
        <color indexed="22"/>
      </right>
      <top style="hair">
        <color indexed="22"/>
      </top>
      <bottom style="hair">
        <color indexed="22"/>
      </bottom>
      <diagonal/>
    </border>
    <border>
      <left style="hair">
        <color indexed="22"/>
      </left>
      <right/>
      <top style="hair">
        <color indexed="22"/>
      </top>
      <bottom style="hair">
        <color indexed="22"/>
      </bottom>
      <diagonal/>
    </border>
    <border>
      <left style="hair">
        <color indexed="22"/>
      </left>
      <right style="hair">
        <color indexed="22"/>
      </right>
      <top style="hair">
        <color indexed="22"/>
      </top>
      <bottom style="medium">
        <color indexed="64"/>
      </bottom>
      <diagonal/>
    </border>
    <border>
      <left/>
      <right style="hair">
        <color indexed="22"/>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hair">
        <color indexed="22"/>
      </left>
      <right/>
      <top/>
      <bottom style="hair">
        <color indexed="22"/>
      </bottom>
      <diagonal/>
    </border>
    <border>
      <left style="hair">
        <color indexed="22"/>
      </left>
      <right/>
      <top/>
      <bottom/>
      <diagonal/>
    </border>
    <border>
      <left/>
      <right/>
      <top/>
      <bottom style="thin">
        <color indexed="22"/>
      </bottom>
      <diagonal/>
    </border>
    <border>
      <left style="thin">
        <color indexed="22"/>
      </left>
      <right/>
      <top/>
      <bottom/>
      <diagonal/>
    </border>
    <border>
      <left style="thin">
        <color indexed="22"/>
      </left>
      <right/>
      <top style="thin">
        <color indexed="22"/>
      </top>
      <bottom style="thin">
        <color indexed="22"/>
      </bottom>
      <diagonal/>
    </border>
    <border>
      <left style="thin">
        <color indexed="22"/>
      </left>
      <right/>
      <top style="thin">
        <color indexed="22"/>
      </top>
      <bottom/>
      <diagonal/>
    </border>
    <border>
      <left style="thin">
        <color indexed="22"/>
      </left>
      <right style="thin">
        <color indexed="22"/>
      </right>
      <top/>
      <bottom style="hair">
        <color indexed="22"/>
      </bottom>
      <diagonal/>
    </border>
    <border>
      <left/>
      <right/>
      <top/>
      <bottom style="hair">
        <color indexed="22"/>
      </bottom>
      <diagonal/>
    </border>
    <border>
      <left style="thin">
        <color indexed="22"/>
      </left>
      <right/>
      <top/>
      <bottom style="hair">
        <color indexed="22"/>
      </bottom>
      <diagonal/>
    </border>
    <border>
      <left style="thin">
        <color indexed="22"/>
      </left>
      <right style="thin">
        <color indexed="22"/>
      </right>
      <top/>
      <bottom/>
      <diagonal/>
    </border>
    <border>
      <left style="thin">
        <color indexed="22"/>
      </left>
      <right style="thin">
        <color indexed="22"/>
      </right>
      <top style="medium">
        <color indexed="8"/>
      </top>
      <bottom style="thin">
        <color indexed="22"/>
      </bottom>
      <diagonal/>
    </border>
    <border>
      <left style="medium">
        <color indexed="64"/>
      </left>
      <right style="hair">
        <color indexed="22"/>
      </right>
      <top style="medium">
        <color indexed="64"/>
      </top>
      <bottom style="hair">
        <color indexed="22"/>
      </bottom>
      <diagonal/>
    </border>
    <border>
      <left style="hair">
        <color indexed="22"/>
      </left>
      <right style="medium">
        <color indexed="64"/>
      </right>
      <top style="medium">
        <color indexed="64"/>
      </top>
      <bottom style="hair">
        <color indexed="22"/>
      </bottom>
      <diagonal/>
    </border>
    <border>
      <left style="medium">
        <color indexed="64"/>
      </left>
      <right style="hair">
        <color indexed="22"/>
      </right>
      <top style="hair">
        <color indexed="22"/>
      </top>
      <bottom style="hair">
        <color indexed="22"/>
      </bottom>
      <diagonal/>
    </border>
    <border>
      <left style="hair">
        <color indexed="22"/>
      </left>
      <right style="medium">
        <color indexed="64"/>
      </right>
      <top style="hair">
        <color indexed="22"/>
      </top>
      <bottom style="hair">
        <color indexed="22"/>
      </bottom>
      <diagonal/>
    </border>
    <border>
      <left style="medium">
        <color indexed="64"/>
      </left>
      <right style="hair">
        <color indexed="22"/>
      </right>
      <top/>
      <bottom style="hair">
        <color indexed="22"/>
      </bottom>
      <diagonal/>
    </border>
    <border>
      <left style="hair">
        <color indexed="22"/>
      </left>
      <right style="medium">
        <color indexed="64"/>
      </right>
      <top/>
      <bottom style="hair">
        <color indexed="22"/>
      </bottom>
      <diagonal/>
    </border>
    <border>
      <left style="medium">
        <color indexed="64"/>
      </left>
      <right style="hair">
        <color indexed="22"/>
      </right>
      <top style="hair">
        <color indexed="22"/>
      </top>
      <bottom/>
      <diagonal/>
    </border>
    <border>
      <left style="hair">
        <color indexed="22"/>
      </left>
      <right/>
      <top style="hair">
        <color indexed="22"/>
      </top>
      <bottom/>
      <diagonal/>
    </border>
    <border>
      <left style="hair">
        <color indexed="22"/>
      </left>
      <right style="medium">
        <color indexed="64"/>
      </right>
      <top style="hair">
        <color indexed="22"/>
      </top>
      <bottom/>
      <diagonal/>
    </border>
    <border>
      <left style="medium">
        <color indexed="64"/>
      </left>
      <right style="hair">
        <color indexed="22"/>
      </right>
      <top/>
      <bottom/>
      <diagonal/>
    </border>
    <border>
      <left style="hair">
        <color indexed="22"/>
      </left>
      <right style="medium">
        <color indexed="64"/>
      </right>
      <top/>
      <bottom/>
      <diagonal/>
    </border>
    <border>
      <left style="medium">
        <color indexed="64"/>
      </left>
      <right style="hair">
        <color indexed="22"/>
      </right>
      <top style="hair">
        <color indexed="22"/>
      </top>
      <bottom style="medium">
        <color indexed="64"/>
      </bottom>
      <diagonal/>
    </border>
    <border>
      <left style="hair">
        <color indexed="22"/>
      </left>
      <right style="medium">
        <color indexed="64"/>
      </right>
      <top style="hair">
        <color indexed="22"/>
      </top>
      <bottom style="medium">
        <color indexed="64"/>
      </bottom>
      <diagonal/>
    </border>
    <border>
      <left style="thin">
        <color indexed="64"/>
      </left>
      <right/>
      <top/>
      <bottom/>
      <diagonal/>
    </border>
    <border>
      <left/>
      <right style="hair">
        <color indexed="22"/>
      </right>
      <top style="hair">
        <color indexed="22"/>
      </top>
      <bottom/>
      <diagonal/>
    </border>
    <border>
      <left style="thin">
        <color indexed="22"/>
      </left>
      <right style="thin">
        <color indexed="22"/>
      </right>
      <top style="thin">
        <color indexed="22"/>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diagonal/>
    </border>
    <border>
      <left style="medium">
        <color indexed="64"/>
      </left>
      <right/>
      <top/>
      <bottom style="thin">
        <color indexed="64"/>
      </bottom>
      <diagonal/>
    </border>
    <border>
      <left style="medium">
        <color indexed="22"/>
      </left>
      <right/>
      <top/>
      <bottom/>
      <diagonal/>
    </border>
    <border>
      <left/>
      <right style="medium">
        <color indexed="22"/>
      </right>
      <top/>
      <bottom/>
      <diagonal/>
    </border>
    <border>
      <left style="thin">
        <color indexed="9"/>
      </left>
      <right/>
      <top style="medium">
        <color indexed="64"/>
      </top>
      <bottom style="medium">
        <color indexed="64"/>
      </bottom>
      <diagonal/>
    </border>
    <border>
      <left style="thin">
        <color indexed="9"/>
      </left>
      <right style="medium">
        <color indexed="64"/>
      </right>
      <top style="medium">
        <color indexed="64"/>
      </top>
      <bottom style="medium">
        <color indexed="64"/>
      </bottom>
      <diagonal/>
    </border>
    <border>
      <left style="medium">
        <color indexed="9"/>
      </left>
      <right style="medium">
        <color indexed="9"/>
      </right>
      <top style="medium">
        <color indexed="9"/>
      </top>
      <bottom/>
      <diagonal/>
    </border>
    <border>
      <left style="medium">
        <color indexed="9"/>
      </left>
      <right style="medium">
        <color indexed="64"/>
      </right>
      <top style="medium">
        <color indexed="9"/>
      </top>
      <bottom/>
      <diagonal/>
    </border>
    <border>
      <left/>
      <right/>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medium">
        <color indexed="64"/>
      </right>
      <top style="medium">
        <color indexed="64"/>
      </top>
      <bottom style="medium">
        <color indexed="9"/>
      </bottom>
      <diagonal/>
    </border>
    <border>
      <left style="medium">
        <color indexed="64"/>
      </left>
      <right style="medium">
        <color indexed="64"/>
      </right>
      <top style="medium">
        <color indexed="9"/>
      </top>
      <bottom style="medium">
        <color indexed="9"/>
      </bottom>
      <diagonal/>
    </border>
    <border>
      <left style="medium">
        <color indexed="64"/>
      </left>
      <right style="medium">
        <color indexed="64"/>
      </right>
      <top style="medium">
        <color indexed="9"/>
      </top>
      <bottom style="medium">
        <color indexed="64"/>
      </bottom>
      <diagonal/>
    </border>
    <border>
      <left style="medium">
        <color indexed="64"/>
      </left>
      <right style="medium">
        <color indexed="64"/>
      </right>
      <top/>
      <bottom style="medium">
        <color indexed="9"/>
      </bottom>
      <diagonal/>
    </border>
    <border>
      <left style="medium">
        <color indexed="64"/>
      </left>
      <right style="medium">
        <color indexed="64"/>
      </right>
      <top style="medium">
        <color indexed="9"/>
      </top>
      <bottom/>
      <diagonal/>
    </border>
    <border>
      <left style="medium">
        <color indexed="64"/>
      </left>
      <right/>
      <top style="medium">
        <color indexed="9"/>
      </top>
      <bottom style="medium">
        <color indexed="9"/>
      </bottom>
      <diagonal/>
    </border>
    <border>
      <left style="medium">
        <color indexed="64"/>
      </left>
      <right/>
      <top style="medium">
        <color indexed="64"/>
      </top>
      <bottom style="medium">
        <color indexed="9"/>
      </bottom>
      <diagonal/>
    </border>
    <border>
      <left style="medium">
        <color indexed="64"/>
      </left>
      <right/>
      <top style="medium">
        <color indexed="9"/>
      </top>
      <bottom style="medium">
        <color indexed="64"/>
      </bottom>
      <diagonal/>
    </border>
    <border>
      <left style="medium">
        <color indexed="64"/>
      </left>
      <right/>
      <top/>
      <bottom style="medium">
        <color indexed="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style="medium">
        <color indexed="55"/>
      </top>
      <bottom style="medium">
        <color indexed="55"/>
      </bottom>
      <diagonal/>
    </border>
    <border>
      <left style="medium">
        <color indexed="64"/>
      </left>
      <right/>
      <top style="medium">
        <color indexed="55"/>
      </top>
      <bottom/>
      <diagonal/>
    </border>
    <border>
      <left style="medium">
        <color indexed="64"/>
      </left>
      <right/>
      <top style="thin">
        <color indexed="64"/>
      </top>
      <bottom/>
      <diagonal/>
    </border>
    <border>
      <left style="thin">
        <color indexed="64"/>
      </left>
      <right style="medium">
        <color indexed="64"/>
      </right>
      <top style="thin">
        <color indexed="64"/>
      </top>
      <bottom/>
      <diagonal/>
    </border>
    <border>
      <left style="thin">
        <color indexed="64"/>
      </left>
      <right/>
      <top style="medium">
        <color indexed="64"/>
      </top>
      <bottom style="thin">
        <color indexed="64"/>
      </bottom>
      <diagonal/>
    </border>
    <border>
      <left style="medium">
        <color indexed="64"/>
      </left>
      <right style="thick">
        <color indexed="8"/>
      </right>
      <top style="medium">
        <color indexed="64"/>
      </top>
      <bottom style="medium">
        <color indexed="64"/>
      </bottom>
      <diagonal/>
    </border>
    <border>
      <left/>
      <right style="thick">
        <color indexed="8"/>
      </right>
      <top style="medium">
        <color indexed="64"/>
      </top>
      <bottom style="medium">
        <color indexed="64"/>
      </bottom>
      <diagonal/>
    </border>
    <border>
      <left style="thick">
        <color indexed="64"/>
      </left>
      <right/>
      <top style="thick">
        <color indexed="64"/>
      </top>
      <bottom style="thick">
        <color indexed="64"/>
      </bottom>
      <diagonal/>
    </border>
    <border>
      <left style="medium">
        <color indexed="64"/>
      </left>
      <right style="medium">
        <color indexed="64"/>
      </right>
      <top/>
      <bottom style="thin">
        <color indexed="64"/>
      </bottom>
      <diagonal/>
    </border>
    <border>
      <left style="medium">
        <color indexed="23"/>
      </left>
      <right style="medium">
        <color indexed="23"/>
      </right>
      <top style="medium">
        <color indexed="23"/>
      </top>
      <bottom style="medium">
        <color indexed="23"/>
      </bottom>
      <diagonal/>
    </border>
    <border>
      <left style="medium">
        <color indexed="8"/>
      </left>
      <right/>
      <top style="medium">
        <color indexed="8"/>
      </top>
      <bottom style="medium">
        <color indexed="8"/>
      </bottom>
      <diagonal/>
    </border>
    <border>
      <left/>
      <right style="medium">
        <color indexed="8"/>
      </right>
      <top style="medium">
        <color indexed="8"/>
      </top>
      <bottom style="medium">
        <color indexed="8"/>
      </bottom>
      <diagonal/>
    </border>
    <border>
      <left style="medium">
        <color indexed="8"/>
      </left>
      <right style="medium">
        <color indexed="8"/>
      </right>
      <top style="medium">
        <color indexed="8"/>
      </top>
      <bottom style="medium">
        <color indexed="8"/>
      </bottom>
      <diagonal/>
    </border>
    <border>
      <left style="medium">
        <color indexed="64"/>
      </left>
      <right style="medium">
        <color indexed="8"/>
      </right>
      <top style="medium">
        <color indexed="8"/>
      </top>
      <bottom style="medium">
        <color indexed="8"/>
      </bottom>
      <diagonal/>
    </border>
    <border>
      <left style="medium">
        <color indexed="64"/>
      </left>
      <right style="medium">
        <color indexed="8"/>
      </right>
      <top style="medium">
        <color indexed="64"/>
      </top>
      <bottom style="medium">
        <color indexed="8"/>
      </bottom>
      <diagonal/>
    </border>
    <border>
      <left style="medium">
        <color indexed="8"/>
      </left>
      <right style="medium">
        <color indexed="8"/>
      </right>
      <top style="medium">
        <color indexed="64"/>
      </top>
      <bottom style="medium">
        <color indexed="8"/>
      </bottom>
      <diagonal/>
    </border>
    <border>
      <left style="medium">
        <color indexed="8"/>
      </left>
      <right/>
      <top style="medium">
        <color indexed="64"/>
      </top>
      <bottom style="medium">
        <color indexed="8"/>
      </bottom>
      <diagonal/>
    </border>
    <border>
      <left style="medium">
        <color indexed="64"/>
      </left>
      <right style="thin">
        <color indexed="22"/>
      </right>
      <top style="thin">
        <color indexed="22"/>
      </top>
      <bottom style="thin">
        <color indexed="22"/>
      </bottom>
      <diagonal/>
    </border>
    <border>
      <left/>
      <right style="thin">
        <color indexed="9"/>
      </right>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23"/>
      </left>
      <right/>
      <top/>
      <bottom style="medium">
        <color indexed="23"/>
      </bottom>
      <diagonal/>
    </border>
    <border>
      <left style="medium">
        <color indexed="64"/>
      </left>
      <right style="medium">
        <color indexed="23"/>
      </right>
      <top style="medium">
        <color indexed="23"/>
      </top>
      <bottom style="medium">
        <color indexed="23"/>
      </bottom>
      <diagonal/>
    </border>
    <border>
      <left style="medium">
        <color indexed="64"/>
      </left>
      <right style="medium">
        <color indexed="23"/>
      </right>
      <top style="medium">
        <color indexed="23"/>
      </top>
      <bottom style="medium">
        <color indexed="64"/>
      </bottom>
      <diagonal/>
    </border>
    <border>
      <left style="medium">
        <color indexed="23"/>
      </left>
      <right style="medium">
        <color indexed="23"/>
      </right>
      <top style="medium">
        <color indexed="23"/>
      </top>
      <bottom style="medium">
        <color indexed="64"/>
      </bottom>
      <diagonal/>
    </border>
    <border>
      <left style="medium">
        <color indexed="64"/>
      </left>
      <right/>
      <top/>
      <bottom style="medium">
        <color indexed="55"/>
      </bottom>
      <diagonal/>
    </border>
    <border>
      <left style="thin">
        <color indexed="64"/>
      </left>
      <right/>
      <top style="medium">
        <color indexed="64"/>
      </top>
      <bottom/>
      <diagonal/>
    </border>
    <border>
      <left style="medium">
        <color indexed="57"/>
      </left>
      <right style="medium">
        <color indexed="57"/>
      </right>
      <top style="medium">
        <color indexed="57"/>
      </top>
      <bottom/>
      <diagonal/>
    </border>
    <border>
      <left style="medium">
        <color indexed="57"/>
      </left>
      <right style="medium">
        <color indexed="57"/>
      </right>
      <top/>
      <bottom style="medium">
        <color indexed="57"/>
      </bottom>
      <diagonal/>
    </border>
    <border>
      <left/>
      <right style="medium">
        <color indexed="57"/>
      </right>
      <top/>
      <bottom style="medium">
        <color indexed="57"/>
      </bottom>
      <diagonal/>
    </border>
    <border>
      <left/>
      <right style="medium">
        <color indexed="57"/>
      </right>
      <top style="medium">
        <color indexed="57"/>
      </top>
      <bottom/>
      <diagonal/>
    </border>
    <border>
      <left style="medium">
        <color indexed="64"/>
      </left>
      <right/>
      <top style="medium">
        <color indexed="8"/>
      </top>
      <bottom style="medium">
        <color indexed="8"/>
      </bottom>
      <diagonal/>
    </border>
    <border>
      <left/>
      <right/>
      <top style="medium">
        <color indexed="8"/>
      </top>
      <bottom style="medium">
        <color indexed="8"/>
      </bottom>
      <diagonal/>
    </border>
    <border>
      <left/>
      <right style="medium">
        <color indexed="22"/>
      </right>
      <top style="medium">
        <color indexed="22"/>
      </top>
      <bottom/>
      <diagonal/>
    </border>
    <border>
      <left style="medium">
        <color indexed="64"/>
      </left>
      <right style="medium">
        <color indexed="8"/>
      </right>
      <top style="medium">
        <color indexed="8"/>
      </top>
      <bottom/>
      <diagonal/>
    </border>
    <border>
      <left style="medium">
        <color indexed="64"/>
      </left>
      <right style="medium">
        <color indexed="8"/>
      </right>
      <top/>
      <bottom/>
      <diagonal/>
    </border>
    <border>
      <left style="medium">
        <color indexed="64"/>
      </left>
      <right style="medium">
        <color indexed="8"/>
      </right>
      <top/>
      <bottom style="medium">
        <color indexed="8"/>
      </bottom>
      <diagonal/>
    </border>
    <border>
      <left style="medium">
        <color indexed="8"/>
      </left>
      <right style="medium">
        <color indexed="8"/>
      </right>
      <top style="medium">
        <color indexed="8"/>
      </top>
      <bottom/>
      <diagonal/>
    </border>
    <border>
      <left style="medium">
        <color indexed="8"/>
      </left>
      <right style="medium">
        <color indexed="8"/>
      </right>
      <top/>
      <bottom/>
      <diagonal/>
    </border>
    <border>
      <left style="medium">
        <color indexed="8"/>
      </left>
      <right style="medium">
        <color indexed="8"/>
      </right>
      <top/>
      <bottom style="medium">
        <color indexed="8"/>
      </bottom>
      <diagonal/>
    </border>
    <border>
      <left style="medium">
        <color indexed="64"/>
      </left>
      <right/>
      <top style="medium">
        <color indexed="8"/>
      </top>
      <bottom/>
      <diagonal/>
    </border>
    <border>
      <left/>
      <right/>
      <top style="medium">
        <color indexed="8"/>
      </top>
      <bottom/>
      <diagonal/>
    </border>
    <border>
      <left/>
      <right style="thin">
        <color indexed="22"/>
      </right>
      <top style="thin">
        <color indexed="22"/>
      </top>
      <bottom style="thin">
        <color indexed="22"/>
      </bottom>
      <diagonal/>
    </border>
    <border>
      <left style="thin">
        <color indexed="64"/>
      </left>
      <right style="thin">
        <color indexed="64"/>
      </right>
      <top/>
      <bottom/>
      <diagonal/>
    </border>
    <border>
      <left style="medium">
        <color indexed="23"/>
      </left>
      <right/>
      <top style="medium">
        <color indexed="23"/>
      </top>
      <bottom style="medium">
        <color indexed="23"/>
      </bottom>
      <diagonal/>
    </border>
    <border>
      <left/>
      <right style="medium">
        <color indexed="23"/>
      </right>
      <top style="medium">
        <color indexed="23"/>
      </top>
      <bottom style="medium">
        <color indexed="23"/>
      </bottom>
      <diagonal/>
    </border>
    <border>
      <left style="medium">
        <color indexed="23"/>
      </left>
      <right style="medium">
        <color indexed="23"/>
      </right>
      <top/>
      <bottom/>
      <diagonal/>
    </border>
    <border>
      <left style="medium">
        <color indexed="23"/>
      </left>
      <right style="medium">
        <color indexed="23"/>
      </right>
      <top/>
      <bottom style="medium">
        <color indexed="23"/>
      </bottom>
      <diagonal/>
    </border>
    <border>
      <left/>
      <right/>
      <top/>
      <bottom style="medium">
        <color indexed="23"/>
      </bottom>
      <diagonal/>
    </border>
    <border>
      <left/>
      <right style="medium">
        <color indexed="23"/>
      </right>
      <top/>
      <bottom style="medium">
        <color indexed="23"/>
      </bottom>
      <diagonal/>
    </border>
    <border>
      <left style="thin">
        <color indexed="64"/>
      </left>
      <right style="medium">
        <color indexed="64"/>
      </right>
      <top/>
      <bottom style="medium">
        <color indexed="64"/>
      </bottom>
      <diagonal/>
    </border>
    <border>
      <left style="medium">
        <color indexed="64"/>
      </left>
      <right style="medium">
        <color indexed="23"/>
      </right>
      <top style="medium">
        <color indexed="64"/>
      </top>
      <bottom/>
      <diagonal/>
    </border>
    <border>
      <left style="medium">
        <color indexed="64"/>
      </left>
      <right style="medium">
        <color indexed="23"/>
      </right>
      <top/>
      <bottom style="medium">
        <color indexed="23"/>
      </bottom>
      <diagonal/>
    </border>
    <border>
      <left style="medium">
        <color indexed="64"/>
      </left>
      <right style="medium">
        <color indexed="9"/>
      </right>
      <top style="medium">
        <color indexed="64"/>
      </top>
      <bottom/>
      <diagonal/>
    </border>
    <border>
      <left style="medium">
        <color indexed="64"/>
      </left>
      <right style="medium">
        <color indexed="9"/>
      </right>
      <top/>
      <bottom/>
      <diagonal/>
    </border>
    <border>
      <left style="medium">
        <color indexed="9"/>
      </left>
      <right style="medium">
        <color indexed="9"/>
      </right>
      <top style="medium">
        <color indexed="64"/>
      </top>
      <bottom/>
      <diagonal/>
    </border>
    <border>
      <left style="medium">
        <color indexed="9"/>
      </left>
      <right style="medium">
        <color indexed="9"/>
      </right>
      <top/>
      <bottom/>
      <diagonal/>
    </border>
    <border>
      <left style="medium">
        <color indexed="9"/>
      </left>
      <right/>
      <top style="medium">
        <color indexed="64"/>
      </top>
      <bottom style="medium">
        <color indexed="9"/>
      </bottom>
      <diagonal/>
    </border>
    <border>
      <left/>
      <right/>
      <top style="medium">
        <color indexed="64"/>
      </top>
      <bottom style="medium">
        <color indexed="9"/>
      </bottom>
      <diagonal/>
    </border>
    <border>
      <left/>
      <right style="medium">
        <color indexed="64"/>
      </right>
      <top style="medium">
        <color indexed="64"/>
      </top>
      <bottom style="medium">
        <color indexed="9"/>
      </bottom>
      <diagonal/>
    </border>
    <border>
      <left style="medium">
        <color indexed="22"/>
      </left>
      <right/>
      <top style="medium">
        <color indexed="22"/>
      </top>
      <bottom/>
      <diagonal/>
    </border>
    <border>
      <left style="medium">
        <color indexed="22"/>
      </left>
      <right style="medium">
        <color indexed="22"/>
      </right>
      <top style="medium">
        <color indexed="22"/>
      </top>
      <bottom/>
      <diagonal/>
    </border>
    <border>
      <left style="medium">
        <color indexed="22"/>
      </left>
      <right style="medium">
        <color indexed="22"/>
      </right>
      <top/>
      <bottom/>
      <diagonal/>
    </border>
    <border>
      <left/>
      <right style="thick">
        <color indexed="64"/>
      </right>
      <top style="thick">
        <color indexed="64"/>
      </top>
      <bottom style="thick">
        <color indexed="64"/>
      </bottom>
      <diagonal/>
    </border>
    <border>
      <left/>
      <right/>
      <top style="thick">
        <color indexed="64"/>
      </top>
      <bottom style="thick">
        <color indexed="64"/>
      </bottom>
      <diagonal/>
    </border>
    <border>
      <left/>
      <right style="thin">
        <color indexed="64"/>
      </right>
      <top style="medium">
        <color indexed="64"/>
      </top>
      <bottom/>
      <diagonal/>
    </border>
    <border>
      <left style="medium">
        <color indexed="64"/>
      </left>
      <right style="thin">
        <color theme="0" tint="-0.14996795556505021"/>
      </right>
      <top style="medium">
        <color indexed="64"/>
      </top>
      <bottom style="medium">
        <color indexed="64"/>
      </bottom>
      <diagonal/>
    </border>
    <border>
      <left style="thin">
        <color theme="0" tint="-0.14996795556505021"/>
      </left>
      <right style="thin">
        <color theme="0" tint="-0.14996795556505021"/>
      </right>
      <top style="medium">
        <color indexed="64"/>
      </top>
      <bottom style="medium">
        <color indexed="64"/>
      </bottom>
      <diagonal/>
    </border>
    <border>
      <left style="thin">
        <color theme="0" tint="-0.14996795556505021"/>
      </left>
      <right style="medium">
        <color indexed="64"/>
      </right>
      <top style="medium">
        <color indexed="64"/>
      </top>
      <bottom style="medium">
        <color indexed="64"/>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style="thin">
        <color theme="0" tint="-0.14993743705557422"/>
      </left>
      <right style="thin">
        <color theme="0" tint="-0.14993743705557422"/>
      </right>
      <top style="medium">
        <color indexed="64"/>
      </top>
      <bottom style="thin">
        <color theme="0" tint="-0.14993743705557422"/>
      </bottom>
      <diagonal/>
    </border>
    <border>
      <left style="thin">
        <color theme="0" tint="-0.14993743705557422"/>
      </left>
      <right style="thin">
        <color theme="0" tint="-0.14993743705557422"/>
      </right>
      <top style="thin">
        <color theme="0" tint="-0.14993743705557422"/>
      </top>
      <bottom style="thin">
        <color theme="0" tint="-0.14993743705557422"/>
      </bottom>
      <diagonal/>
    </border>
    <border>
      <left/>
      <right style="thin">
        <color theme="0" tint="-0.14993743705557422"/>
      </right>
      <top style="thin">
        <color theme="0" tint="-0.14993743705557422"/>
      </top>
      <bottom style="thin">
        <color theme="0" tint="-0.14993743705557422"/>
      </bottom>
      <diagonal/>
    </border>
    <border>
      <left style="thin">
        <color theme="0" tint="-0.14993743705557422"/>
      </left>
      <right style="thin">
        <color theme="0" tint="-0.14993743705557422"/>
      </right>
      <top style="thin">
        <color theme="0" tint="-0.14993743705557422"/>
      </top>
      <bottom/>
      <diagonal/>
    </border>
    <border>
      <left/>
      <right style="medium">
        <color auto="1"/>
      </right>
      <top/>
      <bottom style="thin">
        <color indexed="64"/>
      </bottom>
      <diagonal/>
    </border>
    <border>
      <left/>
      <right style="medium">
        <color indexed="64"/>
      </right>
      <top style="thin">
        <color indexed="64"/>
      </top>
      <bottom/>
      <diagonal/>
    </border>
    <border>
      <left style="thin">
        <color indexed="64"/>
      </left>
      <right style="medium">
        <color indexed="64"/>
      </right>
      <top/>
      <bottom/>
      <diagonal/>
    </border>
    <border>
      <left style="thin">
        <color theme="0" tint="-0.14993743705557422"/>
      </left>
      <right style="dashed">
        <color theme="0" tint="-0.14996795556505021"/>
      </right>
      <top style="thin">
        <color theme="0" tint="-0.14993743705557422"/>
      </top>
      <bottom style="thin">
        <color theme="0" tint="-0.14993743705557422"/>
      </bottom>
      <diagonal/>
    </border>
    <border>
      <left style="dashed">
        <color theme="0" tint="-0.14996795556505021"/>
      </left>
      <right style="dashed">
        <color theme="0" tint="-0.14996795556505021"/>
      </right>
      <top style="thin">
        <color theme="0" tint="-0.14993743705557422"/>
      </top>
      <bottom style="thin">
        <color theme="0" tint="-0.14993743705557422"/>
      </bottom>
      <diagonal/>
    </border>
    <border>
      <left style="thin">
        <color theme="0" tint="-0.14993743705557422"/>
      </left>
      <right style="dashed">
        <color theme="0" tint="-0.14996795556505021"/>
      </right>
      <top/>
      <bottom style="thin">
        <color theme="0" tint="-0.14993743705557422"/>
      </bottom>
      <diagonal/>
    </border>
    <border>
      <left style="dashed">
        <color theme="0" tint="-0.14996795556505021"/>
      </left>
      <right style="dashed">
        <color theme="0" tint="-0.14996795556505021"/>
      </right>
      <top/>
      <bottom style="thin">
        <color theme="0" tint="-0.14993743705557422"/>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right style="thin">
        <color theme="0" tint="-0.14996795556505021"/>
      </right>
      <top/>
      <bottom/>
      <diagonal/>
    </border>
    <border>
      <left style="thin">
        <color theme="0" tint="-0.14996795556505021"/>
      </left>
      <right/>
      <top/>
      <bottom style="thin">
        <color theme="0" tint="-0.14996795556505021"/>
      </bottom>
      <diagonal/>
    </border>
    <border>
      <left/>
      <right/>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medium">
        <color indexed="64"/>
      </left>
      <right style="thin">
        <color theme="0" tint="-0.14996795556505021"/>
      </right>
      <top style="thin">
        <color theme="0" tint="-0.14996795556505021"/>
      </top>
      <bottom style="thin">
        <color theme="0" tint="-0.14996795556505021"/>
      </bottom>
      <diagonal/>
    </border>
    <border>
      <left/>
      <right style="medium">
        <color indexed="64"/>
      </right>
      <top/>
      <bottom style="thin">
        <color theme="0" tint="-0.14996795556505021"/>
      </bottom>
      <diagonal/>
    </border>
    <border>
      <left style="dotted">
        <color rgb="FFC0C0C0"/>
      </left>
      <right style="dotted">
        <color rgb="FFC0C0C0"/>
      </right>
      <top style="dotted">
        <color rgb="FFC0C0C0"/>
      </top>
      <bottom style="dotted">
        <color rgb="FFC0C0C0"/>
      </bottom>
      <diagonal/>
    </border>
    <border>
      <left/>
      <right/>
      <top style="medium">
        <color indexed="23"/>
      </top>
      <bottom/>
      <diagonal/>
    </border>
    <border>
      <left style="medium">
        <color theme="0" tint="-4.9989318521683403E-2"/>
      </left>
      <right style="medium">
        <color indexed="64"/>
      </right>
      <top style="medium">
        <color theme="0" tint="-4.9989318521683403E-2"/>
      </top>
      <bottom style="medium">
        <color indexed="64"/>
      </bottom>
      <diagonal/>
    </border>
    <border>
      <left style="medium">
        <color theme="0" tint="-4.9989318521683403E-2"/>
      </left>
      <right style="medium">
        <color theme="0" tint="-4.9989318521683403E-2"/>
      </right>
      <top style="medium">
        <color theme="0" tint="-4.9989318521683403E-2"/>
      </top>
      <bottom style="medium">
        <color theme="0" tint="-4.9989318521683403E-2"/>
      </bottom>
      <diagonal/>
    </border>
    <border>
      <left style="medium">
        <color theme="0" tint="-4.9989318521683403E-2"/>
      </left>
      <right style="medium">
        <color indexed="64"/>
      </right>
      <top style="medium">
        <color theme="0" tint="-4.9989318521683403E-2"/>
      </top>
      <bottom style="medium">
        <color theme="0" tint="-4.9989318521683403E-2"/>
      </bottom>
      <diagonal/>
    </border>
    <border>
      <left style="medium">
        <color theme="0" tint="-4.9989318521683403E-2"/>
      </left>
      <right style="medium">
        <color theme="0" tint="-4.9989318521683403E-2"/>
      </right>
      <top style="medium">
        <color theme="0" tint="-4.9989318521683403E-2"/>
      </top>
      <bottom style="medium">
        <color indexed="64"/>
      </bottom>
      <diagonal/>
    </border>
    <border>
      <left style="medium">
        <color indexed="23"/>
      </left>
      <right style="medium">
        <color theme="0" tint="-4.9989318521683403E-2"/>
      </right>
      <top style="medium">
        <color indexed="64"/>
      </top>
      <bottom style="medium">
        <color theme="0" tint="-4.9989318521683403E-2"/>
      </bottom>
      <diagonal/>
    </border>
    <border>
      <left style="medium">
        <color theme="0" tint="-4.9989318521683403E-2"/>
      </left>
      <right style="medium">
        <color theme="0" tint="-4.9989318521683403E-2"/>
      </right>
      <top style="medium">
        <color indexed="64"/>
      </top>
      <bottom style="medium">
        <color theme="0" tint="-4.9989318521683403E-2"/>
      </bottom>
      <diagonal/>
    </border>
    <border>
      <left style="medium">
        <color theme="0" tint="-4.9989318521683403E-2"/>
      </left>
      <right style="medium">
        <color indexed="64"/>
      </right>
      <top style="medium">
        <color indexed="64"/>
      </top>
      <bottom style="medium">
        <color theme="0" tint="-4.9989318521683403E-2"/>
      </bottom>
      <diagonal/>
    </border>
    <border>
      <left style="medium">
        <color indexed="23"/>
      </left>
      <right style="medium">
        <color theme="0" tint="-4.9989318521683403E-2"/>
      </right>
      <top style="medium">
        <color theme="0" tint="-4.9989318521683403E-2"/>
      </top>
      <bottom style="medium">
        <color theme="0" tint="-4.9989318521683403E-2"/>
      </bottom>
      <diagonal/>
    </border>
    <border>
      <left style="medium">
        <color indexed="23"/>
      </left>
      <right style="medium">
        <color indexed="64"/>
      </right>
      <top style="medium">
        <color indexed="23"/>
      </top>
      <bottom style="medium">
        <color indexed="23"/>
      </bottom>
      <diagonal/>
    </border>
    <border>
      <left style="medium">
        <color indexed="23"/>
      </left>
      <right style="medium">
        <color indexed="64"/>
      </right>
      <top style="medium">
        <color indexed="23"/>
      </top>
      <bottom style="medium">
        <color indexed="64"/>
      </bottom>
      <diagonal/>
    </border>
    <border>
      <left style="medium">
        <color indexed="64"/>
      </left>
      <right style="thin">
        <color theme="0" tint="-4.9989318521683403E-2"/>
      </right>
      <top style="medium">
        <color indexed="64"/>
      </top>
      <bottom style="thin">
        <color theme="0" tint="-4.9989318521683403E-2"/>
      </bottom>
      <diagonal/>
    </border>
    <border>
      <left style="thin">
        <color theme="0" tint="-4.9989318521683403E-2"/>
      </left>
      <right style="thin">
        <color theme="0" tint="-4.9989318521683403E-2"/>
      </right>
      <top style="medium">
        <color indexed="64"/>
      </top>
      <bottom style="thin">
        <color theme="0" tint="-4.9989318521683403E-2"/>
      </bottom>
      <diagonal/>
    </border>
    <border>
      <left style="thin">
        <color theme="0" tint="-4.9989318521683403E-2"/>
      </left>
      <right style="medium">
        <color indexed="64"/>
      </right>
      <top style="medium">
        <color indexed="64"/>
      </top>
      <bottom style="thin">
        <color theme="0" tint="-4.9989318521683403E-2"/>
      </bottom>
      <diagonal/>
    </border>
    <border>
      <left style="medium">
        <color indexed="64"/>
      </left>
      <right style="thin">
        <color theme="0" tint="-4.9989318521683403E-2"/>
      </right>
      <top style="thin">
        <color theme="0" tint="-4.9989318521683403E-2"/>
      </top>
      <bottom style="thin">
        <color theme="0" tint="-4.9989318521683403E-2"/>
      </bottom>
      <diagonal/>
    </border>
    <border>
      <left style="thin">
        <color theme="0" tint="-4.9989318521683403E-2"/>
      </left>
      <right style="thin">
        <color theme="0" tint="-4.9989318521683403E-2"/>
      </right>
      <top style="thin">
        <color theme="0" tint="-4.9989318521683403E-2"/>
      </top>
      <bottom style="thin">
        <color theme="0" tint="-4.9989318521683403E-2"/>
      </bottom>
      <diagonal/>
    </border>
    <border>
      <left style="thin">
        <color theme="0" tint="-4.9989318521683403E-2"/>
      </left>
      <right style="medium">
        <color indexed="64"/>
      </right>
      <top style="thin">
        <color theme="0" tint="-4.9989318521683403E-2"/>
      </top>
      <bottom style="thin">
        <color theme="0" tint="-4.9989318521683403E-2"/>
      </bottom>
      <diagonal/>
    </border>
    <border>
      <left style="medium">
        <color indexed="64"/>
      </left>
      <right style="thin">
        <color theme="0" tint="-4.9989318521683403E-2"/>
      </right>
      <top style="thin">
        <color theme="0" tint="-4.9989318521683403E-2"/>
      </top>
      <bottom style="medium">
        <color indexed="64"/>
      </bottom>
      <diagonal/>
    </border>
    <border>
      <left style="thin">
        <color theme="0" tint="-4.9989318521683403E-2"/>
      </left>
      <right style="thin">
        <color theme="0" tint="-4.9989318521683403E-2"/>
      </right>
      <top style="thin">
        <color theme="0" tint="-4.9989318521683403E-2"/>
      </top>
      <bottom style="medium">
        <color indexed="64"/>
      </bottom>
      <diagonal/>
    </border>
    <border>
      <left style="thin">
        <color theme="0" tint="-4.9989318521683403E-2"/>
      </left>
      <right style="medium">
        <color indexed="64"/>
      </right>
      <top style="thin">
        <color theme="0" tint="-4.9989318521683403E-2"/>
      </top>
      <bottom style="medium">
        <color indexed="64"/>
      </bottom>
      <diagonal/>
    </border>
    <border>
      <left/>
      <right/>
      <top style="hair">
        <color indexed="22"/>
      </top>
      <bottom/>
      <diagonal/>
    </border>
    <border>
      <left style="medium">
        <color indexed="64"/>
      </left>
      <right style="dashed">
        <color theme="0" tint="-0.14996795556505021"/>
      </right>
      <top style="medium">
        <color indexed="64"/>
      </top>
      <bottom style="medium">
        <color indexed="64"/>
      </bottom>
      <diagonal/>
    </border>
    <border>
      <left style="dashed">
        <color theme="0" tint="-0.14996795556505021"/>
      </left>
      <right style="dashed">
        <color theme="0" tint="-0.14996795556505021"/>
      </right>
      <top style="medium">
        <color indexed="64"/>
      </top>
      <bottom style="medium">
        <color indexed="64"/>
      </bottom>
      <diagonal/>
    </border>
    <border>
      <left style="dashed">
        <color theme="0" tint="-0.14996795556505021"/>
      </left>
      <right style="thin">
        <color theme="0" tint="-0.14993743705557422"/>
      </right>
      <top style="medium">
        <color indexed="64"/>
      </top>
      <bottom style="medium">
        <color indexed="64"/>
      </bottom>
      <diagonal/>
    </border>
    <border>
      <left style="dashed">
        <color theme="0" tint="-0.14996795556505021"/>
      </left>
      <right style="medium">
        <color indexed="64"/>
      </right>
      <top style="medium">
        <color indexed="64"/>
      </top>
      <bottom style="medium">
        <color indexed="64"/>
      </bottom>
      <diagonal/>
    </border>
    <border>
      <left style="thin">
        <color theme="0" tint="-0.14993743705557422"/>
      </left>
      <right style="dashed">
        <color theme="0" tint="-0.14996795556505021"/>
      </right>
      <top style="thin">
        <color theme="0" tint="-0.14993743705557422"/>
      </top>
      <bottom/>
      <diagonal/>
    </border>
    <border>
      <left style="dashed">
        <color theme="0" tint="-0.14996795556505021"/>
      </left>
      <right style="dashed">
        <color theme="0" tint="-0.14996795556505021"/>
      </right>
      <top style="thin">
        <color theme="0" tint="-0.14993743705557422"/>
      </top>
      <bottom/>
      <diagonal/>
    </border>
    <border>
      <left style="medium">
        <color rgb="FFACA899"/>
      </left>
      <right style="medium">
        <color rgb="FFACA899"/>
      </right>
      <top style="medium">
        <color rgb="FFACA899"/>
      </top>
      <bottom style="medium">
        <color rgb="FFACA899"/>
      </bottom>
      <diagonal/>
    </border>
    <border>
      <left style="medium">
        <color rgb="FFACA899"/>
      </left>
      <right/>
      <top/>
      <bottom/>
      <diagonal/>
    </border>
    <border>
      <left style="medium">
        <color rgb="FFACA899"/>
      </left>
      <right style="medium">
        <color rgb="FFACA899"/>
      </right>
      <top style="medium">
        <color rgb="FFACA899"/>
      </top>
      <bottom/>
      <diagonal/>
    </border>
    <border>
      <left style="medium">
        <color rgb="FFACA899"/>
      </left>
      <right style="medium">
        <color rgb="FFACA899"/>
      </right>
      <top/>
      <bottom/>
      <diagonal/>
    </border>
    <border>
      <left style="medium">
        <color rgb="FFACA899"/>
      </left>
      <right style="medium">
        <color rgb="FFACA899"/>
      </right>
      <top/>
      <bottom style="medium">
        <color rgb="FFACA899"/>
      </bottom>
      <diagonal/>
    </border>
    <border>
      <left style="medium">
        <color rgb="FFACA899"/>
      </left>
      <right/>
      <top/>
      <bottom style="medium">
        <color indexed="64"/>
      </bottom>
      <diagonal/>
    </border>
    <border>
      <left style="medium">
        <color theme="0" tint="-0.34998626667073579"/>
      </left>
      <right style="medium">
        <color theme="0" tint="-0.34998626667073579"/>
      </right>
      <top style="medium">
        <color theme="0" tint="-0.34998626667073579"/>
      </top>
      <bottom style="medium">
        <color theme="0" tint="-0.34998626667073579"/>
      </bottom>
      <diagonal/>
    </border>
    <border>
      <left style="thin">
        <color indexed="64"/>
      </left>
      <right style="thin">
        <color indexed="64"/>
      </right>
      <top style="thin">
        <color indexed="64"/>
      </top>
      <bottom style="thick">
        <color indexed="64"/>
      </bottom>
      <diagonal/>
    </border>
    <border>
      <left/>
      <right style="thin">
        <color indexed="64"/>
      </right>
      <top style="medium">
        <color indexed="64"/>
      </top>
      <bottom style="thin">
        <color indexed="64"/>
      </bottom>
      <diagonal/>
    </border>
    <border>
      <left style="thin">
        <color theme="0" tint="-0.14996795556505021"/>
      </left>
      <right style="medium">
        <color indexed="64"/>
      </right>
      <top/>
      <bottom style="thin">
        <color theme="0" tint="-0.14996795556505021"/>
      </bottom>
      <diagonal/>
    </border>
    <border>
      <left style="thin">
        <color theme="0" tint="-0.14996795556505021"/>
      </left>
      <right/>
      <top style="thin">
        <color theme="0" tint="-0.14996795556505021"/>
      </top>
      <bottom/>
      <diagonal/>
    </border>
    <border>
      <left/>
      <right/>
      <top style="thin">
        <color theme="0" tint="-0.14996795556505021"/>
      </top>
      <bottom/>
      <diagonal/>
    </border>
    <border>
      <left/>
      <right style="thin">
        <color theme="0" tint="-0.14996795556505021"/>
      </right>
      <top style="thin">
        <color theme="0" tint="-0.14996795556505021"/>
      </top>
      <bottom/>
      <diagonal/>
    </border>
    <border>
      <left style="thin">
        <color theme="0" tint="-0.14996795556505021"/>
      </left>
      <right/>
      <top/>
      <bottom/>
      <diagonal/>
    </border>
    <border>
      <left/>
      <right style="thin">
        <color theme="0" tint="-0.14996795556505021"/>
      </right>
      <top/>
      <bottom style="thin">
        <color theme="0" tint="-0.14996795556505021"/>
      </bottom>
      <diagonal/>
    </border>
    <border>
      <left/>
      <right style="medium">
        <color indexed="64"/>
      </right>
      <top style="thin">
        <color theme="0" tint="-0.14996795556505021"/>
      </top>
      <bottom/>
      <diagonal/>
    </border>
    <border>
      <left style="medium">
        <color rgb="FF808080"/>
      </left>
      <right style="medium">
        <color rgb="FF808080"/>
      </right>
      <top style="medium">
        <color rgb="FF808080"/>
      </top>
      <bottom style="medium">
        <color rgb="FF808080"/>
      </bottom>
      <diagonal/>
    </border>
    <border>
      <left style="medium">
        <color rgb="FF808080"/>
      </left>
      <right/>
      <top/>
      <bottom/>
      <diagonal/>
    </border>
    <border>
      <left style="medium">
        <color rgb="FF808080"/>
      </left>
      <right style="medium">
        <color rgb="FF808080"/>
      </right>
      <top style="medium">
        <color rgb="FF808080"/>
      </top>
      <bottom/>
      <diagonal/>
    </border>
    <border>
      <left style="medium">
        <color rgb="FF808080"/>
      </left>
      <right style="medium">
        <color rgb="FF808080"/>
      </right>
      <top/>
      <bottom/>
      <diagonal/>
    </border>
    <border>
      <left style="medium">
        <color rgb="FF808080"/>
      </left>
      <right style="medium">
        <color rgb="FF808080"/>
      </right>
      <top/>
      <bottom style="medium">
        <color rgb="FF808080"/>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medium">
        <color indexed="23"/>
      </left>
      <right/>
      <top style="medium">
        <color indexed="64"/>
      </top>
      <bottom style="medium">
        <color indexed="23"/>
      </bottom>
      <diagonal/>
    </border>
    <border>
      <left/>
      <right/>
      <top style="medium">
        <color indexed="64"/>
      </top>
      <bottom style="medium">
        <color indexed="23"/>
      </bottom>
      <diagonal/>
    </border>
    <border>
      <left style="medium">
        <color indexed="23"/>
      </left>
      <right style="medium">
        <color indexed="23"/>
      </right>
      <top style="medium">
        <color indexed="64"/>
      </top>
      <bottom/>
      <diagonal/>
    </border>
    <border>
      <left style="medium">
        <color indexed="64"/>
      </left>
      <right style="medium">
        <color indexed="23"/>
      </right>
      <top/>
      <bottom/>
      <diagonal/>
    </border>
    <border>
      <left style="medium">
        <color indexed="23"/>
      </left>
      <right style="medium">
        <color indexed="64"/>
      </right>
      <top/>
      <bottom style="medium">
        <color indexed="23"/>
      </bottom>
      <diagonal/>
    </border>
    <border>
      <left style="medium">
        <color theme="0" tint="-4.9989318521683403E-2"/>
      </left>
      <right style="medium">
        <color theme="0" tint="-4.9989318521683403E-2"/>
      </right>
      <top/>
      <bottom style="medium">
        <color theme="0" tint="-4.9989318521683403E-2"/>
      </bottom>
      <diagonal/>
    </border>
    <border>
      <left style="medium">
        <color theme="0" tint="-4.9989318521683403E-2"/>
      </left>
      <right style="medium">
        <color indexed="64"/>
      </right>
      <top/>
      <bottom style="medium">
        <color theme="0" tint="-4.9989318521683403E-2"/>
      </bottom>
      <diagonal/>
    </border>
    <border>
      <left style="medium">
        <color indexed="64"/>
      </left>
      <right/>
      <top style="medium">
        <color indexed="22"/>
      </top>
      <bottom style="thin">
        <color indexed="64"/>
      </bottom>
      <diagonal/>
    </border>
    <border>
      <left/>
      <right style="medium">
        <color indexed="22"/>
      </right>
      <top style="medium">
        <color indexed="22"/>
      </top>
      <bottom style="thin">
        <color indexed="64"/>
      </bottom>
      <diagonal/>
    </border>
    <border>
      <left style="hair">
        <color indexed="22"/>
      </left>
      <right style="hair">
        <color indexed="22"/>
      </right>
      <top style="medium">
        <color indexed="64"/>
      </top>
      <bottom style="hair">
        <color indexed="22"/>
      </bottom>
      <diagonal/>
    </border>
  </borders>
  <cellStyleXfs count="59">
    <xf numFmtId="0" fontId="0" fillId="0" borderId="0"/>
    <xf numFmtId="0" fontId="72" fillId="2" borderId="0" applyNumberFormat="0" applyBorder="0" applyAlignment="0" applyProtection="0"/>
    <xf numFmtId="0" fontId="72" fillId="3" borderId="0" applyNumberFormat="0" applyBorder="0" applyAlignment="0" applyProtection="0"/>
    <xf numFmtId="0" fontId="72" fillId="4" borderId="0" applyNumberFormat="0" applyBorder="0" applyAlignment="0" applyProtection="0"/>
    <xf numFmtId="0" fontId="72" fillId="5" borderId="0" applyNumberFormat="0" applyBorder="0" applyAlignment="0" applyProtection="0"/>
    <xf numFmtId="0" fontId="72" fillId="6" borderId="0" applyNumberFormat="0" applyBorder="0" applyAlignment="0" applyProtection="0"/>
    <xf numFmtId="0" fontId="72" fillId="7" borderId="0" applyNumberFormat="0" applyBorder="0" applyAlignment="0" applyProtection="0"/>
    <xf numFmtId="0" fontId="72" fillId="8" borderId="0" applyNumberFormat="0" applyBorder="0" applyAlignment="0" applyProtection="0"/>
    <xf numFmtId="0" fontId="72" fillId="9" borderId="0" applyNumberFormat="0" applyBorder="0" applyAlignment="0" applyProtection="0"/>
    <xf numFmtId="0" fontId="72" fillId="10" borderId="0" applyNumberFormat="0" applyBorder="0" applyAlignment="0" applyProtection="0"/>
    <xf numFmtId="0" fontId="72" fillId="5" borderId="0" applyNumberFormat="0" applyBorder="0" applyAlignment="0" applyProtection="0"/>
    <xf numFmtId="0" fontId="72" fillId="8" borderId="0" applyNumberFormat="0" applyBorder="0" applyAlignment="0" applyProtection="0"/>
    <xf numFmtId="0" fontId="72" fillId="11" borderId="0" applyNumberFormat="0" applyBorder="0" applyAlignment="0" applyProtection="0"/>
    <xf numFmtId="0" fontId="73" fillId="12" borderId="0" applyNumberFormat="0" applyBorder="0" applyAlignment="0" applyProtection="0"/>
    <xf numFmtId="0" fontId="73" fillId="9" borderId="0" applyNumberFormat="0" applyBorder="0" applyAlignment="0" applyProtection="0"/>
    <xf numFmtId="0" fontId="73" fillId="10" borderId="0" applyNumberFormat="0" applyBorder="0" applyAlignment="0" applyProtection="0"/>
    <xf numFmtId="0" fontId="73" fillId="13" borderId="0" applyNumberFormat="0" applyBorder="0" applyAlignment="0" applyProtection="0"/>
    <xf numFmtId="0" fontId="73" fillId="14" borderId="0" applyNumberFormat="0" applyBorder="0" applyAlignment="0" applyProtection="0"/>
    <xf numFmtId="0" fontId="73" fillId="15" borderId="0" applyNumberFormat="0" applyBorder="0" applyAlignment="0" applyProtection="0"/>
    <xf numFmtId="0" fontId="73" fillId="16" borderId="0" applyNumberFormat="0" applyBorder="0" applyAlignment="0" applyProtection="0"/>
    <xf numFmtId="0" fontId="73" fillId="17" borderId="0" applyNumberFormat="0" applyBorder="0" applyAlignment="0" applyProtection="0"/>
    <xf numFmtId="0" fontId="73" fillId="18" borderId="0" applyNumberFormat="0" applyBorder="0" applyAlignment="0" applyProtection="0"/>
    <xf numFmtId="0" fontId="73" fillId="13" borderId="0" applyNumberFormat="0" applyBorder="0" applyAlignment="0" applyProtection="0"/>
    <xf numFmtId="0" fontId="73" fillId="14" borderId="0" applyNumberFormat="0" applyBorder="0" applyAlignment="0" applyProtection="0"/>
    <xf numFmtId="0" fontId="73" fillId="19" borderId="0" applyNumberFormat="0" applyBorder="0" applyAlignment="0" applyProtection="0"/>
    <xf numFmtId="0" fontId="74" fillId="3" borderId="0" applyNumberFormat="0" applyBorder="0" applyAlignment="0" applyProtection="0"/>
    <xf numFmtId="0" fontId="75" fillId="20" borderId="1" applyNumberFormat="0" applyAlignment="0" applyProtection="0"/>
    <xf numFmtId="0" fontId="76" fillId="21" borderId="2" applyNumberFormat="0" applyAlignment="0" applyProtection="0"/>
    <xf numFmtId="43" fontId="3" fillId="0" borderId="0" applyFont="0" applyFill="0" applyBorder="0" applyAlignment="0" applyProtection="0"/>
    <xf numFmtId="44" fontId="3" fillId="0" borderId="0" applyFont="0" applyFill="0" applyBorder="0" applyAlignment="0" applyProtection="0"/>
    <xf numFmtId="0" fontId="77" fillId="0" borderId="0" applyNumberFormat="0" applyFill="0" applyBorder="0" applyAlignment="0" applyProtection="0"/>
    <xf numFmtId="0" fontId="78" fillId="4" borderId="0" applyNumberFormat="0" applyBorder="0" applyAlignment="0" applyProtection="0"/>
    <xf numFmtId="0" fontId="79" fillId="0" borderId="3" applyNumberFormat="0" applyFill="0" applyAlignment="0" applyProtection="0"/>
    <xf numFmtId="0" fontId="80" fillId="0" borderId="4" applyNumberFormat="0" applyFill="0" applyAlignment="0" applyProtection="0"/>
    <xf numFmtId="0" fontId="81" fillId="0" borderId="5" applyNumberFormat="0" applyFill="0" applyAlignment="0" applyProtection="0"/>
    <xf numFmtId="0" fontId="81" fillId="0" borderId="0" applyNumberFormat="0" applyFill="0" applyBorder="0" applyAlignment="0" applyProtection="0"/>
    <xf numFmtId="0" fontId="12" fillId="0" borderId="0" applyNumberFormat="0" applyFill="0" applyBorder="0" applyAlignment="0" applyProtection="0">
      <alignment vertical="top"/>
      <protection locked="0"/>
    </xf>
    <xf numFmtId="0" fontId="82" fillId="7" borderId="1" applyNumberFormat="0" applyAlignment="0" applyProtection="0"/>
    <xf numFmtId="0" fontId="83" fillId="0" borderId="6" applyNumberFormat="0" applyFill="0" applyAlignment="0" applyProtection="0"/>
    <xf numFmtId="0" fontId="84" fillId="22" borderId="0" applyNumberFormat="0" applyBorder="0" applyAlignment="0" applyProtection="0"/>
    <xf numFmtId="0" fontId="89" fillId="0" borderId="0"/>
    <xf numFmtId="0" fontId="89" fillId="0" borderId="0"/>
    <xf numFmtId="0" fontId="89" fillId="0" borderId="0"/>
    <xf numFmtId="0" fontId="89" fillId="0" borderId="0"/>
    <xf numFmtId="0" fontId="3" fillId="0" borderId="0"/>
    <xf numFmtId="0" fontId="72" fillId="0" borderId="0"/>
    <xf numFmtId="0" fontId="3" fillId="0" borderId="0"/>
    <xf numFmtId="0" fontId="3" fillId="0" borderId="0"/>
    <xf numFmtId="0" fontId="3" fillId="23" borderId="7" applyNumberFormat="0" applyFont="0" applyAlignment="0" applyProtection="0"/>
    <xf numFmtId="0" fontId="85" fillId="20" borderId="8" applyNumberFormat="0" applyAlignment="0" applyProtection="0"/>
    <xf numFmtId="0" fontId="86" fillId="0" borderId="0" applyNumberFormat="0" applyFill="0" applyBorder="0" applyAlignment="0" applyProtection="0"/>
    <xf numFmtId="0" fontId="87" fillId="0" borderId="9" applyNumberFormat="0" applyFill="0" applyAlignment="0" applyProtection="0"/>
    <xf numFmtId="0" fontId="88" fillId="0" borderId="0" applyNumberFormat="0" applyFill="0" applyBorder="0" applyAlignment="0" applyProtection="0"/>
    <xf numFmtId="0" fontId="3" fillId="0" borderId="0"/>
    <xf numFmtId="0" fontId="12" fillId="0" borderId="0" applyNumberFormat="0" applyFill="0" applyBorder="0" applyAlignment="0" applyProtection="0">
      <alignment vertical="top"/>
      <protection locked="0"/>
    </xf>
    <xf numFmtId="0" fontId="3" fillId="0" borderId="0"/>
    <xf numFmtId="0" fontId="3" fillId="0" borderId="0"/>
    <xf numFmtId="0" fontId="190" fillId="0" borderId="0" applyNumberFormat="0" applyFill="0" applyBorder="0" applyAlignment="0" applyProtection="0"/>
    <xf numFmtId="0" fontId="1" fillId="0" borderId="0"/>
  </cellStyleXfs>
  <cellXfs count="4689">
    <xf numFmtId="0" fontId="0" fillId="0" borderId="0" xfId="0"/>
    <xf numFmtId="0" fontId="16" fillId="24" borderId="10" xfId="0" applyFont="1" applyFill="1" applyBorder="1" applyAlignment="1">
      <alignment horizontal="center" vertical="center" wrapText="1"/>
    </xf>
    <xf numFmtId="0" fontId="16" fillId="24" borderId="11" xfId="0" applyFont="1" applyFill="1" applyBorder="1" applyAlignment="1">
      <alignment horizontal="center" vertical="center" wrapText="1"/>
    </xf>
    <xf numFmtId="0" fontId="16" fillId="24" borderId="11" xfId="0" applyFont="1" applyFill="1" applyBorder="1" applyAlignment="1">
      <alignment horizontal="center" vertical="center"/>
    </xf>
    <xf numFmtId="0" fontId="16" fillId="24" borderId="12" xfId="0" applyFont="1" applyFill="1" applyBorder="1" applyAlignment="1">
      <alignment horizontal="center" vertical="center"/>
    </xf>
    <xf numFmtId="0" fontId="17" fillId="24" borderId="14" xfId="0" applyFont="1" applyFill="1" applyBorder="1" applyAlignment="1"/>
    <xf numFmtId="0" fontId="18" fillId="24" borderId="15" xfId="0" applyFont="1" applyFill="1" applyBorder="1" applyAlignment="1"/>
    <xf numFmtId="0" fontId="18" fillId="24" borderId="16" xfId="0" applyFont="1" applyFill="1" applyBorder="1" applyAlignment="1"/>
    <xf numFmtId="0" fontId="6" fillId="0" borderId="0" xfId="0" applyFont="1"/>
    <xf numFmtId="0" fontId="17" fillId="24" borderId="13" xfId="0" applyFont="1" applyFill="1" applyBorder="1" applyAlignment="1">
      <alignment horizontal="center" vertical="center" wrapText="1"/>
    </xf>
    <xf numFmtId="0" fontId="17" fillId="24" borderId="13" xfId="0" applyFont="1" applyFill="1" applyBorder="1" applyAlignment="1">
      <alignment horizontal="center" vertical="center"/>
    </xf>
    <xf numFmtId="0" fontId="16" fillId="24" borderId="13" xfId="0" applyFont="1" applyFill="1" applyBorder="1" applyAlignment="1">
      <alignment horizontal="center" vertical="center" wrapText="1"/>
    </xf>
    <xf numFmtId="0" fontId="16" fillId="24" borderId="16" xfId="0" applyFont="1" applyFill="1" applyBorder="1" applyAlignment="1">
      <alignment horizontal="center" vertical="center" wrapText="1"/>
    </xf>
    <xf numFmtId="0" fontId="16" fillId="24" borderId="12" xfId="0" applyFont="1" applyFill="1" applyBorder="1" applyAlignment="1">
      <alignment horizontal="center" vertical="top" wrapText="1"/>
    </xf>
    <xf numFmtId="0" fontId="16" fillId="24" borderId="11" xfId="0" applyFont="1" applyFill="1" applyBorder="1" applyAlignment="1">
      <alignment horizontal="center" vertical="top" wrapText="1"/>
    </xf>
    <xf numFmtId="0" fontId="17" fillId="24" borderId="12" xfId="0" applyFont="1" applyFill="1" applyBorder="1" applyAlignment="1">
      <alignment horizontal="center" vertical="center" wrapText="1"/>
    </xf>
    <xf numFmtId="0" fontId="17" fillId="24" borderId="11" xfId="0" applyFont="1" applyFill="1" applyBorder="1" applyAlignment="1">
      <alignment horizontal="center" vertical="center"/>
    </xf>
    <xf numFmtId="0" fontId="16" fillId="24" borderId="17" xfId="0" applyFont="1" applyFill="1" applyBorder="1" applyAlignment="1">
      <alignment vertical="center" textRotation="90" wrapText="1"/>
    </xf>
    <xf numFmtId="0" fontId="16" fillId="24" borderId="17" xfId="0" applyFont="1" applyFill="1" applyBorder="1" applyAlignment="1">
      <alignment horizontal="center" vertical="center" textRotation="90" wrapText="1"/>
    </xf>
    <xf numFmtId="0" fontId="16" fillId="24" borderId="18" xfId="0" applyFont="1" applyFill="1" applyBorder="1" applyAlignment="1">
      <alignment horizontal="center" vertical="center" textRotation="90" wrapText="1"/>
    </xf>
    <xf numFmtId="0" fontId="16" fillId="24" borderId="19" xfId="0" applyFont="1" applyFill="1" applyBorder="1" applyAlignment="1">
      <alignment horizontal="center" vertical="center" textRotation="90" wrapText="1"/>
    </xf>
    <xf numFmtId="0" fontId="16" fillId="24" borderId="20" xfId="0" applyFont="1" applyFill="1" applyBorder="1" applyAlignment="1">
      <alignment horizontal="center" vertical="center" textRotation="90" wrapText="1"/>
    </xf>
    <xf numFmtId="0" fontId="16" fillId="24" borderId="14" xfId="0" applyFont="1" applyFill="1" applyBorder="1" applyAlignment="1">
      <alignment horizontal="center" vertical="center" textRotation="90" wrapText="1"/>
    </xf>
    <xf numFmtId="0" fontId="16" fillId="24" borderId="13" xfId="0" applyFont="1" applyFill="1" applyBorder="1" applyAlignment="1">
      <alignment horizontal="center" vertical="center" textRotation="90" wrapText="1"/>
    </xf>
    <xf numFmtId="0" fontId="26" fillId="25" borderId="0" xfId="0" applyFont="1" applyFill="1" applyAlignment="1">
      <alignment horizontal="left"/>
    </xf>
    <xf numFmtId="0" fontId="19" fillId="25" borderId="0" xfId="0" applyFont="1" applyFill="1"/>
    <xf numFmtId="0" fontId="28" fillId="0" borderId="0" xfId="0" applyFont="1"/>
    <xf numFmtId="0" fontId="19" fillId="0" borderId="0" xfId="0" applyFont="1"/>
    <xf numFmtId="0" fontId="19" fillId="0" borderId="0" xfId="0" applyFont="1" applyBorder="1"/>
    <xf numFmtId="0" fontId="19" fillId="0" borderId="0" xfId="0" applyFont="1" applyBorder="1" applyAlignment="1">
      <alignment vertical="top" wrapText="1"/>
    </xf>
    <xf numFmtId="0" fontId="20" fillId="25" borderId="15" xfId="0" applyFont="1" applyFill="1" applyBorder="1" applyAlignment="1">
      <alignment vertical="top" wrapText="1"/>
    </xf>
    <xf numFmtId="0" fontId="18" fillId="25" borderId="17" xfId="0" applyFont="1" applyFill="1" applyBorder="1" applyAlignment="1">
      <alignment horizontal="center" vertical="top"/>
    </xf>
    <xf numFmtId="0" fontId="40" fillId="25" borderId="22" xfId="0" applyFont="1" applyFill="1" applyBorder="1" applyAlignment="1">
      <alignment vertical="top"/>
    </xf>
    <xf numFmtId="0" fontId="18" fillId="25" borderId="22" xfId="0" applyFont="1" applyFill="1" applyBorder="1" applyAlignment="1">
      <alignment vertical="top" wrapText="1"/>
    </xf>
    <xf numFmtId="0" fontId="18" fillId="25" borderId="23" xfId="0" applyFont="1" applyFill="1" applyBorder="1" applyAlignment="1">
      <alignment horizontal="center" vertical="top"/>
    </xf>
    <xf numFmtId="0" fontId="17" fillId="25" borderId="14" xfId="0" applyFont="1" applyFill="1" applyBorder="1" applyAlignment="1">
      <alignment horizontal="center" vertical="top"/>
    </xf>
    <xf numFmtId="0" fontId="17" fillId="25" borderId="15" xfId="0" applyFont="1" applyFill="1" applyBorder="1" applyAlignment="1">
      <alignment vertical="top"/>
    </xf>
    <xf numFmtId="0" fontId="18" fillId="25" borderId="15" xfId="0" applyFont="1" applyFill="1" applyBorder="1" applyAlignment="1">
      <alignment vertical="top" wrapText="1"/>
    </xf>
    <xf numFmtId="0" fontId="18" fillId="25" borderId="16" xfId="0" applyFont="1" applyFill="1" applyBorder="1" applyAlignment="1">
      <alignment horizontal="center" vertical="top"/>
    </xf>
    <xf numFmtId="0" fontId="19" fillId="0" borderId="24" xfId="0" applyFont="1" applyFill="1" applyBorder="1" applyAlignment="1">
      <alignment horizontal="center" vertical="top" wrapText="1"/>
    </xf>
    <xf numFmtId="0" fontId="42" fillId="0" borderId="25" xfId="0" applyFont="1" applyFill="1" applyBorder="1" applyAlignment="1">
      <alignment vertical="top"/>
    </xf>
    <xf numFmtId="0" fontId="19" fillId="0" borderId="24" xfId="0" applyFont="1" applyFill="1" applyBorder="1" applyAlignment="1">
      <alignment vertical="top" wrapText="1"/>
    </xf>
    <xf numFmtId="8" fontId="19" fillId="0" borderId="24" xfId="0" applyNumberFormat="1" applyFont="1" applyFill="1" applyBorder="1" applyAlignment="1">
      <alignment horizontal="center" vertical="top" wrapText="1"/>
    </xf>
    <xf numFmtId="0" fontId="14" fillId="0" borderId="25" xfId="0" applyFont="1" applyFill="1" applyBorder="1" applyAlignment="1">
      <alignment horizontal="right" vertical="top"/>
    </xf>
    <xf numFmtId="0" fontId="19" fillId="0" borderId="25" xfId="0" applyFont="1" applyFill="1" applyBorder="1" applyAlignment="1">
      <alignment vertical="top" wrapText="1"/>
    </xf>
    <xf numFmtId="8" fontId="19" fillId="0" borderId="25" xfId="0" applyNumberFormat="1" applyFont="1" applyFill="1" applyBorder="1" applyAlignment="1">
      <alignment horizontal="center" vertical="top" wrapText="1"/>
    </xf>
    <xf numFmtId="0" fontId="9" fillId="0" borderId="25" xfId="0" applyFont="1" applyFill="1" applyBorder="1" applyAlignment="1">
      <alignment vertical="top" wrapText="1"/>
    </xf>
    <xf numFmtId="0" fontId="16" fillId="0" borderId="24" xfId="0" applyFont="1" applyFill="1" applyBorder="1" applyAlignment="1">
      <alignment vertical="top" wrapText="1"/>
    </xf>
    <xf numFmtId="0" fontId="9" fillId="0" borderId="24" xfId="0" applyFont="1" applyFill="1" applyBorder="1" applyAlignment="1">
      <alignment vertical="top" wrapText="1"/>
    </xf>
    <xf numFmtId="0" fontId="17" fillId="0" borderId="0" xfId="0" applyFont="1" applyFill="1" applyBorder="1" applyAlignment="1">
      <alignment horizontal="center" vertical="top"/>
    </xf>
    <xf numFmtId="0" fontId="18" fillId="0" borderId="0" xfId="0" applyFont="1" applyFill="1" applyBorder="1" applyAlignment="1">
      <alignment vertical="top" wrapText="1"/>
    </xf>
    <xf numFmtId="0" fontId="18" fillId="0" borderId="0" xfId="0" applyFont="1" applyFill="1" applyBorder="1" applyAlignment="1">
      <alignment horizontal="center" vertical="top"/>
    </xf>
    <xf numFmtId="0" fontId="19" fillId="0" borderId="0" xfId="0" applyFont="1" applyFill="1" applyBorder="1" applyAlignment="1">
      <alignment horizontal="center" vertical="top"/>
    </xf>
    <xf numFmtId="0" fontId="19" fillId="0" borderId="0" xfId="0" applyFont="1" applyFill="1" applyBorder="1" applyAlignment="1">
      <alignment vertical="top" wrapText="1"/>
    </xf>
    <xf numFmtId="8" fontId="19" fillId="0" borderId="0" xfId="0" applyNumberFormat="1" applyFont="1" applyFill="1" applyBorder="1" applyAlignment="1">
      <alignment horizontal="center" vertical="top"/>
    </xf>
    <xf numFmtId="165" fontId="19" fillId="0" borderId="0" xfId="0" applyNumberFormat="1" applyFont="1" applyFill="1" applyBorder="1" applyAlignment="1">
      <alignment horizontal="center" vertical="top"/>
    </xf>
    <xf numFmtId="0" fontId="16" fillId="0" borderId="0" xfId="0" applyFont="1" applyFill="1" applyBorder="1" applyAlignment="1">
      <alignment horizontal="center" vertical="top"/>
    </xf>
    <xf numFmtId="0" fontId="19" fillId="0" borderId="26" xfId="0" applyFont="1" applyFill="1" applyBorder="1" applyAlignment="1">
      <alignment vertical="top" wrapText="1"/>
    </xf>
    <xf numFmtId="0" fontId="19" fillId="0" borderId="24" xfId="0" applyFont="1" applyFill="1" applyBorder="1" applyAlignment="1">
      <alignment horizontal="center" vertical="top"/>
    </xf>
    <xf numFmtId="165" fontId="19" fillId="0" borderId="24" xfId="0" applyNumberFormat="1" applyFont="1" applyFill="1" applyBorder="1" applyAlignment="1">
      <alignment horizontal="center" vertical="top"/>
    </xf>
    <xf numFmtId="0" fontId="19" fillId="0" borderId="27" xfId="0" applyFont="1" applyFill="1" applyBorder="1" applyAlignment="1">
      <alignment vertical="top" wrapText="1"/>
    </xf>
    <xf numFmtId="0" fontId="6" fillId="0" borderId="0" xfId="0" applyFont="1" applyFill="1"/>
    <xf numFmtId="0" fontId="19" fillId="0" borderId="7" xfId="0" applyFont="1" applyFill="1" applyBorder="1" applyAlignment="1">
      <alignment horizontal="center" vertical="top"/>
    </xf>
    <xf numFmtId="0" fontId="19" fillId="0" borderId="7" xfId="0" applyFont="1" applyFill="1" applyBorder="1" applyAlignment="1">
      <alignment vertical="top" wrapText="1"/>
    </xf>
    <xf numFmtId="0" fontId="23" fillId="26" borderId="7" xfId="0" applyFont="1" applyFill="1" applyBorder="1" applyAlignment="1">
      <alignment vertical="top" wrapText="1"/>
    </xf>
    <xf numFmtId="0" fontId="19" fillId="0" borderId="7" xfId="0" applyFont="1" applyFill="1" applyBorder="1" applyAlignment="1">
      <alignment vertical="top"/>
    </xf>
    <xf numFmtId="4" fontId="19" fillId="0" borderId="0" xfId="0" applyNumberFormat="1" applyFont="1" applyFill="1" applyBorder="1" applyAlignment="1">
      <alignment horizontal="center" vertical="top"/>
    </xf>
    <xf numFmtId="0" fontId="42" fillId="26" borderId="25" xfId="0" applyFont="1" applyFill="1" applyBorder="1" applyAlignment="1">
      <alignment vertical="top"/>
    </xf>
    <xf numFmtId="0" fontId="19" fillId="26" borderId="25" xfId="0" applyFont="1" applyFill="1" applyBorder="1" applyAlignment="1">
      <alignment vertical="top" wrapText="1"/>
    </xf>
    <xf numFmtId="0" fontId="33" fillId="0" borderId="28" xfId="0" applyFont="1" applyFill="1" applyBorder="1" applyAlignment="1">
      <alignment horizontal="right" vertical="top"/>
    </xf>
    <xf numFmtId="0" fontId="19" fillId="0" borderId="25" xfId="0" applyFont="1" applyFill="1" applyBorder="1" applyAlignment="1">
      <alignment horizontal="center" vertical="top" wrapText="1"/>
    </xf>
    <xf numFmtId="0" fontId="23" fillId="0" borderId="25" xfId="0" applyFont="1" applyFill="1" applyBorder="1" applyAlignment="1">
      <alignment vertical="top" wrapText="1"/>
    </xf>
    <xf numFmtId="0" fontId="19" fillId="0" borderId="0" xfId="0" applyFont="1" applyAlignment="1">
      <alignment horizontal="center" vertical="top"/>
    </xf>
    <xf numFmtId="0" fontId="42" fillId="0" borderId="0" xfId="0" applyFont="1" applyFill="1" applyBorder="1" applyAlignment="1">
      <alignment horizontal="left" vertical="top" wrapText="1"/>
    </xf>
    <xf numFmtId="0" fontId="19" fillId="0" borderId="24" xfId="0" applyFont="1" applyBorder="1" applyAlignment="1">
      <alignment vertical="top"/>
    </xf>
    <xf numFmtId="165" fontId="19" fillId="0" borderId="24" xfId="29" applyNumberFormat="1" applyFont="1" applyBorder="1" applyAlignment="1">
      <alignment horizontal="center" vertical="top"/>
    </xf>
    <xf numFmtId="0" fontId="23" fillId="0" borderId="0" xfId="0" applyFont="1" applyAlignment="1">
      <alignment vertical="top" wrapText="1"/>
    </xf>
    <xf numFmtId="0" fontId="17" fillId="25" borderId="15" xfId="0" applyFont="1" applyFill="1" applyBorder="1" applyAlignment="1">
      <alignment vertical="top" wrapText="1"/>
    </xf>
    <xf numFmtId="0" fontId="19" fillId="26" borderId="24" xfId="0" applyFont="1" applyFill="1" applyBorder="1" applyAlignment="1">
      <alignment horizontal="center" vertical="top" wrapText="1"/>
    </xf>
    <xf numFmtId="0" fontId="42" fillId="0" borderId="24" xfId="0" applyFont="1" applyFill="1" applyBorder="1" applyAlignment="1">
      <alignment horizontal="left" vertical="top" wrapText="1"/>
    </xf>
    <xf numFmtId="0" fontId="19" fillId="26" borderId="29" xfId="0" applyFont="1" applyFill="1" applyBorder="1" applyAlignment="1">
      <alignment vertical="top" wrapText="1"/>
    </xf>
    <xf numFmtId="8" fontId="19" fillId="0" borderId="25" xfId="0" applyNumberFormat="1" applyFont="1" applyBorder="1" applyAlignment="1">
      <alignment horizontal="center" vertical="top" wrapText="1"/>
    </xf>
    <xf numFmtId="0" fontId="23" fillId="0" borderId="24" xfId="0" applyFont="1" applyFill="1" applyBorder="1" applyAlignment="1">
      <alignment vertical="top" wrapText="1"/>
    </xf>
    <xf numFmtId="0" fontId="19" fillId="0" borderId="29" xfId="0" applyFont="1" applyFill="1" applyBorder="1" applyAlignment="1">
      <alignment vertical="top" wrapText="1"/>
    </xf>
    <xf numFmtId="0" fontId="19" fillId="0" borderId="0" xfId="0" applyFont="1" applyBorder="1" applyAlignment="1">
      <alignment horizontal="center" vertical="top"/>
    </xf>
    <xf numFmtId="44" fontId="19" fillId="0" borderId="24" xfId="29" applyFont="1" applyBorder="1" applyAlignment="1">
      <alignment horizontal="center" vertical="top"/>
    </xf>
    <xf numFmtId="0" fontId="23" fillId="0" borderId="0" xfId="0" applyFont="1"/>
    <xf numFmtId="165" fontId="19" fillId="0" borderId="0" xfId="0" applyNumberFormat="1" applyFont="1" applyAlignment="1">
      <alignment horizontal="center"/>
    </xf>
    <xf numFmtId="0" fontId="33" fillId="0" borderId="0" xfId="0" applyFont="1" applyFill="1" applyBorder="1" applyAlignment="1">
      <alignment horizontal="right" vertical="top" wrapText="1"/>
    </xf>
    <xf numFmtId="0" fontId="23" fillId="0" borderId="0" xfId="0" applyFont="1" applyAlignment="1">
      <alignment wrapText="1"/>
    </xf>
    <xf numFmtId="0" fontId="19" fillId="0" borderId="24" xfId="0" applyFont="1" applyBorder="1" applyAlignment="1">
      <alignment horizontal="center" vertical="top"/>
    </xf>
    <xf numFmtId="0" fontId="23" fillId="0" borderId="0" xfId="0" applyFont="1" applyFill="1" applyBorder="1" applyAlignment="1">
      <alignment horizontal="left" vertical="top" wrapText="1"/>
    </xf>
    <xf numFmtId="0" fontId="48" fillId="0" borderId="0" xfId="0" applyFont="1" applyAlignment="1">
      <alignment horizontal="center" vertical="top" wrapText="1"/>
    </xf>
    <xf numFmtId="0" fontId="33" fillId="0" borderId="0" xfId="0" applyFont="1" applyAlignment="1">
      <alignment horizontal="right" vertical="top" wrapText="1"/>
    </xf>
    <xf numFmtId="0" fontId="19" fillId="0" borderId="24" xfId="0" applyFont="1" applyBorder="1" applyAlignment="1">
      <alignment vertical="top" wrapText="1"/>
    </xf>
    <xf numFmtId="0" fontId="19" fillId="0" borderId="30" xfId="0" applyFont="1" applyBorder="1" applyAlignment="1">
      <alignment vertical="top"/>
    </xf>
    <xf numFmtId="165" fontId="19" fillId="0" borderId="30" xfId="29" applyNumberFormat="1" applyFont="1" applyBorder="1" applyAlignment="1">
      <alignment horizontal="center" vertical="top"/>
    </xf>
    <xf numFmtId="165" fontId="18" fillId="25" borderId="16" xfId="0" applyNumberFormat="1" applyFont="1" applyFill="1" applyBorder="1" applyAlignment="1">
      <alignment horizontal="center" vertical="top"/>
    </xf>
    <xf numFmtId="0" fontId="16" fillId="26" borderId="25" xfId="0" applyFont="1" applyFill="1" applyBorder="1" applyAlignment="1">
      <alignment horizontal="center" vertical="top"/>
    </xf>
    <xf numFmtId="0" fontId="19" fillId="0" borderId="25" xfId="0" applyFont="1" applyBorder="1" applyAlignment="1">
      <alignment vertical="top"/>
    </xf>
    <xf numFmtId="165" fontId="16" fillId="26" borderId="25" xfId="0" applyNumberFormat="1" applyFont="1" applyFill="1" applyBorder="1" applyAlignment="1">
      <alignment horizontal="center" vertical="top"/>
    </xf>
    <xf numFmtId="0" fontId="9" fillId="0" borderId="0" xfId="0" applyFont="1" applyAlignment="1">
      <alignment wrapText="1"/>
    </xf>
    <xf numFmtId="165" fontId="19" fillId="26" borderId="24" xfId="0" applyNumberFormat="1" applyFont="1" applyFill="1" applyBorder="1" applyAlignment="1">
      <alignment horizontal="center" vertical="top"/>
    </xf>
    <xf numFmtId="0" fontId="42" fillId="26" borderId="24" xfId="0" applyFont="1" applyFill="1" applyBorder="1" applyAlignment="1">
      <alignment vertical="top"/>
    </xf>
    <xf numFmtId="0" fontId="9" fillId="0" borderId="0" xfId="0" applyFont="1" applyAlignment="1">
      <alignment vertical="top" wrapText="1"/>
    </xf>
    <xf numFmtId="0" fontId="19" fillId="0" borderId="24" xfId="0" applyFont="1" applyBorder="1"/>
    <xf numFmtId="165" fontId="19" fillId="0" borderId="24" xfId="29" applyNumberFormat="1" applyFont="1" applyBorder="1" applyAlignment="1">
      <alignment horizontal="center"/>
    </xf>
    <xf numFmtId="0" fontId="16" fillId="0" borderId="24" xfId="0" applyFont="1" applyBorder="1" applyAlignment="1">
      <alignment horizontal="center" vertical="top"/>
    </xf>
    <xf numFmtId="0" fontId="14" fillId="0" borderId="24" xfId="0" applyFont="1" applyBorder="1" applyAlignment="1">
      <alignment vertical="top" wrapText="1"/>
    </xf>
    <xf numFmtId="0" fontId="33" fillId="26" borderId="24" xfId="0" applyFont="1" applyFill="1" applyBorder="1" applyAlignment="1">
      <alignment horizontal="right" vertical="top"/>
    </xf>
    <xf numFmtId="0" fontId="23" fillId="0" borderId="24" xfId="0" applyFont="1" applyBorder="1" applyAlignment="1">
      <alignment vertical="top" wrapText="1"/>
    </xf>
    <xf numFmtId="0" fontId="19" fillId="0" borderId="24" xfId="47" applyFont="1" applyBorder="1" applyProtection="1">
      <protection locked="0"/>
    </xf>
    <xf numFmtId="165" fontId="19" fillId="26" borderId="31" xfId="0" applyNumberFormat="1" applyFont="1" applyFill="1" applyBorder="1" applyAlignment="1">
      <alignment horizontal="center" vertical="top"/>
    </xf>
    <xf numFmtId="0" fontId="16" fillId="0" borderId="30" xfId="0" applyFont="1" applyBorder="1" applyAlignment="1">
      <alignment horizontal="center" vertical="top"/>
    </xf>
    <xf numFmtId="0" fontId="14" fillId="0" borderId="30" xfId="0" applyFont="1" applyBorder="1" applyAlignment="1">
      <alignment vertical="top" wrapText="1"/>
    </xf>
    <xf numFmtId="0" fontId="19" fillId="0" borderId="28" xfId="0" applyFont="1" applyBorder="1" applyAlignment="1">
      <alignment vertical="top"/>
    </xf>
    <xf numFmtId="165" fontId="19" fillId="26" borderId="30" xfId="0" applyNumberFormat="1" applyFont="1" applyFill="1" applyBorder="1" applyAlignment="1">
      <alignment horizontal="center" vertical="top"/>
    </xf>
    <xf numFmtId="0" fontId="19" fillId="0" borderId="25" xfId="0" applyFont="1" applyFill="1" applyBorder="1" applyAlignment="1">
      <alignment horizontal="center" vertical="top"/>
    </xf>
    <xf numFmtId="0" fontId="19" fillId="0" borderId="24" xfId="0" applyFont="1" applyFill="1" applyBorder="1" applyAlignment="1">
      <alignment vertical="top"/>
    </xf>
    <xf numFmtId="165" fontId="19" fillId="26" borderId="32" xfId="0" applyNumberFormat="1" applyFont="1" applyFill="1" applyBorder="1" applyAlignment="1">
      <alignment horizontal="center" vertical="top"/>
    </xf>
    <xf numFmtId="0" fontId="19" fillId="0" borderId="0" xfId="0" applyFont="1" applyAlignment="1">
      <alignment horizontal="center"/>
    </xf>
    <xf numFmtId="0" fontId="23" fillId="0" borderId="24" xfId="0" applyFont="1" applyFill="1" applyBorder="1" applyAlignment="1">
      <alignment horizontal="left" vertical="top" wrapText="1"/>
    </xf>
    <xf numFmtId="0" fontId="19" fillId="0" borderId="33" xfId="0" applyFont="1" applyFill="1" applyBorder="1" applyAlignment="1">
      <alignment horizontal="center" vertical="top" wrapText="1"/>
    </xf>
    <xf numFmtId="0" fontId="23" fillId="0" borderId="33" xfId="0" applyFont="1" applyFill="1" applyBorder="1" applyAlignment="1">
      <alignment vertical="top" wrapText="1"/>
    </xf>
    <xf numFmtId="0" fontId="19" fillId="0" borderId="33" xfId="0" applyFont="1" applyFill="1" applyBorder="1" applyAlignment="1">
      <alignment vertical="top" wrapText="1"/>
    </xf>
    <xf numFmtId="8" fontId="19" fillId="0" borderId="33" xfId="0" applyNumberFormat="1" applyFont="1" applyFill="1" applyBorder="1" applyAlignment="1">
      <alignment horizontal="center" vertical="top" wrapText="1"/>
    </xf>
    <xf numFmtId="0" fontId="18" fillId="0" borderId="0" xfId="0" applyFont="1" applyFill="1" applyBorder="1" applyAlignment="1">
      <alignment horizontal="center" vertical="top" wrapText="1"/>
    </xf>
    <xf numFmtId="0" fontId="42" fillId="0" borderId="0" xfId="0" applyFont="1" applyFill="1" applyBorder="1" applyAlignment="1">
      <alignment horizontal="left" vertical="top"/>
    </xf>
    <xf numFmtId="0" fontId="17" fillId="0" borderId="0" xfId="0" applyFont="1" applyFill="1" applyBorder="1" applyAlignment="1">
      <alignment vertical="top" wrapText="1"/>
    </xf>
    <xf numFmtId="0" fontId="19" fillId="0" borderId="25" xfId="0" applyFont="1" applyBorder="1" applyAlignment="1">
      <alignment horizontal="center" vertical="top" wrapText="1"/>
    </xf>
    <xf numFmtId="0" fontId="19" fillId="0" borderId="25" xfId="0" applyFont="1" applyBorder="1" applyAlignment="1">
      <alignment vertical="top" wrapText="1"/>
    </xf>
    <xf numFmtId="0" fontId="19" fillId="0" borderId="0" xfId="0" applyFont="1" applyBorder="1" applyAlignment="1">
      <alignment horizontal="center" vertical="top" wrapText="1"/>
    </xf>
    <xf numFmtId="0" fontId="19" fillId="0" borderId="30" xfId="0" applyFont="1" applyFill="1" applyBorder="1" applyAlignment="1">
      <alignment vertical="top" wrapText="1"/>
    </xf>
    <xf numFmtId="0" fontId="19" fillId="0" borderId="0" xfId="0" applyFont="1" applyFill="1" applyAlignment="1">
      <alignment horizontal="center" vertical="top"/>
    </xf>
    <xf numFmtId="0" fontId="19" fillId="0" borderId="0" xfId="0" applyFont="1" applyFill="1" applyAlignment="1">
      <alignment vertical="top" wrapText="1"/>
    </xf>
    <xf numFmtId="0" fontId="19" fillId="0" borderId="0" xfId="0" applyFont="1" applyFill="1" applyBorder="1" applyAlignment="1">
      <alignment horizontal="center" vertical="top" wrapText="1"/>
    </xf>
    <xf numFmtId="8" fontId="19" fillId="0" borderId="0" xfId="0" applyNumberFormat="1" applyFont="1" applyFill="1" applyBorder="1" applyAlignment="1">
      <alignment horizontal="center" vertical="top" wrapText="1"/>
    </xf>
    <xf numFmtId="0" fontId="19" fillId="0" borderId="0" xfId="0" applyNumberFormat="1" applyFont="1" applyAlignment="1">
      <alignment vertical="top"/>
    </xf>
    <xf numFmtId="0" fontId="19" fillId="0" borderId="0" xfId="0" applyFont="1" applyAlignment="1">
      <alignment vertical="top"/>
    </xf>
    <xf numFmtId="0" fontId="19" fillId="0" borderId="34" xfId="0" applyFont="1" applyBorder="1" applyAlignment="1">
      <alignment vertical="top"/>
    </xf>
    <xf numFmtId="0" fontId="19" fillId="0" borderId="0" xfId="0" applyFont="1" applyAlignment="1">
      <alignment vertical="top" wrapText="1"/>
    </xf>
    <xf numFmtId="8" fontId="19" fillId="0" borderId="24" xfId="0" applyNumberFormat="1" applyFont="1" applyBorder="1" applyAlignment="1">
      <alignment horizontal="center" vertical="top" wrapText="1"/>
    </xf>
    <xf numFmtId="0" fontId="19" fillId="0" borderId="28" xfId="0" applyFont="1" applyFill="1" applyBorder="1" applyAlignment="1">
      <alignment vertical="top" wrapText="1"/>
    </xf>
    <xf numFmtId="0" fontId="19" fillId="0" borderId="0" xfId="0" applyFont="1" applyFill="1" applyAlignment="1">
      <alignment horizontal="center"/>
    </xf>
    <xf numFmtId="0" fontId="23" fillId="26" borderId="24" xfId="0" applyFont="1" applyFill="1" applyBorder="1" applyAlignment="1">
      <alignment vertical="top" wrapText="1"/>
    </xf>
    <xf numFmtId="0" fontId="19" fillId="0" borderId="0" xfId="0" applyNumberFormat="1" applyFont="1" applyFill="1" applyAlignment="1">
      <alignment horizontal="center" vertical="top"/>
    </xf>
    <xf numFmtId="0" fontId="19" fillId="0" borderId="0" xfId="0" applyFont="1" applyAlignment="1">
      <alignment wrapText="1"/>
    </xf>
    <xf numFmtId="0" fontId="19" fillId="0" borderId="30" xfId="0" applyFont="1" applyFill="1" applyBorder="1" applyAlignment="1">
      <alignment horizontal="center" vertical="top" wrapText="1"/>
    </xf>
    <xf numFmtId="0" fontId="23" fillId="0" borderId="30" xfId="0" applyFont="1" applyFill="1" applyBorder="1" applyAlignment="1">
      <alignment vertical="top" wrapText="1"/>
    </xf>
    <xf numFmtId="8" fontId="19" fillId="0" borderId="30" xfId="0" applyNumberFormat="1" applyFont="1" applyFill="1" applyBorder="1" applyAlignment="1">
      <alignment horizontal="center" vertical="top" wrapText="1"/>
    </xf>
    <xf numFmtId="0" fontId="42" fillId="0" borderId="24" xfId="0" applyFont="1" applyFill="1" applyBorder="1" applyAlignment="1">
      <alignment horizontal="left" vertical="top"/>
    </xf>
    <xf numFmtId="0" fontId="33" fillId="0" borderId="30" xfId="36" applyFont="1" applyFill="1" applyBorder="1" applyAlignment="1" applyProtection="1">
      <alignment vertical="top" wrapText="1"/>
    </xf>
    <xf numFmtId="0" fontId="19" fillId="26" borderId="25" xfId="0" applyFont="1" applyFill="1" applyBorder="1" applyAlignment="1">
      <alignment horizontal="center" vertical="top" wrapText="1"/>
    </xf>
    <xf numFmtId="0" fontId="42" fillId="26" borderId="25" xfId="0" applyFont="1" applyFill="1" applyBorder="1" applyAlignment="1">
      <alignment vertical="top" wrapText="1"/>
    </xf>
    <xf numFmtId="0" fontId="23" fillId="26" borderId="25" xfId="0" applyFont="1" applyFill="1" applyBorder="1" applyAlignment="1">
      <alignment vertical="top" wrapText="1"/>
    </xf>
    <xf numFmtId="7" fontId="19" fillId="0" borderId="24" xfId="29" applyNumberFormat="1" applyFont="1" applyFill="1" applyBorder="1" applyAlignment="1">
      <alignment horizontal="center" vertical="top" wrapText="1"/>
    </xf>
    <xf numFmtId="0" fontId="16" fillId="26" borderId="24" xfId="0" applyFont="1" applyFill="1" applyBorder="1" applyAlignment="1">
      <alignment horizontal="center" vertical="top"/>
    </xf>
    <xf numFmtId="0" fontId="42" fillId="26" borderId="24" xfId="0" applyFont="1" applyFill="1" applyBorder="1" applyAlignment="1">
      <alignment vertical="top" wrapText="1"/>
    </xf>
    <xf numFmtId="0" fontId="19" fillId="26" borderId="24" xfId="0" applyFont="1" applyFill="1" applyBorder="1" applyAlignment="1">
      <alignment horizontal="center" vertical="top"/>
    </xf>
    <xf numFmtId="0" fontId="23" fillId="26" borderId="30" xfId="0" applyFont="1" applyFill="1" applyBorder="1" applyAlignment="1">
      <alignment vertical="top" wrapText="1"/>
    </xf>
    <xf numFmtId="0" fontId="19" fillId="26" borderId="24" xfId="0" applyFont="1" applyFill="1" applyBorder="1" applyAlignment="1">
      <alignment vertical="top" wrapText="1"/>
    </xf>
    <xf numFmtId="0" fontId="19" fillId="0" borderId="0" xfId="47" applyFont="1" applyAlignment="1">
      <alignment horizontal="center" vertical="top"/>
    </xf>
    <xf numFmtId="0" fontId="19" fillId="0" borderId="0" xfId="0" applyFont="1" applyFill="1" applyAlignment="1" applyProtection="1">
      <alignment horizontal="left" vertical="top"/>
      <protection locked="0"/>
    </xf>
    <xf numFmtId="166" fontId="19" fillId="0" borderId="0" xfId="0" applyNumberFormat="1" applyFont="1" applyBorder="1" applyAlignment="1">
      <alignment horizontal="right" vertical="top"/>
    </xf>
    <xf numFmtId="0" fontId="19" fillId="0" borderId="30" xfId="0" applyFont="1" applyFill="1" applyBorder="1" applyAlignment="1">
      <alignment horizontal="center" vertical="top"/>
    </xf>
    <xf numFmtId="0" fontId="16" fillId="0" borderId="30" xfId="0" applyFont="1" applyFill="1" applyBorder="1" applyAlignment="1">
      <alignment vertical="top" wrapText="1"/>
    </xf>
    <xf numFmtId="0" fontId="19" fillId="0" borderId="30" xfId="0" applyFont="1" applyFill="1" applyBorder="1" applyAlignment="1">
      <alignment vertical="top"/>
    </xf>
    <xf numFmtId="0" fontId="19" fillId="0" borderId="30" xfId="47" applyFont="1" applyBorder="1" applyAlignment="1">
      <alignment horizontal="center" vertical="top"/>
    </xf>
    <xf numFmtId="0" fontId="19" fillId="0" borderId="30" xfId="0" applyFont="1" applyFill="1" applyBorder="1" applyAlignment="1" applyProtection="1">
      <alignment horizontal="left" vertical="top" wrapText="1"/>
      <protection locked="0"/>
    </xf>
    <xf numFmtId="0" fontId="19" fillId="0" borderId="30" xfId="47" applyFont="1" applyBorder="1" applyAlignment="1" applyProtection="1">
      <alignment horizontal="left" vertical="top" wrapText="1"/>
      <protection locked="0"/>
    </xf>
    <xf numFmtId="8" fontId="19" fillId="0" borderId="30" xfId="0" applyNumberFormat="1" applyFont="1" applyBorder="1" applyAlignment="1">
      <alignment horizontal="center" vertical="top"/>
    </xf>
    <xf numFmtId="0" fontId="42" fillId="0" borderId="25" xfId="0" applyFont="1" applyBorder="1" applyAlignment="1">
      <alignment vertical="top" wrapText="1"/>
    </xf>
    <xf numFmtId="0" fontId="19" fillId="0" borderId="25" xfId="0" applyFont="1" applyBorder="1" applyAlignment="1">
      <alignment horizontal="center" vertical="top"/>
    </xf>
    <xf numFmtId="0" fontId="19" fillId="0" borderId="24" xfId="0" applyFont="1" applyBorder="1" applyAlignment="1">
      <alignment horizontal="center" vertical="top" wrapText="1"/>
    </xf>
    <xf numFmtId="8" fontId="19" fillId="0" borderId="24" xfId="0" applyNumberFormat="1" applyFont="1" applyBorder="1" applyAlignment="1">
      <alignment horizontal="center" vertical="top"/>
    </xf>
    <xf numFmtId="0" fontId="50" fillId="26" borderId="24" xfId="0" applyFont="1" applyFill="1" applyBorder="1" applyAlignment="1">
      <alignment vertical="top"/>
    </xf>
    <xf numFmtId="0" fontId="33" fillId="0" borderId="24" xfId="0" applyFont="1" applyFill="1" applyBorder="1" applyAlignment="1">
      <alignment horizontal="right" vertical="top"/>
    </xf>
    <xf numFmtId="165" fontId="19" fillId="0" borderId="30" xfId="0" applyNumberFormat="1" applyFont="1" applyFill="1" applyBorder="1" applyAlignment="1">
      <alignment horizontal="center" vertical="top"/>
    </xf>
    <xf numFmtId="0" fontId="19" fillId="25" borderId="15" xfId="0" applyFont="1" applyFill="1" applyBorder="1" applyAlignment="1">
      <alignment vertical="top"/>
    </xf>
    <xf numFmtId="0" fontId="16" fillId="25" borderId="16" xfId="0" applyFont="1" applyFill="1" applyBorder="1" applyAlignment="1">
      <alignment horizontal="center" vertical="top"/>
    </xf>
    <xf numFmtId="0" fontId="19" fillId="26" borderId="25" xfId="0" applyFont="1" applyFill="1" applyBorder="1" applyAlignment="1">
      <alignment horizontal="center" vertical="top"/>
    </xf>
    <xf numFmtId="0" fontId="42" fillId="0" borderId="25" xfId="0" applyFont="1" applyBorder="1" applyAlignment="1">
      <alignment horizontal="left" vertical="top" wrapText="1"/>
    </xf>
    <xf numFmtId="8" fontId="19" fillId="0" borderId="25" xfId="0" applyNumberFormat="1" applyFont="1" applyBorder="1" applyAlignment="1">
      <alignment horizontal="center" vertical="top"/>
    </xf>
    <xf numFmtId="8" fontId="19" fillId="0" borderId="25" xfId="0" applyNumberFormat="1" applyFont="1" applyFill="1" applyBorder="1" applyAlignment="1">
      <alignment horizontal="center" vertical="top"/>
    </xf>
    <xf numFmtId="8" fontId="19" fillId="0" borderId="24" xfId="0" applyNumberFormat="1" applyFont="1" applyFill="1" applyBorder="1" applyAlignment="1">
      <alignment horizontal="center" vertical="top"/>
    </xf>
    <xf numFmtId="0" fontId="13" fillId="26" borderId="24" xfId="0" applyFont="1" applyFill="1" applyBorder="1" applyAlignment="1">
      <alignment vertical="top" wrapText="1"/>
    </xf>
    <xf numFmtId="0" fontId="14" fillId="26" borderId="24" xfId="0" applyFont="1" applyFill="1" applyBorder="1" applyAlignment="1">
      <alignment vertical="top" wrapText="1"/>
    </xf>
    <xf numFmtId="0" fontId="19" fillId="26" borderId="30" xfId="0" applyFont="1" applyFill="1" applyBorder="1" applyAlignment="1">
      <alignment horizontal="center" vertical="top"/>
    </xf>
    <xf numFmtId="0" fontId="42" fillId="0" borderId="25" xfId="0" applyFont="1" applyFill="1" applyBorder="1" applyAlignment="1">
      <alignment horizontal="left" vertical="top" wrapText="1"/>
    </xf>
    <xf numFmtId="0" fontId="33" fillId="0" borderId="25" xfId="0" applyFont="1" applyFill="1" applyBorder="1" applyAlignment="1">
      <alignment horizontal="right" vertical="top" wrapText="1"/>
    </xf>
    <xf numFmtId="8" fontId="19" fillId="0" borderId="30" xfId="0" applyNumberFormat="1" applyFont="1" applyFill="1" applyBorder="1" applyAlignment="1">
      <alignment horizontal="center" vertical="top"/>
    </xf>
    <xf numFmtId="0" fontId="42" fillId="0" borderId="30" xfId="0" applyFont="1" applyFill="1" applyBorder="1" applyAlignment="1">
      <alignment vertical="top" wrapText="1"/>
    </xf>
    <xf numFmtId="0" fontId="19" fillId="0" borderId="36" xfId="0" applyFont="1" applyFill="1" applyBorder="1" applyAlignment="1">
      <alignment vertical="top" wrapText="1"/>
    </xf>
    <xf numFmtId="0" fontId="42" fillId="0" borderId="0" xfId="0" applyFont="1" applyFill="1" applyBorder="1" applyAlignment="1">
      <alignment vertical="top"/>
    </xf>
    <xf numFmtId="0" fontId="42" fillId="0" borderId="7" xfId="0" applyFont="1" applyFill="1" applyBorder="1" applyAlignment="1">
      <alignment vertical="top"/>
    </xf>
    <xf numFmtId="0" fontId="9" fillId="0" borderId="0" xfId="0" applyFont="1" applyFill="1" applyBorder="1" applyAlignment="1">
      <alignment vertical="top" wrapText="1"/>
    </xf>
    <xf numFmtId="0" fontId="19" fillId="0" borderId="0" xfId="0" applyFont="1" applyFill="1" applyBorder="1" applyAlignment="1">
      <alignment horizontal="left" vertical="top" wrapText="1"/>
    </xf>
    <xf numFmtId="0" fontId="33" fillId="0" borderId="7" xfId="0" applyFont="1" applyFill="1" applyBorder="1" applyAlignment="1">
      <alignment horizontal="right"/>
    </xf>
    <xf numFmtId="8" fontId="19" fillId="0" borderId="7" xfId="0" applyNumberFormat="1" applyFont="1" applyFill="1" applyBorder="1" applyAlignment="1">
      <alignment horizontal="center" vertical="top"/>
    </xf>
    <xf numFmtId="0" fontId="23" fillId="0" borderId="7" xfId="0" applyFont="1" applyFill="1" applyBorder="1" applyAlignment="1">
      <alignment wrapText="1"/>
    </xf>
    <xf numFmtId="8" fontId="23" fillId="0" borderId="7" xfId="0" applyNumberFormat="1" applyFont="1" applyFill="1" applyBorder="1" applyAlignment="1">
      <alignment horizontal="center" vertical="top"/>
    </xf>
    <xf numFmtId="0" fontId="23" fillId="0" borderId="0" xfId="0" applyFont="1" applyFill="1" applyBorder="1" applyAlignment="1">
      <alignment wrapText="1"/>
    </xf>
    <xf numFmtId="0" fontId="23" fillId="26" borderId="25" xfId="0" applyFont="1" applyFill="1" applyBorder="1" applyAlignment="1">
      <alignment vertical="top"/>
    </xf>
    <xf numFmtId="0" fontId="19" fillId="0" borderId="24" xfId="0" applyFont="1" applyFill="1" applyBorder="1" applyAlignment="1">
      <alignment horizontal="left" vertical="top" wrapText="1"/>
    </xf>
    <xf numFmtId="0" fontId="19" fillId="0" borderId="30" xfId="0" applyFont="1" applyFill="1" applyBorder="1" applyAlignment="1">
      <alignment horizontal="left" vertical="top" wrapText="1"/>
    </xf>
    <xf numFmtId="0" fontId="33" fillId="0" borderId="25" xfId="0" applyFont="1" applyFill="1" applyBorder="1" applyAlignment="1">
      <alignment horizontal="right" vertical="top"/>
    </xf>
    <xf numFmtId="0" fontId="19" fillId="0" borderId="28" xfId="0" applyFont="1" applyBorder="1" applyAlignment="1">
      <alignment vertical="top" wrapText="1"/>
    </xf>
    <xf numFmtId="8" fontId="23" fillId="0" borderId="24" xfId="0" applyNumberFormat="1" applyFont="1" applyFill="1" applyBorder="1" applyAlignment="1">
      <alignment horizontal="center" vertical="top"/>
    </xf>
    <xf numFmtId="0" fontId="19" fillId="0" borderId="0" xfId="0" applyFont="1" applyFill="1" applyAlignment="1">
      <alignment horizontal="center" vertical="top" wrapText="1"/>
    </xf>
    <xf numFmtId="8" fontId="19" fillId="0" borderId="29" xfId="0" applyNumberFormat="1" applyFont="1" applyFill="1" applyBorder="1" applyAlignment="1">
      <alignment horizontal="center" vertical="top"/>
    </xf>
    <xf numFmtId="0" fontId="23" fillId="0" borderId="40" xfId="0" applyFont="1" applyFill="1" applyBorder="1" applyAlignment="1">
      <alignment horizontal="center" vertical="top"/>
    </xf>
    <xf numFmtId="0" fontId="23" fillId="26" borderId="29" xfId="0" applyFont="1" applyFill="1" applyBorder="1" applyAlignment="1">
      <alignment vertical="top" wrapText="1"/>
    </xf>
    <xf numFmtId="0" fontId="23" fillId="0" borderId="41" xfId="0" applyFont="1" applyFill="1" applyBorder="1" applyAlignment="1">
      <alignment horizontal="center" vertical="top"/>
    </xf>
    <xf numFmtId="0" fontId="23" fillId="0" borderId="0" xfId="0" applyFont="1" applyFill="1" applyBorder="1" applyAlignment="1">
      <alignment vertical="top" wrapText="1"/>
    </xf>
    <xf numFmtId="15" fontId="8" fillId="0" borderId="0" xfId="0" applyNumberFormat="1" applyFont="1" applyFill="1" applyBorder="1" applyAlignment="1">
      <alignment horizontal="center" vertical="top"/>
    </xf>
    <xf numFmtId="0" fontId="8" fillId="0" borderId="0" xfId="0" applyFont="1" applyFill="1" applyBorder="1" applyAlignment="1">
      <alignment vertical="top" wrapText="1"/>
    </xf>
    <xf numFmtId="165" fontId="19" fillId="0" borderId="0" xfId="29" applyNumberFormat="1" applyFont="1" applyFill="1" applyBorder="1" applyAlignment="1">
      <alignment horizontal="center" vertical="top"/>
    </xf>
    <xf numFmtId="0" fontId="16" fillId="0" borderId="0" xfId="0" applyFont="1" applyFill="1" applyBorder="1" applyAlignment="1">
      <alignment horizontal="left" vertical="top"/>
    </xf>
    <xf numFmtId="0" fontId="16" fillId="0" borderId="0" xfId="0" applyFont="1" applyFill="1" applyBorder="1" applyAlignment="1">
      <alignment horizontal="center" vertical="top" wrapText="1"/>
    </xf>
    <xf numFmtId="0" fontId="16" fillId="0" borderId="0" xfId="0" applyFont="1" applyFill="1" applyBorder="1" applyAlignment="1">
      <alignment vertical="top"/>
    </xf>
    <xf numFmtId="0" fontId="16" fillId="0" borderId="0" xfId="0" applyFont="1" applyFill="1" applyBorder="1" applyAlignment="1">
      <alignment vertical="top" wrapText="1"/>
    </xf>
    <xf numFmtId="0" fontId="53" fillId="26" borderId="25" xfId="0" applyFont="1" applyFill="1" applyBorder="1" applyAlignment="1">
      <alignment horizontal="left" vertical="top"/>
    </xf>
    <xf numFmtId="0" fontId="20" fillId="25" borderId="15" xfId="0" applyFont="1" applyFill="1" applyBorder="1" applyAlignment="1">
      <alignment vertical="top"/>
    </xf>
    <xf numFmtId="1" fontId="19" fillId="0" borderId="0" xfId="0" applyNumberFormat="1" applyFont="1" applyFill="1" applyBorder="1" applyAlignment="1" applyProtection="1">
      <alignment horizontal="center" vertical="top"/>
      <protection locked="0"/>
    </xf>
    <xf numFmtId="0" fontId="33" fillId="0" borderId="0" xfId="0" applyFont="1" applyFill="1" applyAlignment="1">
      <alignment horizontal="right"/>
    </xf>
    <xf numFmtId="0" fontId="19" fillId="0" borderId="25" xfId="0" applyFont="1" applyFill="1" applyBorder="1" applyAlignment="1">
      <alignment vertical="top"/>
    </xf>
    <xf numFmtId="7" fontId="19" fillId="0" borderId="0" xfId="29" applyNumberFormat="1" applyFont="1" applyFill="1" applyBorder="1" applyAlignment="1">
      <alignment horizontal="center" vertical="top"/>
    </xf>
    <xf numFmtId="0" fontId="19" fillId="0" borderId="0" xfId="0" applyFont="1" applyFill="1" applyBorder="1" applyAlignment="1" applyProtection="1">
      <alignment vertical="top" wrapText="1"/>
      <protection locked="0"/>
    </xf>
    <xf numFmtId="0" fontId="19" fillId="0" borderId="0" xfId="0" applyFont="1" applyFill="1" applyBorder="1" applyAlignment="1" applyProtection="1">
      <alignment horizontal="center" vertical="top"/>
      <protection locked="0"/>
    </xf>
    <xf numFmtId="0" fontId="19" fillId="0" borderId="0" xfId="0" applyFont="1" applyFill="1" applyBorder="1" applyAlignment="1" applyProtection="1">
      <alignment horizontal="left" vertical="top" wrapText="1"/>
      <protection locked="0"/>
    </xf>
    <xf numFmtId="0" fontId="19" fillId="0" borderId="0" xfId="0" applyFont="1" applyFill="1" applyAlignment="1"/>
    <xf numFmtId="0" fontId="19" fillId="0" borderId="0" xfId="0" applyFont="1" applyFill="1" applyAlignment="1">
      <alignment wrapText="1"/>
    </xf>
    <xf numFmtId="0" fontId="19" fillId="0" borderId="0" xfId="0" applyFont="1" applyFill="1"/>
    <xf numFmtId="0" fontId="19" fillId="0" borderId="0" xfId="0" applyFont="1" applyFill="1" applyBorder="1" applyAlignment="1">
      <alignment horizontal="center"/>
    </xf>
    <xf numFmtId="0" fontId="23" fillId="0" borderId="0" xfId="0" applyFont="1" applyFill="1" applyBorder="1" applyAlignment="1">
      <alignment horizontal="center" vertical="top" wrapText="1"/>
    </xf>
    <xf numFmtId="7" fontId="19" fillId="0" borderId="0" xfId="29" applyNumberFormat="1" applyFont="1" applyFill="1" applyBorder="1" applyAlignment="1">
      <alignment horizontal="center"/>
    </xf>
    <xf numFmtId="0" fontId="19" fillId="0" borderId="0" xfId="0" applyFont="1" applyFill="1" applyBorder="1" applyAlignment="1">
      <alignment vertical="top"/>
    </xf>
    <xf numFmtId="8" fontId="23" fillId="0" borderId="0" xfId="0" applyNumberFormat="1" applyFont="1" applyFill="1" applyBorder="1" applyAlignment="1">
      <alignment horizontal="center" vertical="top" wrapText="1"/>
    </xf>
    <xf numFmtId="0" fontId="19" fillId="0" borderId="0" xfId="0" applyFont="1" applyBorder="1" applyAlignment="1">
      <alignment horizontal="center"/>
    </xf>
    <xf numFmtId="0" fontId="23" fillId="0" borderId="0" xfId="0" applyFont="1" applyBorder="1" applyAlignment="1">
      <alignment horizontal="center" vertical="top" wrapText="1"/>
    </xf>
    <xf numFmtId="7" fontId="19" fillId="0" borderId="0" xfId="29" applyNumberFormat="1" applyFont="1" applyBorder="1" applyAlignment="1">
      <alignment horizontal="center" vertical="top"/>
    </xf>
    <xf numFmtId="0" fontId="33" fillId="0" borderId="0" xfId="0" applyFont="1" applyFill="1" applyBorder="1" applyAlignment="1">
      <alignment horizontal="right" wrapText="1"/>
    </xf>
    <xf numFmtId="0" fontId="23" fillId="0" borderId="0" xfId="0" applyFont="1" applyFill="1" applyBorder="1" applyAlignment="1">
      <alignment horizontal="center"/>
    </xf>
    <xf numFmtId="0" fontId="23" fillId="0" borderId="0" xfId="0" applyFont="1" applyFill="1" applyBorder="1" applyAlignment="1">
      <alignment vertical="top"/>
    </xf>
    <xf numFmtId="0" fontId="19" fillId="0" borderId="0" xfId="0" applyFont="1" applyFill="1" applyBorder="1" applyAlignment="1">
      <alignment horizontal="center" wrapText="1"/>
    </xf>
    <xf numFmtId="0" fontId="19" fillId="0" borderId="0" xfId="0" applyFont="1" applyFill="1" applyBorder="1"/>
    <xf numFmtId="0" fontId="19" fillId="0" borderId="0" xfId="0" applyFont="1" applyBorder="1" applyAlignment="1">
      <alignment wrapText="1"/>
    </xf>
    <xf numFmtId="0" fontId="42" fillId="0" borderId="0" xfId="0" applyFont="1" applyFill="1" applyAlignment="1">
      <alignment horizontal="left"/>
    </xf>
    <xf numFmtId="165" fontId="19" fillId="26" borderId="7" xfId="0" applyNumberFormat="1" applyFont="1" applyFill="1" applyBorder="1" applyAlignment="1">
      <alignment horizontal="center" vertical="top"/>
    </xf>
    <xf numFmtId="0" fontId="19" fillId="0" borderId="7" xfId="0" applyFont="1" applyBorder="1" applyAlignment="1">
      <alignment vertical="top" wrapText="1"/>
    </xf>
    <xf numFmtId="0" fontId="42" fillId="0" borderId="24" xfId="0" applyFont="1" applyFill="1" applyBorder="1" applyAlignment="1">
      <alignment horizontal="left"/>
    </xf>
    <xf numFmtId="0" fontId="19" fillId="27" borderId="0" xfId="0" applyFont="1" applyFill="1" applyAlignment="1">
      <alignment vertical="top" wrapText="1"/>
    </xf>
    <xf numFmtId="0" fontId="19" fillId="0" borderId="0" xfId="0" applyNumberFormat="1" applyFont="1" applyAlignment="1">
      <alignment horizontal="center" vertical="top"/>
    </xf>
    <xf numFmtId="0" fontId="42" fillId="0" borderId="0" xfId="0" applyFont="1" applyAlignment="1">
      <alignment vertical="top"/>
    </xf>
    <xf numFmtId="0" fontId="19" fillId="28" borderId="0" xfId="0" applyFont="1" applyFill="1" applyAlignment="1">
      <alignment vertical="top" wrapText="1"/>
    </xf>
    <xf numFmtId="0" fontId="33" fillId="0" borderId="0" xfId="0" applyFont="1" applyAlignment="1">
      <alignment horizontal="right"/>
    </xf>
    <xf numFmtId="0" fontId="23" fillId="0" borderId="0" xfId="0" applyFont="1" applyFill="1" applyBorder="1"/>
    <xf numFmtId="8" fontId="19" fillId="0" borderId="0" xfId="0" applyNumberFormat="1" applyFont="1" applyFill="1" applyBorder="1" applyAlignment="1">
      <alignment horizontal="center"/>
    </xf>
    <xf numFmtId="0" fontId="23" fillId="0" borderId="0" xfId="0" applyFont="1" applyAlignment="1">
      <alignment horizontal="left"/>
    </xf>
    <xf numFmtId="0" fontId="19" fillId="0" borderId="42" xfId="0" applyFont="1" applyFill="1" applyBorder="1" applyAlignment="1">
      <alignment horizontal="center" vertical="top"/>
    </xf>
    <xf numFmtId="0" fontId="42" fillId="26" borderId="42" xfId="0" applyFont="1" applyFill="1" applyBorder="1" applyAlignment="1">
      <alignment vertical="top"/>
    </xf>
    <xf numFmtId="0" fontId="19" fillId="0" borderId="43" xfId="0" applyFont="1" applyFill="1" applyBorder="1" applyAlignment="1">
      <alignment horizontal="left" vertical="top" wrapText="1"/>
    </xf>
    <xf numFmtId="0" fontId="19" fillId="0" borderId="43" xfId="0" applyFont="1" applyFill="1" applyBorder="1" applyAlignment="1">
      <alignment horizontal="left" vertical="top"/>
    </xf>
    <xf numFmtId="0" fontId="9" fillId="26" borderId="44" xfId="0" applyFont="1" applyFill="1" applyBorder="1" applyAlignment="1">
      <alignment vertical="top" wrapText="1"/>
    </xf>
    <xf numFmtId="0" fontId="6" fillId="0" borderId="43" xfId="0" applyFont="1" applyBorder="1" applyAlignment="1">
      <alignment horizontal="left" vertical="top"/>
    </xf>
    <xf numFmtId="0" fontId="42" fillId="26" borderId="7" xfId="0" applyFont="1" applyFill="1" applyBorder="1" applyAlignment="1">
      <alignment vertical="top"/>
    </xf>
    <xf numFmtId="0" fontId="9" fillId="26" borderId="45" xfId="0" applyFont="1" applyFill="1" applyBorder="1" applyAlignment="1">
      <alignment vertical="top" wrapText="1"/>
    </xf>
    <xf numFmtId="0" fontId="49" fillId="26" borderId="25" xfId="0" applyFont="1" applyFill="1" applyBorder="1" applyAlignment="1">
      <alignment horizontal="left" vertical="top" wrapText="1"/>
    </xf>
    <xf numFmtId="0" fontId="19" fillId="0" borderId="0" xfId="0" applyFont="1" applyBorder="1" applyAlignment="1">
      <alignment horizontal="left" vertical="top"/>
    </xf>
    <xf numFmtId="0" fontId="49" fillId="26" borderId="24" xfId="0" applyFont="1" applyFill="1" applyBorder="1" applyAlignment="1">
      <alignment horizontal="left" vertical="top" wrapText="1"/>
    </xf>
    <xf numFmtId="0" fontId="19" fillId="0" borderId="46" xfId="0" applyFont="1" applyBorder="1" applyAlignment="1">
      <alignment horizontal="center"/>
    </xf>
    <xf numFmtId="0" fontId="42" fillId="26" borderId="47" xfId="0" applyFont="1" applyFill="1" applyBorder="1" applyAlignment="1">
      <alignment horizontal="left" vertical="top" wrapText="1"/>
    </xf>
    <xf numFmtId="0" fontId="19" fillId="0" borderId="48" xfId="0" applyFont="1" applyBorder="1"/>
    <xf numFmtId="7" fontId="19" fillId="0" borderId="34" xfId="29" applyNumberFormat="1" applyFont="1" applyFill="1" applyBorder="1" applyAlignment="1">
      <alignment horizontal="center" vertical="top"/>
    </xf>
    <xf numFmtId="0" fontId="19" fillId="0" borderId="41" xfId="0" applyFont="1" applyBorder="1" applyAlignment="1">
      <alignment horizontal="center"/>
    </xf>
    <xf numFmtId="0" fontId="19" fillId="0" borderId="0" xfId="0" applyFont="1" applyBorder="1" applyAlignment="1">
      <alignment horizontal="left"/>
    </xf>
    <xf numFmtId="0" fontId="19" fillId="0" borderId="28" xfId="0" applyFont="1" applyFill="1" applyBorder="1" applyAlignment="1">
      <alignment horizontal="center" vertical="top"/>
    </xf>
    <xf numFmtId="0" fontId="19" fillId="0" borderId="49" xfId="0" applyFont="1" applyFill="1" applyBorder="1" applyAlignment="1">
      <alignment vertical="top" wrapText="1"/>
    </xf>
    <xf numFmtId="0" fontId="19" fillId="0" borderId="49" xfId="0" applyFont="1" applyFill="1" applyBorder="1" applyAlignment="1">
      <alignment horizontal="center" vertical="top"/>
    </xf>
    <xf numFmtId="0" fontId="23" fillId="0" borderId="24" xfId="0" applyFont="1" applyFill="1" applyBorder="1" applyAlignment="1">
      <alignment wrapText="1"/>
    </xf>
    <xf numFmtId="0" fontId="19" fillId="0" borderId="40" xfId="0" applyFont="1" applyFill="1" applyBorder="1" applyAlignment="1">
      <alignment vertical="top" wrapText="1"/>
    </xf>
    <xf numFmtId="0" fontId="6" fillId="0" borderId="29" xfId="0" applyFont="1" applyBorder="1" applyAlignment="1">
      <alignment vertical="top" wrapText="1"/>
    </xf>
    <xf numFmtId="0" fontId="16" fillId="0" borderId="25" xfId="0" applyFont="1" applyFill="1" applyBorder="1" applyAlignment="1">
      <alignment horizontal="center" vertical="top"/>
    </xf>
    <xf numFmtId="0" fontId="23" fillId="0" borderId="24" xfId="0" applyFont="1" applyFill="1" applyBorder="1" applyAlignment="1">
      <alignment horizontal="center" vertical="top" wrapText="1"/>
    </xf>
    <xf numFmtId="15" fontId="8" fillId="0" borderId="24" xfId="0" applyNumberFormat="1" applyFont="1" applyFill="1" applyBorder="1" applyAlignment="1">
      <alignment horizontal="center" vertical="top"/>
    </xf>
    <xf numFmtId="0" fontId="18" fillId="25" borderId="0" xfId="0" applyFont="1" applyFill="1" applyBorder="1" applyAlignment="1">
      <alignment horizontal="center" vertical="top"/>
    </xf>
    <xf numFmtId="0" fontId="40" fillId="25" borderId="0" xfId="0" applyFont="1" applyFill="1" applyBorder="1" applyAlignment="1">
      <alignment vertical="top"/>
    </xf>
    <xf numFmtId="0" fontId="18" fillId="25" borderId="0" xfId="0" applyFont="1" applyFill="1" applyBorder="1" applyAlignment="1">
      <alignment vertical="top" wrapText="1"/>
    </xf>
    <xf numFmtId="0" fontId="19" fillId="25" borderId="28" xfId="0" applyFont="1" applyFill="1" applyBorder="1" applyAlignment="1">
      <alignment horizontal="center" vertical="top"/>
    </xf>
    <xf numFmtId="0" fontId="19" fillId="0" borderId="24" xfId="0" applyFont="1" applyFill="1" applyBorder="1"/>
    <xf numFmtId="15" fontId="8" fillId="0" borderId="32" xfId="0" applyNumberFormat="1" applyFont="1" applyFill="1" applyBorder="1" applyAlignment="1">
      <alignment horizontal="center" vertical="top"/>
    </xf>
    <xf numFmtId="0" fontId="19" fillId="25" borderId="16" xfId="0" applyFont="1" applyFill="1" applyBorder="1" applyAlignment="1">
      <alignment horizontal="center" vertical="top"/>
    </xf>
    <xf numFmtId="0" fontId="23" fillId="0" borderId="25" xfId="0" applyFont="1" applyFill="1" applyBorder="1" applyAlignment="1">
      <alignment horizontal="center" vertical="top"/>
    </xf>
    <xf numFmtId="0" fontId="9" fillId="0" borderId="25" xfId="0" applyFont="1" applyFill="1" applyBorder="1" applyAlignment="1">
      <alignment horizontal="left" vertical="top" wrapText="1"/>
    </xf>
    <xf numFmtId="15" fontId="8" fillId="0" borderId="24" xfId="0" applyNumberFormat="1" applyFont="1" applyBorder="1" applyAlignment="1">
      <alignment horizontal="center" vertical="top"/>
    </xf>
    <xf numFmtId="0" fontId="62" fillId="0" borderId="25" xfId="0" applyFont="1" applyFill="1" applyBorder="1" applyAlignment="1">
      <alignment horizontal="center" vertical="top"/>
    </xf>
    <xf numFmtId="15" fontId="8" fillId="0" borderId="25" xfId="0" applyNumberFormat="1" applyFont="1" applyFill="1" applyBorder="1" applyAlignment="1">
      <alignment horizontal="center" vertical="top"/>
    </xf>
    <xf numFmtId="0" fontId="62" fillId="0" borderId="25" xfId="0" applyFont="1" applyFill="1" applyBorder="1" applyAlignment="1">
      <alignment vertical="top" wrapText="1"/>
    </xf>
    <xf numFmtId="8" fontId="62" fillId="0" borderId="25" xfId="0" applyNumberFormat="1" applyFont="1" applyFill="1" applyBorder="1" applyAlignment="1">
      <alignment horizontal="center" vertical="top"/>
    </xf>
    <xf numFmtId="0" fontId="19" fillId="26" borderId="30" xfId="0" applyFont="1" applyFill="1" applyBorder="1" applyAlignment="1">
      <alignment vertical="top" wrapText="1"/>
    </xf>
    <xf numFmtId="0" fontId="23" fillId="0" borderId="30" xfId="0" applyFont="1" applyFill="1" applyBorder="1" applyAlignment="1">
      <alignment horizontal="center" vertical="top"/>
    </xf>
    <xf numFmtId="15" fontId="8" fillId="0" borderId="28" xfId="0" applyNumberFormat="1" applyFont="1" applyFill="1" applyBorder="1" applyAlignment="1">
      <alignment horizontal="center" vertical="top"/>
    </xf>
    <xf numFmtId="0" fontId="19" fillId="25" borderId="15" xfId="0" applyFont="1" applyFill="1" applyBorder="1" applyAlignment="1">
      <alignment vertical="top" wrapText="1"/>
    </xf>
    <xf numFmtId="0" fontId="14" fillId="0" borderId="25" xfId="0" applyFont="1" applyFill="1" applyBorder="1" applyAlignment="1">
      <alignment horizontal="center" vertical="top"/>
    </xf>
    <xf numFmtId="0" fontId="63" fillId="0" borderId="24" xfId="0" applyFont="1" applyFill="1" applyBorder="1" applyAlignment="1">
      <alignment horizontal="left" vertical="top"/>
    </xf>
    <xf numFmtId="15" fontId="8" fillId="0" borderId="24" xfId="0" applyNumberFormat="1" applyFont="1" applyFill="1" applyBorder="1" applyAlignment="1">
      <alignment horizontal="center" vertical="top" wrapText="1"/>
    </xf>
    <xf numFmtId="0" fontId="64" fillId="0" borderId="24" xfId="0" applyFont="1" applyFill="1" applyBorder="1" applyAlignment="1">
      <alignment vertical="top"/>
    </xf>
    <xf numFmtId="0" fontId="23" fillId="0" borderId="30" xfId="0" applyFont="1" applyFill="1" applyBorder="1" applyAlignment="1">
      <alignment horizontal="left" vertical="top" wrapText="1"/>
    </xf>
    <xf numFmtId="0" fontId="23" fillId="0" borderId="25" xfId="0" applyFont="1" applyFill="1" applyBorder="1" applyAlignment="1">
      <alignment horizontal="center" vertical="top" wrapText="1"/>
    </xf>
    <xf numFmtId="0" fontId="19" fillId="26" borderId="30" xfId="0" applyFont="1" applyFill="1" applyBorder="1" applyAlignment="1">
      <alignment horizontal="center" vertical="top" wrapText="1"/>
    </xf>
    <xf numFmtId="8" fontId="19" fillId="0" borderId="30" xfId="0" applyNumberFormat="1" applyFont="1" applyBorder="1" applyAlignment="1">
      <alignment horizontal="center" vertical="top" wrapText="1"/>
    </xf>
    <xf numFmtId="0" fontId="23" fillId="0" borderId="30" xfId="0" applyFont="1" applyFill="1" applyBorder="1" applyAlignment="1">
      <alignment horizontal="center" vertical="top" wrapText="1"/>
    </xf>
    <xf numFmtId="0" fontId="19" fillId="0" borderId="28" xfId="0" applyFont="1" applyBorder="1" applyAlignment="1">
      <alignment horizontal="center" vertical="top" wrapText="1"/>
    </xf>
    <xf numFmtId="15" fontId="8" fillId="0" borderId="30" xfId="0" applyNumberFormat="1" applyFont="1" applyFill="1" applyBorder="1" applyAlignment="1">
      <alignment horizontal="center" vertical="center" wrapText="1"/>
    </xf>
    <xf numFmtId="0" fontId="17" fillId="25" borderId="35" xfId="0" applyFont="1" applyFill="1" applyBorder="1" applyAlignment="1">
      <alignment horizontal="center" vertical="top"/>
    </xf>
    <xf numFmtId="0" fontId="17" fillId="25" borderId="36" xfId="0" applyFont="1" applyFill="1" applyBorder="1" applyAlignment="1">
      <alignment vertical="top"/>
    </xf>
    <xf numFmtId="0" fontId="18" fillId="25" borderId="36" xfId="0" applyFont="1" applyFill="1" applyBorder="1" applyAlignment="1">
      <alignment vertical="top" wrapText="1"/>
    </xf>
    <xf numFmtId="0" fontId="18" fillId="25" borderId="37" xfId="0" applyFont="1" applyFill="1" applyBorder="1" applyAlignment="1">
      <alignment horizontal="center" vertical="top"/>
    </xf>
    <xf numFmtId="0" fontId="19" fillId="0" borderId="50" xfId="0" applyFont="1" applyFill="1" applyBorder="1" applyAlignment="1">
      <alignment horizontal="center"/>
    </xf>
    <xf numFmtId="0" fontId="42" fillId="26" borderId="50" xfId="0" applyFont="1" applyFill="1" applyBorder="1" applyAlignment="1">
      <alignment vertical="top"/>
    </xf>
    <xf numFmtId="0" fontId="19" fillId="0" borderId="50" xfId="0" applyFont="1" applyBorder="1" applyAlignment="1">
      <alignment vertical="top"/>
    </xf>
    <xf numFmtId="0" fontId="19" fillId="0" borderId="50" xfId="28" applyNumberFormat="1" applyFont="1" applyFill="1" applyBorder="1" applyAlignment="1">
      <alignment horizontal="center" vertical="center"/>
    </xf>
    <xf numFmtId="0" fontId="19" fillId="0" borderId="7" xfId="0" applyNumberFormat="1" applyFont="1" applyFill="1" applyBorder="1" applyAlignment="1">
      <alignment horizontal="center" vertical="top"/>
    </xf>
    <xf numFmtId="0" fontId="19" fillId="0" borderId="7" xfId="0" applyFont="1" applyBorder="1" applyAlignment="1">
      <alignment wrapText="1"/>
    </xf>
    <xf numFmtId="15" fontId="8" fillId="0" borderId="7" xfId="0" applyNumberFormat="1" applyFont="1" applyFill="1" applyBorder="1" applyAlignment="1">
      <alignment horizontal="center" vertical="top"/>
    </xf>
    <xf numFmtId="0" fontId="8" fillId="0" borderId="24" xfId="0" applyFont="1" applyFill="1" applyBorder="1" applyAlignment="1">
      <alignment vertical="top"/>
    </xf>
    <xf numFmtId="0" fontId="16" fillId="0" borderId="25" xfId="0" applyFont="1" applyFill="1" applyBorder="1" applyAlignment="1">
      <alignment vertical="top" wrapText="1"/>
    </xf>
    <xf numFmtId="0" fontId="16" fillId="0" borderId="28" xfId="0" applyFont="1" applyFill="1" applyBorder="1" applyAlignment="1">
      <alignment vertical="top" wrapText="1"/>
    </xf>
    <xf numFmtId="0" fontId="23" fillId="0" borderId="28" xfId="0" applyFont="1" applyBorder="1" applyAlignment="1">
      <alignment vertical="top" wrapText="1"/>
    </xf>
    <xf numFmtId="0" fontId="11" fillId="0" borderId="28" xfId="0" applyFont="1" applyFill="1" applyBorder="1" applyAlignment="1">
      <alignment vertical="top" wrapText="1"/>
    </xf>
    <xf numFmtId="0" fontId="23" fillId="0" borderId="28" xfId="0" applyFont="1" applyFill="1" applyBorder="1" applyAlignment="1">
      <alignment vertical="top" wrapText="1"/>
    </xf>
    <xf numFmtId="17" fontId="8" fillId="0" borderId="25" xfId="0" applyNumberFormat="1" applyFont="1" applyFill="1" applyBorder="1" applyAlignment="1">
      <alignment horizontal="center" vertical="top"/>
    </xf>
    <xf numFmtId="0" fontId="23" fillId="0" borderId="32" xfId="0" applyFont="1" applyFill="1" applyBorder="1" applyAlignment="1">
      <alignment horizontal="center" vertical="top"/>
    </xf>
    <xf numFmtId="0" fontId="23" fillId="0" borderId="51" xfId="0" applyFont="1" applyFill="1" applyBorder="1" applyAlignment="1">
      <alignment vertical="top" wrapText="1"/>
    </xf>
    <xf numFmtId="0" fontId="23" fillId="0" borderId="52" xfId="0" applyFont="1" applyFill="1" applyBorder="1" applyAlignment="1">
      <alignment vertical="top" wrapText="1"/>
    </xf>
    <xf numFmtId="0" fontId="19" fillId="0" borderId="31" xfId="0" applyFont="1" applyFill="1" applyBorder="1" applyAlignment="1">
      <alignment horizontal="center" vertical="top"/>
    </xf>
    <xf numFmtId="0" fontId="23" fillId="0" borderId="32" xfId="0" applyFont="1" applyFill="1" applyBorder="1" applyAlignment="1">
      <alignment horizontal="center" vertical="top" wrapText="1"/>
    </xf>
    <xf numFmtId="0" fontId="23" fillId="0" borderId="53" xfId="0" applyFont="1" applyFill="1" applyBorder="1" applyAlignment="1">
      <alignment vertical="top" wrapText="1"/>
    </xf>
    <xf numFmtId="0" fontId="23" fillId="0" borderId="54" xfId="0" applyFont="1" applyFill="1" applyBorder="1" applyAlignment="1">
      <alignment vertical="top" wrapText="1"/>
    </xf>
    <xf numFmtId="0" fontId="23" fillId="0" borderId="40" xfId="0" applyFont="1" applyFill="1" applyBorder="1" applyAlignment="1">
      <alignment horizontal="center" vertical="top" wrapText="1"/>
    </xf>
    <xf numFmtId="0" fontId="23" fillId="0" borderId="55" xfId="0" applyFont="1" applyFill="1" applyBorder="1" applyAlignment="1">
      <alignment vertical="top" wrapText="1"/>
    </xf>
    <xf numFmtId="0" fontId="23" fillId="0" borderId="56" xfId="0" applyFont="1" applyFill="1" applyBorder="1" applyAlignment="1">
      <alignment vertical="top" wrapText="1"/>
    </xf>
    <xf numFmtId="0" fontId="23" fillId="0" borderId="57" xfId="0" applyFont="1" applyFill="1" applyBorder="1" applyAlignment="1">
      <alignment vertical="top" wrapText="1"/>
    </xf>
    <xf numFmtId="0" fontId="23" fillId="0" borderId="58" xfId="0" applyFont="1" applyFill="1" applyBorder="1" applyAlignment="1">
      <alignment horizontal="center" vertical="top" wrapText="1"/>
    </xf>
    <xf numFmtId="0" fontId="23" fillId="0" borderId="59" xfId="0" applyFont="1" applyFill="1" applyBorder="1" applyAlignment="1">
      <alignment vertical="top" wrapText="1"/>
    </xf>
    <xf numFmtId="0" fontId="23" fillId="0" borderId="41" xfId="0" applyFont="1" applyFill="1" applyBorder="1" applyAlignment="1">
      <alignment horizontal="center" vertical="top" wrapText="1"/>
    </xf>
    <xf numFmtId="0" fontId="23" fillId="0" borderId="60" xfId="0" applyFont="1" applyFill="1" applyBorder="1" applyAlignment="1">
      <alignment vertical="top" wrapText="1"/>
    </xf>
    <xf numFmtId="0" fontId="23" fillId="0" borderId="61" xfId="0" applyFont="1" applyFill="1" applyBorder="1" applyAlignment="1">
      <alignment vertical="top" wrapText="1"/>
    </xf>
    <xf numFmtId="0" fontId="23" fillId="0" borderId="62" xfId="0" applyFont="1" applyFill="1" applyBorder="1" applyAlignment="1">
      <alignment vertical="top" wrapText="1"/>
    </xf>
    <xf numFmtId="0" fontId="23" fillId="0" borderId="63" xfId="0" applyFont="1" applyFill="1" applyBorder="1" applyAlignment="1">
      <alignment vertical="top" wrapText="1"/>
    </xf>
    <xf numFmtId="0" fontId="20" fillId="0" borderId="0" xfId="0" applyFont="1" applyFill="1" applyBorder="1" applyAlignment="1">
      <alignment horizontal="center" vertical="top"/>
    </xf>
    <xf numFmtId="0" fontId="20" fillId="0" borderId="0" xfId="0" applyFont="1" applyFill="1" applyBorder="1" applyAlignment="1">
      <alignment vertical="top"/>
    </xf>
    <xf numFmtId="0" fontId="20" fillId="25" borderId="14" xfId="0" applyFont="1" applyFill="1" applyBorder="1" applyAlignment="1">
      <alignment horizontal="center" vertical="top"/>
    </xf>
    <xf numFmtId="0" fontId="23" fillId="25" borderId="15" xfId="0" applyFont="1" applyFill="1" applyBorder="1" applyAlignment="1">
      <alignment vertical="top"/>
    </xf>
    <xf numFmtId="0" fontId="11" fillId="0" borderId="28" xfId="0" applyFont="1" applyFill="1" applyBorder="1" applyAlignment="1">
      <alignment vertical="top"/>
    </xf>
    <xf numFmtId="0" fontId="23" fillId="0" borderId="58" xfId="0" applyFont="1" applyFill="1" applyBorder="1" applyAlignment="1">
      <alignment horizontal="center" vertical="top"/>
    </xf>
    <xf numFmtId="0" fontId="23" fillId="0" borderId="35" xfId="0" applyFont="1" applyFill="1" applyBorder="1" applyAlignment="1">
      <alignment vertical="top" wrapText="1"/>
    </xf>
    <xf numFmtId="0" fontId="23" fillId="0" borderId="37" xfId="0" applyFont="1" applyFill="1" applyBorder="1" applyAlignment="1">
      <alignment vertical="top" wrapText="1"/>
    </xf>
    <xf numFmtId="0" fontId="23" fillId="0" borderId="17" xfId="0" applyFont="1" applyFill="1" applyBorder="1" applyAlignment="1">
      <alignment vertical="top" wrapText="1"/>
    </xf>
    <xf numFmtId="0" fontId="23" fillId="0" borderId="23" xfId="0" applyFont="1" applyFill="1" applyBorder="1" applyAlignment="1">
      <alignment vertical="top" wrapText="1"/>
    </xf>
    <xf numFmtId="0" fontId="23" fillId="0" borderId="38" xfId="0" applyFont="1" applyFill="1" applyBorder="1" applyAlignment="1">
      <alignment vertical="top" wrapText="1"/>
    </xf>
    <xf numFmtId="0" fontId="23" fillId="0" borderId="39" xfId="0" applyFont="1" applyFill="1" applyBorder="1" applyAlignment="1">
      <alignment vertical="top" wrapText="1"/>
    </xf>
    <xf numFmtId="0" fontId="17" fillId="0" borderId="0" xfId="0" applyFont="1" applyFill="1" applyBorder="1" applyAlignment="1">
      <alignment vertical="top"/>
    </xf>
    <xf numFmtId="8" fontId="19" fillId="0" borderId="28" xfId="0" applyNumberFormat="1" applyFont="1" applyBorder="1" applyAlignment="1">
      <alignment horizontal="center" vertical="top" wrapText="1"/>
    </xf>
    <xf numFmtId="0" fontId="19" fillId="26" borderId="28" xfId="0" applyFont="1" applyFill="1" applyBorder="1" applyAlignment="1">
      <alignment horizontal="center" vertical="top"/>
    </xf>
    <xf numFmtId="0" fontId="19" fillId="26" borderId="28" xfId="0" applyFont="1" applyFill="1" applyBorder="1" applyAlignment="1">
      <alignment vertical="top" wrapText="1"/>
    </xf>
    <xf numFmtId="0" fontId="19" fillId="26" borderId="28" xfId="0" applyFont="1" applyFill="1" applyBorder="1" applyAlignment="1">
      <alignment horizontal="center" vertical="top" wrapText="1"/>
    </xf>
    <xf numFmtId="15" fontId="8" fillId="0" borderId="24" xfId="0" applyNumberFormat="1" applyFont="1" applyFill="1" applyBorder="1" applyAlignment="1">
      <alignment horizontal="center" vertical="center" wrapText="1"/>
    </xf>
    <xf numFmtId="0" fontId="19" fillId="0" borderId="0" xfId="47" applyFont="1" applyFill="1" applyAlignment="1">
      <alignment horizontal="center" vertical="top"/>
    </xf>
    <xf numFmtId="0" fontId="19" fillId="0" borderId="0" xfId="47" applyFont="1" applyFill="1" applyBorder="1" applyAlignment="1" applyProtection="1">
      <alignment vertical="top" wrapText="1"/>
      <protection locked="0"/>
    </xf>
    <xf numFmtId="0" fontId="42" fillId="0" borderId="24" xfId="0" applyFont="1" applyFill="1" applyBorder="1" applyAlignment="1">
      <alignment vertical="top" wrapText="1"/>
    </xf>
    <xf numFmtId="0" fontId="42" fillId="0" borderId="24" xfId="0" applyFont="1" applyFill="1" applyBorder="1" applyAlignment="1">
      <alignment vertical="top"/>
    </xf>
    <xf numFmtId="0" fontId="19" fillId="0" borderId="28" xfId="47" applyFont="1" applyFill="1" applyBorder="1" applyAlignment="1">
      <alignment horizontal="center" vertical="top"/>
    </xf>
    <xf numFmtId="0" fontId="19" fillId="0" borderId="28" xfId="0" applyFont="1" applyFill="1" applyBorder="1" applyAlignment="1" applyProtection="1">
      <alignment horizontal="left" vertical="top" wrapText="1"/>
      <protection locked="0"/>
    </xf>
    <xf numFmtId="0" fontId="19" fillId="0" borderId="28" xfId="47" applyFont="1" applyFill="1" applyBorder="1" applyAlignment="1" applyProtection="1">
      <alignment horizontal="left" vertical="top" wrapText="1"/>
      <protection locked="0"/>
    </xf>
    <xf numFmtId="0" fontId="19" fillId="0" borderId="28" xfId="47" applyFont="1" applyBorder="1" applyAlignment="1">
      <alignment horizontal="center" vertical="top"/>
    </xf>
    <xf numFmtId="0" fontId="19" fillId="0" borderId="28" xfId="47" applyFont="1" applyBorder="1" applyAlignment="1" applyProtection="1">
      <alignment horizontal="left" vertical="top" wrapText="1"/>
      <protection locked="0"/>
    </xf>
    <xf numFmtId="0" fontId="19" fillId="0" borderId="25" xfId="28" applyNumberFormat="1" applyFont="1" applyFill="1" applyBorder="1" applyAlignment="1">
      <alignment horizontal="center" vertical="center"/>
    </xf>
    <xf numFmtId="15" fontId="8" fillId="0" borderId="28" xfId="0" applyNumberFormat="1" applyFont="1" applyFill="1" applyBorder="1" applyAlignment="1">
      <alignment horizontal="center" vertical="top" wrapText="1"/>
    </xf>
    <xf numFmtId="0" fontId="19" fillId="0" borderId="28" xfId="0" applyFont="1" applyFill="1" applyBorder="1" applyAlignment="1">
      <alignment horizontal="center" vertical="top" wrapText="1"/>
    </xf>
    <xf numFmtId="8" fontId="19" fillId="0" borderId="28" xfId="0" applyNumberFormat="1" applyFont="1" applyBorder="1" applyAlignment="1">
      <alignment horizontal="center" vertical="top"/>
    </xf>
    <xf numFmtId="0" fontId="33" fillId="0" borderId="25" xfId="0" applyFont="1" applyBorder="1" applyAlignment="1">
      <alignment horizontal="right" vertical="top" wrapText="1"/>
    </xf>
    <xf numFmtId="0" fontId="23" fillId="0" borderId="0" xfId="0" applyFont="1" applyAlignment="1">
      <alignment vertical="top"/>
    </xf>
    <xf numFmtId="0" fontId="19" fillId="0" borderId="0" xfId="0" applyFont="1" applyAlignment="1">
      <alignment horizontal="left" vertical="top" wrapText="1"/>
    </xf>
    <xf numFmtId="0" fontId="16" fillId="0" borderId="0" xfId="0" applyFont="1" applyAlignment="1">
      <alignment vertical="top" wrapText="1"/>
    </xf>
    <xf numFmtId="0" fontId="19" fillId="0" borderId="25" xfId="0" applyFont="1" applyBorder="1" applyAlignment="1">
      <alignment horizontal="left" vertical="top" wrapText="1"/>
    </xf>
    <xf numFmtId="0" fontId="23" fillId="0" borderId="24" xfId="0" applyFont="1" applyFill="1" applyBorder="1" applyAlignment="1">
      <alignment vertical="top"/>
    </xf>
    <xf numFmtId="0" fontId="9" fillId="0" borderId="0" xfId="0" applyFont="1" applyFill="1" applyBorder="1" applyAlignment="1">
      <alignment vertical="top"/>
    </xf>
    <xf numFmtId="0" fontId="9" fillId="0" borderId="24" xfId="0" applyFont="1" applyFill="1" applyBorder="1" applyAlignment="1">
      <alignment vertical="top"/>
    </xf>
    <xf numFmtId="0" fontId="19" fillId="0" borderId="24" xfId="0" applyFont="1" applyBorder="1" applyAlignment="1">
      <alignment horizontal="left" vertical="top" wrapText="1"/>
    </xf>
    <xf numFmtId="0" fontId="19" fillId="0" borderId="64" xfId="0" applyFont="1" applyFill="1" applyBorder="1" applyAlignment="1">
      <alignment horizontal="center" vertical="top"/>
    </xf>
    <xf numFmtId="0" fontId="19" fillId="0" borderId="0" xfId="0" applyFont="1" applyBorder="1" applyAlignment="1">
      <alignment vertical="top"/>
    </xf>
    <xf numFmtId="0" fontId="8" fillId="0" borderId="0" xfId="0" applyFont="1" applyBorder="1" applyAlignment="1">
      <alignment wrapText="1"/>
    </xf>
    <xf numFmtId="0" fontId="23" fillId="0" borderId="24" xfId="0" applyFont="1" applyFill="1" applyBorder="1" applyAlignment="1">
      <alignment horizontal="center" vertical="top"/>
    </xf>
    <xf numFmtId="15" fontId="8" fillId="0" borderId="31" xfId="0" applyNumberFormat="1" applyFont="1" applyFill="1" applyBorder="1" applyAlignment="1">
      <alignment horizontal="center" vertical="top"/>
    </xf>
    <xf numFmtId="15" fontId="8" fillId="0" borderId="65" xfId="0" applyNumberFormat="1" applyFont="1" applyFill="1" applyBorder="1" applyAlignment="1">
      <alignment horizontal="center" vertical="top"/>
    </xf>
    <xf numFmtId="0" fontId="23" fillId="0" borderId="25" xfId="0" applyFont="1" applyFill="1" applyBorder="1" applyAlignment="1">
      <alignment vertical="top"/>
    </xf>
    <xf numFmtId="0" fontId="23" fillId="0" borderId="24" xfId="0" applyFont="1" applyFill="1" applyBorder="1"/>
    <xf numFmtId="0" fontId="23" fillId="0" borderId="30" xfId="0" applyFont="1" applyFill="1" applyBorder="1"/>
    <xf numFmtId="0" fontId="23" fillId="0" borderId="30" xfId="0" applyFont="1" applyFill="1" applyBorder="1" applyAlignment="1">
      <alignment wrapText="1"/>
    </xf>
    <xf numFmtId="15" fontId="8" fillId="0" borderId="30" xfId="0" applyNumberFormat="1" applyFont="1" applyFill="1" applyBorder="1" applyAlignment="1">
      <alignment horizontal="center" vertical="top"/>
    </xf>
    <xf numFmtId="15" fontId="8" fillId="0" borderId="29" xfId="0" applyNumberFormat="1" applyFont="1" applyFill="1" applyBorder="1" applyAlignment="1">
      <alignment horizontal="center" vertical="top"/>
    </xf>
    <xf numFmtId="8" fontId="19" fillId="0" borderId="34" xfId="0" applyNumberFormat="1" applyFont="1" applyFill="1" applyBorder="1" applyAlignment="1">
      <alignment horizontal="center" vertical="top"/>
    </xf>
    <xf numFmtId="0" fontId="8" fillId="0" borderId="24" xfId="0" applyFont="1" applyFill="1" applyBorder="1" applyAlignment="1">
      <alignment vertical="top" wrapText="1"/>
    </xf>
    <xf numFmtId="15" fontId="8" fillId="0" borderId="0" xfId="29" applyNumberFormat="1" applyFont="1" applyFill="1" applyBorder="1" applyAlignment="1">
      <alignment horizontal="center" vertical="top"/>
    </xf>
    <xf numFmtId="0" fontId="8" fillId="0" borderId="30" xfId="0" applyFont="1" applyFill="1" applyBorder="1" applyAlignment="1">
      <alignment vertical="top" wrapText="1"/>
    </xf>
    <xf numFmtId="0" fontId="23" fillId="0" borderId="0" xfId="0" applyFont="1" applyFill="1" applyAlignment="1">
      <alignment vertical="top"/>
    </xf>
    <xf numFmtId="8" fontId="19" fillId="0" borderId="0" xfId="0" applyNumberFormat="1" applyFont="1" applyBorder="1" applyAlignment="1">
      <alignment horizontal="center" vertical="top"/>
    </xf>
    <xf numFmtId="15" fontId="8" fillId="0" borderId="0" xfId="29" applyNumberFormat="1" applyFont="1" applyFill="1" applyBorder="1" applyAlignment="1">
      <alignment horizontal="center"/>
    </xf>
    <xf numFmtId="0" fontId="8" fillId="0" borderId="0" xfId="0" applyFont="1" applyFill="1" applyBorder="1" applyAlignment="1">
      <alignment horizontal="center" vertical="top" wrapText="1"/>
    </xf>
    <xf numFmtId="15" fontId="19" fillId="0" borderId="0" xfId="29" applyNumberFormat="1" applyFont="1" applyFill="1" applyBorder="1" applyAlignment="1">
      <alignment horizontal="center"/>
    </xf>
    <xf numFmtId="7" fontId="19" fillId="0" borderId="0" xfId="29" applyNumberFormat="1" applyFont="1" applyBorder="1" applyAlignment="1">
      <alignment horizontal="center"/>
    </xf>
    <xf numFmtId="167" fontId="8" fillId="0" borderId="0" xfId="0" applyNumberFormat="1" applyFont="1" applyFill="1" applyAlignment="1">
      <alignment horizontal="center"/>
    </xf>
    <xf numFmtId="17" fontId="8" fillId="0" borderId="0" xfId="29" applyNumberFormat="1" applyFont="1" applyFill="1" applyBorder="1" applyAlignment="1">
      <alignment horizontal="center"/>
    </xf>
    <xf numFmtId="0" fontId="19" fillId="0" borderId="0" xfId="0" applyFont="1" applyFill="1" applyBorder="1" applyAlignment="1">
      <alignment wrapText="1"/>
    </xf>
    <xf numFmtId="0" fontId="42" fillId="0" borderId="0" xfId="0" applyFont="1" applyFill="1" applyBorder="1" applyAlignment="1">
      <alignment vertical="top" wrapText="1"/>
    </xf>
    <xf numFmtId="15" fontId="19" fillId="0" borderId="0" xfId="29" applyNumberFormat="1" applyFont="1" applyFill="1" applyBorder="1" applyAlignment="1">
      <alignment horizontal="center" vertical="top"/>
    </xf>
    <xf numFmtId="15" fontId="19" fillId="0" borderId="0" xfId="29" applyNumberFormat="1" applyFont="1" applyBorder="1" applyAlignment="1">
      <alignment horizontal="center" vertical="top"/>
    </xf>
    <xf numFmtId="0" fontId="8" fillId="0" borderId="0" xfId="0" applyFont="1" applyBorder="1" applyAlignment="1">
      <alignment horizontal="left" vertical="top" wrapText="1"/>
    </xf>
    <xf numFmtId="0" fontId="19" fillId="0" borderId="26" xfId="0" applyFont="1" applyFill="1" applyBorder="1" applyAlignment="1">
      <alignment vertical="top"/>
    </xf>
    <xf numFmtId="0" fontId="16" fillId="0" borderId="26" xfId="0" applyFont="1" applyFill="1" applyBorder="1" applyAlignment="1">
      <alignment horizontal="center" vertical="top"/>
    </xf>
    <xf numFmtId="0" fontId="9" fillId="0" borderId="0" xfId="0" applyFont="1" applyFill="1" applyBorder="1" applyAlignment="1">
      <alignment horizontal="left" vertical="top" wrapText="1"/>
    </xf>
    <xf numFmtId="0" fontId="23" fillId="0" borderId="7" xfId="0" applyFont="1" applyFill="1" applyBorder="1" applyAlignment="1">
      <alignment vertical="top" wrapText="1"/>
    </xf>
    <xf numFmtId="167" fontId="8" fillId="0" borderId="0" xfId="0" applyNumberFormat="1" applyFont="1" applyFill="1" applyAlignment="1">
      <alignment vertical="top"/>
    </xf>
    <xf numFmtId="0" fontId="19" fillId="0" borderId="0" xfId="0" applyFont="1" applyFill="1" applyAlignment="1">
      <alignment vertical="top"/>
    </xf>
    <xf numFmtId="0" fontId="42" fillId="0" borderId="0" xfId="0" applyFont="1" applyFill="1" applyAlignment="1">
      <alignment horizontal="left" vertical="top"/>
    </xf>
    <xf numFmtId="0" fontId="33" fillId="0" borderId="0" xfId="0" applyFont="1" applyFill="1" applyAlignment="1">
      <alignment horizontal="right" vertical="top"/>
    </xf>
    <xf numFmtId="0" fontId="23" fillId="0" borderId="0" xfId="0" applyFont="1" applyFill="1" applyAlignment="1">
      <alignment horizontal="left" vertical="top"/>
    </xf>
    <xf numFmtId="0" fontId="13" fillId="0" borderId="7" xfId="0" applyFont="1" applyFill="1" applyBorder="1" applyAlignment="1">
      <alignment vertical="top" wrapText="1"/>
    </xf>
    <xf numFmtId="0" fontId="42" fillId="0" borderId="0" xfId="0" applyFont="1" applyFill="1" applyAlignment="1">
      <alignment vertical="top"/>
    </xf>
    <xf numFmtId="0" fontId="23" fillId="0" borderId="66" xfId="0" applyFont="1" applyFill="1" applyBorder="1" applyAlignment="1">
      <alignment vertical="top" wrapText="1"/>
    </xf>
    <xf numFmtId="0" fontId="23" fillId="0" borderId="26" xfId="0" applyFont="1" applyFill="1" applyBorder="1" applyAlignment="1">
      <alignment vertical="top" wrapText="1"/>
    </xf>
    <xf numFmtId="0" fontId="48" fillId="0" borderId="24" xfId="0" applyFont="1" applyFill="1" applyBorder="1" applyAlignment="1">
      <alignment horizontal="center"/>
    </xf>
    <xf numFmtId="0" fontId="33" fillId="0" borderId="24" xfId="0" applyFont="1" applyFill="1" applyBorder="1" applyAlignment="1">
      <alignment horizontal="right"/>
    </xf>
    <xf numFmtId="0" fontId="19" fillId="0" borderId="66" xfId="0" applyFont="1" applyFill="1" applyBorder="1" applyAlignment="1">
      <alignment vertical="top" wrapText="1"/>
    </xf>
    <xf numFmtId="0" fontId="19" fillId="0" borderId="25" xfId="0" applyFont="1" applyBorder="1" applyAlignment="1">
      <alignment horizontal="center"/>
    </xf>
    <xf numFmtId="0" fontId="19" fillId="0" borderId="25" xfId="0" applyFont="1" applyBorder="1"/>
    <xf numFmtId="7" fontId="8" fillId="0" borderId="0" xfId="29" applyNumberFormat="1" applyFont="1" applyFill="1" applyBorder="1" applyAlignment="1">
      <alignment horizontal="center" vertical="top"/>
    </xf>
    <xf numFmtId="0" fontId="23" fillId="0" borderId="24" xfId="0" applyFont="1" applyBorder="1" applyAlignment="1">
      <alignment horizontal="center" vertical="top"/>
    </xf>
    <xf numFmtId="0" fontId="19" fillId="0" borderId="40" xfId="0" applyFont="1" applyBorder="1" applyAlignment="1">
      <alignment horizontal="center"/>
    </xf>
    <xf numFmtId="0" fontId="19" fillId="0" borderId="47" xfId="0" applyFont="1" applyBorder="1" applyAlignment="1">
      <alignment horizontal="left"/>
    </xf>
    <xf numFmtId="0" fontId="58" fillId="0" borderId="25" xfId="0" applyFont="1" applyFill="1" applyBorder="1" applyAlignment="1">
      <alignment vertical="top" wrapText="1"/>
    </xf>
    <xf numFmtId="0" fontId="19" fillId="0" borderId="40" xfId="0" applyFont="1" applyBorder="1"/>
    <xf numFmtId="0" fontId="19" fillId="0" borderId="26" xfId="0" applyFont="1" applyFill="1" applyBorder="1" applyAlignment="1">
      <alignment horizontal="center" vertical="top"/>
    </xf>
    <xf numFmtId="0" fontId="16" fillId="0" borderId="0" xfId="0" applyFont="1" applyFill="1" applyBorder="1" applyAlignment="1">
      <alignment horizontal="center" wrapText="1"/>
    </xf>
    <xf numFmtId="0" fontId="19" fillId="0" borderId="0" xfId="0" applyNumberFormat="1" applyFont="1" applyFill="1" applyBorder="1" applyAlignment="1">
      <alignment horizontal="center" vertical="top" wrapText="1"/>
    </xf>
    <xf numFmtId="0" fontId="19" fillId="0" borderId="0" xfId="0" applyNumberFormat="1" applyFont="1" applyFill="1" applyBorder="1" applyAlignment="1">
      <alignment horizontal="left" vertical="top" wrapText="1"/>
    </xf>
    <xf numFmtId="0" fontId="33" fillId="0" borderId="0" xfId="0" applyFont="1" applyFill="1" applyAlignment="1">
      <alignment horizontal="right" wrapText="1"/>
    </xf>
    <xf numFmtId="0" fontId="19" fillId="0" borderId="0" xfId="0" applyNumberFormat="1" applyFont="1" applyFill="1" applyBorder="1" applyAlignment="1" applyProtection="1">
      <alignment horizontal="center" vertical="top" wrapText="1"/>
      <protection locked="0"/>
    </xf>
    <xf numFmtId="0" fontId="58" fillId="0" borderId="0" xfId="0" applyFont="1" applyFill="1" applyBorder="1" applyAlignment="1">
      <alignment horizontal="left" wrapText="1"/>
    </xf>
    <xf numFmtId="0" fontId="23" fillId="0" borderId="0" xfId="0" applyFont="1" applyFill="1" applyBorder="1" applyAlignment="1">
      <alignment horizontal="left" wrapText="1"/>
    </xf>
    <xf numFmtId="0" fontId="19" fillId="0" borderId="0" xfId="0" applyFont="1" applyFill="1" applyBorder="1" applyAlignment="1">
      <alignment horizontal="left" wrapText="1"/>
    </xf>
    <xf numFmtId="0" fontId="19" fillId="0" borderId="0" xfId="0" quotePrefix="1" applyNumberFormat="1" applyFont="1" applyFill="1" applyBorder="1" applyAlignment="1" applyProtection="1">
      <alignment horizontal="center" vertical="top" wrapText="1"/>
      <protection locked="0"/>
    </xf>
    <xf numFmtId="0" fontId="69" fillId="0" borderId="0" xfId="0" applyFont="1" applyAlignment="1">
      <alignment vertical="top" wrapText="1"/>
    </xf>
    <xf numFmtId="0" fontId="23" fillId="0" borderId="32" xfId="0" applyFont="1" applyBorder="1" applyAlignment="1">
      <alignment vertical="top" wrapText="1"/>
    </xf>
    <xf numFmtId="0" fontId="23" fillId="0" borderId="0" xfId="0" applyFont="1" applyFill="1" applyAlignment="1">
      <alignment horizontal="left" wrapText="1"/>
    </xf>
    <xf numFmtId="0" fontId="58" fillId="0" borderId="0" xfId="0" applyFont="1" applyFill="1" applyBorder="1" applyAlignment="1">
      <alignment horizontal="left" vertical="top" wrapText="1"/>
    </xf>
    <xf numFmtId="165" fontId="19" fillId="0" borderId="0" xfId="29" applyNumberFormat="1" applyFont="1" applyFill="1" applyBorder="1" applyAlignment="1">
      <alignment horizontal="center" vertical="top" wrapText="1"/>
    </xf>
    <xf numFmtId="0" fontId="23" fillId="0" borderId="0" xfId="0" applyFont="1" applyFill="1" applyAlignment="1">
      <alignment horizontal="left" vertical="top" wrapText="1"/>
    </xf>
    <xf numFmtId="0" fontId="23" fillId="26" borderId="24" xfId="0" applyFont="1" applyFill="1" applyBorder="1" applyAlignment="1">
      <alignment horizontal="center" vertical="top"/>
    </xf>
    <xf numFmtId="0" fontId="23" fillId="0" borderId="24" xfId="0" applyFont="1" applyBorder="1" applyAlignment="1">
      <alignment vertical="top"/>
    </xf>
    <xf numFmtId="0" fontId="23" fillId="26" borderId="30" xfId="0" applyFont="1" applyFill="1" applyBorder="1" applyAlignment="1">
      <alignment horizontal="center" vertical="top"/>
    </xf>
    <xf numFmtId="0" fontId="23" fillId="0" borderId="30" xfId="0" applyFont="1" applyBorder="1" applyAlignment="1">
      <alignment vertical="top"/>
    </xf>
    <xf numFmtId="0" fontId="42" fillId="0" borderId="25" xfId="0" applyFont="1" applyFill="1" applyBorder="1" applyAlignment="1">
      <alignment vertical="top" wrapText="1"/>
    </xf>
    <xf numFmtId="15" fontId="8" fillId="0" borderId="0" xfId="29" applyNumberFormat="1" applyFont="1" applyFill="1" applyBorder="1" applyAlignment="1">
      <alignment horizontal="center" vertical="top" wrapText="1"/>
    </xf>
    <xf numFmtId="4" fontId="16" fillId="0" borderId="0" xfId="29" applyNumberFormat="1" applyFont="1" applyFill="1" applyBorder="1" applyAlignment="1">
      <alignment horizontal="center" wrapText="1"/>
    </xf>
    <xf numFmtId="0" fontId="42" fillId="0" borderId="0" xfId="0" applyFont="1" applyFill="1" applyBorder="1" applyAlignment="1">
      <alignment horizontal="left" wrapText="1"/>
    </xf>
    <xf numFmtId="0" fontId="19" fillId="0" borderId="30" xfId="0" applyFont="1" applyBorder="1" applyAlignment="1">
      <alignment horizontal="center" vertical="top"/>
    </xf>
    <xf numFmtId="0" fontId="6" fillId="0" borderId="27" xfId="0" applyFont="1" applyBorder="1" applyAlignment="1">
      <alignment vertical="top"/>
    </xf>
    <xf numFmtId="0" fontId="16" fillId="0" borderId="0" xfId="0" applyFont="1" applyFill="1" applyBorder="1" applyAlignment="1">
      <alignment horizontal="center" vertical="center"/>
    </xf>
    <xf numFmtId="0" fontId="16" fillId="0" borderId="0" xfId="0" applyFont="1"/>
    <xf numFmtId="0" fontId="19" fillId="0" borderId="39" xfId="0" applyFont="1" applyBorder="1"/>
    <xf numFmtId="0" fontId="19" fillId="0" borderId="23" xfId="0" applyFont="1" applyBorder="1"/>
    <xf numFmtId="0" fontId="19" fillId="0" borderId="0" xfId="0" applyFont="1" applyAlignment="1">
      <alignment horizontal="left" indent="1"/>
    </xf>
    <xf numFmtId="0" fontId="19" fillId="0" borderId="0" xfId="0" applyFont="1" applyFill="1" applyBorder="1" applyAlignment="1"/>
    <xf numFmtId="0" fontId="19" fillId="0" borderId="38" xfId="0" applyFont="1" applyBorder="1"/>
    <xf numFmtId="0" fontId="19" fillId="0" borderId="22" xfId="0" applyFont="1" applyBorder="1" applyAlignment="1"/>
    <xf numFmtId="0" fontId="19" fillId="0" borderId="23" xfId="0" applyFont="1" applyBorder="1" applyAlignment="1"/>
    <xf numFmtId="0" fontId="16" fillId="0" borderId="0" xfId="0" applyFont="1" applyBorder="1"/>
    <xf numFmtId="0" fontId="19" fillId="0" borderId="70" xfId="0" quotePrefix="1" applyFont="1" applyBorder="1" applyAlignment="1">
      <alignment horizontal="center"/>
    </xf>
    <xf numFmtId="0" fontId="19" fillId="0" borderId="71" xfId="0" quotePrefix="1" applyFont="1" applyBorder="1" applyAlignment="1">
      <alignment horizontal="center"/>
    </xf>
    <xf numFmtId="0" fontId="19" fillId="0" borderId="72" xfId="0" quotePrefix="1" applyFont="1" applyBorder="1" applyAlignment="1">
      <alignment horizontal="center"/>
    </xf>
    <xf numFmtId="0" fontId="19" fillId="0" borderId="73" xfId="0" quotePrefix="1" applyFont="1" applyBorder="1" applyAlignment="1">
      <alignment horizontal="center"/>
    </xf>
    <xf numFmtId="0" fontId="19" fillId="0" borderId="74" xfId="0" quotePrefix="1" applyFont="1" applyBorder="1" applyAlignment="1">
      <alignment horizontal="center"/>
    </xf>
    <xf numFmtId="0" fontId="16" fillId="0" borderId="17" xfId="0" applyFont="1" applyBorder="1" applyAlignment="1"/>
    <xf numFmtId="0" fontId="71" fillId="0" borderId="70" xfId="0" applyFont="1" applyBorder="1" applyAlignment="1">
      <alignment horizontal="center" vertical="center"/>
    </xf>
    <xf numFmtId="0" fontId="71" fillId="0" borderId="71" xfId="0" applyFont="1" applyBorder="1" applyAlignment="1">
      <alignment horizontal="center" vertical="center"/>
    </xf>
    <xf numFmtId="0" fontId="71" fillId="0" borderId="73" xfId="0" applyFont="1" applyBorder="1" applyAlignment="1">
      <alignment horizontal="center" vertical="center"/>
    </xf>
    <xf numFmtId="0" fontId="71" fillId="0" borderId="74" xfId="0" applyFont="1" applyBorder="1" applyAlignment="1">
      <alignment horizontal="center" vertical="center"/>
    </xf>
    <xf numFmtId="0" fontId="71" fillId="0" borderId="75" xfId="0" applyFont="1" applyBorder="1" applyAlignment="1">
      <alignment horizontal="center" vertical="center"/>
    </xf>
    <xf numFmtId="0" fontId="71" fillId="0" borderId="72" xfId="0" applyFont="1" applyBorder="1" applyAlignment="1">
      <alignment horizontal="center" vertical="center"/>
    </xf>
    <xf numFmtId="0" fontId="71" fillId="27" borderId="71" xfId="0" applyFont="1" applyFill="1" applyBorder="1" applyAlignment="1">
      <alignment horizontal="center" vertical="center"/>
    </xf>
    <xf numFmtId="0" fontId="19" fillId="27" borderId="71" xfId="0" quotePrefix="1" applyFont="1" applyFill="1" applyBorder="1" applyAlignment="1">
      <alignment horizontal="center"/>
    </xf>
    <xf numFmtId="0" fontId="19" fillId="27" borderId="73" xfId="0" quotePrefix="1" applyFont="1" applyFill="1" applyBorder="1" applyAlignment="1">
      <alignment horizontal="center"/>
    </xf>
    <xf numFmtId="0" fontId="19" fillId="27" borderId="74" xfId="0" quotePrefix="1" applyFont="1" applyFill="1" applyBorder="1" applyAlignment="1">
      <alignment horizontal="center"/>
    </xf>
    <xf numFmtId="0" fontId="71" fillId="27" borderId="74" xfId="0" applyFont="1" applyFill="1" applyBorder="1" applyAlignment="1">
      <alignment horizontal="center" vertical="center"/>
    </xf>
    <xf numFmtId="0" fontId="71" fillId="27" borderId="75" xfId="0" applyFont="1" applyFill="1" applyBorder="1" applyAlignment="1">
      <alignment horizontal="center" vertical="center"/>
    </xf>
    <xf numFmtId="0" fontId="71" fillId="27" borderId="73" xfId="0" applyFont="1" applyFill="1" applyBorder="1" applyAlignment="1">
      <alignment horizontal="center" vertical="center"/>
    </xf>
    <xf numFmtId="0" fontId="16" fillId="0" borderId="77" xfId="44" applyFont="1" applyBorder="1" applyAlignment="1">
      <alignment vertical="top" wrapText="1"/>
    </xf>
    <xf numFmtId="0" fontId="6" fillId="0" borderId="0" xfId="44" applyFont="1"/>
    <xf numFmtId="0" fontId="16" fillId="0" borderId="78" xfId="44" applyFont="1" applyBorder="1" applyAlignment="1">
      <alignment vertical="top" wrapText="1"/>
    </xf>
    <xf numFmtId="0" fontId="16" fillId="26" borderId="78" xfId="44" applyFont="1" applyFill="1" applyBorder="1" applyAlignment="1">
      <alignment vertical="top" wrapText="1"/>
    </xf>
    <xf numFmtId="0" fontId="16" fillId="0" borderId="13" xfId="44" applyFont="1" applyBorder="1" applyAlignment="1">
      <alignment vertical="top" wrapText="1"/>
    </xf>
    <xf numFmtId="0" fontId="5" fillId="25" borderId="13" xfId="0" applyFont="1" applyFill="1" applyBorder="1" applyAlignment="1">
      <alignment wrapText="1"/>
    </xf>
    <xf numFmtId="0" fontId="9" fillId="24" borderId="0" xfId="0" applyFont="1" applyFill="1" applyAlignment="1">
      <alignment horizontal="left" wrapText="1"/>
    </xf>
    <xf numFmtId="0" fontId="90" fillId="0" borderId="0" xfId="0" applyFont="1" applyFill="1" applyAlignment="1">
      <alignment horizontal="left" wrapText="1" indent="1"/>
    </xf>
    <xf numFmtId="0" fontId="16" fillId="0" borderId="0" xfId="0" applyFont="1" applyAlignment="1">
      <alignment horizontal="left" vertical="top" wrapText="1" indent="2"/>
    </xf>
    <xf numFmtId="0" fontId="91" fillId="0" borderId="0" xfId="0" applyFont="1" applyFill="1" applyAlignment="1">
      <alignment horizontal="left" wrapText="1" indent="1"/>
    </xf>
    <xf numFmtId="0" fontId="9" fillId="0" borderId="0" xfId="0" applyFont="1" applyFill="1" applyAlignment="1">
      <alignment horizontal="left" wrapText="1" indent="2"/>
    </xf>
    <xf numFmtId="0" fontId="23" fillId="0" borderId="0" xfId="0" applyFont="1" applyFill="1" applyAlignment="1">
      <alignment horizontal="left" wrapText="1" indent="3"/>
    </xf>
    <xf numFmtId="0" fontId="23" fillId="0" borderId="0" xfId="0" applyFont="1" applyFill="1" applyAlignment="1">
      <alignment horizontal="left" wrapText="1" indent="4"/>
    </xf>
    <xf numFmtId="0" fontId="16" fillId="0" borderId="0" xfId="0" applyFont="1" applyAlignment="1">
      <alignment horizontal="left" vertical="top" wrapText="1" indent="4"/>
    </xf>
    <xf numFmtId="0" fontId="19" fillId="0" borderId="0" xfId="0" applyFont="1" applyAlignment="1">
      <alignment horizontal="left" vertical="top" wrapText="1" indent="3"/>
    </xf>
    <xf numFmtId="0" fontId="19" fillId="0" borderId="0" xfId="0" applyFont="1" applyAlignment="1">
      <alignment horizontal="left" vertical="top" wrapText="1" indent="1"/>
    </xf>
    <xf numFmtId="0" fontId="19" fillId="0" borderId="0" xfId="0" applyFont="1" applyAlignment="1">
      <alignment horizontal="left" vertical="top" wrapText="1" indent="2"/>
    </xf>
    <xf numFmtId="0" fontId="90" fillId="0" borderId="0" xfId="0" applyFont="1" applyAlignment="1">
      <alignment horizontal="left" vertical="top" wrapText="1" indent="1"/>
    </xf>
    <xf numFmtId="0" fontId="23" fillId="0" borderId="0" xfId="0" applyFont="1" applyFill="1" applyAlignment="1">
      <alignment horizontal="left" wrapText="1" indent="2"/>
    </xf>
    <xf numFmtId="0" fontId="16" fillId="0" borderId="0" xfId="0" applyFont="1" applyAlignment="1">
      <alignment horizontal="left" vertical="top" wrapText="1" indent="3"/>
    </xf>
    <xf numFmtId="0" fontId="16" fillId="0" borderId="0" xfId="0" applyFont="1" applyFill="1" applyAlignment="1">
      <alignment horizontal="left" wrapText="1" indent="3"/>
    </xf>
    <xf numFmtId="0" fontId="19" fillId="0" borderId="0" xfId="0" applyFont="1" applyAlignment="1">
      <alignment horizontal="left" vertical="top" wrapText="1" indent="4"/>
    </xf>
    <xf numFmtId="0" fontId="23" fillId="0" borderId="0" xfId="0" applyFont="1" applyFill="1" applyAlignment="1">
      <alignment horizontal="left" wrapText="1" indent="1"/>
    </xf>
    <xf numFmtId="0" fontId="19" fillId="0" borderId="0" xfId="0" applyFont="1" applyFill="1" applyAlignment="1">
      <alignment horizontal="left" wrapText="1" indent="3"/>
    </xf>
    <xf numFmtId="0" fontId="9" fillId="0" borderId="0" xfId="0" applyFont="1" applyAlignment="1">
      <alignment horizontal="left" wrapText="1" indent="3"/>
    </xf>
    <xf numFmtId="0" fontId="16" fillId="0" borderId="0" xfId="0" applyFont="1" applyAlignment="1">
      <alignment horizontal="left" vertical="center" wrapText="1" indent="2"/>
    </xf>
    <xf numFmtId="0" fontId="9" fillId="0" borderId="0" xfId="0" applyFont="1" applyAlignment="1">
      <alignment horizontal="left" wrapText="1" indent="5"/>
    </xf>
    <xf numFmtId="0" fontId="90" fillId="0" borderId="0" xfId="0" applyFont="1" applyFill="1" applyAlignment="1">
      <alignment horizontal="left" vertical="top" wrapText="1" indent="1"/>
    </xf>
    <xf numFmtId="0" fontId="91" fillId="0" borderId="0" xfId="0" applyFont="1" applyAlignment="1">
      <alignment horizontal="left" wrapText="1" indent="1"/>
    </xf>
    <xf numFmtId="0" fontId="91" fillId="0" borderId="0" xfId="0" applyFont="1" applyAlignment="1">
      <alignment horizontal="left" vertical="top" wrapText="1" indent="1"/>
    </xf>
    <xf numFmtId="0" fontId="8" fillId="0" borderId="0" xfId="0" applyFont="1" applyAlignment="1">
      <alignment horizontal="left" wrapText="1" indent="2"/>
    </xf>
    <xf numFmtId="0" fontId="33" fillId="0" borderId="0" xfId="36" applyFont="1" applyAlignment="1" applyProtection="1">
      <alignment horizontal="center" vertical="top" wrapText="1"/>
    </xf>
    <xf numFmtId="0" fontId="9" fillId="0" borderId="0" xfId="0" applyFont="1" applyAlignment="1">
      <alignment horizontal="left" vertical="top" wrapText="1" indent="4"/>
    </xf>
    <xf numFmtId="0" fontId="92" fillId="0" borderId="0" xfId="0" applyFont="1" applyAlignment="1">
      <alignment horizontal="left" indent="3"/>
    </xf>
    <xf numFmtId="0" fontId="92" fillId="0" borderId="0" xfId="0" applyFont="1" applyAlignment="1">
      <alignment horizontal="left" vertical="top" wrapText="1" indent="4"/>
    </xf>
    <xf numFmtId="0" fontId="93" fillId="0" borderId="0" xfId="0" applyFont="1" applyAlignment="1">
      <alignment horizontal="left" vertical="top" wrapText="1" indent="4"/>
    </xf>
    <xf numFmtId="0" fontId="23" fillId="0" borderId="0" xfId="0" applyFont="1" applyAlignment="1">
      <alignment horizontal="left" vertical="top" wrapText="1" indent="4"/>
    </xf>
    <xf numFmtId="0" fontId="9" fillId="0" borderId="0" xfId="0" applyFont="1" applyAlignment="1">
      <alignment horizontal="left" vertical="top" wrapText="1" indent="2"/>
    </xf>
    <xf numFmtId="0" fontId="16" fillId="0" borderId="0" xfId="0" applyFont="1" applyAlignment="1">
      <alignment horizontal="left" wrapText="1" indent="2"/>
    </xf>
    <xf numFmtId="0" fontId="9" fillId="0" borderId="0" xfId="0" applyFont="1" applyAlignment="1">
      <alignment horizontal="left" wrapText="1" indent="4"/>
    </xf>
    <xf numFmtId="0" fontId="23" fillId="0" borderId="0" xfId="0" applyFont="1" applyAlignment="1">
      <alignment horizontal="left" wrapText="1" indent="4"/>
    </xf>
    <xf numFmtId="0" fontId="19" fillId="0" borderId="0" xfId="0" applyFont="1" applyAlignment="1">
      <alignment horizontal="left" wrapText="1" indent="2"/>
    </xf>
    <xf numFmtId="0" fontId="23" fillId="0" borderId="0" xfId="0" applyFont="1" applyFill="1" applyAlignment="1">
      <alignment horizontal="left" vertical="top" wrapText="1" indent="1"/>
    </xf>
    <xf numFmtId="0" fontId="16" fillId="0" borderId="0" xfId="0" applyFont="1" applyAlignment="1">
      <alignment horizontal="left" indent="2"/>
    </xf>
    <xf numFmtId="0" fontId="23" fillId="0" borderId="0" xfId="0" applyFont="1" applyAlignment="1">
      <alignment horizontal="left" wrapText="1" indent="3"/>
    </xf>
    <xf numFmtId="0" fontId="9" fillId="0" borderId="0" xfId="0" applyFont="1" applyFill="1" applyAlignment="1">
      <alignment horizontal="left" vertical="top" wrapText="1" indent="1"/>
    </xf>
    <xf numFmtId="0" fontId="94" fillId="0" borderId="0" xfId="0" applyFont="1" applyAlignment="1">
      <alignment horizontal="left" wrapText="1" indent="2"/>
    </xf>
    <xf numFmtId="0" fontId="95" fillId="0" borderId="0" xfId="0" applyFont="1" applyAlignment="1">
      <alignment horizontal="left" indent="2"/>
    </xf>
    <xf numFmtId="0" fontId="23" fillId="0" borderId="0" xfId="0" applyFont="1" applyAlignment="1">
      <alignment horizontal="left" vertical="top" wrapText="1" indent="3"/>
    </xf>
    <xf numFmtId="0" fontId="16" fillId="0" borderId="0" xfId="0" applyFont="1" applyAlignment="1">
      <alignment horizontal="left" indent="3"/>
    </xf>
    <xf numFmtId="0" fontId="90" fillId="0" borderId="0" xfId="0" applyFont="1" applyFill="1" applyAlignment="1">
      <alignment horizontal="left" indent="1"/>
    </xf>
    <xf numFmtId="0" fontId="19" fillId="0" borderId="0" xfId="0" applyFont="1" applyFill="1" applyAlignment="1">
      <alignment horizontal="left" vertical="top" wrapText="1" indent="2"/>
    </xf>
    <xf numFmtId="0" fontId="16" fillId="24" borderId="0" xfId="0" applyFont="1" applyFill="1" applyAlignment="1">
      <alignment horizontal="left"/>
    </xf>
    <xf numFmtId="0" fontId="16" fillId="0" borderId="0" xfId="0" applyFont="1" applyAlignment="1">
      <alignment horizontal="left" wrapText="1" indent="3"/>
    </xf>
    <xf numFmtId="0" fontId="16" fillId="24" borderId="0" xfId="0" applyFont="1" applyFill="1" applyAlignment="1">
      <alignment horizontal="left" wrapText="1"/>
    </xf>
    <xf numFmtId="0" fontId="19" fillId="0" borderId="0" xfId="0" applyFont="1" applyAlignment="1">
      <alignment horizontal="left" indent="2"/>
    </xf>
    <xf numFmtId="0" fontId="16" fillId="0" borderId="0" xfId="0" applyFont="1" applyAlignment="1">
      <alignment horizontal="left" wrapText="1"/>
    </xf>
    <xf numFmtId="0" fontId="96" fillId="0" borderId="0" xfId="0" applyFont="1" applyAlignment="1">
      <alignment horizontal="left" wrapText="1" indent="1"/>
    </xf>
    <xf numFmtId="0" fontId="9" fillId="0" borderId="0" xfId="0" applyFont="1" applyAlignment="1">
      <alignment horizontal="left" wrapText="1" indent="2"/>
    </xf>
    <xf numFmtId="0" fontId="95" fillId="0" borderId="0" xfId="0" applyFont="1" applyAlignment="1">
      <alignment horizontal="left" wrapText="1" indent="1"/>
    </xf>
    <xf numFmtId="0" fontId="9" fillId="0" borderId="0" xfId="0" applyFont="1"/>
    <xf numFmtId="0" fontId="16" fillId="0" borderId="0" xfId="0" applyFont="1" applyAlignment="1">
      <alignment horizontal="left" indent="1"/>
    </xf>
    <xf numFmtId="0" fontId="16" fillId="0" borderId="0" xfId="0" applyFont="1" applyAlignment="1">
      <alignment horizontal="left" wrapText="1" indent="1"/>
    </xf>
    <xf numFmtId="0" fontId="19" fillId="0" borderId="0" xfId="0" applyFont="1" applyAlignment="1">
      <alignment horizontal="left" vertical="top" wrapText="1" indent="5"/>
    </xf>
    <xf numFmtId="0" fontId="3" fillId="0" borderId="0" xfId="0" applyFont="1" applyAlignment="1">
      <alignment horizontal="left" wrapText="1"/>
    </xf>
    <xf numFmtId="0" fontId="6" fillId="0" borderId="0" xfId="0" applyFont="1" applyAlignment="1"/>
    <xf numFmtId="0" fontId="23" fillId="0" borderId="0" xfId="0" applyFont="1" applyAlignment="1">
      <alignment horizontal="left" wrapText="1" indent="1"/>
    </xf>
    <xf numFmtId="0" fontId="19" fillId="0" borderId="0" xfId="0" applyFont="1" applyAlignment="1">
      <alignment horizontal="left" wrapText="1" indent="1"/>
    </xf>
    <xf numFmtId="0" fontId="9" fillId="0" borderId="0" xfId="0" applyFont="1" applyAlignment="1">
      <alignment horizontal="left" wrapText="1"/>
    </xf>
    <xf numFmtId="0" fontId="23" fillId="0" borderId="0" xfId="0" applyNumberFormat="1" applyFont="1" applyAlignment="1">
      <alignment horizontal="left" vertical="top" wrapText="1" indent="2"/>
    </xf>
    <xf numFmtId="0" fontId="23" fillId="0" borderId="0" xfId="0" applyFont="1" applyAlignment="1">
      <alignment horizontal="left" vertical="top" wrapText="1" indent="2"/>
    </xf>
    <xf numFmtId="0" fontId="8" fillId="0" borderId="0" xfId="0" applyFont="1" applyAlignment="1">
      <alignment horizontal="left" vertical="top" wrapText="1" indent="2"/>
    </xf>
    <xf numFmtId="0" fontId="16" fillId="0" borderId="0" xfId="0" applyNumberFormat="1" applyFont="1" applyAlignment="1">
      <alignment horizontal="left" vertical="top" wrapText="1" indent="2"/>
    </xf>
    <xf numFmtId="0" fontId="19" fillId="0" borderId="0" xfId="0" applyFont="1" applyAlignment="1">
      <alignment horizontal="left" wrapText="1" indent="3"/>
    </xf>
    <xf numFmtId="0" fontId="9" fillId="0" borderId="0" xfId="0" applyFont="1" applyFill="1" applyAlignment="1">
      <alignment horizontal="left" wrapText="1" indent="1"/>
    </xf>
    <xf numFmtId="0" fontId="19" fillId="0" borderId="0" xfId="0" applyNumberFormat="1" applyFont="1" applyAlignment="1">
      <alignment horizontal="left" vertical="top" wrapText="1" indent="3"/>
    </xf>
    <xf numFmtId="0" fontId="9" fillId="0" borderId="0" xfId="0" applyFont="1" applyAlignment="1">
      <alignment horizontal="left" wrapText="1" indent="1"/>
    </xf>
    <xf numFmtId="0" fontId="19" fillId="0" borderId="0" xfId="0" applyNumberFormat="1" applyFont="1" applyAlignment="1">
      <alignment horizontal="left" vertical="top" wrapText="1" indent="2"/>
    </xf>
    <xf numFmtId="0" fontId="13" fillId="0" borderId="0" xfId="0" applyFont="1" applyAlignment="1">
      <alignment horizontal="left" vertical="top" wrapText="1" indent="2"/>
    </xf>
    <xf numFmtId="0" fontId="94" fillId="0" borderId="0" xfId="0" applyFont="1" applyAlignment="1">
      <alignment horizontal="left" vertical="top" wrapText="1" indent="1"/>
    </xf>
    <xf numFmtId="0" fontId="9" fillId="0" borderId="0" xfId="0" applyFont="1" applyAlignment="1">
      <alignment horizontal="left" vertical="top" wrapText="1" indent="3"/>
    </xf>
    <xf numFmtId="0" fontId="94" fillId="0" borderId="0" xfId="0" applyFont="1" applyAlignment="1">
      <alignment horizontal="left" wrapText="1" indent="1"/>
    </xf>
    <xf numFmtId="0" fontId="23" fillId="0" borderId="0" xfId="0" applyFont="1" applyAlignment="1">
      <alignment horizontal="left" wrapText="1" indent="2"/>
    </xf>
    <xf numFmtId="0" fontId="9" fillId="0" borderId="0" xfId="0" applyFont="1" applyFill="1" applyAlignment="1">
      <alignment horizontal="left" vertical="top" wrapText="1" indent="2"/>
    </xf>
    <xf numFmtId="0" fontId="9" fillId="0" borderId="0" xfId="0" applyFont="1" applyFill="1" applyAlignment="1">
      <alignment horizontal="left" vertical="top" wrapText="1" indent="3"/>
    </xf>
    <xf numFmtId="0" fontId="9" fillId="0" borderId="0" xfId="0" applyFont="1" applyFill="1" applyAlignment="1">
      <alignment horizontal="left" wrapText="1" indent="3"/>
    </xf>
    <xf numFmtId="0" fontId="16" fillId="0" borderId="0" xfId="0" applyFont="1" applyFill="1" applyAlignment="1">
      <alignment horizontal="left" wrapText="1" indent="2"/>
    </xf>
    <xf numFmtId="0" fontId="95" fillId="0" borderId="0" xfId="0" applyFont="1" applyFill="1" applyAlignment="1">
      <alignment horizontal="left" wrapText="1" indent="1"/>
    </xf>
    <xf numFmtId="0" fontId="9" fillId="0" borderId="0" xfId="0" applyFont="1" applyFill="1" applyAlignment="1">
      <alignment horizontal="left" wrapText="1"/>
    </xf>
    <xf numFmtId="0" fontId="19" fillId="0" borderId="0" xfId="0" applyFont="1" applyAlignment="1">
      <alignment horizontal="left" indent="3"/>
    </xf>
    <xf numFmtId="0" fontId="19" fillId="0" borderId="0" xfId="0" applyFont="1" applyFill="1" applyAlignment="1">
      <alignment horizontal="left" indent="3"/>
    </xf>
    <xf numFmtId="0" fontId="23" fillId="0" borderId="0" xfId="0" applyFont="1" applyFill="1" applyAlignment="1">
      <alignment horizontal="left" wrapText="1" indent="5"/>
    </xf>
    <xf numFmtId="0" fontId="23" fillId="0" borderId="0" xfId="0" applyFont="1" applyAlignment="1">
      <alignment horizontal="left" wrapText="1" indent="5"/>
    </xf>
    <xf numFmtId="0" fontId="19" fillId="0" borderId="0" xfId="0" applyFont="1" applyFill="1" applyAlignment="1">
      <alignment horizontal="left" indent="5"/>
    </xf>
    <xf numFmtId="0" fontId="16" fillId="0" borderId="0" xfId="0" applyFont="1" applyAlignment="1">
      <alignment horizontal="left" indent="4"/>
    </xf>
    <xf numFmtId="0" fontId="19" fillId="0" borderId="0" xfId="0" applyFont="1" applyFill="1" applyBorder="1" applyAlignment="1">
      <alignment horizontal="left" indent="1"/>
    </xf>
    <xf numFmtId="0" fontId="19" fillId="0" borderId="0" xfId="0" applyFont="1" applyFill="1" applyAlignment="1">
      <alignment horizontal="left" wrapText="1" indent="1"/>
    </xf>
    <xf numFmtId="0" fontId="19" fillId="0" borderId="0" xfId="0" applyFont="1" applyAlignment="1">
      <alignment horizontal="left"/>
    </xf>
    <xf numFmtId="0" fontId="97" fillId="0" borderId="0" xfId="0" applyFont="1" applyAlignment="1">
      <alignment horizontal="left" wrapText="1" indent="1"/>
    </xf>
    <xf numFmtId="0" fontId="63" fillId="0" borderId="0" xfId="0" applyFont="1" applyFill="1" applyAlignment="1">
      <alignment wrapText="1"/>
    </xf>
    <xf numFmtId="0" fontId="97" fillId="0" borderId="0" xfId="0" applyFont="1" applyFill="1" applyAlignment="1">
      <alignment horizontal="left" wrapText="1" indent="1"/>
    </xf>
    <xf numFmtId="0" fontId="63" fillId="0" borderId="0" xfId="0" applyFont="1" applyFill="1" applyBorder="1" applyAlignment="1">
      <alignment wrapText="1"/>
    </xf>
    <xf numFmtId="0" fontId="19" fillId="0" borderId="0" xfId="0" applyFont="1" applyFill="1" applyAlignment="1">
      <alignment horizontal="left" wrapText="1" indent="2"/>
    </xf>
    <xf numFmtId="0" fontId="96" fillId="0" borderId="0" xfId="0" applyFont="1" applyFill="1" applyBorder="1" applyAlignment="1">
      <alignment horizontal="left" wrapText="1" indent="1"/>
    </xf>
    <xf numFmtId="0" fontId="23" fillId="0" borderId="0" xfId="0" applyFont="1" applyFill="1" applyBorder="1" applyAlignment="1">
      <alignment horizontal="left" wrapText="1" indent="2"/>
    </xf>
    <xf numFmtId="0" fontId="63" fillId="0" borderId="0" xfId="0" applyFont="1" applyFill="1" applyAlignment="1">
      <alignment horizontal="left" wrapText="1"/>
    </xf>
    <xf numFmtId="0" fontId="97" fillId="0" borderId="0" xfId="0" applyFont="1" applyAlignment="1">
      <alignment horizontal="left" indent="1"/>
    </xf>
    <xf numFmtId="0" fontId="63" fillId="0" borderId="0" xfId="0" applyFont="1" applyAlignment="1">
      <alignment horizontal="left" wrapText="1"/>
    </xf>
    <xf numFmtId="0" fontId="9" fillId="0" borderId="0" xfId="0" applyFont="1" applyFill="1" applyAlignment="1"/>
    <xf numFmtId="0" fontId="63" fillId="0" borderId="0" xfId="0" applyFont="1" applyAlignment="1"/>
    <xf numFmtId="0" fontId="63" fillId="0" borderId="0" xfId="0" applyFont="1" applyAlignment="1">
      <alignment wrapText="1"/>
    </xf>
    <xf numFmtId="0" fontId="3" fillId="0" borderId="0" xfId="0" applyFont="1" applyAlignment="1">
      <alignment horizontal="left" wrapText="1" indent="1"/>
    </xf>
    <xf numFmtId="0" fontId="60" fillId="30" borderId="13" xfId="36" applyFont="1" applyFill="1" applyBorder="1" applyAlignment="1" applyProtection="1">
      <alignment horizontal="center" vertical="center"/>
    </xf>
    <xf numFmtId="0" fontId="5" fillId="0" borderId="0" xfId="0" applyFont="1" applyFill="1" applyBorder="1" applyAlignment="1">
      <alignment wrapText="1"/>
    </xf>
    <xf numFmtId="0" fontId="9" fillId="0" borderId="0" xfId="0" applyFont="1" applyFill="1" applyBorder="1" applyAlignment="1">
      <alignment horizontal="left" wrapText="1" indent="2"/>
    </xf>
    <xf numFmtId="0" fontId="23" fillId="0" borderId="0" xfId="0" applyFont="1" applyFill="1" applyAlignment="1">
      <alignment horizontal="left" vertical="top" wrapText="1" indent="3"/>
    </xf>
    <xf numFmtId="0" fontId="9" fillId="0" borderId="0" xfId="0" applyFont="1" applyFill="1" applyBorder="1" applyAlignment="1">
      <alignment horizontal="left" wrapText="1" indent="3"/>
    </xf>
    <xf numFmtId="0" fontId="23" fillId="0" borderId="0" xfId="0" applyFont="1" applyFill="1" applyBorder="1" applyAlignment="1">
      <alignment horizontal="left" wrapText="1" indent="3"/>
    </xf>
    <xf numFmtId="0" fontId="16" fillId="24" borderId="80" xfId="0" applyFont="1" applyFill="1" applyBorder="1" applyAlignment="1">
      <alignment horizontal="center" vertical="center"/>
    </xf>
    <xf numFmtId="0" fontId="16" fillId="24" borderId="21" xfId="0" applyFont="1" applyFill="1" applyBorder="1" applyAlignment="1">
      <alignment horizontal="center" vertical="center" wrapText="1"/>
    </xf>
    <xf numFmtId="0" fontId="16" fillId="24" borderId="81" xfId="0" applyFont="1" applyFill="1" applyBorder="1" applyAlignment="1">
      <alignment horizontal="center" vertical="center" wrapText="1"/>
    </xf>
    <xf numFmtId="0" fontId="19" fillId="0" borderId="67" xfId="0" applyFont="1" applyBorder="1" applyAlignment="1">
      <alignment vertical="top"/>
    </xf>
    <xf numFmtId="0" fontId="100" fillId="0" borderId="70" xfId="0" applyFont="1" applyBorder="1" applyAlignment="1">
      <alignment horizontal="center" vertical="top"/>
    </xf>
    <xf numFmtId="0" fontId="101" fillId="0" borderId="70" xfId="0" applyFont="1" applyBorder="1" applyAlignment="1">
      <alignment horizontal="center" vertical="top"/>
    </xf>
    <xf numFmtId="0" fontId="101" fillId="0" borderId="72" xfId="0" applyFont="1" applyBorder="1" applyAlignment="1">
      <alignment horizontal="center" vertical="top"/>
    </xf>
    <xf numFmtId="0" fontId="19" fillId="0" borderId="68" xfId="0" applyFont="1" applyBorder="1" applyAlignment="1">
      <alignment vertical="top"/>
    </xf>
    <xf numFmtId="0" fontId="101" fillId="0" borderId="71" xfId="0" applyFont="1" applyBorder="1" applyAlignment="1">
      <alignment horizontal="center" vertical="top"/>
    </xf>
    <xf numFmtId="0" fontId="102" fillId="0" borderId="73" xfId="0" applyFont="1" applyBorder="1" applyAlignment="1">
      <alignment horizontal="center" vertical="top" wrapText="1"/>
    </xf>
    <xf numFmtId="0" fontId="101" fillId="0" borderId="73" xfId="0" applyFont="1" applyBorder="1" applyAlignment="1">
      <alignment horizontal="center" vertical="top"/>
    </xf>
    <xf numFmtId="0" fontId="100" fillId="0" borderId="71" xfId="0" applyFont="1" applyBorder="1" applyAlignment="1">
      <alignment horizontal="center" vertical="top"/>
    </xf>
    <xf numFmtId="1" fontId="101" fillId="0" borderId="73" xfId="0" quotePrefix="1" applyNumberFormat="1" applyFont="1" applyBorder="1" applyAlignment="1">
      <alignment horizontal="center" vertical="top"/>
    </xf>
    <xf numFmtId="0" fontId="19" fillId="0" borderId="67" xfId="0" applyFont="1" applyBorder="1" applyAlignment="1">
      <alignment horizontal="left" vertical="top" indent="1"/>
    </xf>
    <xf numFmtId="0" fontId="5" fillId="0" borderId="70" xfId="0" applyFont="1" applyBorder="1" applyAlignment="1">
      <alignment horizontal="center" vertical="top"/>
    </xf>
    <xf numFmtId="0" fontId="5" fillId="0" borderId="72" xfId="0" applyFont="1" applyBorder="1" applyAlignment="1">
      <alignment horizontal="center" vertical="top"/>
    </xf>
    <xf numFmtId="0" fontId="19" fillId="0" borderId="68" xfId="0" applyFont="1" applyBorder="1" applyAlignment="1">
      <alignment horizontal="left" vertical="top" indent="1"/>
    </xf>
    <xf numFmtId="0" fontId="5" fillId="0" borderId="71" xfId="0" applyFont="1" applyBorder="1" applyAlignment="1">
      <alignment horizontal="center" vertical="top"/>
    </xf>
    <xf numFmtId="0" fontId="5" fillId="0" borderId="73" xfId="0" applyFont="1" applyBorder="1" applyAlignment="1">
      <alignment horizontal="center" vertical="top"/>
    </xf>
    <xf numFmtId="0" fontId="19" fillId="0" borderId="69" xfId="0" applyFont="1" applyBorder="1" applyAlignment="1">
      <alignment horizontal="left" vertical="top" indent="1"/>
    </xf>
    <xf numFmtId="0" fontId="5" fillId="0" borderId="74" xfId="0" applyFont="1" applyBorder="1" applyAlignment="1">
      <alignment horizontal="center" vertical="top"/>
    </xf>
    <xf numFmtId="0" fontId="101" fillId="0" borderId="74" xfId="0" applyFont="1" applyBorder="1" applyAlignment="1">
      <alignment horizontal="center" vertical="top"/>
    </xf>
    <xf numFmtId="0" fontId="101" fillId="0" borderId="75" xfId="0" applyFont="1" applyBorder="1" applyAlignment="1">
      <alignment horizontal="center" vertical="top"/>
    </xf>
    <xf numFmtId="0" fontId="19" fillId="0" borderId="82" xfId="0" applyFont="1" applyBorder="1" applyAlignment="1">
      <alignment horizontal="left" vertical="top"/>
    </xf>
    <xf numFmtId="0" fontId="5" fillId="0" borderId="83" xfId="0" applyFont="1" applyBorder="1" applyAlignment="1">
      <alignment horizontal="center" vertical="top"/>
    </xf>
    <xf numFmtId="0" fontId="5" fillId="0" borderId="84" xfId="0" applyFont="1" applyBorder="1" applyAlignment="1">
      <alignment horizontal="center" vertical="top" wrapText="1"/>
    </xf>
    <xf numFmtId="0" fontId="19" fillId="0" borderId="68" xfId="0" applyFont="1" applyBorder="1" applyAlignment="1">
      <alignment horizontal="left" vertical="top"/>
    </xf>
    <xf numFmtId="0" fontId="19" fillId="29" borderId="71" xfId="0" applyFont="1" applyFill="1" applyBorder="1" applyAlignment="1">
      <alignment horizontal="center" vertical="top"/>
    </xf>
    <xf numFmtId="0" fontId="19" fillId="29" borderId="74" xfId="0" applyFont="1" applyFill="1" applyBorder="1" applyAlignment="1">
      <alignment horizontal="center" vertical="top"/>
    </xf>
    <xf numFmtId="0" fontId="103" fillId="0" borderId="73" xfId="0" applyFont="1" applyBorder="1" applyAlignment="1">
      <alignment horizontal="center" vertical="top"/>
    </xf>
    <xf numFmtId="0" fontId="103" fillId="0" borderId="71" xfId="0" applyFont="1" applyBorder="1" applyAlignment="1">
      <alignment horizontal="center" vertical="top"/>
    </xf>
    <xf numFmtId="0" fontId="103" fillId="0" borderId="74" xfId="0" applyFont="1" applyBorder="1" applyAlignment="1">
      <alignment horizontal="center" vertical="top"/>
    </xf>
    <xf numFmtId="0" fontId="103" fillId="0" borderId="75" xfId="0" applyFont="1" applyBorder="1" applyAlignment="1">
      <alignment horizontal="center" vertical="top"/>
    </xf>
    <xf numFmtId="0" fontId="16" fillId="24" borderId="10" xfId="0" applyFont="1" applyFill="1" applyBorder="1" applyAlignment="1">
      <alignment vertical="top"/>
    </xf>
    <xf numFmtId="0" fontId="5" fillId="24" borderId="11" xfId="0" applyFont="1" applyFill="1" applyBorder="1" applyAlignment="1">
      <alignment horizontal="center" vertical="top"/>
    </xf>
    <xf numFmtId="0" fontId="5" fillId="24" borderId="12" xfId="0" applyFont="1" applyFill="1" applyBorder="1" applyAlignment="1">
      <alignment horizontal="center" vertical="top"/>
    </xf>
    <xf numFmtId="0" fontId="16" fillId="24" borderId="10" xfId="0" applyFont="1" applyFill="1" applyBorder="1" applyAlignment="1">
      <alignment horizontal="left" vertical="top"/>
    </xf>
    <xf numFmtId="0" fontId="19" fillId="24" borderId="11" xfId="0" applyFont="1" applyFill="1" applyBorder="1" applyAlignment="1">
      <alignment horizontal="center" vertical="top"/>
    </xf>
    <xf numFmtId="0" fontId="19" fillId="24" borderId="12" xfId="0" applyFont="1" applyFill="1" applyBorder="1" applyAlignment="1">
      <alignment horizontal="center" vertical="top"/>
    </xf>
    <xf numFmtId="0" fontId="16" fillId="24" borderId="10" xfId="0" applyFont="1" applyFill="1" applyBorder="1" applyAlignment="1">
      <alignment horizontal="left" vertical="top" indent="1"/>
    </xf>
    <xf numFmtId="0" fontId="16" fillId="24" borderId="11" xfId="0" applyFont="1" applyFill="1" applyBorder="1" applyAlignment="1">
      <alignment horizontal="center" vertical="top"/>
    </xf>
    <xf numFmtId="0" fontId="16" fillId="24" borderId="12" xfId="0" applyFont="1" applyFill="1" applyBorder="1" applyAlignment="1">
      <alignment horizontal="center" vertical="top"/>
    </xf>
    <xf numFmtId="0" fontId="19" fillId="0" borderId="69" xfId="0" applyFont="1" applyBorder="1" applyAlignment="1">
      <alignment vertical="top"/>
    </xf>
    <xf numFmtId="0" fontId="100" fillId="0" borderId="74" xfId="0" applyFont="1" applyBorder="1" applyAlignment="1">
      <alignment horizontal="center" vertical="top"/>
    </xf>
    <xf numFmtId="0" fontId="19" fillId="0" borderId="69" xfId="0" applyFont="1" applyBorder="1" applyAlignment="1">
      <alignment horizontal="left" vertical="top"/>
    </xf>
    <xf numFmtId="0" fontId="19" fillId="29" borderId="70" xfId="0" applyFont="1" applyFill="1" applyBorder="1" applyAlignment="1">
      <alignment horizontal="center" vertical="top"/>
    </xf>
    <xf numFmtId="0" fontId="103" fillId="0" borderId="70" xfId="0" applyFont="1" applyBorder="1" applyAlignment="1">
      <alignment horizontal="center" vertical="top"/>
    </xf>
    <xf numFmtId="0" fontId="103" fillId="0" borderId="72" xfId="0" applyFont="1" applyBorder="1" applyAlignment="1">
      <alignment horizontal="center" vertical="top"/>
    </xf>
    <xf numFmtId="0" fontId="16" fillId="0" borderId="0" xfId="0" applyFont="1" applyFill="1" applyAlignment="1">
      <alignment horizontal="left" vertical="center" wrapText="1" indent="2"/>
    </xf>
    <xf numFmtId="0" fontId="9" fillId="0" borderId="0" xfId="0" applyFont="1" applyAlignment="1">
      <alignment horizontal="left" vertical="top" wrapText="1" indent="5"/>
    </xf>
    <xf numFmtId="0" fontId="19" fillId="0" borderId="68" xfId="0" applyFont="1" applyBorder="1"/>
    <xf numFmtId="0" fontId="19" fillId="0" borderId="0" xfId="0" applyFont="1" applyFill="1" applyAlignment="1">
      <alignment horizontal="left" vertical="center" wrapText="1" indent="3"/>
    </xf>
    <xf numFmtId="0" fontId="19" fillId="0" borderId="0" xfId="0" applyFont="1" applyFill="1" applyAlignment="1">
      <alignment horizontal="left" vertical="center" wrapText="1" indent="4"/>
    </xf>
    <xf numFmtId="0" fontId="9" fillId="0" borderId="0" xfId="0" applyFont="1" applyFill="1" applyAlignment="1">
      <alignment horizontal="left" vertical="top" wrapText="1" indent="4"/>
    </xf>
    <xf numFmtId="0" fontId="19" fillId="0" borderId="0" xfId="0" applyFont="1" applyFill="1" applyAlignment="1">
      <alignment horizontal="left" vertical="top" wrapText="1" indent="3"/>
    </xf>
    <xf numFmtId="0" fontId="19" fillId="0" borderId="0" xfId="0" applyFont="1" applyFill="1" applyAlignment="1">
      <alignment horizontal="left" vertical="top" wrapText="1" indent="4"/>
    </xf>
    <xf numFmtId="0" fontId="91" fillId="0" borderId="0" xfId="0" applyFont="1" applyFill="1" applyBorder="1" applyAlignment="1">
      <alignment horizontal="left" wrapText="1" indent="1"/>
    </xf>
    <xf numFmtId="0" fontId="19" fillId="0" borderId="0" xfId="0" applyFont="1" applyFill="1" applyAlignment="1">
      <alignment horizontal="left" vertical="center" wrapText="1" indent="2"/>
    </xf>
    <xf numFmtId="0" fontId="16" fillId="0" borderId="0" xfId="0" applyFont="1" applyFill="1" applyAlignment="1">
      <alignment horizontal="left" vertical="top" wrapText="1" indent="2"/>
    </xf>
    <xf numFmtId="0" fontId="9" fillId="0" borderId="0" xfId="0" applyFont="1" applyFill="1" applyAlignment="1">
      <alignment horizontal="left" vertical="top" wrapText="1"/>
    </xf>
    <xf numFmtId="0" fontId="3" fillId="0" borderId="0" xfId="0" applyFont="1" applyAlignment="1">
      <alignment horizontal="left" vertical="top" wrapText="1" indent="4"/>
    </xf>
    <xf numFmtId="0" fontId="16" fillId="27" borderId="76" xfId="0" applyFont="1" applyFill="1" applyBorder="1" applyAlignment="1">
      <alignment horizontal="center" vertical="center" wrapText="1"/>
    </xf>
    <xf numFmtId="0" fontId="19" fillId="0" borderId="85" xfId="0" applyFont="1" applyFill="1" applyBorder="1" applyAlignment="1">
      <alignment vertical="top" wrapText="1"/>
    </xf>
    <xf numFmtId="0" fontId="19" fillId="0" borderId="77" xfId="0" applyFont="1" applyFill="1" applyBorder="1" applyAlignment="1">
      <alignment horizontal="center" vertical="top" wrapText="1"/>
    </xf>
    <xf numFmtId="0" fontId="19" fillId="0" borderId="78" xfId="0" applyFont="1" applyFill="1" applyBorder="1" applyAlignment="1">
      <alignment horizontal="center" vertical="top" wrapText="1"/>
    </xf>
    <xf numFmtId="0" fontId="16" fillId="27" borderId="88" xfId="0" applyFont="1" applyFill="1" applyBorder="1" applyAlignment="1">
      <alignment horizontal="center" vertical="center" wrapText="1"/>
    </xf>
    <xf numFmtId="0" fontId="19" fillId="0" borderId="85" xfId="0" applyFont="1" applyFill="1" applyBorder="1" applyAlignment="1">
      <alignment horizontal="left" vertical="center" wrapText="1"/>
    </xf>
    <xf numFmtId="0" fontId="19" fillId="0" borderId="79" xfId="0" applyFont="1" applyFill="1" applyBorder="1" applyAlignment="1">
      <alignment horizontal="left" vertical="center" wrapText="1"/>
    </xf>
    <xf numFmtId="0" fontId="19" fillId="0" borderId="79" xfId="0" applyFont="1" applyFill="1" applyBorder="1" applyAlignment="1">
      <alignment horizontal="left" vertical="top" wrapText="1"/>
    </xf>
    <xf numFmtId="0" fontId="16" fillId="27" borderId="89" xfId="0" applyFont="1" applyFill="1" applyBorder="1" applyAlignment="1">
      <alignment horizontal="center" vertical="center" wrapText="1"/>
    </xf>
    <xf numFmtId="0" fontId="19" fillId="0" borderId="77" xfId="0" applyFont="1" applyFill="1" applyBorder="1" applyAlignment="1">
      <alignment horizontal="center" vertical="center" wrapText="1"/>
    </xf>
    <xf numFmtId="0" fontId="19" fillId="0" borderId="78" xfId="0" applyFont="1" applyFill="1" applyBorder="1" applyAlignment="1">
      <alignment horizontal="center" vertical="center" wrapText="1"/>
    </xf>
    <xf numFmtId="0" fontId="16" fillId="27" borderId="13" xfId="0" applyFont="1" applyFill="1" applyBorder="1" applyAlignment="1">
      <alignment horizontal="center" vertical="center" wrapText="1"/>
    </xf>
    <xf numFmtId="0" fontId="19" fillId="0" borderId="13" xfId="0" applyFont="1" applyFill="1" applyBorder="1" applyAlignment="1">
      <alignment horizontal="center"/>
    </xf>
    <xf numFmtId="0" fontId="16" fillId="27" borderId="89" xfId="0" applyFont="1" applyFill="1" applyBorder="1" applyAlignment="1">
      <alignment horizontal="center" vertical="top" wrapText="1"/>
    </xf>
    <xf numFmtId="0" fontId="19" fillId="0" borderId="13" xfId="0" applyFont="1" applyFill="1" applyBorder="1" applyAlignment="1">
      <alignment vertical="top" wrapText="1"/>
    </xf>
    <xf numFmtId="0" fontId="19" fillId="0" borderId="13" xfId="0" applyFont="1" applyFill="1" applyBorder="1" applyAlignment="1">
      <alignment horizontal="center" vertical="top" wrapText="1"/>
    </xf>
    <xf numFmtId="0" fontId="16" fillId="27" borderId="13" xfId="0" applyFont="1" applyFill="1" applyBorder="1" applyAlignment="1">
      <alignment horizontal="center" vertical="top" wrapText="1"/>
    </xf>
    <xf numFmtId="0" fontId="19" fillId="0" borderId="13" xfId="0" applyFont="1" applyFill="1" applyBorder="1" applyAlignment="1">
      <alignment horizontal="left" vertical="center" wrapText="1"/>
    </xf>
    <xf numFmtId="0" fontId="19" fillId="0" borderId="13" xfId="0" applyFont="1" applyFill="1" applyBorder="1" applyAlignment="1">
      <alignment horizontal="center" vertical="center" wrapText="1"/>
    </xf>
    <xf numFmtId="0" fontId="9" fillId="27" borderId="17" xfId="0" applyNumberFormat="1" applyFont="1" applyFill="1" applyBorder="1" applyAlignment="1">
      <alignment horizontal="center"/>
    </xf>
    <xf numFmtId="0" fontId="16" fillId="27" borderId="89" xfId="0" applyFont="1" applyFill="1" applyBorder="1" applyAlignment="1">
      <alignment horizontal="center"/>
    </xf>
    <xf numFmtId="0" fontId="20" fillId="27" borderId="14" xfId="0" applyFont="1" applyFill="1" applyBorder="1"/>
    <xf numFmtId="0" fontId="18" fillId="27" borderId="15" xfId="0" applyFont="1" applyFill="1" applyBorder="1"/>
    <xf numFmtId="0" fontId="18" fillId="27" borderId="16" xfId="0" applyFont="1" applyFill="1" applyBorder="1"/>
    <xf numFmtId="0" fontId="20" fillId="0" borderId="0" xfId="0" applyFont="1" applyAlignment="1">
      <alignment horizontal="left" indent="1"/>
    </xf>
    <xf numFmtId="0" fontId="23" fillId="0" borderId="0" xfId="0" applyFont="1" applyAlignment="1">
      <alignment horizontal="left" indent="3"/>
    </xf>
    <xf numFmtId="0" fontId="23" fillId="0" borderId="0" xfId="0" applyFont="1" applyAlignment="1">
      <alignment horizontal="left" indent="4"/>
    </xf>
    <xf numFmtId="0" fontId="9" fillId="0" borderId="0" xfId="0" applyFont="1" applyAlignment="1">
      <alignment horizontal="left" indent="3"/>
    </xf>
    <xf numFmtId="0" fontId="9" fillId="0" borderId="0" xfId="0" applyFont="1" applyAlignment="1">
      <alignment horizontal="left"/>
    </xf>
    <xf numFmtId="0" fontId="23" fillId="0" borderId="0" xfId="0" applyFont="1" applyAlignment="1">
      <alignment horizontal="left" indent="5"/>
    </xf>
    <xf numFmtId="0" fontId="6" fillId="0" borderId="0" xfId="0" applyFont="1" applyAlignment="1">
      <alignment horizontal="left" vertical="top" wrapText="1" indent="4"/>
    </xf>
    <xf numFmtId="0" fontId="108" fillId="27" borderId="14" xfId="0" applyFont="1" applyFill="1" applyBorder="1"/>
    <xf numFmtId="0" fontId="17" fillId="27" borderId="15" xfId="0" applyFont="1" applyFill="1" applyBorder="1"/>
    <xf numFmtId="0" fontId="17" fillId="27" borderId="16" xfId="0" applyFont="1" applyFill="1" applyBorder="1"/>
    <xf numFmtId="0" fontId="9" fillId="0" borderId="0" xfId="0" applyFont="1" applyAlignment="1">
      <alignment horizontal="left" indent="4"/>
    </xf>
    <xf numFmtId="0" fontId="9" fillId="0" borderId="0" xfId="0" applyFont="1" applyAlignment="1">
      <alignment horizontal="left" vertical="top" indent="4"/>
    </xf>
    <xf numFmtId="0" fontId="23" fillId="0" borderId="0" xfId="0" applyFont="1" applyAlignment="1">
      <alignment horizontal="left" vertical="top" wrapText="1" indent="5"/>
    </xf>
    <xf numFmtId="0" fontId="6" fillId="0" borderId="0" xfId="0" applyFont="1" applyAlignment="1">
      <alignment horizontal="left" vertical="top" wrapText="1" indent="5"/>
    </xf>
    <xf numFmtId="0" fontId="23" fillId="0" borderId="0" xfId="0" applyFont="1" applyAlignment="1">
      <alignment horizontal="left" vertical="top" indent="5"/>
    </xf>
    <xf numFmtId="0" fontId="5" fillId="0" borderId="0" xfId="0" applyFont="1" applyAlignment="1">
      <alignment horizontal="left" indent="1"/>
    </xf>
    <xf numFmtId="0" fontId="23" fillId="0" borderId="0" xfId="0" applyFont="1" applyAlignment="1">
      <alignment horizontal="left" indent="2"/>
    </xf>
    <xf numFmtId="0" fontId="92" fillId="0" borderId="0" xfId="0" applyFont="1" applyAlignment="1">
      <alignment horizontal="left" indent="4"/>
    </xf>
    <xf numFmtId="0" fontId="19" fillId="27" borderId="15" xfId="0" applyFont="1" applyFill="1" applyBorder="1"/>
    <xf numFmtId="0" fontId="19" fillId="27" borderId="16" xfId="0" applyFont="1" applyFill="1" applyBorder="1"/>
    <xf numFmtId="0" fontId="109" fillId="0" borderId="0" xfId="0" applyFont="1"/>
    <xf numFmtId="0" fontId="9" fillId="0" borderId="0" xfId="0" applyFont="1" applyAlignment="1">
      <alignment horizontal="left" vertical="top" indent="5"/>
    </xf>
    <xf numFmtId="0" fontId="23" fillId="0" borderId="0" xfId="0" applyFont="1" applyAlignment="1">
      <alignment horizontal="left" vertical="top" indent="6"/>
    </xf>
    <xf numFmtId="0" fontId="9" fillId="0" borderId="0" xfId="0" applyFont="1" applyAlignment="1">
      <alignment horizontal="left" indent="5"/>
    </xf>
    <xf numFmtId="0" fontId="23" fillId="0" borderId="0" xfId="0" applyFont="1" applyAlignment="1">
      <alignment horizontal="left" indent="6"/>
    </xf>
    <xf numFmtId="0" fontId="110" fillId="0" borderId="0" xfId="0" applyFont="1"/>
    <xf numFmtId="0" fontId="19" fillId="0" borderId="0" xfId="0" applyFont="1" applyAlignment="1">
      <alignment horizontal="left" indent="5"/>
    </xf>
    <xf numFmtId="0" fontId="19" fillId="0" borderId="0" xfId="0" applyFont="1" applyAlignment="1">
      <alignment horizontal="left" indent="6"/>
    </xf>
    <xf numFmtId="0" fontId="27" fillId="0" borderId="0" xfId="0" applyFont="1" applyAlignment="1">
      <alignment horizontal="center"/>
    </xf>
    <xf numFmtId="0" fontId="3" fillId="0" borderId="0" xfId="0" applyFont="1" applyAlignment="1">
      <alignment horizontal="left" vertical="top" wrapText="1" indent="2"/>
    </xf>
    <xf numFmtId="0" fontId="111" fillId="0" borderId="0" xfId="0" applyFont="1"/>
    <xf numFmtId="0" fontId="93" fillId="0" borderId="0" xfId="0" applyFont="1" applyAlignment="1">
      <alignment horizontal="left" indent="5"/>
    </xf>
    <xf numFmtId="0" fontId="6" fillId="0" borderId="0" xfId="0" applyFont="1" applyAlignment="1">
      <alignment horizontal="left" vertical="top" indent="5"/>
    </xf>
    <xf numFmtId="0" fontId="17" fillId="24" borderId="14" xfId="0" applyFont="1" applyFill="1" applyBorder="1" applyAlignment="1">
      <alignment vertical="center"/>
    </xf>
    <xf numFmtId="0" fontId="19" fillId="24" borderId="15" xfId="0" applyFont="1" applyFill="1" applyBorder="1" applyAlignment="1">
      <alignment vertical="top"/>
    </xf>
    <xf numFmtId="0" fontId="19" fillId="24" borderId="16" xfId="0" applyFont="1" applyFill="1" applyBorder="1" applyAlignment="1">
      <alignment vertical="top"/>
    </xf>
    <xf numFmtId="0" fontId="19" fillId="0" borderId="0" xfId="0" applyFont="1" applyAlignment="1"/>
    <xf numFmtId="0" fontId="19" fillId="0" borderId="0" xfId="0" applyFont="1" applyAlignment="1">
      <alignment horizontal="left" wrapText="1" indent="4"/>
    </xf>
    <xf numFmtId="0" fontId="19" fillId="0" borderId="0" xfId="0" applyFont="1" applyAlignment="1">
      <alignment horizontal="left" wrapText="1" indent="6"/>
    </xf>
    <xf numFmtId="0" fontId="19" fillId="0" borderId="0" xfId="0" applyFont="1" applyAlignment="1">
      <alignment horizontal="left" vertical="top" indent="4"/>
    </xf>
    <xf numFmtId="0" fontId="17" fillId="24" borderId="14" xfId="0" applyFont="1" applyFill="1" applyBorder="1" applyAlignment="1">
      <alignment horizontal="left" vertical="center" wrapText="1"/>
    </xf>
    <xf numFmtId="0" fontId="19" fillId="24" borderId="15" xfId="0" applyFont="1" applyFill="1" applyBorder="1" applyAlignment="1"/>
    <xf numFmtId="0" fontId="19" fillId="24" borderId="16" xfId="0" applyFont="1" applyFill="1" applyBorder="1" applyAlignment="1"/>
    <xf numFmtId="0" fontId="16" fillId="0" borderId="0" xfId="0" applyFont="1" applyAlignment="1"/>
    <xf numFmtId="0" fontId="27" fillId="0" borderId="0" xfId="0" applyFont="1" applyFill="1" applyBorder="1" applyAlignment="1"/>
    <xf numFmtId="0" fontId="16" fillId="0" borderId="0" xfId="0" applyFont="1" applyAlignment="1">
      <alignment horizontal="center" wrapText="1"/>
    </xf>
    <xf numFmtId="0" fontId="19" fillId="0" borderId="0" xfId="0" applyFont="1" applyAlignment="1">
      <alignment horizontal="left" vertical="top" indent="5"/>
    </xf>
    <xf numFmtId="0" fontId="19" fillId="0" borderId="0" xfId="0" applyFont="1" applyAlignment="1">
      <alignment horizontal="left" indent="8"/>
    </xf>
    <xf numFmtId="0" fontId="19" fillId="0" borderId="0" xfId="0" applyFont="1" applyAlignment="1">
      <alignment horizontal="left" wrapText="1" indent="5"/>
    </xf>
    <xf numFmtId="0" fontId="23" fillId="0" borderId="0" xfId="0" applyFont="1" applyBorder="1" applyAlignment="1">
      <alignment vertical="top" wrapText="1"/>
    </xf>
    <xf numFmtId="0" fontId="14" fillId="0" borderId="0" xfId="0" applyFont="1" applyBorder="1" applyAlignment="1">
      <alignment vertical="top" wrapText="1"/>
    </xf>
    <xf numFmtId="0" fontId="19" fillId="0" borderId="7" xfId="0" applyFont="1" applyBorder="1"/>
    <xf numFmtId="0" fontId="6" fillId="0" borderId="0" xfId="0" applyFont="1" applyBorder="1" applyAlignment="1"/>
    <xf numFmtId="0" fontId="17" fillId="0" borderId="0" xfId="0" applyFont="1" applyFill="1" applyBorder="1" applyAlignment="1">
      <alignment horizontal="left" vertical="center"/>
    </xf>
    <xf numFmtId="0" fontId="6" fillId="0" borderId="0" xfId="0" applyFont="1" applyFill="1" applyBorder="1" applyAlignment="1"/>
    <xf numFmtId="0" fontId="27" fillId="31" borderId="35" xfId="0" applyFont="1" applyFill="1" applyBorder="1" applyAlignment="1">
      <alignment horizontal="center" vertical="center" wrapText="1"/>
    </xf>
    <xf numFmtId="0" fontId="27" fillId="31" borderId="92" xfId="0" applyFont="1" applyFill="1" applyBorder="1" applyAlignment="1">
      <alignment horizontal="center" vertical="center" wrapText="1"/>
    </xf>
    <xf numFmtId="0" fontId="27" fillId="31" borderId="0" xfId="0" applyFont="1" applyFill="1" applyBorder="1" applyAlignment="1">
      <alignment horizontal="center" vertical="center" wrapText="1"/>
    </xf>
    <xf numFmtId="0" fontId="6" fillId="31" borderId="93" xfId="0" applyFont="1" applyFill="1" applyBorder="1" applyAlignment="1">
      <alignment horizontal="center" vertical="center"/>
    </xf>
    <xf numFmtId="1" fontId="19" fillId="0" borderId="10" xfId="0" applyNumberFormat="1" applyFont="1" applyBorder="1" applyAlignment="1">
      <alignment horizontal="center" vertical="top" wrapText="1"/>
    </xf>
    <xf numFmtId="0" fontId="16" fillId="0" borderId="12" xfId="0" applyFont="1" applyBorder="1" applyAlignment="1">
      <alignment horizontal="left" vertical="top" wrapText="1"/>
    </xf>
    <xf numFmtId="0" fontId="16" fillId="0" borderId="15" xfId="0" applyFont="1" applyBorder="1" applyAlignment="1">
      <alignment horizontal="left" vertical="top"/>
    </xf>
    <xf numFmtId="0" fontId="16" fillId="0" borderId="94" xfId="0" applyFont="1" applyBorder="1" applyAlignment="1">
      <alignment horizontal="left" vertical="top"/>
    </xf>
    <xf numFmtId="0" fontId="16" fillId="0" borderId="95" xfId="0" applyFont="1" applyBorder="1" applyAlignment="1">
      <alignment horizontal="left" vertical="top"/>
    </xf>
    <xf numFmtId="1" fontId="29" fillId="31" borderId="17" xfId="0" applyNumberFormat="1" applyFont="1" applyFill="1" applyBorder="1" applyAlignment="1">
      <alignment horizontal="center" vertical="top" wrapText="1"/>
    </xf>
    <xf numFmtId="0" fontId="27" fillId="31" borderId="17" xfId="0" applyFont="1" applyFill="1" applyBorder="1" applyAlignment="1">
      <alignment horizontal="left" vertical="top"/>
    </xf>
    <xf numFmtId="0" fontId="27" fillId="31" borderId="15" xfId="0" applyFont="1" applyFill="1" applyBorder="1" applyAlignment="1">
      <alignment horizontal="left" vertical="top"/>
    </xf>
    <xf numFmtId="0" fontId="27" fillId="31" borderId="94" xfId="0" applyFont="1" applyFill="1" applyBorder="1" applyAlignment="1">
      <alignment horizontal="left" vertical="top"/>
    </xf>
    <xf numFmtId="0" fontId="27" fillId="31" borderId="95" xfId="0" applyFont="1" applyFill="1" applyBorder="1" applyAlignment="1">
      <alignment horizontal="left" vertical="top"/>
    </xf>
    <xf numFmtId="0" fontId="19" fillId="0" borderId="91" xfId="0" applyNumberFormat="1" applyFont="1" applyBorder="1" applyAlignment="1">
      <alignment horizontal="center" vertical="top" wrapText="1"/>
    </xf>
    <xf numFmtId="0" fontId="16" fillId="0" borderId="91" xfId="0" applyFont="1" applyBorder="1" applyAlignment="1">
      <alignment horizontal="left" vertical="top" wrapText="1"/>
    </xf>
    <xf numFmtId="1" fontId="19" fillId="0" borderId="79" xfId="0" applyNumberFormat="1" applyFont="1" applyBorder="1" applyAlignment="1">
      <alignment horizontal="center" vertical="top" wrapText="1"/>
    </xf>
    <xf numFmtId="0" fontId="16" fillId="0" borderId="79" xfId="0" applyFont="1" applyBorder="1" applyAlignment="1">
      <alignment horizontal="left" vertical="top" wrapText="1"/>
    </xf>
    <xf numFmtId="1" fontId="19" fillId="0" borderId="86" xfId="0" applyNumberFormat="1" applyFont="1" applyBorder="1" applyAlignment="1">
      <alignment horizontal="center" vertical="top" wrapText="1"/>
    </xf>
    <xf numFmtId="0" fontId="16" fillId="0" borderId="86" xfId="0" applyFont="1" applyBorder="1" applyAlignment="1">
      <alignment horizontal="left" vertical="top" wrapText="1"/>
    </xf>
    <xf numFmtId="49" fontId="19" fillId="0" borderId="0" xfId="0" applyNumberFormat="1" applyFont="1" applyBorder="1" applyAlignment="1">
      <alignment horizontal="center" vertical="top" wrapText="1"/>
    </xf>
    <xf numFmtId="0" fontId="17" fillId="0" borderId="0" xfId="0" applyFont="1" applyFill="1" applyBorder="1" applyAlignment="1">
      <alignment horizontal="center" vertical="center"/>
    </xf>
    <xf numFmtId="0" fontId="16" fillId="0" borderId="0" xfId="0" applyFont="1" applyAlignment="1">
      <alignment horizontal="left" vertical="top" wrapText="1" indent="1"/>
    </xf>
    <xf numFmtId="0" fontId="16" fillId="0" borderId="0" xfId="0" applyFont="1" applyFill="1" applyBorder="1" applyAlignment="1">
      <alignment wrapText="1"/>
    </xf>
    <xf numFmtId="0" fontId="23" fillId="0" borderId="0" xfId="0" applyFont="1" applyFill="1" applyBorder="1" applyAlignment="1">
      <alignment horizontal="left" vertical="top" wrapText="1" indent="2"/>
    </xf>
    <xf numFmtId="0" fontId="19" fillId="0" borderId="17" xfId="0" applyFont="1" applyBorder="1"/>
    <xf numFmtId="0" fontId="23" fillId="0" borderId="0" xfId="0" applyFont="1" applyBorder="1"/>
    <xf numFmtId="0" fontId="19" fillId="0" borderId="0" xfId="0" applyFont="1" applyAlignment="1">
      <alignment horizontal="left" vertical="top" indent="1"/>
    </xf>
    <xf numFmtId="0" fontId="16" fillId="0" borderId="0" xfId="0" applyFont="1" applyAlignment="1">
      <alignment vertical="top"/>
    </xf>
    <xf numFmtId="0" fontId="19" fillId="0" borderId="71" xfId="0" applyFont="1" applyBorder="1" applyAlignment="1">
      <alignment horizontal="center" vertical="center" wrapText="1"/>
    </xf>
    <xf numFmtId="0" fontId="19" fillId="0" borderId="0" xfId="0" applyFont="1" applyAlignment="1">
      <alignment horizontal="left" vertical="top" indent="2"/>
    </xf>
    <xf numFmtId="0" fontId="19" fillId="0" borderId="0" xfId="0" applyFont="1" applyAlignment="1">
      <alignment horizontal="left" vertical="top" indent="3"/>
    </xf>
    <xf numFmtId="0" fontId="60" fillId="0" borderId="0" xfId="36" applyFont="1" applyFill="1" applyBorder="1" applyAlignment="1" applyProtection="1">
      <alignment horizontal="center" vertical="center"/>
    </xf>
    <xf numFmtId="0" fontId="60" fillId="30" borderId="13" xfId="36" applyFont="1" applyFill="1" applyBorder="1" applyAlignment="1" applyProtection="1">
      <alignment horizontal="center" vertical="center" wrapText="1"/>
    </xf>
    <xf numFmtId="0" fontId="19" fillId="0" borderId="0" xfId="0" applyFont="1" applyAlignment="1">
      <alignment horizontal="left" indent="4"/>
    </xf>
    <xf numFmtId="0" fontId="122" fillId="0" borderId="0" xfId="0" applyFont="1" applyAlignment="1">
      <alignment wrapText="1"/>
    </xf>
    <xf numFmtId="0" fontId="19" fillId="0" borderId="0" xfId="0" applyFont="1" applyBorder="1" applyAlignment="1">
      <alignment horizontal="left" vertical="top" wrapText="1" indent="1"/>
    </xf>
    <xf numFmtId="0" fontId="16" fillId="0" borderId="0" xfId="0" applyFont="1" applyFill="1" applyAlignment="1">
      <alignment vertical="top" wrapText="1"/>
    </xf>
    <xf numFmtId="0" fontId="16" fillId="0" borderId="0" xfId="0" applyFont="1" applyAlignment="1">
      <alignment horizontal="left" vertical="top" wrapText="1"/>
    </xf>
    <xf numFmtId="0" fontId="6" fillId="0" borderId="0" xfId="0" applyFont="1" applyAlignment="1">
      <alignment horizontal="left" vertical="top" indent="2"/>
    </xf>
    <xf numFmtId="0" fontId="19" fillId="0" borderId="0" xfId="0" applyFont="1" applyFill="1" applyBorder="1" applyAlignment="1">
      <alignment horizontal="center" vertical="center"/>
    </xf>
    <xf numFmtId="0" fontId="16" fillId="27" borderId="14" xfId="0" applyFont="1" applyFill="1" applyBorder="1"/>
    <xf numFmtId="0" fontId="16" fillId="0" borderId="0" xfId="0" applyFont="1" applyFill="1" applyBorder="1"/>
    <xf numFmtId="0" fontId="19" fillId="0" borderId="0" xfId="0" applyFont="1" applyBorder="1" applyAlignment="1">
      <alignment horizontal="left" vertical="top" indent="1"/>
    </xf>
    <xf numFmtId="0" fontId="16" fillId="27" borderId="15" xfId="0" applyFont="1" applyFill="1" applyBorder="1"/>
    <xf numFmtId="0" fontId="16" fillId="27" borderId="16" xfId="0" applyFont="1" applyFill="1" applyBorder="1"/>
    <xf numFmtId="0" fontId="6" fillId="0" borderId="0" xfId="0" applyFont="1" applyAlignment="1">
      <alignment horizontal="left" indent="3"/>
    </xf>
    <xf numFmtId="0" fontId="19" fillId="0" borderId="67" xfId="0" applyFont="1" applyFill="1" applyBorder="1" applyAlignment="1">
      <alignment horizontal="left" vertical="center" wrapText="1"/>
    </xf>
    <xf numFmtId="0" fontId="19" fillId="0" borderId="74" xfId="0" applyFont="1" applyBorder="1" applyAlignment="1">
      <alignment horizontal="center" vertical="center"/>
    </xf>
    <xf numFmtId="0" fontId="16" fillId="0" borderId="0" xfId="0" applyFont="1" applyAlignment="1">
      <alignment horizontal="left" vertical="top" indent="1"/>
    </xf>
    <xf numFmtId="0" fontId="19" fillId="0" borderId="39" xfId="0" applyFont="1" applyBorder="1" applyAlignment="1">
      <alignment vertical="top" wrapText="1"/>
    </xf>
    <xf numFmtId="0" fontId="135" fillId="0" borderId="0" xfId="36" applyFont="1" applyFill="1" applyBorder="1" applyAlignment="1" applyProtection="1">
      <alignment horizontal="center" vertical="center"/>
    </xf>
    <xf numFmtId="0" fontId="137" fillId="0" borderId="0" xfId="0" applyFont="1" applyBorder="1" applyAlignment="1">
      <alignment vertical="top" wrapText="1"/>
    </xf>
    <xf numFmtId="0" fontId="19" fillId="0" borderId="17" xfId="0" applyFont="1" applyBorder="1" applyAlignment="1">
      <alignment vertical="top"/>
    </xf>
    <xf numFmtId="0" fontId="19" fillId="0" borderId="17" xfId="0" applyFont="1" applyBorder="1" applyAlignment="1">
      <alignment wrapText="1"/>
    </xf>
    <xf numFmtId="0" fontId="17" fillId="0" borderId="0" xfId="0" applyFont="1" applyAlignment="1"/>
    <xf numFmtId="0" fontId="138" fillId="0" borderId="0" xfId="0" applyFont="1" applyAlignment="1"/>
    <xf numFmtId="0" fontId="19" fillId="0" borderId="0" xfId="0" applyFont="1" applyAlignment="1">
      <alignment horizontal="left" vertical="top"/>
    </xf>
    <xf numFmtId="0" fontId="17" fillId="0" borderId="0" xfId="0" applyFont="1"/>
    <xf numFmtId="0" fontId="6" fillId="0" borderId="0" xfId="0" applyFont="1" applyAlignment="1">
      <alignment horizontal="left" indent="1"/>
    </xf>
    <xf numFmtId="0" fontId="112" fillId="0" borderId="0" xfId="0" applyFont="1" applyBorder="1" applyAlignment="1">
      <alignment horizontal="center" vertical="top"/>
    </xf>
    <xf numFmtId="0" fontId="113" fillId="0" borderId="0" xfId="0" applyFont="1" applyBorder="1" applyAlignment="1">
      <alignment horizontal="center" vertical="top"/>
    </xf>
    <xf numFmtId="0" fontId="139" fillId="25" borderId="98" xfId="0" applyFont="1" applyFill="1" applyBorder="1" applyAlignment="1">
      <alignment vertical="top"/>
    </xf>
    <xf numFmtId="0" fontId="19" fillId="25" borderId="98" xfId="0" applyFont="1" applyFill="1" applyBorder="1" applyAlignment="1"/>
    <xf numFmtId="0" fontId="106" fillId="0" borderId="0" xfId="0" applyFont="1" applyAlignment="1">
      <alignment vertical="top" wrapText="1"/>
    </xf>
    <xf numFmtId="0" fontId="113" fillId="0" borderId="0" xfId="0" applyFont="1" applyAlignment="1">
      <alignment vertical="top" wrapText="1"/>
    </xf>
    <xf numFmtId="0" fontId="112" fillId="0" borderId="0" xfId="0" applyFont="1" applyFill="1" applyBorder="1" applyAlignment="1">
      <alignment horizontal="center" vertical="top"/>
    </xf>
    <xf numFmtId="0" fontId="106" fillId="0" borderId="0" xfId="0" applyFont="1" applyFill="1" applyAlignment="1">
      <alignment vertical="top" wrapText="1"/>
    </xf>
    <xf numFmtId="0" fontId="113" fillId="0" borderId="0" xfId="0" applyFont="1" applyFill="1" applyBorder="1" applyAlignment="1">
      <alignment horizontal="center" vertical="top"/>
    </xf>
    <xf numFmtId="0" fontId="112" fillId="0" borderId="0" xfId="36" applyFont="1" applyBorder="1" applyAlignment="1" applyProtection="1">
      <alignment horizontal="center" vertical="top" wrapText="1"/>
    </xf>
    <xf numFmtId="0" fontId="9" fillId="0" borderId="0" xfId="0" applyFont="1" applyBorder="1" applyAlignment="1">
      <alignment horizontal="left" vertical="top"/>
    </xf>
    <xf numFmtId="0" fontId="16" fillId="29" borderId="0" xfId="0" applyFont="1" applyFill="1" applyAlignment="1">
      <alignment vertical="top" wrapText="1"/>
    </xf>
    <xf numFmtId="0" fontId="16" fillId="29" borderId="0" xfId="0" applyFont="1" applyFill="1" applyAlignment="1">
      <alignment horizontal="center" vertical="center" wrapText="1"/>
    </xf>
    <xf numFmtId="0" fontId="112" fillId="29" borderId="0" xfId="0" applyFont="1" applyFill="1" applyBorder="1" applyAlignment="1">
      <alignment horizontal="center" vertical="top"/>
    </xf>
    <xf numFmtId="0" fontId="19" fillId="29" borderId="0" xfId="0" applyFont="1" applyFill="1" applyAlignment="1">
      <alignment vertical="top" wrapText="1"/>
    </xf>
    <xf numFmtId="0" fontId="106" fillId="29" borderId="0" xfId="0" applyFont="1" applyFill="1" applyAlignment="1">
      <alignment vertical="top" wrapText="1"/>
    </xf>
    <xf numFmtId="0" fontId="141" fillId="29" borderId="0" xfId="36" applyFont="1" applyFill="1" applyBorder="1" applyAlignment="1" applyProtection="1">
      <alignment horizontal="center" vertical="top" wrapText="1"/>
    </xf>
    <xf numFmtId="0" fontId="113" fillId="29" borderId="0" xfId="0" applyFont="1" applyFill="1" applyBorder="1" applyAlignment="1">
      <alignment horizontal="center" vertical="top"/>
    </xf>
    <xf numFmtId="0" fontId="14" fillId="0" borderId="0" xfId="0" applyFont="1" applyFill="1" applyAlignment="1">
      <alignment horizontal="right" vertical="top" wrapText="1"/>
    </xf>
    <xf numFmtId="0" fontId="16" fillId="0" borderId="0" xfId="0" applyFont="1" applyAlignment="1">
      <alignment horizontal="right" vertical="top" wrapText="1"/>
    </xf>
    <xf numFmtId="0" fontId="141" fillId="0" borderId="0" xfId="36" applyFont="1" applyBorder="1" applyAlignment="1" applyProtection="1">
      <alignment horizontal="center" vertical="top" wrapText="1"/>
    </xf>
    <xf numFmtId="0" fontId="16" fillId="27" borderId="0" xfId="0" applyFont="1" applyFill="1" applyAlignment="1">
      <alignment horizontal="right" vertical="top" wrapText="1"/>
    </xf>
    <xf numFmtId="0" fontId="112" fillId="27" borderId="0" xfId="0" applyFont="1" applyFill="1" applyBorder="1" applyAlignment="1">
      <alignment horizontal="center" vertical="top"/>
    </xf>
    <xf numFmtId="0" fontId="16" fillId="0" borderId="13" xfId="0" applyFont="1" applyBorder="1" applyAlignment="1">
      <alignment horizontal="right" vertical="top" wrapText="1"/>
    </xf>
    <xf numFmtId="0" fontId="19" fillId="0" borderId="13" xfId="0" applyFont="1" applyBorder="1" applyAlignment="1">
      <alignment vertical="top" wrapText="1"/>
    </xf>
    <xf numFmtId="0" fontId="23" fillId="0" borderId="14" xfId="0" applyFont="1" applyBorder="1" applyAlignment="1">
      <alignment horizontal="left" vertical="top"/>
    </xf>
    <xf numFmtId="0" fontId="19" fillId="0" borderId="16" xfId="0" applyFont="1" applyBorder="1" applyAlignment="1">
      <alignment vertical="top" wrapText="1"/>
    </xf>
    <xf numFmtId="0" fontId="16" fillId="0" borderId="76" xfId="0" applyFont="1" applyBorder="1" applyAlignment="1">
      <alignment horizontal="right" vertical="top" wrapText="1"/>
    </xf>
    <xf numFmtId="0" fontId="19" fillId="0" borderId="88" xfId="0" applyFont="1" applyBorder="1" applyAlignment="1">
      <alignment vertical="top" wrapText="1"/>
    </xf>
    <xf numFmtId="0" fontId="23" fillId="0" borderId="35" xfId="0" applyFont="1" applyBorder="1" applyAlignment="1">
      <alignment horizontal="center" vertical="top"/>
    </xf>
    <xf numFmtId="0" fontId="19" fillId="0" borderId="37" xfId="0" applyFont="1" applyBorder="1" applyAlignment="1">
      <alignment vertical="top" wrapText="1"/>
    </xf>
    <xf numFmtId="0" fontId="16" fillId="0" borderId="88" xfId="0" applyFont="1" applyBorder="1" applyAlignment="1">
      <alignment horizontal="right" vertical="top" wrapText="1"/>
    </xf>
    <xf numFmtId="0" fontId="16" fillId="0" borderId="88" xfId="0" applyFont="1" applyBorder="1" applyAlignment="1">
      <alignment wrapText="1"/>
    </xf>
    <xf numFmtId="0" fontId="19" fillId="0" borderId="88" xfId="0" applyFont="1" applyBorder="1" applyAlignment="1">
      <alignment horizontal="left" vertical="top" wrapText="1" indent="1"/>
    </xf>
    <xf numFmtId="0" fontId="23" fillId="0" borderId="38" xfId="0" applyFont="1" applyBorder="1" applyAlignment="1">
      <alignment horizontal="left" vertical="top"/>
    </xf>
    <xf numFmtId="0" fontId="16" fillId="0" borderId="88" xfId="0" applyFont="1" applyBorder="1" applyAlignment="1">
      <alignment vertical="top" wrapText="1"/>
    </xf>
    <xf numFmtId="0" fontId="112" fillId="0" borderId="38" xfId="0" applyFont="1" applyBorder="1" applyAlignment="1">
      <alignment horizontal="center" vertical="top"/>
    </xf>
    <xf numFmtId="0" fontId="19" fillId="0" borderId="89" xfId="0" applyFont="1" applyBorder="1" applyAlignment="1">
      <alignment horizontal="left" vertical="top" wrapText="1" indent="1"/>
    </xf>
    <xf numFmtId="0" fontId="19" fillId="0" borderId="76" xfId="0" applyFont="1" applyBorder="1" applyAlignment="1">
      <alignment horizontal="left" vertical="top" wrapText="1"/>
    </xf>
    <xf numFmtId="0" fontId="16" fillId="0" borderId="88" xfId="0" applyFont="1" applyBorder="1" applyAlignment="1">
      <alignment horizontal="left" vertical="top" wrapText="1" indent="1"/>
    </xf>
    <xf numFmtId="0" fontId="19" fillId="0" borderId="88" xfId="0" applyFont="1" applyBorder="1" applyAlignment="1">
      <alignment horizontal="left" vertical="top" wrapText="1" indent="2"/>
    </xf>
    <xf numFmtId="0" fontId="19" fillId="0" borderId="88" xfId="0" applyFont="1" applyBorder="1" applyAlignment="1">
      <alignment horizontal="left" vertical="top" wrapText="1"/>
    </xf>
    <xf numFmtId="0" fontId="16" fillId="0" borderId="89" xfId="0" applyFont="1" applyBorder="1" applyAlignment="1">
      <alignment horizontal="right" vertical="top" wrapText="1"/>
    </xf>
    <xf numFmtId="0" fontId="19" fillId="0" borderId="89" xfId="0" applyFont="1" applyBorder="1" applyAlignment="1">
      <alignment horizontal="left" vertical="top" wrapText="1" indent="2"/>
    </xf>
    <xf numFmtId="0" fontId="112" fillId="0" borderId="17" xfId="0" applyFont="1" applyBorder="1" applyAlignment="1">
      <alignment horizontal="center" vertical="top"/>
    </xf>
    <xf numFmtId="0" fontId="19" fillId="0" borderId="23" xfId="0" applyFont="1" applyBorder="1" applyAlignment="1">
      <alignment vertical="top" wrapText="1"/>
    </xf>
    <xf numFmtId="0" fontId="16" fillId="0" borderId="0" xfId="0" applyFont="1" applyFill="1" applyBorder="1" applyAlignment="1" applyProtection="1">
      <alignment vertical="top" wrapText="1"/>
      <protection locked="0"/>
    </xf>
    <xf numFmtId="0" fontId="6" fillId="0" borderId="0" xfId="0" applyFont="1" applyFill="1" applyBorder="1"/>
    <xf numFmtId="0" fontId="16" fillId="0" borderId="70" xfId="0" applyFont="1" applyBorder="1" applyAlignment="1">
      <alignment vertical="center"/>
    </xf>
    <xf numFmtId="0" fontId="6" fillId="0" borderId="70" xfId="0" applyFont="1" applyBorder="1" applyAlignment="1">
      <alignment horizontal="left" indent="1"/>
    </xf>
    <xf numFmtId="0" fontId="6" fillId="0" borderId="72" xfId="0" applyFont="1" applyBorder="1" applyAlignment="1">
      <alignment horizontal="left" indent="1"/>
    </xf>
    <xf numFmtId="0" fontId="16" fillId="29" borderId="71" xfId="0" applyFont="1" applyFill="1" applyBorder="1" applyAlignment="1">
      <alignment vertical="center"/>
    </xf>
    <xf numFmtId="0" fontId="142" fillId="0" borderId="71" xfId="0" applyFont="1" applyBorder="1" applyAlignment="1">
      <alignment horizontal="left" vertical="center" indent="1"/>
    </xf>
    <xf numFmtId="0" fontId="16" fillId="29" borderId="74" xfId="0" applyFont="1" applyFill="1" applyBorder="1" applyAlignment="1">
      <alignment vertical="center"/>
    </xf>
    <xf numFmtId="0" fontId="16" fillId="0" borderId="68" xfId="0" quotePrefix="1" applyFont="1" applyFill="1" applyBorder="1" applyAlignment="1">
      <alignment vertical="center"/>
    </xf>
    <xf numFmtId="0" fontId="16" fillId="0" borderId="71" xfId="0" applyFont="1" applyBorder="1" applyAlignment="1">
      <alignment vertical="center"/>
    </xf>
    <xf numFmtId="0" fontId="16" fillId="0" borderId="99" xfId="0" quotePrefix="1" applyFont="1" applyFill="1" applyBorder="1" applyAlignment="1">
      <alignment vertical="center"/>
    </xf>
    <xf numFmtId="0" fontId="16" fillId="0" borderId="70" xfId="0" applyFont="1" applyFill="1" applyBorder="1" applyAlignment="1">
      <alignment vertical="center"/>
    </xf>
    <xf numFmtId="0" fontId="16" fillId="0" borderId="82" xfId="0" quotePrefix="1" applyFont="1" applyFill="1" applyBorder="1" applyAlignment="1">
      <alignment vertical="center"/>
    </xf>
    <xf numFmtId="0" fontId="16" fillId="0" borderId="83" xfId="0" applyFont="1" applyFill="1" applyBorder="1" applyAlignment="1">
      <alignment vertical="center"/>
    </xf>
    <xf numFmtId="0" fontId="16" fillId="29" borderId="83" xfId="0" applyFont="1" applyFill="1" applyBorder="1" applyAlignment="1">
      <alignment vertical="center"/>
    </xf>
    <xf numFmtId="0" fontId="142" fillId="0" borderId="83" xfId="0" applyFont="1" applyFill="1" applyBorder="1" applyAlignment="1">
      <alignment horizontal="left" vertical="center" indent="1"/>
    </xf>
    <xf numFmtId="0" fontId="16" fillId="0" borderId="100" xfId="0" applyFont="1" applyFill="1" applyBorder="1" applyAlignment="1">
      <alignment vertical="center"/>
    </xf>
    <xf numFmtId="0" fontId="19" fillId="0" borderId="100" xfId="0" applyFont="1" applyFill="1" applyBorder="1" applyAlignment="1">
      <alignment horizontal="left" vertical="center" indent="1"/>
    </xf>
    <xf numFmtId="0" fontId="16" fillId="0" borderId="67" xfId="0" quotePrefix="1" applyFont="1" applyFill="1" applyBorder="1" applyAlignment="1">
      <alignment vertical="center"/>
    </xf>
    <xf numFmtId="0" fontId="16" fillId="29" borderId="70" xfId="0" applyFont="1" applyFill="1" applyBorder="1" applyAlignment="1">
      <alignment vertical="center"/>
    </xf>
    <xf numFmtId="0" fontId="142" fillId="0" borderId="70" xfId="0" applyFont="1" applyFill="1" applyBorder="1" applyAlignment="1">
      <alignment horizontal="left" vertical="center" indent="1"/>
    </xf>
    <xf numFmtId="0" fontId="143" fillId="0" borderId="71" xfId="0" applyFont="1" applyFill="1" applyBorder="1" applyAlignment="1">
      <alignment vertical="center"/>
    </xf>
    <xf numFmtId="0" fontId="16" fillId="0" borderId="71" xfId="0" applyFont="1" applyFill="1" applyBorder="1" applyAlignment="1">
      <alignment vertical="center"/>
    </xf>
    <xf numFmtId="0" fontId="16" fillId="29" borderId="100" xfId="0" applyFont="1" applyFill="1" applyBorder="1" applyAlignment="1">
      <alignment vertical="center"/>
    </xf>
    <xf numFmtId="0" fontId="16" fillId="0" borderId="100" xfId="0" applyFont="1" applyBorder="1" applyAlignment="1">
      <alignment vertical="center"/>
    </xf>
    <xf numFmtId="0" fontId="16" fillId="0" borderId="69" xfId="0" quotePrefix="1" applyFont="1" applyFill="1" applyBorder="1" applyAlignment="1">
      <alignment vertical="center"/>
    </xf>
    <xf numFmtId="0" fontId="16" fillId="0" borderId="74" xfId="0" applyFont="1" applyFill="1" applyBorder="1" applyAlignment="1">
      <alignment vertical="center"/>
    </xf>
    <xf numFmtId="0" fontId="19" fillId="0" borderId="74" xfId="0" applyFont="1" applyFill="1" applyBorder="1" applyAlignment="1">
      <alignment horizontal="left" vertical="center" indent="1"/>
    </xf>
    <xf numFmtId="0" fontId="9" fillId="0" borderId="99" xfId="0" quotePrefix="1" applyFont="1" applyBorder="1" applyAlignment="1">
      <alignment vertical="center"/>
    </xf>
    <xf numFmtId="0" fontId="9" fillId="0" borderId="67" xfId="0" quotePrefix="1" applyFont="1" applyBorder="1" applyAlignment="1">
      <alignment vertical="center"/>
    </xf>
    <xf numFmtId="0" fontId="9" fillId="0" borderId="70" xfId="0" applyFont="1" applyBorder="1" applyAlignment="1">
      <alignment vertical="center"/>
    </xf>
    <xf numFmtId="0" fontId="9" fillId="29" borderId="70" xfId="0" applyFont="1" applyFill="1" applyBorder="1" applyAlignment="1">
      <alignment vertical="center"/>
    </xf>
    <xf numFmtId="0" fontId="9" fillId="0" borderId="100" xfId="0" applyFont="1" applyBorder="1" applyAlignment="1">
      <alignment vertical="center"/>
    </xf>
    <xf numFmtId="0" fontId="9" fillId="0" borderId="69" xfId="0" quotePrefix="1" applyFont="1" applyBorder="1" applyAlignment="1">
      <alignment vertical="center"/>
    </xf>
    <xf numFmtId="0" fontId="9" fillId="0" borderId="74" xfId="0" applyFont="1" applyBorder="1" applyAlignment="1">
      <alignment vertical="center"/>
    </xf>
    <xf numFmtId="0" fontId="17" fillId="24" borderId="101" xfId="0" applyFont="1" applyFill="1" applyBorder="1" applyAlignment="1">
      <alignment horizontal="left" vertical="center" wrapText="1"/>
    </xf>
    <xf numFmtId="0" fontId="148" fillId="24" borderId="64" xfId="0" applyFont="1" applyFill="1" applyBorder="1" applyAlignment="1">
      <alignment horizontal="left" vertical="center" wrapText="1"/>
    </xf>
    <xf numFmtId="0" fontId="16" fillId="25" borderId="80" xfId="0" applyFont="1" applyFill="1" applyBorder="1" applyAlignment="1">
      <alignment vertical="top" wrapText="1"/>
    </xf>
    <xf numFmtId="0" fontId="16" fillId="0" borderId="21" xfId="0" applyFont="1" applyBorder="1" applyAlignment="1">
      <alignment vertical="top" wrapText="1"/>
    </xf>
    <xf numFmtId="0" fontId="19" fillId="0" borderId="21" xfId="0" applyFont="1" applyBorder="1" applyAlignment="1">
      <alignment vertical="top" wrapText="1"/>
    </xf>
    <xf numFmtId="0" fontId="16" fillId="25" borderId="80" xfId="0" applyFont="1" applyFill="1" applyBorder="1" applyAlignment="1">
      <alignment vertical="center" wrapText="1"/>
    </xf>
    <xf numFmtId="0" fontId="16" fillId="0" borderId="21" xfId="0" applyFont="1" applyBorder="1" applyAlignment="1">
      <alignment vertical="center" wrapText="1"/>
    </xf>
    <xf numFmtId="0" fontId="16" fillId="25" borderId="10" xfId="0" applyFont="1" applyFill="1" applyBorder="1" applyAlignment="1">
      <alignment vertical="top" wrapText="1"/>
    </xf>
    <xf numFmtId="0" fontId="16" fillId="0" borderId="11" xfId="0" applyFont="1" applyBorder="1" applyAlignment="1">
      <alignment vertical="top" wrapText="1"/>
    </xf>
    <xf numFmtId="0" fontId="16" fillId="25" borderId="10" xfId="0" applyFont="1" applyFill="1" applyBorder="1" applyAlignment="1">
      <alignment vertical="center" wrapText="1"/>
    </xf>
    <xf numFmtId="0" fontId="16" fillId="0" borderId="11" xfId="0" applyFont="1" applyBorder="1" applyAlignment="1">
      <alignment vertical="center" wrapText="1"/>
    </xf>
    <xf numFmtId="0" fontId="22" fillId="0" borderId="0" xfId="0" applyFont="1"/>
    <xf numFmtId="0" fontId="19" fillId="24" borderId="37" xfId="40" applyFont="1" applyFill="1" applyBorder="1"/>
    <xf numFmtId="0" fontId="89" fillId="0" borderId="0" xfId="40"/>
    <xf numFmtId="0" fontId="117" fillId="0" borderId="37" xfId="40" applyFont="1" applyBorder="1" applyAlignment="1">
      <alignment horizontal="left" vertical="top" wrapText="1" indent="1"/>
    </xf>
    <xf numFmtId="0" fontId="116" fillId="0" borderId="39" xfId="40" applyFont="1" applyBorder="1" applyAlignment="1">
      <alignment horizontal="left" vertical="top" wrapText="1" indent="1"/>
    </xf>
    <xf numFmtId="0" fontId="117" fillId="0" borderId="39" xfId="40" applyFont="1" applyBorder="1" applyAlignment="1">
      <alignment horizontal="left" vertical="top" wrapText="1" indent="1"/>
    </xf>
    <xf numFmtId="0" fontId="117" fillId="0" borderId="23" xfId="40" applyFont="1" applyBorder="1" applyAlignment="1">
      <alignment horizontal="left" vertical="top" wrapText="1" indent="1"/>
    </xf>
    <xf numFmtId="0" fontId="117" fillId="0" borderId="13" xfId="40" applyFont="1" applyBorder="1" applyAlignment="1">
      <alignment horizontal="left" vertical="top"/>
    </xf>
    <xf numFmtId="0" fontId="117" fillId="0" borderId="102" xfId="40" applyFont="1" applyBorder="1" applyAlignment="1">
      <alignment horizontal="center" vertical="center"/>
    </xf>
    <xf numFmtId="0" fontId="117" fillId="0" borderId="103" xfId="40" applyFont="1" applyBorder="1" applyAlignment="1">
      <alignment horizontal="center" vertical="center"/>
    </xf>
    <xf numFmtId="0" fontId="117" fillId="0" borderId="104" xfId="40" applyFont="1" applyBorder="1" applyAlignment="1">
      <alignment horizontal="center" vertical="center"/>
    </xf>
    <xf numFmtId="0" fontId="117" fillId="0" borderId="88" xfId="40" applyFont="1" applyBorder="1" applyAlignment="1">
      <alignment horizontal="left" indent="1"/>
    </xf>
    <xf numFmtId="0" fontId="117" fillId="0" borderId="89" xfId="40" applyFont="1" applyBorder="1" applyAlignment="1">
      <alignment horizontal="left" indent="1"/>
    </xf>
    <xf numFmtId="0" fontId="117" fillId="0" borderId="13" xfId="40" applyFont="1" applyBorder="1" applyAlignment="1">
      <alignment horizontal="left" vertical="top" wrapText="1" indent="1"/>
    </xf>
    <xf numFmtId="0" fontId="117" fillId="0" borderId="76" xfId="40" applyFont="1" applyBorder="1" applyAlignment="1">
      <alignment horizontal="left" vertical="top" wrapText="1" indent="1"/>
    </xf>
    <xf numFmtId="0" fontId="116" fillId="0" borderId="88" xfId="40" applyFont="1" applyBorder="1" applyAlignment="1">
      <alignment horizontal="left" vertical="top" wrapText="1" indent="1"/>
    </xf>
    <xf numFmtId="0" fontId="116" fillId="0" borderId="89" xfId="40" applyFont="1" applyBorder="1" applyAlignment="1">
      <alignment horizontal="left" vertical="top" wrapText="1" indent="1"/>
    </xf>
    <xf numFmtId="0" fontId="117" fillId="0" borderId="88" xfId="40" applyFont="1" applyBorder="1" applyAlignment="1">
      <alignment vertical="top" wrapText="1"/>
    </xf>
    <xf numFmtId="0" fontId="116" fillId="0" borderId="88" xfId="40" applyFont="1" applyBorder="1" applyAlignment="1">
      <alignment vertical="top" wrapText="1"/>
    </xf>
    <xf numFmtId="0" fontId="117" fillId="25" borderId="16" xfId="40" applyFont="1" applyFill="1" applyBorder="1"/>
    <xf numFmtId="0" fontId="117" fillId="0" borderId="76" xfId="40" applyFont="1" applyBorder="1" applyAlignment="1">
      <alignment vertical="top" wrapText="1"/>
    </xf>
    <xf numFmtId="0" fontId="17" fillId="0" borderId="76" xfId="40" applyFont="1" applyBorder="1" applyAlignment="1">
      <alignment horizontal="left" vertical="top" wrapText="1" indent="1"/>
    </xf>
    <xf numFmtId="0" fontId="117" fillId="0" borderId="88" xfId="40" applyFont="1" applyBorder="1" applyAlignment="1">
      <alignment horizontal="left" vertical="top" wrapText="1" indent="1"/>
    </xf>
    <xf numFmtId="0" fontId="17" fillId="0" borderId="88" xfId="40" applyFont="1" applyBorder="1" applyAlignment="1">
      <alignment horizontal="left" vertical="top" wrapText="1" indent="1"/>
    </xf>
    <xf numFmtId="0" fontId="117" fillId="0" borderId="89" xfId="40" applyFont="1" applyFill="1" applyBorder="1" applyAlignment="1">
      <alignment horizontal="left" vertical="top" wrapText="1" indent="1"/>
    </xf>
    <xf numFmtId="0" fontId="117" fillId="0" borderId="89" xfId="40" applyFont="1" applyBorder="1" applyAlignment="1">
      <alignment horizontal="left" vertical="top" wrapText="1" indent="1"/>
    </xf>
    <xf numFmtId="0" fontId="117" fillId="0" borderId="0" xfId="40" applyFont="1" applyBorder="1" applyAlignment="1">
      <alignment horizontal="left" wrapText="1" indent="1"/>
    </xf>
    <xf numFmtId="0" fontId="117" fillId="24" borderId="14" xfId="40" applyFont="1" applyFill="1" applyBorder="1"/>
    <xf numFmtId="0" fontId="118" fillId="0" borderId="76" xfId="40" applyFont="1" applyBorder="1" applyAlignment="1">
      <alignment horizontal="left" vertical="top" indent="1"/>
    </xf>
    <xf numFmtId="0" fontId="118" fillId="0" borderId="88" xfId="40" applyFont="1" applyBorder="1" applyAlignment="1">
      <alignment horizontal="left" vertical="top" indent="1"/>
    </xf>
    <xf numFmtId="0" fontId="118" fillId="0" borderId="89" xfId="40" applyFont="1" applyBorder="1" applyAlignment="1">
      <alignment horizontal="left" vertical="top" indent="1"/>
    </xf>
    <xf numFmtId="0" fontId="19" fillId="0" borderId="0" xfId="40" applyFont="1"/>
    <xf numFmtId="0" fontId="116" fillId="0" borderId="89" xfId="40" applyFont="1" applyBorder="1" applyAlignment="1">
      <alignment vertical="top" wrapText="1"/>
    </xf>
    <xf numFmtId="0" fontId="17" fillId="25" borderId="0" xfId="40" applyFont="1" applyFill="1" applyAlignment="1" applyProtection="1">
      <alignment vertical="top"/>
      <protection locked="0"/>
    </xf>
    <xf numFmtId="0" fontId="6" fillId="25" borderId="0" xfId="40" applyFont="1" applyFill="1" applyAlignment="1"/>
    <xf numFmtId="0" fontId="19" fillId="0" borderId="0" xfId="40" applyFont="1" applyFill="1" applyAlignment="1" applyProtection="1">
      <alignment vertical="top"/>
      <protection locked="0"/>
    </xf>
    <xf numFmtId="0" fontId="6" fillId="0" borderId="0" xfId="40" applyFont="1" applyAlignment="1">
      <alignment vertical="top"/>
    </xf>
    <xf numFmtId="0" fontId="16" fillId="0" borderId="0" xfId="40" applyFont="1" applyFill="1" applyAlignment="1" applyProtection="1">
      <alignment vertical="top" wrapText="1"/>
      <protection locked="0"/>
    </xf>
    <xf numFmtId="0" fontId="19" fillId="0" borderId="0" xfId="40" applyFont="1" applyAlignment="1" applyProtection="1">
      <protection locked="0"/>
    </xf>
    <xf numFmtId="0" fontId="16" fillId="0" borderId="0" xfId="40" applyFont="1" applyFill="1" applyAlignment="1" applyProtection="1">
      <alignment horizontal="left" indent="2"/>
      <protection locked="0"/>
    </xf>
    <xf numFmtId="0" fontId="19" fillId="0" borderId="0" xfId="40" applyFont="1" applyAlignment="1" applyProtection="1">
      <alignment horizontal="left" indent="2"/>
      <protection locked="0"/>
    </xf>
    <xf numFmtId="0" fontId="19" fillId="0" borderId="0" xfId="40" applyFont="1" applyFill="1" applyAlignment="1" applyProtection="1">
      <alignment horizontal="left" vertical="top" indent="4"/>
      <protection locked="0"/>
    </xf>
    <xf numFmtId="0" fontId="6" fillId="0" borderId="0" xfId="40" applyFont="1" applyAlignment="1">
      <alignment horizontal="left" vertical="top" indent="4"/>
    </xf>
    <xf numFmtId="0" fontId="6" fillId="0" borderId="0" xfId="40" applyFont="1" applyAlignment="1">
      <alignment horizontal="left" indent="4"/>
    </xf>
    <xf numFmtId="0" fontId="16" fillId="24" borderId="0" xfId="40" applyFont="1" applyFill="1" applyAlignment="1" applyProtection="1">
      <protection locked="0"/>
    </xf>
    <xf numFmtId="0" fontId="6" fillId="24" borderId="0" xfId="40" applyFont="1" applyFill="1" applyAlignment="1"/>
    <xf numFmtId="0" fontId="19" fillId="0" borderId="0" xfId="40" applyFont="1" applyAlignment="1" applyProtection="1">
      <alignment horizontal="left" vertical="top"/>
      <protection locked="0"/>
    </xf>
    <xf numFmtId="0" fontId="16" fillId="0" borderId="0" xfId="40" applyFont="1" applyAlignment="1" applyProtection="1">
      <alignment horizontal="left" indent="2"/>
      <protection locked="0"/>
    </xf>
    <xf numFmtId="0" fontId="19" fillId="0" borderId="0" xfId="40" applyFont="1" applyAlignment="1" applyProtection="1">
      <alignment horizontal="left" indent="3"/>
      <protection locked="0"/>
    </xf>
    <xf numFmtId="0" fontId="19" fillId="0" borderId="0" xfId="40" applyFont="1" applyAlignment="1" applyProtection="1">
      <alignment horizontal="left" vertical="top" indent="3"/>
      <protection locked="0"/>
    </xf>
    <xf numFmtId="0" fontId="6" fillId="0" borderId="0" xfId="40" applyFont="1" applyAlignment="1">
      <alignment horizontal="left"/>
    </xf>
    <xf numFmtId="0" fontId="19" fillId="0" borderId="0" xfId="40" applyFont="1" applyAlignment="1" applyProtection="1">
      <alignment horizontal="left"/>
      <protection locked="0"/>
    </xf>
    <xf numFmtId="0" fontId="19" fillId="0" borderId="0" xfId="40" applyFont="1" applyAlignment="1" applyProtection="1">
      <alignment horizontal="left" wrapText="1"/>
      <protection locked="0"/>
    </xf>
    <xf numFmtId="0" fontId="16" fillId="0" borderId="0" xfId="40" applyFont="1" applyAlignment="1" applyProtection="1">
      <alignment horizontal="left" vertical="top" indent="2"/>
      <protection locked="0"/>
    </xf>
    <xf numFmtId="0" fontId="19" fillId="0" borderId="0" xfId="40" applyFont="1" applyAlignment="1" applyProtection="1">
      <alignment horizontal="left" wrapText="1" indent="2"/>
      <protection locked="0"/>
    </xf>
    <xf numFmtId="0" fontId="6" fillId="0" borderId="0" xfId="40" applyFont="1" applyAlignment="1" applyProtection="1">
      <alignment horizontal="left" vertical="top" indent="2"/>
      <protection locked="0"/>
    </xf>
    <xf numFmtId="0" fontId="16" fillId="0" borderId="0" xfId="40" applyFont="1" applyAlignment="1" applyProtection="1">
      <alignment horizontal="left"/>
      <protection locked="0"/>
    </xf>
    <xf numFmtId="0" fontId="19" fillId="0" borderId="0" xfId="40" applyFont="1" applyAlignment="1" applyProtection="1">
      <alignment horizontal="left" vertical="top" indent="2"/>
      <protection locked="0"/>
    </xf>
    <xf numFmtId="0" fontId="89" fillId="0" borderId="0" xfId="40" applyAlignment="1">
      <alignment horizontal="left" indent="2"/>
    </xf>
    <xf numFmtId="0" fontId="19" fillId="0" borderId="0" xfId="40" applyFont="1" applyAlignment="1" applyProtection="1">
      <alignment horizontal="right" vertical="top" wrapText="1"/>
      <protection locked="0"/>
    </xf>
    <xf numFmtId="0" fontId="19" fillId="0" borderId="0" xfId="40" applyFont="1" applyAlignment="1">
      <alignment horizontal="left" vertical="top"/>
    </xf>
    <xf numFmtId="0" fontId="19" fillId="0" borderId="0" xfId="40" applyFont="1" applyAlignment="1">
      <alignment vertical="top"/>
    </xf>
    <xf numFmtId="0" fontId="19" fillId="0" borderId="0" xfId="40" applyFont="1" applyAlignment="1" applyProtection="1">
      <alignment wrapText="1"/>
      <protection locked="0"/>
    </xf>
    <xf numFmtId="0" fontId="19" fillId="0" borderId="0" xfId="40" applyFont="1" applyAlignment="1" applyProtection="1">
      <alignment horizontal="right" vertical="top"/>
      <protection locked="0"/>
    </xf>
    <xf numFmtId="0" fontId="19" fillId="0" borderId="0" xfId="40" applyFont="1" applyAlignment="1" applyProtection="1">
      <alignment vertical="top"/>
      <protection locked="0"/>
    </xf>
    <xf numFmtId="0" fontId="16" fillId="0" borderId="0" xfId="40" applyFont="1" applyAlignment="1" applyProtection="1">
      <alignment horizontal="left" vertical="top"/>
      <protection locked="0"/>
    </xf>
    <xf numFmtId="0" fontId="19" fillId="0" borderId="111" xfId="40" applyFont="1" applyBorder="1" applyAlignment="1">
      <alignment horizontal="left" vertical="top"/>
    </xf>
    <xf numFmtId="0" fontId="19" fillId="0" borderId="112" xfId="40" applyFont="1" applyBorder="1" applyAlignment="1">
      <alignment horizontal="left" vertical="top"/>
    </xf>
    <xf numFmtId="0" fontId="19" fillId="0" borderId="113" xfId="40" applyFont="1" applyBorder="1" applyAlignment="1">
      <alignment horizontal="left" vertical="top"/>
    </xf>
    <xf numFmtId="0" fontId="19" fillId="0" borderId="64" xfId="40" applyFont="1" applyBorder="1" applyAlignment="1">
      <alignment horizontal="left" vertical="top"/>
    </xf>
    <xf numFmtId="0" fontId="19" fillId="0" borderId="0" xfId="40" applyFont="1" applyBorder="1" applyAlignment="1">
      <alignment horizontal="left" vertical="top"/>
    </xf>
    <xf numFmtId="0" fontId="19" fillId="0" borderId="114" xfId="40" applyFont="1" applyBorder="1" applyAlignment="1">
      <alignment horizontal="left" vertical="top"/>
    </xf>
    <xf numFmtId="0" fontId="19" fillId="0" borderId="115" xfId="40" applyFont="1" applyBorder="1" applyAlignment="1">
      <alignment horizontal="left" vertical="top"/>
    </xf>
    <xf numFmtId="0" fontId="19" fillId="0" borderId="98" xfId="40" applyFont="1" applyBorder="1" applyAlignment="1">
      <alignment horizontal="left" vertical="top"/>
    </xf>
    <xf numFmtId="0" fontId="19" fillId="0" borderId="116" xfId="40" applyFont="1" applyBorder="1" applyAlignment="1">
      <alignment horizontal="left" vertical="top"/>
    </xf>
    <xf numFmtId="0" fontId="16" fillId="0" borderId="0" xfId="40" applyFont="1" applyAlignment="1">
      <alignment horizontal="left" vertical="top"/>
    </xf>
    <xf numFmtId="0" fontId="23" fillId="0" borderId="0" xfId="40" applyFont="1" applyFill="1" applyAlignment="1" applyProtection="1">
      <alignment horizontal="left" vertical="center" indent="2"/>
      <protection locked="0"/>
    </xf>
    <xf numFmtId="0" fontId="23" fillId="0" borderId="0" xfId="40" applyFont="1" applyFill="1" applyAlignment="1" applyProtection="1">
      <alignment horizontal="left" indent="2"/>
      <protection locked="0"/>
    </xf>
    <xf numFmtId="0" fontId="23" fillId="0" borderId="0" xfId="40" applyFont="1" applyFill="1" applyBorder="1" applyAlignment="1" applyProtection="1">
      <alignment horizontal="left" vertical="top"/>
      <protection locked="0"/>
    </xf>
    <xf numFmtId="0" fontId="23" fillId="0" borderId="0" xfId="40" applyFont="1" applyFill="1" applyBorder="1" applyAlignment="1" applyProtection="1">
      <alignment vertical="top" wrapText="1"/>
      <protection locked="0"/>
    </xf>
    <xf numFmtId="0" fontId="23" fillId="0" borderId="0" xfId="40" applyFont="1" applyFill="1" applyBorder="1" applyAlignment="1" applyProtection="1">
      <alignment vertical="top"/>
      <protection locked="0"/>
    </xf>
    <xf numFmtId="0" fontId="23" fillId="0" borderId="0" xfId="40" applyFont="1" applyFill="1" applyAlignment="1" applyProtection="1">
      <protection locked="0"/>
    </xf>
    <xf numFmtId="0" fontId="16" fillId="0" borderId="0" xfId="40" applyFont="1" applyAlignment="1" applyProtection="1">
      <alignment horizontal="right" vertical="top" wrapText="1"/>
      <protection locked="0"/>
    </xf>
    <xf numFmtId="0" fontId="16" fillId="0" borderId="67" xfId="40" applyFont="1" applyBorder="1" applyAlignment="1" applyProtection="1">
      <alignment horizontal="center" vertical="top" wrapText="1"/>
      <protection locked="0"/>
    </xf>
    <xf numFmtId="0" fontId="16" fillId="0" borderId="69" xfId="40" applyFont="1" applyBorder="1" applyAlignment="1" applyProtection="1">
      <alignment horizontal="center" vertical="top" wrapText="1"/>
      <protection locked="0"/>
    </xf>
    <xf numFmtId="0" fontId="16" fillId="24" borderId="0" xfId="40" applyFont="1" applyFill="1" applyAlignment="1" applyProtection="1">
      <alignment vertical="top"/>
      <protection locked="0"/>
    </xf>
    <xf numFmtId="0" fontId="6" fillId="0" borderId="73" xfId="40" applyFont="1" applyBorder="1" applyAlignment="1">
      <alignment horizontal="left" indent="2"/>
    </xf>
    <xf numFmtId="0" fontId="16" fillId="0" borderId="68" xfId="40" quotePrefix="1" applyFont="1" applyBorder="1" applyAlignment="1" applyProtection="1">
      <alignment horizontal="center" vertical="top" wrapText="1"/>
      <protection locked="0"/>
    </xf>
    <xf numFmtId="0" fontId="19" fillId="0" borderId="0" xfId="40" applyFont="1" applyFill="1" applyAlignment="1" applyProtection="1">
      <protection locked="0"/>
    </xf>
    <xf numFmtId="0" fontId="6" fillId="0" borderId="0" xfId="40" applyFont="1" applyFill="1" applyAlignment="1" applyProtection="1">
      <alignment vertical="top"/>
      <protection locked="0"/>
    </xf>
    <xf numFmtId="0" fontId="27" fillId="31" borderId="36" xfId="40" applyFont="1" applyFill="1" applyBorder="1" applyAlignment="1" applyProtection="1">
      <alignment vertical="center" wrapText="1"/>
      <protection locked="0"/>
    </xf>
    <xf numFmtId="0" fontId="27" fillId="31" borderId="37" xfId="40" applyFont="1" applyFill="1" applyBorder="1" applyAlignment="1" applyProtection="1">
      <alignment vertical="center" wrapText="1"/>
      <protection locked="0"/>
    </xf>
    <xf numFmtId="0" fontId="19" fillId="0" borderId="38" xfId="40" applyFont="1" applyFill="1" applyBorder="1" applyAlignment="1" applyProtection="1">
      <alignment horizontal="left" vertical="top"/>
      <protection locked="0"/>
    </xf>
    <xf numFmtId="0" fontId="6" fillId="0" borderId="0" xfId="40" applyFont="1" applyBorder="1" applyAlignment="1">
      <alignment horizontal="left" vertical="top"/>
    </xf>
    <xf numFmtId="0" fontId="6" fillId="0" borderId="0" xfId="40" applyFont="1" applyFill="1" applyBorder="1" applyAlignment="1" applyProtection="1">
      <alignment vertical="top"/>
      <protection locked="0"/>
    </xf>
    <xf numFmtId="0" fontId="19" fillId="0" borderId="39" xfId="40" applyFont="1" applyFill="1" applyBorder="1" applyAlignment="1" applyProtection="1">
      <protection locked="0"/>
    </xf>
    <xf numFmtId="0" fontId="19" fillId="0" borderId="39" xfId="40" applyFont="1" applyFill="1" applyBorder="1" applyAlignment="1" applyProtection="1">
      <alignment horizontal="left"/>
      <protection locked="0"/>
    </xf>
    <xf numFmtId="0" fontId="27" fillId="31" borderId="38" xfId="40" applyFont="1" applyFill="1" applyBorder="1" applyAlignment="1" applyProtection="1">
      <alignment horizontal="center" vertical="center" wrapText="1"/>
      <protection locked="0"/>
    </xf>
    <xf numFmtId="0" fontId="27" fillId="31" borderId="0" xfId="40" applyFont="1" applyFill="1" applyBorder="1" applyAlignment="1" applyProtection="1">
      <alignment horizontal="center" vertical="center"/>
      <protection locked="0"/>
    </xf>
    <xf numFmtId="0" fontId="27" fillId="31" borderId="22" xfId="40" applyFont="1" applyFill="1" applyBorder="1" applyAlignment="1" applyProtection="1">
      <alignment horizontal="left" vertical="center"/>
      <protection locked="0"/>
    </xf>
    <xf numFmtId="0" fontId="27" fillId="31" borderId="23" xfId="40" applyFont="1" applyFill="1" applyBorder="1" applyAlignment="1" applyProtection="1">
      <alignment horizontal="left" vertical="center"/>
      <protection locked="0"/>
    </xf>
    <xf numFmtId="0" fontId="9" fillId="0" borderId="67" xfId="40" quotePrefix="1" applyFont="1" applyFill="1" applyBorder="1" applyAlignment="1" applyProtection="1">
      <alignment horizontal="center" vertical="top" wrapText="1"/>
      <protection locked="0"/>
    </xf>
    <xf numFmtId="0" fontId="9" fillId="0" borderId="72" xfId="40" quotePrefix="1" applyFont="1" applyFill="1" applyBorder="1" applyAlignment="1" applyProtection="1">
      <alignment horizontal="center" vertical="top"/>
      <protection locked="0"/>
    </xf>
    <xf numFmtId="0" fontId="19" fillId="0" borderId="85" xfId="40" applyFont="1" applyFill="1" applyBorder="1" applyAlignment="1" applyProtection="1">
      <protection locked="0"/>
    </xf>
    <xf numFmtId="0" fontId="19" fillId="0" borderId="117" xfId="40" applyFont="1" applyFill="1" applyBorder="1" applyAlignment="1" applyProtection="1">
      <protection locked="0"/>
    </xf>
    <xf numFmtId="0" fontId="19" fillId="0" borderId="118" xfId="40" applyFont="1" applyFill="1" applyBorder="1" applyAlignment="1" applyProtection="1">
      <protection locked="0"/>
    </xf>
    <xf numFmtId="0" fontId="9" fillId="0" borderId="68" xfId="40" quotePrefix="1" applyNumberFormat="1" applyFont="1" applyBorder="1" applyAlignment="1">
      <alignment horizontal="center" vertical="top"/>
    </xf>
    <xf numFmtId="0" fontId="9" fillId="0" borderId="73" xfId="40" quotePrefix="1" applyNumberFormat="1" applyFont="1" applyBorder="1" applyAlignment="1">
      <alignment horizontal="center" vertical="top"/>
    </xf>
    <xf numFmtId="0" fontId="16" fillId="0" borderId="73" xfId="40" quotePrefix="1" applyNumberFormat="1" applyFont="1" applyBorder="1" applyAlignment="1">
      <alignment horizontal="center" vertical="top"/>
    </xf>
    <xf numFmtId="0" fontId="16" fillId="0" borderId="69" xfId="40" quotePrefix="1" applyNumberFormat="1" applyFont="1" applyBorder="1" applyAlignment="1">
      <alignment horizontal="center" vertical="top"/>
    </xf>
    <xf numFmtId="0" fontId="16" fillId="0" borderId="75" xfId="40" quotePrefix="1" applyNumberFormat="1" applyFont="1" applyBorder="1" applyAlignment="1">
      <alignment horizontal="center" vertical="top"/>
    </xf>
    <xf numFmtId="0" fontId="19" fillId="0" borderId="0" xfId="40" applyFont="1" applyFill="1" applyAlignment="1" applyProtection="1">
      <alignment horizontal="left" vertical="top" wrapText="1"/>
      <protection locked="0"/>
    </xf>
    <xf numFmtId="0" fontId="9" fillId="0" borderId="67" xfId="40" quotePrefix="1" applyFont="1" applyBorder="1" applyAlignment="1">
      <alignment horizontal="center" vertical="top"/>
    </xf>
    <xf numFmtId="0" fontId="9" fillId="0" borderId="72" xfId="40" quotePrefix="1" applyFont="1" applyBorder="1" applyAlignment="1">
      <alignment horizontal="center" vertical="top"/>
    </xf>
    <xf numFmtId="0" fontId="9" fillId="0" borderId="68" xfId="40" quotePrefix="1" applyFont="1" applyBorder="1" applyAlignment="1">
      <alignment horizontal="center" vertical="top"/>
    </xf>
    <xf numFmtId="0" fontId="9" fillId="0" borderId="73" xfId="40" quotePrefix="1" applyFont="1" applyBorder="1" applyAlignment="1">
      <alignment horizontal="center" vertical="top"/>
    </xf>
    <xf numFmtId="0" fontId="23" fillId="0" borderId="79" xfId="40" applyFont="1" applyBorder="1" applyAlignment="1">
      <alignment vertical="top"/>
    </xf>
    <xf numFmtId="0" fontId="23" fillId="0" borderId="119" xfId="40" applyFont="1" applyBorder="1" applyAlignment="1">
      <alignment vertical="top"/>
    </xf>
    <xf numFmtId="0" fontId="23" fillId="0" borderId="120" xfId="40" applyFont="1" applyBorder="1" applyAlignment="1">
      <alignment vertical="top"/>
    </xf>
    <xf numFmtId="0" fontId="9" fillId="0" borderId="69" xfId="40" quotePrefix="1" applyFont="1" applyBorder="1" applyAlignment="1">
      <alignment horizontal="center" vertical="top"/>
    </xf>
    <xf numFmtId="0" fontId="9" fillId="0" borderId="75" xfId="40" quotePrefix="1" applyFont="1" applyBorder="1" applyAlignment="1">
      <alignment horizontal="center" vertical="top"/>
    </xf>
    <xf numFmtId="0" fontId="23" fillId="0" borderId="38" xfId="40" applyFont="1" applyBorder="1" applyAlignment="1">
      <alignment vertical="top"/>
    </xf>
    <xf numFmtId="0" fontId="23" fillId="0" borderId="0" xfId="40" applyFont="1" applyBorder="1" applyAlignment="1">
      <alignment vertical="top"/>
    </xf>
    <xf numFmtId="0" fontId="9" fillId="0" borderId="38" xfId="40" applyFont="1" applyBorder="1" applyAlignment="1">
      <alignment vertical="top"/>
    </xf>
    <xf numFmtId="0" fontId="9" fillId="0" borderId="67" xfId="40" applyFont="1" applyBorder="1" applyAlignment="1">
      <alignment horizontal="center" vertical="top"/>
    </xf>
    <xf numFmtId="0" fontId="9" fillId="0" borderId="72" xfId="40" applyFont="1" applyBorder="1" applyAlignment="1">
      <alignment horizontal="center" vertical="top"/>
    </xf>
    <xf numFmtId="0" fontId="9" fillId="0" borderId="68" xfId="40" applyFont="1" applyBorder="1" applyAlignment="1">
      <alignment horizontal="center" vertical="top"/>
    </xf>
    <xf numFmtId="0" fontId="9" fillId="0" borderId="73" xfId="40" applyFont="1" applyBorder="1" applyAlignment="1">
      <alignment horizontal="center" vertical="top"/>
    </xf>
    <xf numFmtId="0" fontId="9" fillId="0" borderId="69" xfId="40" applyFont="1" applyBorder="1" applyAlignment="1">
      <alignment horizontal="center" vertical="top"/>
    </xf>
    <xf numFmtId="0" fontId="9" fillId="0" borderId="75" xfId="40" applyFont="1" applyBorder="1" applyAlignment="1">
      <alignment horizontal="center" vertical="top"/>
    </xf>
    <xf numFmtId="0" fontId="128" fillId="0" borderId="0" xfId="40" applyFont="1"/>
    <xf numFmtId="0" fontId="9" fillId="0" borderId="0" xfId="40" applyFont="1" applyFill="1" applyAlignment="1" applyProtection="1">
      <alignment vertical="top" wrapText="1"/>
      <protection locked="0"/>
    </xf>
    <xf numFmtId="0" fontId="110" fillId="0" borderId="0" xfId="40" applyFont="1" applyFill="1" applyAlignment="1" applyProtection="1">
      <alignment vertical="top"/>
      <protection locked="0"/>
    </xf>
    <xf numFmtId="0" fontId="9" fillId="0" borderId="0" xfId="40" applyFont="1" applyBorder="1" applyAlignment="1">
      <alignment vertical="top"/>
    </xf>
    <xf numFmtId="0" fontId="110" fillId="0" borderId="0" xfId="40" applyFont="1" applyFill="1" applyBorder="1" applyAlignment="1" applyProtection="1">
      <alignment vertical="top"/>
      <protection locked="0"/>
    </xf>
    <xf numFmtId="0" fontId="23" fillId="0" borderId="39" xfId="40" applyFont="1" applyFill="1" applyBorder="1" applyAlignment="1" applyProtection="1">
      <protection locked="0"/>
    </xf>
    <xf numFmtId="0" fontId="16" fillId="0" borderId="67" xfId="40" applyFont="1" applyBorder="1" applyAlignment="1">
      <alignment horizontal="center" vertical="top"/>
    </xf>
    <xf numFmtId="0" fontId="16" fillId="0" borderId="72" xfId="40" applyFont="1" applyBorder="1" applyAlignment="1">
      <alignment horizontal="center" vertical="top"/>
    </xf>
    <xf numFmtId="0" fontId="16" fillId="0" borderId="68" xfId="40" applyFont="1" applyBorder="1" applyAlignment="1">
      <alignment horizontal="center" vertical="top"/>
    </xf>
    <xf numFmtId="0" fontId="16" fillId="0" borderId="73" xfId="40" applyFont="1" applyBorder="1" applyAlignment="1">
      <alignment horizontal="center" vertical="top"/>
    </xf>
    <xf numFmtId="0" fontId="16" fillId="0" borderId="69" xfId="40" applyFont="1" applyBorder="1" applyAlignment="1">
      <alignment horizontal="center" vertical="top"/>
    </xf>
    <xf numFmtId="0" fontId="16" fillId="0" borderId="75" xfId="40" applyFont="1" applyBorder="1" applyAlignment="1">
      <alignment horizontal="center" vertical="top"/>
    </xf>
    <xf numFmtId="0" fontId="15" fillId="0" borderId="0" xfId="40" applyFont="1" applyFill="1" applyBorder="1" applyAlignment="1" applyProtection="1">
      <alignment vertical="top"/>
      <protection locked="0"/>
    </xf>
    <xf numFmtId="0" fontId="23" fillId="0" borderId="119" xfId="40" applyFont="1" applyBorder="1" applyAlignment="1">
      <alignment vertical="top" wrapText="1"/>
    </xf>
    <xf numFmtId="0" fontId="23" fillId="0" borderId="120" xfId="40" applyFont="1" applyBorder="1" applyAlignment="1">
      <alignment vertical="top" wrapText="1"/>
    </xf>
    <xf numFmtId="0" fontId="23" fillId="0" borderId="86" xfId="40" applyFont="1" applyBorder="1" applyAlignment="1">
      <alignment vertical="top"/>
    </xf>
    <xf numFmtId="0" fontId="23" fillId="0" borderId="121" xfId="40" applyFont="1" applyBorder="1" applyAlignment="1">
      <alignment vertical="top"/>
    </xf>
    <xf numFmtId="0" fontId="23" fillId="0" borderId="121" xfId="40" applyFont="1" applyBorder="1" applyAlignment="1">
      <alignment vertical="top" wrapText="1"/>
    </xf>
    <xf numFmtId="0" fontId="23" fillId="0" borderId="122" xfId="40" applyFont="1" applyBorder="1" applyAlignment="1">
      <alignment vertical="top" wrapText="1"/>
    </xf>
    <xf numFmtId="0" fontId="16" fillId="0" borderId="0" xfId="40" applyFont="1" applyAlignment="1">
      <alignment vertical="top"/>
    </xf>
    <xf numFmtId="0" fontId="16" fillId="25" borderId="0" xfId="40" applyFont="1" applyFill="1" applyAlignment="1" applyProtection="1">
      <alignment vertical="center"/>
      <protection locked="0"/>
    </xf>
    <xf numFmtId="0" fontId="16" fillId="24" borderId="0" xfId="40" applyFont="1" applyFill="1" applyAlignment="1" applyProtection="1">
      <alignment vertical="center"/>
      <protection locked="0"/>
    </xf>
    <xf numFmtId="0" fontId="6" fillId="24" borderId="0" xfId="40" applyFont="1" applyFill="1" applyAlignment="1">
      <alignment vertical="center"/>
    </xf>
    <xf numFmtId="0" fontId="19" fillId="0" borderId="0" xfId="40" applyFont="1" applyFill="1" applyAlignment="1" applyProtection="1">
      <alignment wrapText="1"/>
      <protection locked="0"/>
    </xf>
    <xf numFmtId="0" fontId="16" fillId="0" borderId="0" xfId="40" applyFont="1" applyFill="1" applyAlignment="1" applyProtection="1">
      <alignment horizontal="left" vertical="top" indent="2"/>
      <protection locked="0"/>
    </xf>
    <xf numFmtId="0" fontId="16" fillId="0" borderId="0" xfId="40" applyFont="1" applyFill="1" applyAlignment="1" applyProtection="1">
      <alignment horizontal="left" wrapText="1"/>
      <protection locked="0"/>
    </xf>
    <xf numFmtId="0" fontId="143" fillId="0" borderId="0" xfId="40" applyFont="1" applyAlignment="1" applyProtection="1">
      <alignment vertical="top"/>
      <protection locked="0"/>
    </xf>
    <xf numFmtId="0" fontId="6" fillId="0" borderId="0" xfId="40" applyFont="1" applyAlignment="1">
      <alignment horizontal="left" vertical="top"/>
    </xf>
    <xf numFmtId="0" fontId="6" fillId="0" borderId="0" xfId="40" applyFont="1" applyAlignment="1" applyProtection="1">
      <alignment horizontal="left" vertical="top"/>
      <protection locked="0"/>
    </xf>
    <xf numFmtId="0" fontId="16" fillId="0" borderId="0" xfId="40" applyFont="1" applyAlignment="1" applyProtection="1">
      <alignment horizontal="left" vertical="center" indent="2"/>
      <protection locked="0"/>
    </xf>
    <xf numFmtId="0" fontId="6" fillId="0" borderId="0" xfId="40" applyFont="1" applyAlignment="1">
      <alignment horizontal="left" vertical="center" indent="2"/>
    </xf>
    <xf numFmtId="0" fontId="6" fillId="0" borderId="0" xfId="40" applyFont="1" applyAlignment="1">
      <alignment horizontal="left" vertical="center" wrapText="1" indent="2"/>
    </xf>
    <xf numFmtId="0" fontId="143" fillId="0" borderId="0" xfId="40" applyFont="1" applyAlignment="1" applyProtection="1">
      <alignment horizontal="left" vertical="top"/>
      <protection locked="0"/>
    </xf>
    <xf numFmtId="0" fontId="6" fillId="24" borderId="0" xfId="40" applyFont="1" applyFill="1" applyAlignment="1">
      <alignment vertical="top"/>
    </xf>
    <xf numFmtId="0" fontId="89" fillId="0" borderId="0" xfId="40" applyAlignment="1">
      <alignment vertical="top"/>
    </xf>
    <xf numFmtId="0" fontId="89" fillId="0" borderId="0" xfId="40" applyAlignment="1">
      <alignment horizontal="left" vertical="top" wrapText="1" indent="2"/>
    </xf>
    <xf numFmtId="0" fontId="89" fillId="0" borderId="0" xfId="40" applyAlignment="1">
      <alignment horizontal="left" vertical="top" indent="2"/>
    </xf>
    <xf numFmtId="0" fontId="9" fillId="24" borderId="0" xfId="40" applyFont="1" applyFill="1" applyBorder="1" applyAlignment="1" applyProtection="1">
      <alignment vertical="center"/>
      <protection locked="0"/>
    </xf>
    <xf numFmtId="0" fontId="110" fillId="24" borderId="0" xfId="40" applyFont="1" applyFill="1" applyBorder="1" applyAlignment="1">
      <alignment vertical="center"/>
    </xf>
    <xf numFmtId="0" fontId="16" fillId="24" borderId="0" xfId="40" applyFont="1" applyFill="1" applyBorder="1" applyAlignment="1" applyProtection="1">
      <alignment vertical="top" wrapText="1"/>
      <protection locked="0"/>
    </xf>
    <xf numFmtId="0" fontId="164" fillId="27" borderId="14" xfId="46" applyFont="1" applyFill="1" applyBorder="1" applyAlignment="1">
      <alignment horizontal="left" vertical="center"/>
    </xf>
    <xf numFmtId="0" fontId="87" fillId="33" borderId="83" xfId="45" applyFont="1" applyFill="1" applyBorder="1" applyAlignment="1">
      <alignment horizontal="center" vertical="center"/>
    </xf>
    <xf numFmtId="0" fontId="87" fillId="33" borderId="83" xfId="45" applyFont="1" applyFill="1" applyBorder="1" applyAlignment="1">
      <alignment horizontal="center" wrapText="1"/>
    </xf>
    <xf numFmtId="0" fontId="19" fillId="0" borderId="71" xfId="45" applyFont="1" applyFill="1" applyBorder="1"/>
    <xf numFmtId="0" fontId="16" fillId="0" borderId="71" xfId="45" applyFont="1" applyFill="1" applyBorder="1" applyAlignment="1">
      <alignment horizontal="center"/>
    </xf>
    <xf numFmtId="0" fontId="87" fillId="0" borderId="71" xfId="45" applyFont="1" applyFill="1" applyBorder="1" applyAlignment="1">
      <alignment horizontal="center"/>
    </xf>
    <xf numFmtId="0" fontId="19" fillId="29" borderId="71" xfId="45" applyFont="1" applyFill="1" applyBorder="1"/>
    <xf numFmtId="0" fontId="16" fillId="29" borderId="71" xfId="45" applyFont="1" applyFill="1" applyBorder="1" applyAlignment="1">
      <alignment horizontal="center"/>
    </xf>
    <xf numFmtId="0" fontId="87" fillId="29" borderId="71" xfId="45" applyFont="1" applyFill="1" applyBorder="1" applyAlignment="1">
      <alignment horizontal="center"/>
    </xf>
    <xf numFmtId="0" fontId="19" fillId="0" borderId="71" xfId="45" applyFont="1" applyFill="1" applyBorder="1" applyAlignment="1">
      <alignment horizontal="left" indent="2"/>
    </xf>
    <xf numFmtId="0" fontId="13" fillId="0" borderId="71" xfId="45" applyFont="1" applyFill="1" applyBorder="1" applyAlignment="1">
      <alignment horizontal="center"/>
    </xf>
    <xf numFmtId="0" fontId="19" fillId="29" borderId="71" xfId="45" applyFont="1" applyFill="1" applyBorder="1" applyAlignment="1">
      <alignment horizontal="left" indent="2"/>
    </xf>
    <xf numFmtId="0" fontId="13" fillId="29" borderId="71" xfId="45" applyFont="1" applyFill="1" applyBorder="1" applyAlignment="1">
      <alignment horizontal="center"/>
    </xf>
    <xf numFmtId="0" fontId="168" fillId="0" borderId="71" xfId="45" applyFont="1" applyFill="1" applyBorder="1" applyAlignment="1">
      <alignment horizontal="center"/>
    </xf>
    <xf numFmtId="0" fontId="36" fillId="29" borderId="71" xfId="45" applyFont="1" applyFill="1" applyBorder="1" applyAlignment="1">
      <alignment horizontal="center"/>
    </xf>
    <xf numFmtId="0" fontId="168" fillId="29" borderId="71" xfId="45" applyFont="1" applyFill="1" applyBorder="1" applyAlignment="1">
      <alignment horizontal="center"/>
    </xf>
    <xf numFmtId="0" fontId="36" fillId="0" borderId="71" xfId="45" applyFont="1" applyFill="1" applyBorder="1" applyAlignment="1">
      <alignment horizontal="center"/>
    </xf>
    <xf numFmtId="0" fontId="19" fillId="29" borderId="71" xfId="45" applyFont="1" applyFill="1" applyBorder="1" applyAlignment="1">
      <alignment horizontal="left"/>
    </xf>
    <xf numFmtId="0" fontId="19" fillId="0" borderId="71" xfId="45" applyFont="1" applyFill="1" applyBorder="1" applyAlignment="1">
      <alignment horizontal="left"/>
    </xf>
    <xf numFmtId="0" fontId="19" fillId="34" borderId="71" xfId="45" applyFont="1" applyFill="1" applyBorder="1"/>
    <xf numFmtId="0" fontId="16" fillId="34" borderId="71" xfId="45" applyFont="1" applyFill="1" applyBorder="1" applyAlignment="1">
      <alignment horizontal="center"/>
    </xf>
    <xf numFmtId="0" fontId="13" fillId="34" borderId="71" xfId="45" applyFont="1" applyFill="1" applyBorder="1" applyAlignment="1">
      <alignment horizontal="center"/>
    </xf>
    <xf numFmtId="0" fontId="19" fillId="29" borderId="71" xfId="45" applyFont="1" applyFill="1" applyBorder="1" applyAlignment="1">
      <alignment horizontal="left" indent="4"/>
    </xf>
    <xf numFmtId="0" fontId="19" fillId="0" borderId="71" xfId="45" applyFont="1" applyFill="1" applyBorder="1" applyAlignment="1">
      <alignment horizontal="left" indent="4"/>
    </xf>
    <xf numFmtId="0" fontId="19" fillId="0" borderId="0" xfId="46" applyFont="1" applyAlignment="1"/>
    <xf numFmtId="0" fontId="16" fillId="0" borderId="85" xfId="0" applyFont="1" applyBorder="1" applyAlignment="1">
      <alignment horizontal="center" vertical="center" wrapText="1"/>
    </xf>
    <xf numFmtId="0" fontId="19" fillId="0" borderId="77" xfId="0" applyFont="1" applyBorder="1" applyAlignment="1">
      <alignment horizontal="center" vertical="center"/>
    </xf>
    <xf numFmtId="0" fontId="19" fillId="0" borderId="77" xfId="0" applyFont="1" applyBorder="1" applyAlignment="1">
      <alignment horizontal="center" vertical="center" wrapText="1"/>
    </xf>
    <xf numFmtId="0" fontId="16" fillId="0" borderId="91" xfId="0" applyFont="1" applyBorder="1" applyAlignment="1">
      <alignment horizontal="center" vertical="center" wrapText="1"/>
    </xf>
    <xf numFmtId="0" fontId="16" fillId="0" borderId="77" xfId="0" applyFont="1" applyBorder="1" applyAlignment="1">
      <alignment horizontal="center" vertical="center" wrapText="1"/>
    </xf>
    <xf numFmtId="0" fontId="19" fillId="0" borderId="77" xfId="0" applyFont="1" applyBorder="1" applyAlignment="1">
      <alignment horizontal="center" vertical="top" wrapText="1"/>
    </xf>
    <xf numFmtId="0" fontId="16" fillId="0" borderId="78" xfId="0" applyFont="1" applyBorder="1" applyAlignment="1">
      <alignment horizontal="center" vertical="center" wrapText="1"/>
    </xf>
    <xf numFmtId="0" fontId="19" fillId="0" borderId="78" xfId="0" applyFont="1" applyBorder="1" applyAlignment="1">
      <alignment horizontal="left" vertical="top" wrapText="1"/>
    </xf>
    <xf numFmtId="0" fontId="19" fillId="0" borderId="87" xfId="0" applyFont="1" applyBorder="1" applyAlignment="1">
      <alignment horizontal="center" vertical="top" wrapText="1"/>
    </xf>
    <xf numFmtId="0" fontId="9" fillId="0" borderId="127" xfId="0" applyFont="1" applyFill="1" applyBorder="1" applyAlignment="1">
      <alignment horizontal="left" vertical="center" wrapText="1"/>
    </xf>
    <xf numFmtId="0" fontId="23" fillId="0" borderId="78" xfId="0" applyFont="1" applyBorder="1" applyAlignment="1">
      <alignment horizontal="center" vertical="center" wrapText="1"/>
    </xf>
    <xf numFmtId="0" fontId="9" fillId="0" borderId="128" xfId="0" applyFont="1" applyFill="1" applyBorder="1" applyAlignment="1">
      <alignment horizontal="left" vertical="center" wrapText="1"/>
    </xf>
    <xf numFmtId="0" fontId="23" fillId="0" borderId="90" xfId="0" applyFont="1" applyBorder="1" applyAlignment="1">
      <alignment horizontal="center" vertical="center" wrapText="1"/>
    </xf>
    <xf numFmtId="0" fontId="19" fillId="0" borderId="85" xfId="0" applyFont="1" applyBorder="1" applyAlignment="1">
      <alignment horizontal="left" vertical="top" wrapText="1"/>
    </xf>
    <xf numFmtId="0" fontId="16" fillId="0" borderId="77" xfId="0" applyFont="1" applyBorder="1" applyAlignment="1">
      <alignment horizontal="center" vertical="center"/>
    </xf>
    <xf numFmtId="0" fontId="19" fillId="0" borderId="79" xfId="0" applyFont="1" applyBorder="1" applyAlignment="1">
      <alignment horizontal="left" vertical="top" wrapText="1"/>
    </xf>
    <xf numFmtId="0" fontId="16" fillId="0" borderId="78" xfId="0" applyFont="1" applyBorder="1" applyAlignment="1">
      <alignment horizontal="center" vertical="center"/>
    </xf>
    <xf numFmtId="0" fontId="19" fillId="0" borderId="78" xfId="0" applyFont="1" applyBorder="1" applyAlignment="1">
      <alignment horizontal="center" vertical="center" wrapText="1"/>
    </xf>
    <xf numFmtId="0" fontId="16" fillId="0" borderId="78" xfId="0" applyFont="1" applyFill="1" applyBorder="1" applyAlignment="1">
      <alignment horizontal="center" vertical="center"/>
    </xf>
    <xf numFmtId="0" fontId="19" fillId="0" borderId="86" xfId="0" applyFont="1" applyBorder="1" applyAlignment="1">
      <alignment horizontal="left" vertical="top" wrapText="1"/>
    </xf>
    <xf numFmtId="0" fontId="16" fillId="0" borderId="87" xfId="0" applyFont="1" applyBorder="1" applyAlignment="1">
      <alignment horizontal="center" vertical="center"/>
    </xf>
    <xf numFmtId="0" fontId="19" fillId="0" borderId="87" xfId="0" applyFont="1" applyBorder="1" applyAlignment="1">
      <alignment horizontal="center" vertical="center" wrapText="1"/>
    </xf>
    <xf numFmtId="0" fontId="19" fillId="0" borderId="77" xfId="0" applyFont="1" applyBorder="1" applyAlignment="1">
      <alignment horizontal="left" vertical="top" wrapText="1"/>
    </xf>
    <xf numFmtId="0" fontId="16" fillId="0" borderId="118" xfId="0" applyFont="1" applyBorder="1" applyAlignment="1">
      <alignment horizontal="center" vertical="center"/>
    </xf>
    <xf numFmtId="0" fontId="16" fillId="0" borderId="77" xfId="0" applyFont="1" applyFill="1" applyBorder="1" applyAlignment="1">
      <alignment horizontal="center" vertical="center"/>
    </xf>
    <xf numFmtId="0" fontId="16" fillId="0" borderId="120" xfId="0" applyFont="1" applyBorder="1" applyAlignment="1">
      <alignment horizontal="center" vertical="center"/>
    </xf>
    <xf numFmtId="0" fontId="19" fillId="0" borderId="87" xfId="0" applyFont="1" applyBorder="1" applyAlignment="1">
      <alignment horizontal="left" vertical="top" wrapText="1"/>
    </xf>
    <xf numFmtId="0" fontId="16" fillId="0" borderId="23" xfId="0" applyFont="1" applyBorder="1" applyAlignment="1">
      <alignment horizontal="center" vertical="center"/>
    </xf>
    <xf numFmtId="0" fontId="16" fillId="0" borderId="89" xfId="0" applyFont="1" applyBorder="1" applyAlignment="1">
      <alignment horizontal="center" vertical="center"/>
    </xf>
    <xf numFmtId="0" fontId="19" fillId="0" borderId="85" xfId="0" applyFont="1" applyBorder="1" applyAlignment="1">
      <alignment horizontal="left" vertical="center" wrapText="1"/>
    </xf>
    <xf numFmtId="0" fontId="19" fillId="0" borderId="79" xfId="0" applyFont="1" applyBorder="1" applyAlignment="1">
      <alignment horizontal="left" vertical="center" wrapText="1"/>
    </xf>
    <xf numFmtId="0" fontId="19" fillId="0" borderId="129" xfId="0" applyFont="1" applyFill="1" applyBorder="1" applyAlignment="1">
      <alignment horizontal="left" vertical="center" wrapText="1"/>
    </xf>
    <xf numFmtId="0" fontId="16" fillId="0" borderId="78" xfId="0" applyFont="1" applyFill="1" applyBorder="1" applyAlignment="1">
      <alignment horizontal="center" vertical="center" wrapText="1"/>
    </xf>
    <xf numFmtId="0" fontId="19" fillId="0" borderId="86" xfId="0" applyFont="1" applyBorder="1" applyAlignment="1">
      <alignment horizontal="left" vertical="center" wrapText="1"/>
    </xf>
    <xf numFmtId="0" fontId="170" fillId="0" borderId="73" xfId="0" applyFont="1" applyBorder="1" applyAlignment="1">
      <alignment horizontal="left" vertical="center" indent="1"/>
    </xf>
    <xf numFmtId="0" fontId="170" fillId="0" borderId="130" xfId="0" applyFont="1" applyBorder="1" applyAlignment="1">
      <alignment horizontal="left" vertical="center" indent="1"/>
    </xf>
    <xf numFmtId="0" fontId="143" fillId="0" borderId="74" xfId="0" applyFont="1" applyBorder="1" applyAlignment="1">
      <alignment vertical="center"/>
    </xf>
    <xf numFmtId="0" fontId="170" fillId="0" borderId="72" xfId="0" applyFont="1" applyBorder="1" applyAlignment="1">
      <alignment horizontal="left" vertical="center" indent="1"/>
    </xf>
    <xf numFmtId="0" fontId="6" fillId="0" borderId="75" xfId="0" applyFont="1" applyBorder="1" applyAlignment="1">
      <alignment horizontal="left" indent="1"/>
    </xf>
    <xf numFmtId="0" fontId="142" fillId="0" borderId="131" xfId="0" applyFont="1" applyFill="1" applyBorder="1" applyAlignment="1">
      <alignment horizontal="left" vertical="center" indent="1"/>
    </xf>
    <xf numFmtId="0" fontId="43" fillId="0" borderId="124" xfId="0" applyFont="1" applyBorder="1" applyAlignment="1">
      <alignment horizontal="left" vertical="center" indent="1"/>
    </xf>
    <xf numFmtId="0" fontId="6" fillId="0" borderId="130" xfId="0" applyFont="1" applyBorder="1" applyAlignment="1">
      <alignment horizontal="left" indent="1"/>
    </xf>
    <xf numFmtId="0" fontId="19" fillId="0" borderId="126" xfId="0" applyFont="1" applyFill="1" applyBorder="1" applyAlignment="1">
      <alignment horizontal="left" vertical="center" indent="1"/>
    </xf>
    <xf numFmtId="0" fontId="143" fillId="0" borderId="74" xfId="0" applyFont="1" applyFill="1" applyBorder="1" applyAlignment="1">
      <alignment vertical="center"/>
    </xf>
    <xf numFmtId="0" fontId="19" fillId="0" borderId="124" xfId="0" applyFont="1" applyBorder="1"/>
    <xf numFmtId="0" fontId="19" fillId="0" borderId="22" xfId="0" applyFont="1" applyBorder="1" applyAlignment="1">
      <alignment vertical="top" wrapText="1"/>
    </xf>
    <xf numFmtId="0" fontId="9" fillId="25" borderId="132" xfId="0" applyFont="1" applyFill="1" applyBorder="1" applyAlignment="1">
      <alignment horizontal="center" vertical="top" wrapText="1"/>
    </xf>
    <xf numFmtId="0" fontId="9" fillId="25" borderId="133" xfId="0" applyFont="1" applyFill="1" applyBorder="1" applyAlignment="1">
      <alignment vertical="top" wrapText="1"/>
    </xf>
    <xf numFmtId="0" fontId="9" fillId="25" borderId="133" xfId="0" applyFont="1" applyFill="1" applyBorder="1" applyAlignment="1">
      <alignment horizontal="center" vertical="top" wrapText="1"/>
    </xf>
    <xf numFmtId="0" fontId="9" fillId="25" borderId="16" xfId="0" applyFont="1" applyFill="1" applyBorder="1" applyAlignment="1">
      <alignment vertical="top" wrapText="1"/>
    </xf>
    <xf numFmtId="0" fontId="19" fillId="0" borderId="67" xfId="0" applyFont="1" applyBorder="1" applyAlignment="1">
      <alignment horizontal="center" vertical="top" wrapText="1"/>
    </xf>
    <xf numFmtId="0" fontId="19" fillId="0" borderId="72" xfId="0" applyFont="1" applyBorder="1" applyAlignment="1">
      <alignment vertical="top" wrapText="1"/>
    </xf>
    <xf numFmtId="0" fontId="19" fillId="0" borderId="68" xfId="0" applyFont="1" applyBorder="1" applyAlignment="1">
      <alignment horizontal="center" vertical="top" wrapText="1"/>
    </xf>
    <xf numFmtId="0" fontId="19" fillId="0" borderId="73" xfId="0" applyFont="1" applyBorder="1" applyAlignment="1">
      <alignment vertical="top" wrapText="1"/>
    </xf>
    <xf numFmtId="0" fontId="19" fillId="0" borderId="69" xfId="0" applyFont="1" applyBorder="1" applyAlignment="1">
      <alignment horizontal="center" vertical="top" wrapText="1"/>
    </xf>
    <xf numFmtId="0" fontId="19" fillId="0" borderId="75" xfId="0" applyFont="1" applyBorder="1" applyAlignment="1">
      <alignment vertical="top" wrapText="1"/>
    </xf>
    <xf numFmtId="0" fontId="9" fillId="25" borderId="10" xfId="0" applyFont="1" applyFill="1" applyBorder="1" applyAlignment="1">
      <alignment horizontal="center" vertical="top" wrapText="1"/>
    </xf>
    <xf numFmtId="0" fontId="9" fillId="25" borderId="12" xfId="0" applyFont="1" applyFill="1" applyBorder="1" applyAlignment="1">
      <alignment vertical="top" wrapText="1"/>
    </xf>
    <xf numFmtId="0" fontId="19" fillId="28" borderId="0" xfId="0" applyFont="1" applyFill="1" applyAlignment="1">
      <alignment horizontal="center" vertical="top" wrapText="1"/>
    </xf>
    <xf numFmtId="0" fontId="16" fillId="0" borderId="0" xfId="0" applyFont="1" applyAlignment="1">
      <alignment horizontal="left" vertical="top" indent="2"/>
    </xf>
    <xf numFmtId="0" fontId="19" fillId="0" borderId="38" xfId="0" applyFont="1" applyBorder="1" applyAlignment="1">
      <alignment vertical="top" wrapText="1"/>
    </xf>
    <xf numFmtId="0" fontId="19" fillId="0" borderId="37" xfId="0" applyFont="1" applyBorder="1"/>
    <xf numFmtId="0" fontId="18" fillId="0" borderId="0" xfId="0" applyFont="1" applyAlignment="1">
      <alignment horizontal="center"/>
    </xf>
    <xf numFmtId="0" fontId="38" fillId="29" borderId="76" xfId="0" applyFont="1" applyFill="1" applyBorder="1" applyAlignment="1">
      <alignment horizontal="center" vertical="center" wrapText="1"/>
    </xf>
    <xf numFmtId="0" fontId="16" fillId="29" borderId="76" xfId="0" applyFont="1" applyFill="1" applyBorder="1" applyAlignment="1">
      <alignment horizontal="center" vertical="center" wrapText="1"/>
    </xf>
    <xf numFmtId="0" fontId="16" fillId="31" borderId="13" xfId="0" applyFont="1" applyFill="1" applyBorder="1" applyAlignment="1">
      <alignment horizontal="center" vertical="top" wrapText="1"/>
    </xf>
    <xf numFmtId="0" fontId="16" fillId="24" borderId="13" xfId="0" applyFont="1" applyFill="1" applyBorder="1" applyAlignment="1">
      <alignment horizontal="center" vertical="top" wrapText="1"/>
    </xf>
    <xf numFmtId="0" fontId="16" fillId="29" borderId="13" xfId="0" applyFont="1" applyFill="1" applyBorder="1" applyAlignment="1">
      <alignment horizontal="center" vertical="top" wrapText="1"/>
    </xf>
    <xf numFmtId="0" fontId="17" fillId="25" borderId="35" xfId="0" applyFont="1" applyFill="1" applyBorder="1" applyAlignment="1">
      <alignment horizontal="center"/>
    </xf>
    <xf numFmtId="0" fontId="16" fillId="25" borderId="0" xfId="0" applyFont="1" applyFill="1" applyBorder="1" applyAlignment="1">
      <alignment horizontal="center" vertical="center" wrapText="1"/>
    </xf>
    <xf numFmtId="0" fontId="16" fillId="25" borderId="15" xfId="0" applyFont="1" applyFill="1" applyBorder="1" applyAlignment="1">
      <alignment horizontal="center" vertical="center" wrapText="1"/>
    </xf>
    <xf numFmtId="0" fontId="16" fillId="25" borderId="39" xfId="0" applyFont="1" applyFill="1" applyBorder="1" applyAlignment="1">
      <alignment horizontal="center" vertical="center" wrapText="1"/>
    </xf>
    <xf numFmtId="0" fontId="19" fillId="0" borderId="85" xfId="0" applyFont="1" applyFill="1" applyBorder="1" applyAlignment="1">
      <alignment vertical="center" wrapText="1"/>
    </xf>
    <xf numFmtId="0" fontId="19" fillId="0" borderId="77" xfId="0" applyFont="1" applyBorder="1" applyAlignment="1">
      <alignment horizontal="center"/>
    </xf>
    <xf numFmtId="0" fontId="19" fillId="0" borderId="118" xfId="0" applyFont="1" applyBorder="1" applyAlignment="1">
      <alignment horizontal="center" vertical="center"/>
    </xf>
    <xf numFmtId="0" fontId="19" fillId="0" borderId="79" xfId="0" applyFont="1" applyFill="1" applyBorder="1" applyAlignment="1">
      <alignment vertical="center" wrapText="1"/>
    </xf>
    <xf numFmtId="0" fontId="19" fillId="0" borderId="78" xfId="0" applyFont="1" applyBorder="1" applyAlignment="1">
      <alignment horizontal="center" vertical="center"/>
    </xf>
    <xf numFmtId="0" fontId="19" fillId="0" borderId="78" xfId="0" applyFont="1" applyBorder="1" applyAlignment="1">
      <alignment horizontal="center"/>
    </xf>
    <xf numFmtId="0" fontId="19" fillId="0" borderId="120" xfId="0" applyFont="1" applyBorder="1" applyAlignment="1">
      <alignment horizontal="center" vertical="center"/>
    </xf>
    <xf numFmtId="0" fontId="19" fillId="0" borderId="86" xfId="0" applyFont="1" applyFill="1" applyBorder="1" applyAlignment="1">
      <alignment vertical="center" wrapText="1"/>
    </xf>
    <xf numFmtId="0" fontId="19" fillId="0" borderId="87" xfId="0" applyFont="1" applyBorder="1" applyAlignment="1">
      <alignment horizontal="center" vertical="center"/>
    </xf>
    <xf numFmtId="0" fontId="19" fillId="0" borderId="122" xfId="0" applyFont="1" applyBorder="1" applyAlignment="1">
      <alignment horizontal="center" vertical="center"/>
    </xf>
    <xf numFmtId="0" fontId="17" fillId="25" borderId="38" xfId="0" applyFont="1" applyFill="1" applyBorder="1" applyAlignment="1">
      <alignment horizontal="center"/>
    </xf>
    <xf numFmtId="0" fontId="19" fillId="0" borderId="91" xfId="0" applyFont="1" applyFill="1" applyBorder="1" applyAlignment="1">
      <alignment vertical="center" wrapText="1"/>
    </xf>
    <xf numFmtId="0" fontId="19" fillId="0" borderId="135" xfId="0" applyFont="1" applyBorder="1" applyAlignment="1">
      <alignment horizontal="center" vertical="center"/>
    </xf>
    <xf numFmtId="0" fontId="19" fillId="0" borderId="135" xfId="0" applyFont="1" applyBorder="1" applyAlignment="1">
      <alignment horizontal="center"/>
    </xf>
    <xf numFmtId="0" fontId="19" fillId="0" borderId="129" xfId="0" applyFont="1" applyFill="1" applyBorder="1" applyAlignment="1">
      <alignment vertical="center" wrapText="1"/>
    </xf>
    <xf numFmtId="0" fontId="19" fillId="0" borderId="90" xfId="0" applyFont="1" applyBorder="1" applyAlignment="1">
      <alignment horizontal="center"/>
    </xf>
    <xf numFmtId="0" fontId="19" fillId="0" borderId="90" xfId="0" applyFont="1" applyBorder="1" applyAlignment="1">
      <alignment horizontal="center" vertical="center"/>
    </xf>
    <xf numFmtId="0" fontId="17" fillId="25" borderId="14" xfId="0" applyFont="1" applyFill="1" applyBorder="1" applyAlignment="1">
      <alignment horizontal="right"/>
    </xf>
    <xf numFmtId="0" fontId="19" fillId="25" borderId="15" xfId="0" applyFont="1" applyFill="1" applyBorder="1" applyAlignment="1">
      <alignment horizontal="center" vertical="center"/>
    </xf>
    <xf numFmtId="0" fontId="19" fillId="25" borderId="16" xfId="0" applyFont="1" applyFill="1" applyBorder="1" applyAlignment="1">
      <alignment horizontal="center" vertical="center"/>
    </xf>
    <xf numFmtId="0" fontId="19" fillId="0" borderId="14" xfId="0" applyFont="1" applyFill="1" applyBorder="1" applyAlignment="1">
      <alignment vertical="center" wrapText="1"/>
    </xf>
    <xf numFmtId="0" fontId="19" fillId="0" borderId="13" xfId="0" applyFont="1" applyBorder="1" applyAlignment="1">
      <alignment horizontal="center" vertical="center"/>
    </xf>
    <xf numFmtId="0" fontId="19" fillId="25" borderId="0" xfId="0" applyFont="1" applyFill="1" applyBorder="1" applyAlignment="1">
      <alignment horizontal="center" vertical="center"/>
    </xf>
    <xf numFmtId="0" fontId="19" fillId="25" borderId="39" xfId="0" applyFont="1" applyFill="1" applyBorder="1" applyAlignment="1">
      <alignment horizontal="center" vertical="center"/>
    </xf>
    <xf numFmtId="0" fontId="17" fillId="25" borderId="38" xfId="0" applyFont="1" applyFill="1" applyBorder="1" applyAlignment="1">
      <alignment horizontal="left"/>
    </xf>
    <xf numFmtId="0" fontId="19" fillId="0" borderId="77" xfId="0" applyFont="1" applyFill="1" applyBorder="1" applyAlignment="1">
      <alignment vertical="center" wrapText="1"/>
    </xf>
    <xf numFmtId="0" fontId="19" fillId="0" borderId="79" xfId="0" applyFont="1" applyBorder="1" applyAlignment="1">
      <alignment vertical="center" wrapText="1"/>
    </xf>
    <xf numFmtId="0" fontId="19" fillId="0" borderId="78" xfId="0" quotePrefix="1" applyFont="1" applyBorder="1" applyAlignment="1">
      <alignment horizontal="center"/>
    </xf>
    <xf numFmtId="0" fontId="19" fillId="0" borderId="86" xfId="0" applyFont="1" applyBorder="1" applyAlignment="1">
      <alignment vertical="center" wrapText="1"/>
    </xf>
    <xf numFmtId="0" fontId="19" fillId="0" borderId="87" xfId="0" applyFont="1" applyBorder="1" applyAlignment="1">
      <alignment horizontal="left" wrapText="1"/>
    </xf>
    <xf numFmtId="0" fontId="19" fillId="0" borderId="70" xfId="0" applyFont="1" applyFill="1" applyBorder="1" applyAlignment="1">
      <alignment horizontal="center" vertical="center"/>
    </xf>
    <xf numFmtId="0" fontId="19" fillId="0" borderId="72" xfId="0" applyFont="1" applyFill="1" applyBorder="1" applyAlignment="1">
      <alignment horizontal="center" vertical="center"/>
    </xf>
    <xf numFmtId="0" fontId="19" fillId="0" borderId="69" xfId="0" applyFont="1" applyFill="1" applyBorder="1" applyAlignment="1">
      <alignment horizontal="left" vertical="center" wrapText="1"/>
    </xf>
    <xf numFmtId="0" fontId="19" fillId="0" borderId="75" xfId="0" applyFont="1" applyBorder="1" applyAlignment="1">
      <alignment horizontal="center" vertical="center"/>
    </xf>
    <xf numFmtId="0" fontId="17" fillId="25" borderId="14" xfId="0" applyFont="1" applyFill="1" applyBorder="1" applyAlignment="1">
      <alignment horizontal="left" wrapText="1"/>
    </xf>
    <xf numFmtId="0" fontId="6" fillId="0" borderId="0" xfId="0" applyFont="1" applyBorder="1"/>
    <xf numFmtId="0" fontId="19" fillId="0" borderId="23" xfId="0" applyFont="1" applyFill="1" applyBorder="1" applyAlignment="1">
      <alignment vertical="top" wrapText="1"/>
    </xf>
    <xf numFmtId="0" fontId="35" fillId="25" borderId="16" xfId="0" applyFont="1" applyFill="1" applyBorder="1" applyAlignment="1">
      <alignment horizontal="left" vertical="center" wrapText="1"/>
    </xf>
    <xf numFmtId="0" fontId="19" fillId="0" borderId="35" xfId="0" applyFont="1" applyBorder="1" applyAlignment="1">
      <alignment vertical="top"/>
    </xf>
    <xf numFmtId="0" fontId="19" fillId="0" borderId="36" xfId="0" applyFont="1" applyBorder="1" applyAlignment="1">
      <alignment vertical="top"/>
    </xf>
    <xf numFmtId="0" fontId="6" fillId="0" borderId="36" xfId="0" applyFont="1" applyBorder="1" applyAlignment="1"/>
    <xf numFmtId="0" fontId="6" fillId="0" borderId="36" xfId="0" applyFont="1" applyBorder="1"/>
    <xf numFmtId="0" fontId="6" fillId="0" borderId="37" xfId="0" applyFont="1" applyBorder="1"/>
    <xf numFmtId="0" fontId="19" fillId="0" borderId="38" xfId="0" applyFont="1" applyBorder="1" applyAlignment="1">
      <alignment vertical="top"/>
    </xf>
    <xf numFmtId="0" fontId="6" fillId="0" borderId="39" xfId="0" applyFont="1" applyBorder="1"/>
    <xf numFmtId="0" fontId="6" fillId="0" borderId="17" xfId="0" applyFont="1" applyBorder="1"/>
    <xf numFmtId="0" fontId="6" fillId="0" borderId="22" xfId="0" applyFont="1" applyBorder="1"/>
    <xf numFmtId="0" fontId="6" fillId="0" borderId="23" xfId="0" applyFont="1" applyBorder="1"/>
    <xf numFmtId="0" fontId="35" fillId="25" borderId="14" xfId="0" applyFont="1" applyFill="1" applyBorder="1"/>
    <xf numFmtId="0" fontId="166" fillId="25" borderId="15" xfId="0" applyFont="1" applyFill="1" applyBorder="1"/>
    <xf numFmtId="0" fontId="166" fillId="25" borderId="16" xfId="0" applyFont="1" applyFill="1" applyBorder="1"/>
    <xf numFmtId="0" fontId="6" fillId="0" borderId="37" xfId="0" applyFont="1" applyBorder="1" applyAlignment="1"/>
    <xf numFmtId="0" fontId="6" fillId="0" borderId="39" xfId="0" applyFont="1" applyBorder="1" applyAlignment="1"/>
    <xf numFmtId="0" fontId="19" fillId="0" borderId="22" xfId="0" applyFont="1" applyBorder="1" applyAlignment="1">
      <alignment vertical="top"/>
    </xf>
    <xf numFmtId="0" fontId="6" fillId="0" borderId="22" xfId="0" applyFont="1" applyBorder="1" applyAlignment="1"/>
    <xf numFmtId="0" fontId="6" fillId="0" borderId="23" xfId="0" applyFont="1" applyBorder="1" applyAlignment="1"/>
    <xf numFmtId="0" fontId="6" fillId="0" borderId="35" xfId="0" applyFont="1" applyBorder="1"/>
    <xf numFmtId="0" fontId="3" fillId="0" borderId="0" xfId="0" applyFont="1" applyFill="1" applyBorder="1" applyAlignment="1">
      <alignment vertical="top"/>
    </xf>
    <xf numFmtId="0" fontId="19" fillId="0" borderId="0" xfId="0" applyFont="1" applyFill="1" applyBorder="1" applyAlignment="1">
      <alignment horizontal="left" vertical="top" indent="2"/>
    </xf>
    <xf numFmtId="0" fontId="6" fillId="0" borderId="0" xfId="0" applyFont="1" applyBorder="1" applyAlignment="1">
      <alignment vertical="top"/>
    </xf>
    <xf numFmtId="0" fontId="70" fillId="0" borderId="0" xfId="0" applyFont="1" applyBorder="1" applyAlignment="1">
      <alignment horizontal="center"/>
    </xf>
    <xf numFmtId="0" fontId="70" fillId="0" borderId="0" xfId="0" applyFont="1" applyBorder="1" applyAlignment="1">
      <alignment horizontal="left" indent="2"/>
    </xf>
    <xf numFmtId="0" fontId="70" fillId="0" borderId="0" xfId="0" applyFont="1" applyBorder="1" applyAlignment="1">
      <alignment horizontal="left"/>
    </xf>
    <xf numFmtId="0" fontId="27" fillId="31" borderId="136" xfId="0" applyFont="1" applyFill="1" applyBorder="1" applyAlignment="1">
      <alignment horizontal="center" vertical="top" wrapText="1"/>
    </xf>
    <xf numFmtId="0" fontId="9" fillId="29" borderId="136" xfId="0" applyFont="1" applyFill="1" applyBorder="1" applyAlignment="1">
      <alignment horizontal="left" vertical="top" wrapText="1"/>
    </xf>
    <xf numFmtId="0" fontId="98" fillId="0" borderId="136" xfId="0" applyFont="1" applyBorder="1" applyAlignment="1">
      <alignment horizontal="center" vertical="center" wrapText="1"/>
    </xf>
    <xf numFmtId="0" fontId="98" fillId="29" borderId="136" xfId="0" applyFont="1" applyFill="1" applyBorder="1" applyAlignment="1">
      <alignment horizontal="center" vertical="center" wrapText="1"/>
    </xf>
    <xf numFmtId="0" fontId="23" fillId="0" borderId="136" xfId="0" applyFont="1" applyBorder="1" applyAlignment="1">
      <alignment horizontal="center" vertical="top" wrapText="1"/>
    </xf>
    <xf numFmtId="0" fontId="9" fillId="0" borderId="0" xfId="0" applyFont="1" applyAlignment="1">
      <alignment horizontal="right" vertical="center"/>
    </xf>
    <xf numFmtId="0" fontId="169" fillId="0" borderId="0" xfId="0" applyFont="1" applyAlignment="1">
      <alignment horizontal="left" vertical="center"/>
    </xf>
    <xf numFmtId="0" fontId="9" fillId="29" borderId="67" xfId="0" applyFont="1" applyFill="1" applyBorder="1" applyAlignment="1">
      <alignment horizontal="left" vertical="top" wrapText="1"/>
    </xf>
    <xf numFmtId="0" fontId="19" fillId="0" borderId="36" xfId="0" applyFont="1" applyBorder="1"/>
    <xf numFmtId="0" fontId="35" fillId="0" borderId="0" xfId="0" applyFont="1" applyFill="1" applyBorder="1" applyAlignment="1">
      <alignment horizontal="left" vertical="center" wrapText="1"/>
    </xf>
    <xf numFmtId="0" fontId="178" fillId="0" borderId="0" xfId="0" applyFont="1" applyAlignment="1">
      <alignment vertical="top" wrapText="1"/>
    </xf>
    <xf numFmtId="0" fontId="9" fillId="0" borderId="0" xfId="0" applyFont="1" applyAlignment="1">
      <alignment horizontal="right" vertical="top" wrapText="1"/>
    </xf>
    <xf numFmtId="0" fontId="93" fillId="0" borderId="0" xfId="0" applyFont="1" applyAlignment="1">
      <alignment vertical="top"/>
    </xf>
    <xf numFmtId="0" fontId="16" fillId="0" borderId="13" xfId="0" applyFont="1" applyFill="1" applyBorder="1" applyAlignment="1">
      <alignment vertical="top" wrapText="1"/>
    </xf>
    <xf numFmtId="0" fontId="16" fillId="29" borderId="13" xfId="0" applyFont="1" applyFill="1" applyBorder="1" applyAlignment="1">
      <alignment vertical="top" wrapText="1"/>
    </xf>
    <xf numFmtId="0" fontId="19" fillId="29" borderId="13" xfId="0" applyFont="1" applyFill="1" applyBorder="1" applyAlignment="1">
      <alignment vertical="top" wrapText="1"/>
    </xf>
    <xf numFmtId="0" fontId="16" fillId="0" borderId="13" xfId="0" applyFont="1" applyBorder="1" applyAlignment="1">
      <alignment vertical="top" wrapText="1"/>
    </xf>
    <xf numFmtId="0" fontId="13" fillId="0" borderId="13" xfId="0" applyFont="1" applyFill="1" applyBorder="1" applyAlignment="1">
      <alignment vertical="top" wrapText="1"/>
    </xf>
    <xf numFmtId="0" fontId="16" fillId="35" borderId="74" xfId="0" applyFont="1" applyFill="1" applyBorder="1" applyAlignment="1">
      <alignment wrapText="1"/>
    </xf>
    <xf numFmtId="0" fontId="17" fillId="25" borderId="14" xfId="0" applyFont="1" applyFill="1" applyBorder="1" applyAlignment="1">
      <alignment horizontal="left" vertical="center"/>
    </xf>
    <xf numFmtId="0" fontId="16" fillId="25" borderId="16" xfId="0" applyFont="1" applyFill="1" applyBorder="1" applyAlignment="1">
      <alignment horizontal="center" vertical="center" wrapText="1"/>
    </xf>
    <xf numFmtId="0" fontId="16" fillId="29" borderId="89" xfId="0" applyFont="1" applyFill="1" applyBorder="1" applyAlignment="1">
      <alignment vertical="top" wrapText="1"/>
    </xf>
    <xf numFmtId="0" fontId="19" fillId="29" borderId="23" xfId="0" applyFont="1" applyFill="1" applyBorder="1" applyAlignment="1">
      <alignment vertical="top" wrapText="1"/>
    </xf>
    <xf numFmtId="0" fontId="16" fillId="0" borderId="89" xfId="0" applyFont="1" applyBorder="1" applyAlignment="1">
      <alignment vertical="top" wrapText="1"/>
    </xf>
    <xf numFmtId="0" fontId="19" fillId="0" borderId="16" xfId="0" applyFont="1" applyFill="1" applyBorder="1" applyAlignment="1">
      <alignment vertical="top" wrapText="1"/>
    </xf>
    <xf numFmtId="0" fontId="16" fillId="29" borderId="23" xfId="0" applyFont="1" applyFill="1" applyBorder="1" applyAlignment="1">
      <alignment vertical="top" wrapText="1"/>
    </xf>
    <xf numFmtId="0" fontId="19" fillId="29" borderId="16" xfId="0" applyFont="1" applyFill="1" applyBorder="1" applyAlignment="1">
      <alignment vertical="top" wrapText="1"/>
    </xf>
    <xf numFmtId="0" fontId="16" fillId="0" borderId="0" xfId="0" applyFont="1" applyBorder="1" applyAlignment="1">
      <alignment horizontal="left" vertical="top" wrapText="1"/>
    </xf>
    <xf numFmtId="0" fontId="16" fillId="0" borderId="38" xfId="0" applyFont="1" applyBorder="1" applyAlignment="1">
      <alignment horizontal="left" vertical="top" wrapText="1"/>
    </xf>
    <xf numFmtId="0" fontId="165" fillId="25" borderId="15" xfId="0" applyFont="1" applyFill="1" applyBorder="1" applyAlignment="1">
      <alignment horizontal="left" vertical="center" wrapText="1"/>
    </xf>
    <xf numFmtId="0" fontId="165" fillId="25" borderId="16" xfId="0" applyFont="1" applyFill="1" applyBorder="1" applyAlignment="1">
      <alignment horizontal="left" vertical="center" wrapText="1"/>
    </xf>
    <xf numFmtId="0" fontId="19" fillId="0" borderId="35" xfId="0" applyFont="1" applyFill="1" applyBorder="1" applyAlignment="1">
      <alignment horizontal="center" vertical="center" wrapText="1"/>
    </xf>
    <xf numFmtId="0" fontId="27" fillId="0" borderId="36" xfId="0" applyFont="1" applyFill="1" applyBorder="1" applyAlignment="1">
      <alignment horizontal="center" vertical="center" wrapText="1"/>
    </xf>
    <xf numFmtId="0" fontId="27" fillId="0" borderId="37" xfId="0" applyFont="1" applyFill="1" applyBorder="1" applyAlignment="1">
      <alignment horizontal="center" vertical="center" wrapText="1"/>
    </xf>
    <xf numFmtId="0" fontId="16" fillId="0" borderId="17" xfId="0" applyFont="1" applyFill="1" applyBorder="1" applyAlignment="1">
      <alignment horizontal="left" vertical="top" wrapText="1" indent="1"/>
    </xf>
    <xf numFmtId="0" fontId="18" fillId="0" borderId="35" xfId="0" applyFont="1" applyFill="1" applyBorder="1" applyAlignment="1">
      <alignment horizontal="center" vertical="center" wrapText="1"/>
    </xf>
    <xf numFmtId="0" fontId="16" fillId="0" borderId="36" xfId="0" applyFont="1" applyFill="1" applyBorder="1" applyAlignment="1">
      <alignment horizontal="center" vertical="center" wrapText="1"/>
    </xf>
    <xf numFmtId="0" fontId="140" fillId="0" borderId="36" xfId="0" applyFont="1" applyFill="1" applyBorder="1" applyAlignment="1">
      <alignment horizontal="center" vertical="center" wrapText="1"/>
    </xf>
    <xf numFmtId="0" fontId="71" fillId="0" borderId="36" xfId="0" applyFont="1" applyFill="1" applyBorder="1" applyAlignment="1">
      <alignment horizontal="center" vertical="center" wrapText="1"/>
    </xf>
    <xf numFmtId="0" fontId="71" fillId="0" borderId="37" xfId="0" applyFont="1" applyFill="1" applyBorder="1" applyAlignment="1">
      <alignment horizontal="center" vertical="center" wrapText="1"/>
    </xf>
    <xf numFmtId="0" fontId="19" fillId="0" borderId="17" xfId="0" applyFont="1" applyFill="1" applyBorder="1" applyAlignment="1">
      <alignment horizontal="left" indent="1"/>
    </xf>
    <xf numFmtId="0" fontId="165" fillId="25" borderId="36" xfId="0" applyFont="1" applyFill="1" applyBorder="1" applyAlignment="1">
      <alignment horizontal="left" vertical="center" wrapText="1"/>
    </xf>
    <xf numFmtId="0" fontId="165" fillId="25" borderId="37" xfId="0" applyFont="1" applyFill="1" applyBorder="1" applyAlignment="1">
      <alignment horizontal="left" vertical="center" wrapText="1"/>
    </xf>
    <xf numFmtId="0" fontId="140" fillId="0" borderId="0" xfId="0" applyFont="1" applyFill="1" applyBorder="1" applyAlignment="1">
      <alignment horizontal="center" vertical="top" wrapText="1"/>
    </xf>
    <xf numFmtId="0" fontId="8" fillId="0" borderId="35" xfId="0" applyFont="1" applyBorder="1" applyAlignment="1">
      <alignment horizontal="left"/>
    </xf>
    <xf numFmtId="0" fontId="19" fillId="0" borderId="36" xfId="0" applyFont="1" applyBorder="1" applyAlignment="1"/>
    <xf numFmtId="0" fontId="19" fillId="0" borderId="37" xfId="0" applyFont="1" applyBorder="1" applyAlignment="1"/>
    <xf numFmtId="0" fontId="16" fillId="0" borderId="0" xfId="0" applyFont="1" applyBorder="1" applyAlignment="1">
      <alignment horizontal="left" vertical="center" indent="1"/>
    </xf>
    <xf numFmtId="0" fontId="16" fillId="0" borderId="0" xfId="0" applyFont="1" applyBorder="1" applyAlignment="1">
      <alignment horizontal="left" vertical="center" wrapText="1" indent="1"/>
    </xf>
    <xf numFmtId="0" fontId="101" fillId="0" borderId="0" xfId="0" applyFont="1" applyFill="1" applyBorder="1" applyAlignment="1">
      <alignment horizontal="center" vertical="center"/>
    </xf>
    <xf numFmtId="0" fontId="19" fillId="0" borderId="0" xfId="0" applyFont="1" applyFill="1" applyBorder="1" applyAlignment="1">
      <alignment horizontal="center" vertical="center" wrapText="1"/>
    </xf>
    <xf numFmtId="0" fontId="36" fillId="0" borderId="38" xfId="0" applyFont="1" applyBorder="1" applyAlignment="1">
      <alignment horizontal="left" vertical="top" wrapText="1"/>
    </xf>
    <xf numFmtId="0" fontId="19" fillId="0" borderId="0" xfId="0" applyFont="1" applyBorder="1" applyAlignment="1">
      <alignment horizontal="center" vertical="center"/>
    </xf>
    <xf numFmtId="0" fontId="101" fillId="0" borderId="0" xfId="0" applyFont="1" applyBorder="1" applyAlignment="1">
      <alignment horizontal="center" vertical="center"/>
    </xf>
    <xf numFmtId="0" fontId="167" fillId="0" borderId="0" xfId="0" applyFont="1" applyFill="1" applyBorder="1" applyAlignment="1">
      <alignment horizontal="left" vertical="center"/>
    </xf>
    <xf numFmtId="0" fontId="8" fillId="0" borderId="35" xfId="0" applyFont="1" applyBorder="1" applyAlignment="1">
      <alignment horizontal="center" wrapText="1"/>
    </xf>
    <xf numFmtId="0" fontId="16" fillId="0" borderId="38" xfId="0" applyFont="1" applyBorder="1" applyAlignment="1">
      <alignment horizontal="left" vertical="top" wrapText="1" indent="2"/>
    </xf>
    <xf numFmtId="0" fontId="16" fillId="0" borderId="13" xfId="0" applyFont="1" applyBorder="1" applyAlignment="1">
      <alignment horizontal="left" vertical="top" wrapText="1"/>
    </xf>
    <xf numFmtId="0" fontId="19" fillId="0" borderId="17" xfId="0" applyFont="1" applyBorder="1" applyAlignment="1"/>
    <xf numFmtId="0" fontId="8" fillId="0" borderId="35" xfId="0" applyFont="1" applyBorder="1" applyAlignment="1">
      <alignment horizontal="center" vertical="center" wrapText="1"/>
    </xf>
    <xf numFmtId="0" fontId="16" fillId="0" borderId="13" xfId="0" applyFont="1" applyBorder="1" applyAlignment="1">
      <alignment horizontal="left" vertical="top" wrapText="1" indent="1"/>
    </xf>
    <xf numFmtId="0" fontId="19" fillId="0" borderId="38" xfId="0" applyFont="1" applyBorder="1" applyAlignment="1">
      <alignment horizontal="left"/>
    </xf>
    <xf numFmtId="0" fontId="19" fillId="0" borderId="39" xfId="0" applyFont="1" applyFill="1" applyBorder="1" applyAlignment="1">
      <alignment horizontal="center" vertical="center" wrapText="1"/>
    </xf>
    <xf numFmtId="0" fontId="16" fillId="0" borderId="39" xfId="0" applyFont="1" applyFill="1" applyBorder="1" applyAlignment="1">
      <alignment horizontal="center" vertical="center" wrapText="1"/>
    </xf>
    <xf numFmtId="0" fontId="9" fillId="0" borderId="17" xfId="0" applyFont="1" applyBorder="1" applyAlignment="1">
      <alignment horizontal="left" vertical="top" wrapText="1" indent="1"/>
    </xf>
    <xf numFmtId="0" fontId="6" fillId="0" borderId="139" xfId="0" applyFont="1" applyBorder="1" applyAlignment="1">
      <alignment horizontal="left" vertical="top" wrapText="1"/>
    </xf>
    <xf numFmtId="0" fontId="23" fillId="0" borderId="17" xfId="0" applyFont="1" applyBorder="1" applyAlignment="1">
      <alignment horizontal="left" vertical="top" wrapText="1" indent="1"/>
    </xf>
    <xf numFmtId="0" fontId="183" fillId="0" borderId="38" xfId="0" applyFont="1" applyBorder="1" applyAlignment="1">
      <alignment horizontal="right"/>
    </xf>
    <xf numFmtId="0" fontId="9" fillId="27" borderId="141" xfId="0" applyFont="1" applyFill="1" applyBorder="1" applyAlignment="1">
      <alignment horizontal="left" vertical="top" wrapText="1"/>
    </xf>
    <xf numFmtId="0" fontId="9" fillId="27" borderId="142" xfId="0" applyFont="1" applyFill="1" applyBorder="1" applyAlignment="1">
      <alignment horizontal="center" vertical="center" wrapText="1"/>
    </xf>
    <xf numFmtId="0" fontId="9" fillId="27" borderId="143" xfId="0" applyFont="1" applyFill="1" applyBorder="1" applyAlignment="1">
      <alignment horizontal="center" vertical="center" wrapText="1"/>
    </xf>
    <xf numFmtId="0" fontId="6" fillId="27" borderId="38" xfId="0" applyFont="1" applyFill="1" applyBorder="1"/>
    <xf numFmtId="0" fontId="6" fillId="27" borderId="0" xfId="0" applyFont="1" applyFill="1" applyBorder="1"/>
    <xf numFmtId="0" fontId="181" fillId="0" borderId="36" xfId="0" applyFont="1" applyFill="1" applyBorder="1" applyAlignment="1">
      <alignment horizontal="center" vertical="center"/>
    </xf>
    <xf numFmtId="0" fontId="19" fillId="0" borderId="36" xfId="0" applyFont="1" applyFill="1" applyBorder="1" applyAlignment="1">
      <alignment horizontal="center" vertical="center"/>
    </xf>
    <xf numFmtId="0" fontId="113" fillId="0" borderId="39" xfId="0" applyFont="1" applyFill="1" applyBorder="1" applyAlignment="1">
      <alignment horizontal="center" vertical="center" wrapText="1"/>
    </xf>
    <xf numFmtId="0" fontId="140" fillId="0" borderId="39" xfId="0" applyFont="1" applyFill="1" applyBorder="1" applyAlignment="1">
      <alignment horizontal="center" vertical="center" wrapText="1"/>
    </xf>
    <xf numFmtId="0" fontId="27" fillId="0" borderId="39" xfId="0" applyFont="1" applyFill="1" applyBorder="1" applyAlignment="1">
      <alignment horizontal="center" vertical="center" wrapText="1"/>
    </xf>
    <xf numFmtId="0" fontId="19" fillId="0" borderId="39" xfId="0" applyFont="1" applyBorder="1" applyAlignment="1">
      <alignment vertical="top"/>
    </xf>
    <xf numFmtId="0" fontId="167" fillId="0" borderId="39" xfId="0" applyFont="1" applyFill="1" applyBorder="1" applyAlignment="1">
      <alignment horizontal="left" vertical="center"/>
    </xf>
    <xf numFmtId="0" fontId="16" fillId="0" borderId="144" xfId="0" applyFont="1" applyFill="1" applyBorder="1" applyAlignment="1">
      <alignment horizontal="left" vertical="top" wrapText="1" indent="1"/>
    </xf>
    <xf numFmtId="0" fontId="182" fillId="0" borderId="38" xfId="0" applyFont="1" applyBorder="1"/>
    <xf numFmtId="0" fontId="15" fillId="0" borderId="0" xfId="0" applyFont="1" applyBorder="1" applyAlignment="1">
      <alignment wrapText="1"/>
    </xf>
    <xf numFmtId="0" fontId="19" fillId="27" borderId="22" xfId="0" applyFont="1" applyFill="1" applyBorder="1" applyAlignment="1"/>
    <xf numFmtId="0" fontId="16" fillId="27" borderId="17" xfId="0" applyFont="1" applyFill="1" applyBorder="1" applyAlignment="1"/>
    <xf numFmtId="0" fontId="19" fillId="0" borderId="139" xfId="0" applyFont="1" applyBorder="1" applyAlignment="1">
      <alignment horizontal="center" vertical="center" wrapText="1"/>
    </xf>
    <xf numFmtId="0" fontId="9" fillId="29" borderId="139" xfId="0" applyFont="1" applyFill="1" applyBorder="1" applyAlignment="1">
      <alignment horizontal="left" vertical="top" wrapText="1"/>
    </xf>
    <xf numFmtId="0" fontId="9" fillId="0" borderId="38" xfId="0" applyFont="1" applyBorder="1" applyAlignment="1">
      <alignment horizontal="left" vertical="top" wrapText="1"/>
    </xf>
    <xf numFmtId="0" fontId="23" fillId="0" borderId="38" xfId="0" applyFont="1" applyBorder="1" applyAlignment="1">
      <alignment horizontal="left" vertical="center" indent="2"/>
    </xf>
    <xf numFmtId="0" fontId="23" fillId="0" borderId="38" xfId="0" applyFont="1" applyBorder="1" applyAlignment="1">
      <alignment horizontal="left" vertical="top" wrapText="1" indent="2"/>
    </xf>
    <xf numFmtId="0" fontId="9" fillId="0" borderId="38" xfId="0" applyFont="1" applyBorder="1" applyAlignment="1">
      <alignment horizontal="left" vertical="top" wrapText="1" indent="1"/>
    </xf>
    <xf numFmtId="0" fontId="23" fillId="0" borderId="38" xfId="0" applyFont="1" applyBorder="1" applyAlignment="1">
      <alignment horizontal="left" vertical="top" wrapText="1" indent="1"/>
    </xf>
    <xf numFmtId="0" fontId="9" fillId="0" borderId="38" xfId="0" applyFont="1" applyBorder="1" applyAlignment="1">
      <alignment vertical="top" wrapText="1"/>
    </xf>
    <xf numFmtId="0" fontId="8" fillId="0" borderId="35" xfId="0" applyFont="1" applyBorder="1" applyAlignment="1">
      <alignment horizontal="left" vertical="center" wrapText="1"/>
    </xf>
    <xf numFmtId="0" fontId="165" fillId="25" borderId="37" xfId="0" applyFont="1" applyFill="1" applyBorder="1" applyAlignment="1">
      <alignment horizontal="left" vertical="center"/>
    </xf>
    <xf numFmtId="0" fontId="165" fillId="25" borderId="36" xfId="0" applyFont="1" applyFill="1" applyBorder="1" applyAlignment="1">
      <alignment horizontal="left" vertical="center"/>
    </xf>
    <xf numFmtId="0" fontId="16" fillId="0" borderId="17" xfId="0" applyFont="1" applyFill="1" applyBorder="1" applyAlignment="1"/>
    <xf numFmtId="0" fontId="23" fillId="0" borderId="38" xfId="0" applyFont="1" applyFill="1" applyBorder="1" applyAlignment="1">
      <alignment horizontal="left" vertical="top" wrapText="1" indent="2"/>
    </xf>
    <xf numFmtId="0" fontId="9" fillId="0" borderId="38" xfId="0" applyFont="1" applyFill="1" applyBorder="1" applyAlignment="1">
      <alignment horizontal="left" vertical="top" wrapText="1" indent="1"/>
    </xf>
    <xf numFmtId="0" fontId="19" fillId="0" borderId="37" xfId="0" applyFont="1" applyFill="1" applyBorder="1" applyAlignment="1"/>
    <xf numFmtId="0" fontId="19" fillId="0" borderId="36" xfId="0" applyFont="1" applyFill="1" applyBorder="1" applyAlignment="1"/>
    <xf numFmtId="0" fontId="8" fillId="0" borderId="35" xfId="0" applyFont="1" applyFill="1" applyBorder="1" applyAlignment="1">
      <alignment horizontal="left" vertical="center" wrapText="1"/>
    </xf>
    <xf numFmtId="0" fontId="16" fillId="0" borderId="38" xfId="0" applyFont="1" applyBorder="1" applyAlignment="1">
      <alignment wrapText="1"/>
    </xf>
    <xf numFmtId="0" fontId="8" fillId="0" borderId="35" xfId="0" applyFont="1" applyBorder="1" applyAlignment="1">
      <alignment horizontal="left" vertical="center"/>
    </xf>
    <xf numFmtId="0" fontId="165" fillId="25" borderId="16" xfId="0" applyFont="1" applyFill="1" applyBorder="1" applyAlignment="1">
      <alignment horizontal="left" vertical="center"/>
    </xf>
    <xf numFmtId="0" fontId="165" fillId="25" borderId="15" xfId="0" applyFont="1" applyFill="1" applyBorder="1" applyAlignment="1">
      <alignment horizontal="left" vertical="center"/>
    </xf>
    <xf numFmtId="0" fontId="19" fillId="0" borderId="23" xfId="0" applyFont="1" applyFill="1" applyBorder="1" applyAlignment="1">
      <alignment horizontal="left" indent="1"/>
    </xf>
    <xf numFmtId="0" fontId="19" fillId="0" borderId="22" xfId="0" applyFont="1" applyFill="1" applyBorder="1" applyAlignment="1">
      <alignment horizontal="left" indent="1"/>
    </xf>
    <xf numFmtId="0" fontId="19" fillId="0" borderId="17" xfId="0" applyFont="1" applyFill="1" applyBorder="1" applyAlignment="1">
      <alignment horizontal="left" vertical="top" indent="3"/>
    </xf>
    <xf numFmtId="0" fontId="23" fillId="0" borderId="38" xfId="0" applyFont="1" applyFill="1" applyBorder="1" applyAlignment="1">
      <alignment horizontal="left" vertical="center" indent="2"/>
    </xf>
    <xf numFmtId="0" fontId="23" fillId="0" borderId="38" xfId="0" applyFont="1" applyFill="1" applyBorder="1" applyAlignment="1">
      <alignment horizontal="left" vertical="center" indent="3"/>
    </xf>
    <xf numFmtId="0" fontId="18" fillId="0" borderId="39" xfId="0" applyFont="1" applyFill="1" applyBorder="1" applyAlignment="1"/>
    <xf numFmtId="0" fontId="18" fillId="0" borderId="0" xfId="0" applyFont="1" applyFill="1" applyBorder="1" applyAlignment="1"/>
    <xf numFmtId="0" fontId="9" fillId="0" borderId="38" xfId="0" applyFont="1" applyFill="1" applyBorder="1" applyAlignment="1">
      <alignment horizontal="left" vertical="center" indent="1"/>
    </xf>
    <xf numFmtId="0" fontId="19" fillId="25" borderId="16" xfId="0" applyFont="1" applyFill="1" applyBorder="1" applyAlignment="1">
      <alignment horizontal="left" vertical="center" wrapText="1"/>
    </xf>
    <xf numFmtId="0" fontId="19" fillId="25" borderId="15" xfId="0" applyFont="1" applyFill="1" applyBorder="1" applyAlignment="1">
      <alignment horizontal="left" vertical="center" wrapText="1"/>
    </xf>
    <xf numFmtId="0" fontId="106" fillId="0" borderId="38" xfId="0" applyFont="1" applyBorder="1" applyAlignment="1">
      <alignment horizontal="left" vertical="center" wrapText="1"/>
    </xf>
    <xf numFmtId="0" fontId="13" fillId="0" borderId="38" xfId="0" applyFont="1" applyBorder="1" applyAlignment="1">
      <alignment horizontal="left" vertical="top" wrapText="1" indent="1"/>
    </xf>
    <xf numFmtId="0" fontId="16" fillId="27" borderId="13" xfId="0" applyFont="1" applyFill="1" applyBorder="1" applyAlignment="1">
      <alignment vertical="center"/>
    </xf>
    <xf numFmtId="0" fontId="16" fillId="0" borderId="0" xfId="0" applyFont="1" applyBorder="1" applyAlignment="1">
      <alignment horizontal="left" vertical="top" indent="1"/>
    </xf>
    <xf numFmtId="0" fontId="16" fillId="0" borderId="38" xfId="0" applyFont="1" applyBorder="1" applyAlignment="1"/>
    <xf numFmtId="0" fontId="17" fillId="0" borderId="35" xfId="0" applyFont="1" applyBorder="1" applyAlignment="1">
      <alignment horizontal="left" wrapText="1"/>
    </xf>
    <xf numFmtId="0" fontId="16" fillId="0" borderId="38" xfId="0" applyFont="1" applyBorder="1"/>
    <xf numFmtId="0" fontId="6" fillId="0" borderId="38" xfId="0" applyFont="1" applyBorder="1"/>
    <xf numFmtId="0" fontId="71" fillId="0" borderId="39" xfId="0" applyFont="1" applyFill="1" applyBorder="1" applyAlignment="1">
      <alignment horizontal="center" vertical="top" wrapText="1"/>
    </xf>
    <xf numFmtId="0" fontId="71" fillId="0" borderId="0" xfId="0" applyFont="1" applyFill="1" applyBorder="1" applyAlignment="1">
      <alignment horizontal="center" vertical="top" wrapText="1"/>
    </xf>
    <xf numFmtId="0" fontId="19" fillId="0" borderId="22" xfId="0" applyFont="1" applyBorder="1" applyAlignment="1">
      <alignment horizontal="left"/>
    </xf>
    <xf numFmtId="0" fontId="16" fillId="27" borderId="38" xfId="0" applyFont="1" applyFill="1" applyBorder="1" applyAlignment="1">
      <alignment horizontal="left" vertical="top" wrapText="1" indent="1"/>
    </xf>
    <xf numFmtId="0" fontId="16" fillId="0" borderId="35" xfId="0" applyFont="1" applyBorder="1" applyAlignment="1"/>
    <xf numFmtId="0" fontId="19" fillId="0" borderId="23" xfId="0" applyFont="1" applyFill="1" applyBorder="1" applyAlignment="1"/>
    <xf numFmtId="0" fontId="19" fillId="0" borderId="22" xfId="0" applyFont="1" applyFill="1" applyBorder="1" applyAlignment="1"/>
    <xf numFmtId="0" fontId="19" fillId="0" borderId="22" xfId="0" applyFont="1" applyFill="1" applyBorder="1" applyAlignment="1">
      <alignment horizontal="left"/>
    </xf>
    <xf numFmtId="0" fontId="19" fillId="0" borderId="17" xfId="0" applyFont="1" applyFill="1" applyBorder="1" applyAlignment="1"/>
    <xf numFmtId="0" fontId="19" fillId="0" borderId="39" xfId="0" applyFont="1" applyFill="1" applyBorder="1" applyAlignment="1"/>
    <xf numFmtId="0" fontId="19" fillId="0" borderId="0" xfId="0" applyFont="1" applyFill="1" applyBorder="1" applyAlignment="1">
      <alignment horizontal="left"/>
    </xf>
    <xf numFmtId="0" fontId="113" fillId="0" borderId="0" xfId="0" applyFont="1" applyFill="1" applyBorder="1" applyAlignment="1">
      <alignment horizontal="center" vertical="center" wrapText="1"/>
    </xf>
    <xf numFmtId="0" fontId="71" fillId="0" borderId="39" xfId="0" applyFont="1" applyFill="1" applyBorder="1" applyAlignment="1">
      <alignment horizontal="center" vertical="center" wrapText="1"/>
    </xf>
    <xf numFmtId="0" fontId="71" fillId="0" borderId="0" xfId="0" applyFont="1" applyFill="1" applyBorder="1" applyAlignment="1">
      <alignment horizontal="center" vertical="center" wrapText="1"/>
    </xf>
    <xf numFmtId="0" fontId="140" fillId="0" borderId="0" xfId="0" applyFont="1" applyFill="1" applyBorder="1" applyAlignment="1">
      <alignment horizontal="center" vertical="center" wrapText="1"/>
    </xf>
    <xf numFmtId="0" fontId="16" fillId="0" borderId="38" xfId="0" applyFont="1" applyFill="1" applyBorder="1" applyAlignment="1"/>
    <xf numFmtId="0" fontId="27" fillId="0" borderId="0" xfId="0" applyFont="1" applyFill="1" applyBorder="1" applyAlignment="1">
      <alignment horizontal="center" vertical="center" wrapText="1"/>
    </xf>
    <xf numFmtId="0" fontId="19" fillId="0" borderId="38" xfId="0" applyFont="1" applyFill="1" applyBorder="1" applyAlignment="1">
      <alignment horizontal="center" vertical="center" wrapText="1"/>
    </xf>
    <xf numFmtId="0" fontId="164" fillId="25" borderId="16" xfId="0" applyFont="1" applyFill="1" applyBorder="1" applyAlignment="1">
      <alignment horizontal="left" vertical="center"/>
    </xf>
    <xf numFmtId="0" fontId="164" fillId="25" borderId="15" xfId="0" applyFont="1" applyFill="1" applyBorder="1" applyAlignment="1">
      <alignment horizontal="left" vertical="center"/>
    </xf>
    <xf numFmtId="0" fontId="164" fillId="25" borderId="14" xfId="0" applyFont="1" applyFill="1" applyBorder="1" applyAlignment="1">
      <alignment horizontal="left" vertical="center"/>
    </xf>
    <xf numFmtId="0" fontId="189" fillId="0" borderId="13" xfId="0" applyFont="1" applyBorder="1" applyAlignment="1">
      <alignment horizontal="left" vertical="center" wrapText="1"/>
    </xf>
    <xf numFmtId="0" fontId="189" fillId="0" borderId="13" xfId="0" applyFont="1" applyBorder="1" applyAlignment="1">
      <alignment horizontal="left" vertical="center"/>
    </xf>
    <xf numFmtId="8" fontId="6" fillId="0" borderId="0" xfId="0" applyNumberFormat="1" applyFont="1"/>
    <xf numFmtId="0" fontId="42" fillId="0" borderId="41" xfId="0" applyFont="1" applyFill="1" applyBorder="1" applyAlignment="1">
      <alignment vertical="top"/>
    </xf>
    <xf numFmtId="0" fontId="42" fillId="0" borderId="41" xfId="0" applyFont="1" applyFill="1" applyBorder="1" applyAlignment="1">
      <alignment vertical="top" wrapText="1"/>
    </xf>
    <xf numFmtId="0" fontId="16" fillId="0" borderId="38" xfId="0" applyFont="1" applyBorder="1" applyAlignment="1">
      <alignment vertical="center"/>
    </xf>
    <xf numFmtId="0" fontId="42" fillId="26" borderId="0" xfId="0" applyFont="1" applyFill="1" applyBorder="1" applyAlignment="1">
      <alignment vertical="top"/>
    </xf>
    <xf numFmtId="0" fontId="6" fillId="0" borderId="145" xfId="0" applyFont="1" applyBorder="1"/>
    <xf numFmtId="8" fontId="19" fillId="26" borderId="25" xfId="0" applyNumberFormat="1" applyFont="1" applyFill="1" applyBorder="1" applyAlignment="1">
      <alignment horizontal="center" vertical="top" wrapText="1"/>
    </xf>
    <xf numFmtId="0" fontId="23" fillId="26" borderId="0" xfId="0" applyFont="1" applyFill="1" applyBorder="1" applyAlignment="1">
      <alignment horizontal="left" vertical="top" wrapText="1"/>
    </xf>
    <xf numFmtId="0" fontId="23" fillId="26" borderId="0" xfId="0" applyFont="1" applyFill="1" applyAlignment="1">
      <alignment horizontal="center" vertical="top"/>
    </xf>
    <xf numFmtId="0" fontId="23" fillId="26" borderId="0" xfId="0" applyFont="1" applyFill="1" applyAlignment="1">
      <alignment vertical="top" wrapText="1"/>
    </xf>
    <xf numFmtId="0" fontId="23" fillId="26" borderId="24" xfId="0" applyFont="1" applyFill="1" applyBorder="1" applyAlignment="1">
      <alignment vertical="top"/>
    </xf>
    <xf numFmtId="165" fontId="23" fillId="26" borderId="24" xfId="29" applyNumberFormat="1" applyFont="1" applyFill="1" applyBorder="1" applyAlignment="1">
      <alignment horizontal="center" vertical="top"/>
    </xf>
    <xf numFmtId="0" fontId="19" fillId="26" borderId="0" xfId="0" applyFont="1" applyFill="1" applyBorder="1" applyAlignment="1">
      <alignment horizontal="center" vertical="top"/>
    </xf>
    <xf numFmtId="0" fontId="19" fillId="26" borderId="24" xfId="0" applyFont="1" applyFill="1" applyBorder="1" applyAlignment="1">
      <alignment vertical="top"/>
    </xf>
    <xf numFmtId="165" fontId="19" fillId="26" borderId="24" xfId="29" applyNumberFormat="1" applyFont="1" applyFill="1" applyBorder="1" applyAlignment="1">
      <alignment horizontal="center" vertical="top"/>
    </xf>
    <xf numFmtId="0" fontId="19" fillId="26" borderId="0" xfId="0" applyFont="1" applyFill="1" applyAlignment="1">
      <alignment horizontal="center" vertical="top"/>
    </xf>
    <xf numFmtId="0" fontId="19" fillId="26" borderId="0" xfId="0" applyFont="1" applyFill="1" applyBorder="1" applyAlignment="1">
      <alignment vertical="top" wrapText="1"/>
    </xf>
    <xf numFmtId="0" fontId="23" fillId="26" borderId="0" xfId="0" applyFont="1" applyFill="1" applyBorder="1" applyAlignment="1">
      <alignment vertical="top" wrapText="1"/>
    </xf>
    <xf numFmtId="8" fontId="19" fillId="26" borderId="25" xfId="0" applyNumberFormat="1" applyFont="1" applyFill="1" applyBorder="1" applyAlignment="1">
      <alignment horizontal="center" vertical="top"/>
    </xf>
    <xf numFmtId="0" fontId="19" fillId="26" borderId="7" xfId="0" applyFont="1" applyFill="1" applyBorder="1" applyAlignment="1">
      <alignment horizontal="center" vertical="top"/>
    </xf>
    <xf numFmtId="0" fontId="33" fillId="26" borderId="7" xfId="0" applyFont="1" applyFill="1" applyBorder="1" applyAlignment="1">
      <alignment horizontal="right"/>
    </xf>
    <xf numFmtId="0" fontId="19" fillId="26" borderId="7" xfId="0" applyFont="1" applyFill="1" applyBorder="1" applyAlignment="1">
      <alignment vertical="top" wrapText="1"/>
    </xf>
    <xf numFmtId="8" fontId="19" fillId="26" borderId="7" xfId="0" applyNumberFormat="1" applyFont="1" applyFill="1" applyBorder="1" applyAlignment="1">
      <alignment horizontal="center" vertical="top"/>
    </xf>
    <xf numFmtId="0" fontId="19" fillId="26" borderId="0" xfId="0" applyFont="1" applyFill="1" applyBorder="1" applyAlignment="1">
      <alignment horizontal="left" vertical="top"/>
    </xf>
    <xf numFmtId="15" fontId="8" fillId="26" borderId="0" xfId="0" applyNumberFormat="1" applyFont="1" applyFill="1" applyBorder="1" applyAlignment="1">
      <alignment horizontal="center" vertical="top"/>
    </xf>
    <xf numFmtId="0" fontId="19" fillId="26" borderId="0" xfId="0" applyFont="1" applyFill="1" applyAlignment="1">
      <alignment vertical="top" wrapText="1"/>
    </xf>
    <xf numFmtId="0" fontId="6" fillId="26" borderId="0" xfId="0" applyFont="1" applyFill="1"/>
    <xf numFmtId="0" fontId="19" fillId="26" borderId="0" xfId="0" applyNumberFormat="1" applyFont="1" applyFill="1" applyAlignment="1">
      <alignment horizontal="center" vertical="top"/>
    </xf>
    <xf numFmtId="15" fontId="8" fillId="26" borderId="32" xfId="0" applyNumberFormat="1" applyFont="1" applyFill="1" applyBorder="1" applyAlignment="1">
      <alignment horizontal="center" vertical="top"/>
    </xf>
    <xf numFmtId="0" fontId="18" fillId="28" borderId="15" xfId="0" applyFont="1" applyFill="1" applyBorder="1" applyAlignment="1">
      <alignment vertical="top" wrapText="1"/>
    </xf>
    <xf numFmtId="0" fontId="17" fillId="36" borderId="14" xfId="0" applyFont="1" applyFill="1" applyBorder="1" applyAlignment="1">
      <alignment horizontal="right" vertical="top"/>
    </xf>
    <xf numFmtId="0" fontId="17" fillId="36" borderId="15" xfId="0" applyFont="1" applyFill="1" applyBorder="1" applyAlignment="1">
      <alignment vertical="top"/>
    </xf>
    <xf numFmtId="0" fontId="18" fillId="36" borderId="15" xfId="0" applyFont="1" applyFill="1" applyBorder="1" applyAlignment="1">
      <alignment vertical="top" wrapText="1"/>
    </xf>
    <xf numFmtId="0" fontId="18" fillId="36" borderId="16" xfId="0" applyFont="1" applyFill="1" applyBorder="1" applyAlignment="1">
      <alignment horizontal="center" vertical="top"/>
    </xf>
    <xf numFmtId="0" fontId="55" fillId="0" borderId="77" xfId="36" applyFont="1" applyBorder="1" applyAlignment="1" applyProtection="1">
      <alignment horizontal="center" vertical="center"/>
    </xf>
    <xf numFmtId="0" fontId="55" fillId="26" borderId="78" xfId="36" applyFont="1" applyFill="1" applyBorder="1" applyAlignment="1" applyProtection="1">
      <alignment horizontal="center" vertical="center"/>
    </xf>
    <xf numFmtId="0" fontId="191" fillId="0" borderId="30" xfId="36" applyFont="1" applyFill="1" applyBorder="1" applyAlignment="1" applyProtection="1">
      <alignment vertical="top" wrapText="1"/>
    </xf>
    <xf numFmtId="0" fontId="19" fillId="0" borderId="0" xfId="0" applyFont="1" applyFill="1" applyAlignment="1">
      <alignment horizontal="left" vertical="top" wrapText="1" indent="1"/>
    </xf>
    <xf numFmtId="0" fontId="22" fillId="0" borderId="0" xfId="40" applyFont="1" applyBorder="1" applyAlignment="1">
      <alignment horizontal="left" vertical="top"/>
    </xf>
    <xf numFmtId="0" fontId="22" fillId="0" borderId="0" xfId="40" applyFont="1" applyAlignment="1">
      <alignment vertical="top"/>
    </xf>
    <xf numFmtId="0" fontId="22" fillId="25" borderId="0" xfId="40" applyFont="1" applyFill="1" applyAlignment="1">
      <alignment vertical="center"/>
    </xf>
    <xf numFmtId="0" fontId="12" fillId="0" borderId="0" xfId="36" applyFont="1" applyAlignment="1" applyProtection="1"/>
    <xf numFmtId="0" fontId="3" fillId="0" borderId="0" xfId="0" applyFont="1" applyBorder="1" applyAlignment="1"/>
    <xf numFmtId="0" fontId="19" fillId="0" borderId="0" xfId="0" applyFont="1" applyAlignment="1">
      <alignment horizontal="left" wrapText="1" indent="7"/>
    </xf>
    <xf numFmtId="0" fontId="19" fillId="0" borderId="0" xfId="0" applyFont="1" applyAlignment="1">
      <alignment horizontal="left" vertical="top" wrapText="1" indent="7"/>
    </xf>
    <xf numFmtId="0" fontId="17" fillId="0" borderId="0" xfId="0" applyFont="1" applyFill="1" applyBorder="1" applyAlignment="1">
      <alignment horizontal="left" vertical="top"/>
    </xf>
    <xf numFmtId="0" fontId="16" fillId="0" borderId="0" xfId="0" applyFont="1" applyFill="1" applyBorder="1" applyAlignment="1">
      <alignment horizontal="left" vertical="top" indent="1"/>
    </xf>
    <xf numFmtId="0" fontId="17" fillId="28" borderId="0" xfId="0" applyFont="1" applyFill="1" applyBorder="1" applyAlignment="1">
      <alignment horizontal="left" vertical="top"/>
    </xf>
    <xf numFmtId="0" fontId="6" fillId="28" borderId="0" xfId="0" applyFont="1" applyFill="1"/>
    <xf numFmtId="0" fontId="33" fillId="0" borderId="0" xfId="36" applyFont="1" applyBorder="1" applyAlignment="1" applyProtection="1">
      <alignment vertical="top" shrinkToFit="1"/>
    </xf>
    <xf numFmtId="0" fontId="6" fillId="0" borderId="0" xfId="0" applyFont="1" applyBorder="1" applyAlignment="1">
      <alignment vertical="top" shrinkToFit="1"/>
    </xf>
    <xf numFmtId="49" fontId="19" fillId="0" borderId="0" xfId="0" applyNumberFormat="1" applyFont="1" applyBorder="1" applyAlignment="1">
      <alignment horizontal="left" vertical="top"/>
    </xf>
    <xf numFmtId="0" fontId="55" fillId="0" borderId="0" xfId="36" applyFont="1" applyBorder="1" applyAlignment="1" applyProtection="1"/>
    <xf numFmtId="49" fontId="19" fillId="0" borderId="0" xfId="0" applyNumberFormat="1" applyFont="1" applyBorder="1" applyAlignment="1">
      <alignment horizontal="left" vertical="top" wrapText="1"/>
    </xf>
    <xf numFmtId="49" fontId="55" fillId="0" borderId="0" xfId="36" applyNumberFormat="1" applyFont="1" applyBorder="1" applyAlignment="1" applyProtection="1">
      <alignment horizontal="left" vertical="top"/>
    </xf>
    <xf numFmtId="0" fontId="19" fillId="0" borderId="7" xfId="0" applyFont="1" applyBorder="1" applyAlignment="1">
      <alignment horizontal="left" indent="2"/>
    </xf>
    <xf numFmtId="0" fontId="0" fillId="0" borderId="0" xfId="0" applyAlignment="1">
      <alignment horizontal="center" vertical="center"/>
    </xf>
    <xf numFmtId="0" fontId="0" fillId="0" borderId="0" xfId="0" applyAlignment="1">
      <alignment horizontal="left" vertical="top"/>
    </xf>
    <xf numFmtId="0" fontId="6" fillId="0" borderId="0" xfId="40" applyFont="1"/>
    <xf numFmtId="0" fontId="16" fillId="27" borderId="10" xfId="40" applyFont="1" applyFill="1" applyBorder="1" applyAlignment="1">
      <alignment horizontal="center"/>
    </xf>
    <xf numFmtId="0" fontId="16" fillId="27" borderId="12" xfId="40" applyFont="1" applyFill="1" applyBorder="1"/>
    <xf numFmtId="0" fontId="19" fillId="0" borderId="83" xfId="40" applyFont="1" applyFill="1" applyBorder="1" applyAlignment="1">
      <alignment horizontal="left" vertical="top" wrapText="1"/>
    </xf>
    <xf numFmtId="0" fontId="19" fillId="0" borderId="115" xfId="40" applyFont="1" applyFill="1" applyBorder="1" applyAlignment="1">
      <alignment horizontal="left" vertical="top" wrapText="1"/>
    </xf>
    <xf numFmtId="0" fontId="19" fillId="0" borderId="71" xfId="40" applyFont="1" applyFill="1" applyBorder="1" applyAlignment="1">
      <alignment horizontal="left" vertical="top" wrapText="1"/>
    </xf>
    <xf numFmtId="0" fontId="19" fillId="0" borderId="124" xfId="40" applyFont="1" applyFill="1" applyBorder="1" applyAlignment="1">
      <alignment horizontal="left" vertical="top" wrapText="1"/>
    </xf>
    <xf numFmtId="0" fontId="19" fillId="0" borderId="73" xfId="40" applyFont="1" applyFill="1" applyBorder="1" applyAlignment="1">
      <alignment vertical="top" wrapText="1"/>
    </xf>
    <xf numFmtId="0" fontId="19" fillId="0" borderId="0" xfId="40" applyFont="1" applyFill="1" applyBorder="1"/>
    <xf numFmtId="0" fontId="19" fillId="0" borderId="71" xfId="40" applyFont="1" applyFill="1" applyBorder="1" applyAlignment="1">
      <alignment vertical="top" wrapText="1"/>
    </xf>
    <xf numFmtId="0" fontId="19" fillId="0" borderId="75" xfId="40" applyFont="1" applyFill="1" applyBorder="1" applyAlignment="1">
      <alignment vertical="top" wrapText="1"/>
    </xf>
    <xf numFmtId="0" fontId="16" fillId="24" borderId="14" xfId="40" applyFont="1" applyFill="1" applyBorder="1" applyAlignment="1">
      <alignment horizontal="left" vertical="top"/>
    </xf>
    <xf numFmtId="0" fontId="19" fillId="24" borderId="15" xfId="40" applyFont="1" applyFill="1" applyBorder="1" applyAlignment="1">
      <alignment horizontal="left" vertical="top" wrapText="1"/>
    </xf>
    <xf numFmtId="0" fontId="19" fillId="24" borderId="16" xfId="40" applyFont="1" applyFill="1" applyBorder="1" applyAlignment="1">
      <alignment horizontal="left" vertical="top" wrapText="1"/>
    </xf>
    <xf numFmtId="0" fontId="16" fillId="0" borderId="0" xfId="40" applyFont="1" applyFill="1" applyBorder="1" applyAlignment="1">
      <alignment horizontal="left" vertical="top"/>
    </xf>
    <xf numFmtId="0" fontId="19" fillId="0" borderId="10" xfId="40" applyFont="1" applyFill="1" applyBorder="1" applyAlignment="1">
      <alignment horizontal="left" vertical="top" wrapText="1"/>
    </xf>
    <xf numFmtId="0" fontId="19" fillId="0" borderId="12" xfId="40" applyFont="1" applyBorder="1" applyAlignment="1">
      <alignment horizontal="left" vertical="top" wrapText="1"/>
    </xf>
    <xf numFmtId="0" fontId="16" fillId="27" borderId="80" xfId="40" applyFont="1" applyFill="1" applyBorder="1" applyAlignment="1">
      <alignment horizontal="center"/>
    </xf>
    <xf numFmtId="0" fontId="16" fillId="27" borderId="81" xfId="40" applyFont="1" applyFill="1" applyBorder="1"/>
    <xf numFmtId="0" fontId="19" fillId="0" borderId="67" xfId="40" applyFont="1" applyFill="1" applyBorder="1" applyAlignment="1">
      <alignment horizontal="left" vertical="top" wrapText="1"/>
    </xf>
    <xf numFmtId="0" fontId="19" fillId="0" borderId="69" xfId="40" applyFont="1" applyFill="1" applyBorder="1" applyAlignment="1">
      <alignment horizontal="left" vertical="top" wrapText="1"/>
    </xf>
    <xf numFmtId="0" fontId="16" fillId="27" borderId="16" xfId="40" applyFont="1" applyFill="1" applyBorder="1"/>
    <xf numFmtId="0" fontId="19" fillId="0" borderId="68" xfId="40" applyFont="1" applyFill="1" applyBorder="1" applyAlignment="1">
      <alignment horizontal="left" vertical="top" wrapText="1"/>
    </xf>
    <xf numFmtId="0" fontId="16" fillId="0" borderId="0" xfId="40" applyFont="1" applyFill="1" applyBorder="1" applyAlignment="1">
      <alignment horizontal="left" vertical="top" wrapText="1"/>
    </xf>
    <xf numFmtId="0" fontId="19" fillId="0" borderId="0" xfId="40" applyFont="1" applyFill="1" applyBorder="1" applyAlignment="1">
      <alignment horizontal="right" vertical="top"/>
    </xf>
    <xf numFmtId="0" fontId="19" fillId="0" borderId="0" xfId="0" applyFont="1" applyBorder="1" applyAlignment="1">
      <alignment horizontal="left" indent="1"/>
    </xf>
    <xf numFmtId="0" fontId="16" fillId="0" borderId="0" xfId="0" applyFont="1" applyBorder="1" applyAlignment="1">
      <alignment horizontal="left" indent="1"/>
    </xf>
    <xf numFmtId="0" fontId="19" fillId="27" borderId="74" xfId="0" quotePrefix="1" applyFont="1" applyFill="1" applyBorder="1" applyAlignment="1">
      <alignment horizontal="center" vertical="center"/>
    </xf>
    <xf numFmtId="0" fontId="71" fillId="27" borderId="73" xfId="0" quotePrefix="1" applyFont="1" applyFill="1" applyBorder="1" applyAlignment="1">
      <alignment horizontal="center" vertical="center"/>
    </xf>
    <xf numFmtId="49" fontId="27" fillId="31" borderId="36" xfId="0" applyNumberFormat="1" applyFont="1" applyFill="1" applyBorder="1" applyAlignment="1">
      <alignment horizontal="center" vertical="center" wrapText="1"/>
    </xf>
    <xf numFmtId="49" fontId="27" fillId="31" borderId="37" xfId="0" applyNumberFormat="1" applyFont="1" applyFill="1" applyBorder="1" applyAlignment="1">
      <alignment horizontal="center" vertical="center"/>
    </xf>
    <xf numFmtId="0" fontId="27" fillId="31" borderId="35" xfId="0" applyFont="1" applyFill="1" applyBorder="1" applyAlignment="1">
      <alignment horizontal="left" vertical="center"/>
    </xf>
    <xf numFmtId="49" fontId="27" fillId="31" borderId="0" xfId="0" applyNumberFormat="1" applyFont="1" applyFill="1" applyAlignment="1">
      <alignment horizontal="center" vertical="center" wrapText="1"/>
    </xf>
    <xf numFmtId="49" fontId="27" fillId="31" borderId="0" xfId="0" applyNumberFormat="1" applyFont="1" applyFill="1" applyAlignment="1">
      <alignment horizontal="center" vertical="center"/>
    </xf>
    <xf numFmtId="0" fontId="27" fillId="31" borderId="0" xfId="0" applyFont="1" applyFill="1" applyAlignment="1">
      <alignment horizontal="left" vertical="center"/>
    </xf>
    <xf numFmtId="49" fontId="27" fillId="31" borderId="0" xfId="0" applyNumberFormat="1" applyFont="1" applyFill="1" applyBorder="1" applyAlignment="1">
      <alignment horizontal="center" vertical="center" wrapText="1"/>
    </xf>
    <xf numFmtId="49" fontId="27" fillId="31" borderId="39" xfId="0" applyNumberFormat="1" applyFont="1" applyFill="1" applyBorder="1" applyAlignment="1">
      <alignment horizontal="center" vertical="center"/>
    </xf>
    <xf numFmtId="0" fontId="27" fillId="31" borderId="38" xfId="0" applyFont="1" applyFill="1" applyBorder="1" applyAlignment="1">
      <alignment horizontal="left" vertical="center"/>
    </xf>
    <xf numFmtId="0" fontId="19" fillId="26" borderId="71" xfId="0" quotePrefix="1" applyFont="1" applyFill="1" applyBorder="1" applyAlignment="1">
      <alignment horizontal="center"/>
    </xf>
    <xf numFmtId="0" fontId="71" fillId="26" borderId="71" xfId="0" applyFont="1" applyFill="1" applyBorder="1" applyAlignment="1">
      <alignment horizontal="center" vertical="center"/>
    </xf>
    <xf numFmtId="0" fontId="71" fillId="26" borderId="73" xfId="0" applyFont="1" applyFill="1" applyBorder="1" applyAlignment="1">
      <alignment horizontal="center" vertical="center"/>
    </xf>
    <xf numFmtId="0" fontId="19" fillId="27" borderId="70" xfId="0" quotePrefix="1" applyFont="1" applyFill="1" applyBorder="1" applyAlignment="1">
      <alignment horizontal="center"/>
    </xf>
    <xf numFmtId="0" fontId="71" fillId="27" borderId="70" xfId="0" applyFont="1" applyFill="1" applyBorder="1" applyAlignment="1">
      <alignment horizontal="center" vertical="center"/>
    </xf>
    <xf numFmtId="0" fontId="71" fillId="27" borderId="72" xfId="0" applyFont="1" applyFill="1" applyBorder="1" applyAlignment="1">
      <alignment horizontal="center" vertical="center"/>
    </xf>
    <xf numFmtId="0" fontId="19" fillId="26" borderId="73" xfId="0" quotePrefix="1" applyFont="1" applyFill="1" applyBorder="1" applyAlignment="1">
      <alignment horizontal="center"/>
    </xf>
    <xf numFmtId="0" fontId="0" fillId="26" borderId="0" xfId="0" applyFill="1"/>
    <xf numFmtId="0" fontId="9" fillId="26" borderId="127" xfId="0" applyFont="1" applyFill="1" applyBorder="1" applyAlignment="1">
      <alignment horizontal="left" vertical="center" wrapText="1"/>
    </xf>
    <xf numFmtId="0" fontId="23" fillId="26" borderId="78" xfId="0" applyFont="1" applyFill="1" applyBorder="1" applyAlignment="1">
      <alignment horizontal="center" vertical="center" wrapText="1"/>
    </xf>
    <xf numFmtId="0" fontId="19" fillId="26" borderId="79" xfId="0" applyFont="1" applyFill="1" applyBorder="1" applyAlignment="1">
      <alignment horizontal="left" vertical="center" wrapText="1"/>
    </xf>
    <xf numFmtId="0" fontId="16" fillId="26" borderId="78" xfId="0" applyFont="1" applyFill="1" applyBorder="1" applyAlignment="1">
      <alignment horizontal="center" vertical="center"/>
    </xf>
    <xf numFmtId="0" fontId="19" fillId="26" borderId="129" xfId="0" applyFont="1" applyFill="1" applyBorder="1" applyAlignment="1">
      <alignment horizontal="left" vertical="center" wrapText="1"/>
    </xf>
    <xf numFmtId="0" fontId="16" fillId="26" borderId="78" xfId="0" applyFont="1" applyFill="1" applyBorder="1" applyAlignment="1">
      <alignment horizontal="center" vertical="center" wrapText="1"/>
    </xf>
    <xf numFmtId="0" fontId="19" fillId="0" borderId="14" xfId="0" applyFont="1" applyBorder="1" applyAlignment="1">
      <alignment vertical="top" wrapText="1"/>
    </xf>
    <xf numFmtId="0" fontId="19" fillId="0" borderId="15" xfId="0" applyFont="1" applyBorder="1" applyAlignment="1">
      <alignment vertical="top" wrapText="1"/>
    </xf>
    <xf numFmtId="0" fontId="19" fillId="0" borderId="17" xfId="0" applyFont="1" applyBorder="1" applyAlignment="1">
      <alignment vertical="top" wrapText="1"/>
    </xf>
    <xf numFmtId="0" fontId="19" fillId="0" borderId="35" xfId="0" applyFont="1" applyBorder="1" applyAlignment="1">
      <alignment vertical="top" wrapText="1"/>
    </xf>
    <xf numFmtId="0" fontId="22" fillId="0" borderId="0" xfId="0" applyFont="1" applyAlignment="1">
      <alignment horizontal="center"/>
    </xf>
    <xf numFmtId="0" fontId="16" fillId="0" borderId="13" xfId="0" applyFont="1" applyBorder="1" applyAlignment="1"/>
    <xf numFmtId="0" fontId="19" fillId="27" borderId="13" xfId="0" applyFont="1" applyFill="1" applyBorder="1" applyAlignment="1">
      <alignment horizontal="left" vertical="top" wrapText="1" indent="1"/>
    </xf>
    <xf numFmtId="0" fontId="23" fillId="0" borderId="15" xfId="0" applyFont="1" applyBorder="1" applyAlignment="1">
      <alignment horizontal="left" vertical="top"/>
    </xf>
    <xf numFmtId="0" fontId="199" fillId="0" borderId="71" xfId="0" applyFont="1" applyFill="1" applyBorder="1" applyAlignment="1">
      <alignment horizontal="left" vertical="center" indent="1"/>
    </xf>
    <xf numFmtId="0" fontId="19" fillId="0" borderId="83" xfId="0" applyFont="1" applyBorder="1" applyAlignment="1">
      <alignment horizontal="left" vertical="center" indent="1"/>
    </xf>
    <xf numFmtId="0" fontId="142" fillId="29" borderId="73" xfId="0" applyFont="1" applyFill="1" applyBorder="1" applyAlignment="1">
      <alignment horizontal="left" vertical="center" indent="1"/>
    </xf>
    <xf numFmtId="0" fontId="19" fillId="0" borderId="37" xfId="0" applyFont="1" applyFill="1" applyBorder="1" applyAlignment="1">
      <alignment vertical="top" wrapText="1"/>
    </xf>
    <xf numFmtId="0" fontId="16" fillId="27" borderId="37" xfId="40" applyFont="1" applyFill="1" applyBorder="1"/>
    <xf numFmtId="0" fontId="143" fillId="0" borderId="100" xfId="0" applyFont="1" applyBorder="1" applyAlignment="1">
      <alignment vertical="center"/>
    </xf>
    <xf numFmtId="0" fontId="43" fillId="0" borderId="100" xfId="0" applyFont="1" applyBorder="1" applyAlignment="1">
      <alignment horizontal="left" vertical="center" indent="1"/>
    </xf>
    <xf numFmtId="0" fontId="170" fillId="0" borderId="84" xfId="0" applyFont="1" applyBorder="1" applyAlignment="1">
      <alignment horizontal="left" vertical="center" indent="1"/>
    </xf>
    <xf numFmtId="0" fontId="199" fillId="0" borderId="71" xfId="0" applyFont="1" applyBorder="1" applyAlignment="1">
      <alignment horizontal="left" vertical="center" indent="1"/>
    </xf>
    <xf numFmtId="0" fontId="25" fillId="24" borderId="80" xfId="0" applyFont="1" applyFill="1" applyBorder="1" applyAlignment="1"/>
    <xf numFmtId="0" fontId="43" fillId="0" borderId="71" xfId="0" applyFont="1" applyBorder="1" applyAlignment="1">
      <alignment horizontal="left" vertical="center" indent="1"/>
    </xf>
    <xf numFmtId="0" fontId="16" fillId="0" borderId="68" xfId="0" quotePrefix="1" applyFont="1" applyBorder="1" applyAlignment="1">
      <alignment vertical="center"/>
    </xf>
    <xf numFmtId="0" fontId="143" fillId="0" borderId="100" xfId="0" applyFont="1" applyFill="1" applyBorder="1" applyAlignment="1">
      <alignment vertical="center"/>
    </xf>
    <xf numFmtId="0" fontId="43" fillId="0" borderId="100" xfId="0" applyFont="1" applyFill="1" applyBorder="1" applyAlignment="1">
      <alignment horizontal="left" vertical="center" indent="1"/>
    </xf>
    <xf numFmtId="0" fontId="43" fillId="0" borderId="70" xfId="0" applyFont="1" applyFill="1" applyBorder="1" applyAlignment="1">
      <alignment horizontal="left" vertical="center" indent="1"/>
    </xf>
    <xf numFmtId="0" fontId="13" fillId="0" borderId="124" xfId="0" applyFont="1" applyBorder="1" applyAlignment="1">
      <alignment horizontal="left" vertical="center" indent="1"/>
    </xf>
    <xf numFmtId="0" fontId="198" fillId="0" borderId="70" xfId="0" applyFont="1" applyFill="1" applyBorder="1" applyAlignment="1">
      <alignment horizontal="left" vertical="center" indent="1"/>
    </xf>
    <xf numFmtId="0" fontId="13" fillId="0" borderId="70" xfId="0" applyFont="1" applyFill="1" applyBorder="1" applyAlignment="1">
      <alignment horizontal="left" vertical="center" indent="1"/>
    </xf>
    <xf numFmtId="0" fontId="13" fillId="0" borderId="100" xfId="0" applyFont="1" applyFill="1" applyBorder="1" applyAlignment="1">
      <alignment horizontal="left" vertical="center" indent="1"/>
    </xf>
    <xf numFmtId="0" fontId="9" fillId="0" borderId="22" xfId="0" quotePrefix="1" applyFont="1" applyBorder="1" applyAlignment="1">
      <alignment vertical="center"/>
    </xf>
    <xf numFmtId="0" fontId="9" fillId="0" borderId="22" xfId="0" applyFont="1" applyBorder="1" applyAlignment="1">
      <alignment vertical="center"/>
    </xf>
    <xf numFmtId="0" fontId="23" fillId="0" borderId="0" xfId="0" applyFont="1" applyBorder="1" applyAlignment="1">
      <alignment horizontal="left" vertical="center" indent="1"/>
    </xf>
    <xf numFmtId="0" fontId="6" fillId="0" borderId="0" xfId="0" applyFont="1" applyBorder="1" applyAlignment="1">
      <alignment horizontal="left" indent="1"/>
    </xf>
    <xf numFmtId="0" fontId="9" fillId="0" borderId="0" xfId="0" quotePrefix="1" applyFont="1" applyBorder="1" applyAlignment="1">
      <alignment vertical="center"/>
    </xf>
    <xf numFmtId="0" fontId="9" fillId="0" borderId="0" xfId="0" applyFont="1" applyBorder="1" applyAlignment="1">
      <alignment vertical="center"/>
    </xf>
    <xf numFmtId="0" fontId="16" fillId="0" borderId="35" xfId="0" applyFont="1" applyFill="1" applyBorder="1" applyAlignment="1">
      <alignment horizontal="right" vertical="top" wrapText="1"/>
    </xf>
    <xf numFmtId="0" fontId="112" fillId="0" borderId="36" xfId="0" applyFont="1" applyFill="1" applyBorder="1" applyAlignment="1">
      <alignment horizontal="center" vertical="top"/>
    </xf>
    <xf numFmtId="0" fontId="141" fillId="0" borderId="0" xfId="36" applyFont="1" applyFill="1" applyBorder="1" applyAlignment="1" applyProtection="1">
      <alignment horizontal="center" vertical="top" wrapText="1"/>
    </xf>
    <xf numFmtId="0" fontId="196" fillId="0" borderId="0" xfId="0" applyFont="1" applyFill="1" applyAlignment="1">
      <alignment vertical="top" wrapText="1"/>
    </xf>
    <xf numFmtId="0" fontId="196" fillId="0" borderId="0" xfId="0" applyFont="1" applyFill="1"/>
    <xf numFmtId="0" fontId="196" fillId="0" borderId="0" xfId="0" applyFont="1" applyFill="1" applyAlignment="1">
      <alignment horizontal="right" vertical="top" wrapText="1"/>
    </xf>
    <xf numFmtId="0" fontId="196" fillId="0" borderId="0" xfId="0" applyFont="1" applyFill="1" applyBorder="1" applyAlignment="1">
      <alignment horizontal="center" vertical="top"/>
    </xf>
    <xf numFmtId="0" fontId="19" fillId="0" borderId="71" xfId="0" applyFont="1" applyFill="1" applyBorder="1" applyAlignment="1">
      <alignment horizontal="left" vertical="center" indent="1"/>
    </xf>
    <xf numFmtId="0" fontId="43" fillId="0" borderId="74" xfId="0" applyFont="1" applyFill="1" applyBorder="1" applyAlignment="1">
      <alignment horizontal="left" vertical="center" indent="1"/>
    </xf>
    <xf numFmtId="0" fontId="199" fillId="0" borderId="74" xfId="0" applyFont="1" applyBorder="1" applyAlignment="1">
      <alignment horizontal="left" vertical="center" indent="1"/>
    </xf>
    <xf numFmtId="0" fontId="16" fillId="0" borderId="74" xfId="0" applyFont="1" applyBorder="1" applyAlignment="1">
      <alignment vertical="center"/>
    </xf>
    <xf numFmtId="0" fontId="16" fillId="0" borderId="99" xfId="0" quotePrefix="1" applyFont="1" applyBorder="1" applyAlignment="1">
      <alignment vertical="center"/>
    </xf>
    <xf numFmtId="0" fontId="16" fillId="0" borderId="82" xfId="0" quotePrefix="1" applyFont="1" applyBorder="1"/>
    <xf numFmtId="0" fontId="6" fillId="0" borderId="84" xfId="0" applyFont="1" applyBorder="1" applyAlignment="1">
      <alignment horizontal="left" indent="1"/>
    </xf>
    <xf numFmtId="0" fontId="142" fillId="29" borderId="71" xfId="0" applyFont="1" applyFill="1" applyBorder="1" applyAlignment="1">
      <alignment horizontal="left" vertical="center" indent="1"/>
    </xf>
    <xf numFmtId="0" fontId="16" fillId="0" borderId="67" xfId="0" quotePrefix="1" applyFont="1" applyBorder="1" applyAlignment="1">
      <alignment vertical="center"/>
    </xf>
    <xf numFmtId="0" fontId="19" fillId="29" borderId="70" xfId="0" applyFont="1" applyFill="1" applyBorder="1" applyAlignment="1">
      <alignment horizontal="left" vertical="center" indent="1"/>
    </xf>
    <xf numFmtId="0" fontId="19" fillId="29" borderId="72" xfId="0" applyFont="1" applyFill="1" applyBorder="1" applyAlignment="1">
      <alignment horizontal="left" vertical="center" indent="1"/>
    </xf>
    <xf numFmtId="0" fontId="143" fillId="29" borderId="74" xfId="0" applyFont="1" applyFill="1" applyBorder="1" applyAlignment="1">
      <alignment vertical="center"/>
    </xf>
    <xf numFmtId="0" fontId="43" fillId="29" borderId="74" xfId="0" applyFont="1" applyFill="1" applyBorder="1" applyAlignment="1">
      <alignment horizontal="left" vertical="center" indent="1"/>
    </xf>
    <xf numFmtId="0" fontId="43" fillId="29" borderId="75" xfId="0" applyFont="1" applyFill="1" applyBorder="1" applyAlignment="1">
      <alignment horizontal="left" vertical="center" indent="1"/>
    </xf>
    <xf numFmtId="0" fontId="19" fillId="0" borderId="38" xfId="0" applyFont="1" applyBorder="1" applyAlignment="1">
      <alignment horizontal="left" indent="1"/>
    </xf>
    <xf numFmtId="0" fontId="23" fillId="0" borderId="0" xfId="0" applyFont="1" applyFill="1" applyAlignment="1">
      <alignment horizontal="left" vertical="top" wrapText="1" indent="2"/>
    </xf>
    <xf numFmtId="0" fontId="23" fillId="26" borderId="136" xfId="0" applyFont="1" applyFill="1" applyBorder="1" applyAlignment="1">
      <alignment horizontal="center" vertical="top" wrapText="1"/>
    </xf>
    <xf numFmtId="0" fontId="36" fillId="0" borderId="0" xfId="0" applyFont="1" applyBorder="1" applyAlignment="1">
      <alignment horizontal="center" vertical="top"/>
    </xf>
    <xf numFmtId="0" fontId="9" fillId="29" borderId="149" xfId="0" applyFont="1" applyFill="1" applyBorder="1" applyAlignment="1">
      <alignment horizontal="left" vertical="top" wrapText="1"/>
    </xf>
    <xf numFmtId="0" fontId="113" fillId="26" borderId="35" xfId="0" applyFont="1" applyFill="1" applyBorder="1" applyAlignment="1">
      <alignment horizontal="center" vertical="center"/>
    </xf>
    <xf numFmtId="0" fontId="113" fillId="26" borderId="38" xfId="0" applyFont="1" applyFill="1" applyBorder="1" applyAlignment="1">
      <alignment horizontal="center" vertical="center"/>
    </xf>
    <xf numFmtId="0" fontId="113" fillId="26" borderId="17" xfId="0" applyFont="1" applyFill="1" applyBorder="1" applyAlignment="1">
      <alignment horizontal="center" vertical="center"/>
    </xf>
    <xf numFmtId="0" fontId="22" fillId="35" borderId="38" xfId="0" applyFont="1" applyFill="1" applyBorder="1" applyAlignment="1">
      <alignment horizontal="right" vertical="top"/>
    </xf>
    <xf numFmtId="0" fontId="22" fillId="35" borderId="83" xfId="0" applyFont="1" applyFill="1" applyBorder="1" applyAlignment="1">
      <alignment vertical="top" wrapText="1"/>
    </xf>
    <xf numFmtId="0" fontId="22" fillId="35" borderId="84" xfId="0" applyFont="1" applyFill="1" applyBorder="1" applyAlignment="1">
      <alignment vertical="top" wrapText="1"/>
    </xf>
    <xf numFmtId="0" fontId="22" fillId="35" borderId="74" xfId="0" applyFont="1" applyFill="1" applyBorder="1" applyAlignment="1">
      <alignment vertical="top" wrapText="1"/>
    </xf>
    <xf numFmtId="0" fontId="22" fillId="35" borderId="75" xfId="0" applyFont="1" applyFill="1" applyBorder="1" applyAlignment="1">
      <alignment vertical="top" wrapText="1"/>
    </xf>
    <xf numFmtId="0" fontId="23" fillId="0" borderId="0" xfId="0" applyFont="1" applyFill="1" applyAlignment="1">
      <alignment vertical="top" wrapText="1"/>
    </xf>
    <xf numFmtId="0" fontId="196" fillId="0" borderId="0" xfId="0" applyFont="1" applyFill="1" applyBorder="1" applyAlignment="1">
      <alignment horizontal="left" vertical="top" wrapText="1"/>
    </xf>
    <xf numFmtId="0" fontId="19" fillId="0" borderId="0" xfId="0" applyFont="1" applyFill="1" applyBorder="1" applyAlignment="1">
      <alignment horizontal="left" vertical="top"/>
    </xf>
    <xf numFmtId="0" fontId="6" fillId="0" borderId="0" xfId="0" applyFont="1" applyAlignment="1">
      <alignment vertical="center"/>
    </xf>
    <xf numFmtId="0" fontId="9" fillId="0" borderId="152" xfId="0" applyFont="1" applyFill="1" applyBorder="1" applyAlignment="1">
      <alignment horizontal="left" vertical="center" wrapText="1"/>
    </xf>
    <xf numFmtId="0" fontId="23" fillId="0" borderId="135" xfId="0" applyFont="1" applyBorder="1" applyAlignment="1">
      <alignment horizontal="center" vertical="center" wrapText="1"/>
    </xf>
    <xf numFmtId="0" fontId="164" fillId="25" borderId="35" xfId="0" applyFont="1" applyFill="1" applyBorder="1" applyAlignment="1">
      <alignment horizontal="left" vertical="center"/>
    </xf>
    <xf numFmtId="0" fontId="0" fillId="0" borderId="0" xfId="0" applyBorder="1"/>
    <xf numFmtId="0" fontId="19" fillId="27" borderId="80" xfId="0" applyFont="1" applyFill="1" applyBorder="1" applyAlignment="1">
      <alignment horizontal="left" vertical="top" wrapText="1"/>
    </xf>
    <xf numFmtId="0" fontId="19" fillId="26" borderId="153" xfId="0" applyFont="1" applyFill="1" applyBorder="1" applyAlignment="1">
      <alignment horizontal="left" vertical="top" wrapText="1"/>
    </xf>
    <xf numFmtId="0" fontId="19" fillId="26" borderId="36" xfId="0" applyFont="1" applyFill="1" applyBorder="1" applyAlignment="1">
      <alignment horizontal="left" vertical="top" wrapText="1"/>
    </xf>
    <xf numFmtId="0" fontId="0" fillId="0" borderId="38" xfId="0" applyBorder="1"/>
    <xf numFmtId="0" fontId="0" fillId="0" borderId="64" xfId="0" applyBorder="1"/>
    <xf numFmtId="0" fontId="164" fillId="25" borderId="17" xfId="0" applyFont="1" applyFill="1" applyBorder="1" applyAlignment="1">
      <alignment horizontal="left" vertical="center"/>
    </xf>
    <xf numFmtId="0" fontId="165" fillId="25" borderId="22" xfId="0" applyFont="1" applyFill="1" applyBorder="1" applyAlignment="1">
      <alignment horizontal="left" vertical="center" wrapText="1"/>
    </xf>
    <xf numFmtId="0" fontId="165" fillId="25" borderId="23" xfId="0" applyFont="1" applyFill="1" applyBorder="1" applyAlignment="1">
      <alignment horizontal="left" vertical="center" wrapText="1"/>
    </xf>
    <xf numFmtId="0" fontId="19" fillId="0" borderId="35" xfId="0" applyFont="1" applyFill="1" applyBorder="1" applyAlignment="1">
      <alignment horizontal="left" vertical="top"/>
    </xf>
    <xf numFmtId="0" fontId="19" fillId="0" borderId="38" xfId="0" applyFont="1" applyFill="1" applyBorder="1" applyAlignment="1"/>
    <xf numFmtId="0" fontId="19" fillId="0" borderId="36" xfId="0" applyFont="1" applyFill="1" applyBorder="1" applyAlignment="1">
      <alignment horizontal="left" vertical="top" wrapText="1"/>
    </xf>
    <xf numFmtId="0" fontId="0" fillId="0" borderId="0" xfId="0" applyFill="1" applyBorder="1"/>
    <xf numFmtId="0" fontId="19" fillId="0" borderId="36" xfId="0" applyFont="1" applyFill="1" applyBorder="1" applyAlignment="1">
      <alignment horizontal="left" vertical="top"/>
    </xf>
    <xf numFmtId="0" fontId="19" fillId="0" borderId="37" xfId="0" applyFont="1" applyFill="1" applyBorder="1" applyAlignment="1">
      <alignment horizontal="left" vertical="top"/>
    </xf>
    <xf numFmtId="0" fontId="19" fillId="0" borderId="39" xfId="0" applyFont="1" applyFill="1" applyBorder="1" applyAlignment="1">
      <alignment horizontal="left" vertical="top"/>
    </xf>
    <xf numFmtId="0" fontId="19" fillId="0" borderId="38" xfId="0" applyFont="1" applyFill="1" applyBorder="1" applyAlignment="1">
      <alignment horizontal="left" vertical="top"/>
    </xf>
    <xf numFmtId="0" fontId="19" fillId="0" borderId="17" xfId="0" applyFont="1" applyFill="1" applyBorder="1" applyAlignment="1">
      <alignment horizontal="left" vertical="top"/>
    </xf>
    <xf numFmtId="0" fontId="19" fillId="0" borderId="22" xfId="0" applyFont="1" applyFill="1" applyBorder="1" applyAlignment="1">
      <alignment horizontal="left" vertical="top"/>
    </xf>
    <xf numFmtId="0" fontId="19" fillId="0" borderId="23" xfId="0" applyFont="1" applyFill="1" applyBorder="1" applyAlignment="1">
      <alignment horizontal="left" vertical="top"/>
    </xf>
    <xf numFmtId="0" fontId="19" fillId="36" borderId="76" xfId="0" applyFont="1" applyFill="1" applyBorder="1" applyAlignment="1">
      <alignment horizontal="center" vertical="top"/>
    </xf>
    <xf numFmtId="0" fontId="19" fillId="0" borderId="85" xfId="0" applyFont="1" applyFill="1" applyBorder="1" applyAlignment="1">
      <alignment horizontal="right" vertical="center"/>
    </xf>
    <xf numFmtId="0" fontId="19" fillId="0" borderId="79" xfId="0" applyFont="1" applyFill="1" applyBorder="1" applyAlignment="1">
      <alignment horizontal="right" vertical="center"/>
    </xf>
    <xf numFmtId="0" fontId="19" fillId="0" borderId="86" xfId="0" applyFont="1" applyFill="1" applyBorder="1" applyAlignment="1">
      <alignment horizontal="right" vertical="center"/>
    </xf>
    <xf numFmtId="0" fontId="19" fillId="0" borderId="35" xfId="0" applyFont="1" applyFill="1" applyBorder="1" applyAlignment="1">
      <alignment horizontal="left" vertical="top" wrapText="1"/>
    </xf>
    <xf numFmtId="0" fontId="19" fillId="0" borderId="37" xfId="0" applyFont="1" applyFill="1" applyBorder="1" applyAlignment="1">
      <alignment horizontal="left" vertical="top" wrapText="1"/>
    </xf>
    <xf numFmtId="0" fontId="0" fillId="0" borderId="39" xfId="0" applyFill="1" applyBorder="1"/>
    <xf numFmtId="0" fontId="0" fillId="0" borderId="22" xfId="0" applyFill="1" applyBorder="1"/>
    <xf numFmtId="0" fontId="0" fillId="0" borderId="23" xfId="0" applyFill="1" applyBorder="1"/>
    <xf numFmtId="0" fontId="19" fillId="27" borderId="67" xfId="0" applyFont="1" applyFill="1" applyBorder="1" applyAlignment="1">
      <alignment horizontal="left" vertical="top" wrapText="1"/>
    </xf>
    <xf numFmtId="0" fontId="19" fillId="27" borderId="68" xfId="0" applyFont="1" applyFill="1" applyBorder="1" applyAlignment="1"/>
    <xf numFmtId="0" fontId="19" fillId="27" borderId="69" xfId="0" applyFont="1" applyFill="1" applyBorder="1" applyAlignment="1"/>
    <xf numFmtId="0" fontId="19" fillId="26" borderId="37" xfId="0" applyFont="1" applyFill="1" applyBorder="1" applyAlignment="1">
      <alignment horizontal="left" vertical="top" wrapText="1"/>
    </xf>
    <xf numFmtId="0" fontId="0" fillId="0" borderId="39" xfId="0" applyBorder="1"/>
    <xf numFmtId="0" fontId="157" fillId="27" borderId="68" xfId="0" applyFont="1" applyFill="1" applyBorder="1" applyAlignment="1"/>
    <xf numFmtId="8" fontId="19" fillId="0" borderId="31" xfId="0" applyNumberFormat="1" applyFont="1" applyFill="1" applyBorder="1" applyAlignment="1">
      <alignment horizontal="center" vertical="top"/>
    </xf>
    <xf numFmtId="8" fontId="19" fillId="0" borderId="65" xfId="0" applyNumberFormat="1" applyFont="1" applyFill="1" applyBorder="1" applyAlignment="1">
      <alignment horizontal="center" vertical="top"/>
    </xf>
    <xf numFmtId="0" fontId="196" fillId="0" borderId="0" xfId="0" applyFont="1" applyFill="1" applyBorder="1" applyAlignment="1">
      <alignment vertical="top" wrapText="1"/>
    </xf>
    <xf numFmtId="0" fontId="42" fillId="0" borderId="28" xfId="0" applyFont="1" applyFill="1" applyBorder="1" applyAlignment="1">
      <alignment vertical="top"/>
    </xf>
    <xf numFmtId="0" fontId="14" fillId="0" borderId="0" xfId="0" applyFont="1" applyFill="1" applyBorder="1" applyAlignment="1">
      <alignment horizontal="right" vertical="top"/>
    </xf>
    <xf numFmtId="0" fontId="19" fillId="26" borderId="0" xfId="0" applyFont="1" applyFill="1" applyBorder="1" applyAlignment="1">
      <alignment horizontal="center" vertical="top" wrapText="1"/>
    </xf>
    <xf numFmtId="0" fontId="9" fillId="26" borderId="0" xfId="0" applyFont="1" applyFill="1" applyBorder="1" applyAlignment="1">
      <alignment vertical="top" wrapText="1"/>
    </xf>
    <xf numFmtId="0" fontId="19" fillId="0" borderId="49" xfId="0" applyFont="1" applyFill="1" applyBorder="1" applyAlignment="1">
      <alignment horizontal="center" vertical="top" wrapText="1"/>
    </xf>
    <xf numFmtId="0" fontId="42" fillId="26" borderId="49" xfId="0" applyFont="1" applyFill="1" applyBorder="1" applyAlignment="1">
      <alignment vertical="top" wrapText="1"/>
    </xf>
    <xf numFmtId="0" fontId="19" fillId="0" borderId="49" xfId="28" applyNumberFormat="1" applyFont="1" applyFill="1" applyBorder="1" applyAlignment="1">
      <alignment horizontal="center" vertical="center"/>
    </xf>
    <xf numFmtId="0" fontId="42" fillId="26" borderId="0" xfId="0" applyFont="1" applyFill="1" applyBorder="1" applyAlignment="1">
      <alignment horizontal="left" vertical="top" wrapText="1"/>
    </xf>
    <xf numFmtId="0" fontId="19" fillId="0" borderId="0" xfId="28" applyNumberFormat="1" applyFont="1" applyFill="1" applyBorder="1" applyAlignment="1">
      <alignment horizontal="center" vertical="center"/>
    </xf>
    <xf numFmtId="165" fontId="6" fillId="0" borderId="0" xfId="0" applyNumberFormat="1" applyFont="1" applyBorder="1"/>
    <xf numFmtId="0" fontId="42" fillId="26" borderId="0" xfId="0" applyFont="1" applyFill="1" applyBorder="1" applyAlignment="1">
      <alignment vertical="top" wrapText="1"/>
    </xf>
    <xf numFmtId="0" fontId="19" fillId="0" borderId="0" xfId="0" applyNumberFormat="1" applyFont="1" applyBorder="1" applyAlignment="1">
      <alignment vertical="top"/>
    </xf>
    <xf numFmtId="8" fontId="19" fillId="0" borderId="0" xfId="0" applyNumberFormat="1" applyFont="1" applyBorder="1" applyAlignment="1">
      <alignment horizontal="center" vertical="top" wrapText="1"/>
    </xf>
    <xf numFmtId="0" fontId="19" fillId="0" borderId="0" xfId="0" applyNumberFormat="1" applyFont="1" applyBorder="1" applyAlignment="1">
      <alignment horizontal="center" vertical="top" wrapText="1"/>
    </xf>
    <xf numFmtId="0" fontId="201" fillId="0" borderId="0" xfId="0" applyFont="1" applyBorder="1" applyAlignment="1">
      <alignment wrapText="1"/>
    </xf>
    <xf numFmtId="0" fontId="0" fillId="0" borderId="73" xfId="0" applyBorder="1" applyAlignment="1">
      <alignment horizontal="center" vertical="top"/>
    </xf>
    <xf numFmtId="0" fontId="202" fillId="31" borderId="154" xfId="0" applyFont="1" applyFill="1" applyBorder="1" applyAlignment="1">
      <alignment horizontal="center" vertical="center" wrapText="1"/>
    </xf>
    <xf numFmtId="0" fontId="203" fillId="29" borderId="155" xfId="36" applyFont="1" applyFill="1" applyBorder="1" applyAlignment="1" applyProtection="1">
      <alignment horizontal="center" vertical="center" wrapText="1"/>
    </xf>
    <xf numFmtId="0" fontId="204" fillId="29" borderId="156" xfId="36" applyFont="1" applyFill="1" applyBorder="1" applyAlignment="1" applyProtection="1">
      <alignment horizontal="center" vertical="center" wrapText="1"/>
    </xf>
    <xf numFmtId="0" fontId="205" fillId="0" borderId="156" xfId="0" applyFont="1" applyBorder="1" applyAlignment="1">
      <alignment horizontal="center" vertical="top" wrapText="1"/>
    </xf>
    <xf numFmtId="0" fontId="205" fillId="0" borderId="156" xfId="0" applyFont="1" applyBorder="1" applyAlignment="1">
      <alignment horizontal="center" vertical="center" wrapText="1"/>
    </xf>
    <xf numFmtId="0" fontId="203" fillId="0" borderId="156" xfId="36" applyFont="1" applyBorder="1" applyAlignment="1" applyProtection="1">
      <alignment horizontal="center" vertical="center" wrapText="1"/>
    </xf>
    <xf numFmtId="0" fontId="206" fillId="29" borderId="155" xfId="0" applyFont="1" applyFill="1" applyBorder="1" applyAlignment="1">
      <alignment horizontal="center" vertical="center" wrapText="1"/>
    </xf>
    <xf numFmtId="0" fontId="206" fillId="29" borderId="156" xfId="0" applyFont="1" applyFill="1" applyBorder="1" applyAlignment="1">
      <alignment horizontal="center" vertical="center" wrapText="1"/>
    </xf>
    <xf numFmtId="0" fontId="131" fillId="0" borderId="0" xfId="36" applyFont="1" applyBorder="1" applyAlignment="1" applyProtection="1">
      <alignment horizontal="center" vertical="top"/>
    </xf>
    <xf numFmtId="0" fontId="202" fillId="31" borderId="157" xfId="0" applyFont="1" applyFill="1" applyBorder="1" applyAlignment="1">
      <alignment horizontal="center" vertical="center" wrapText="1"/>
    </xf>
    <xf numFmtId="0" fontId="0" fillId="29" borderId="0" xfId="0" applyFill="1"/>
    <xf numFmtId="0" fontId="23" fillId="0" borderId="38" xfId="0" quotePrefix="1" applyFont="1" applyFill="1" applyBorder="1" applyAlignment="1">
      <alignment horizontal="left" vertical="center" indent="2"/>
    </xf>
    <xf numFmtId="0" fontId="23" fillId="0" borderId="38" xfId="0" quotePrefix="1" applyFont="1" applyFill="1" applyBorder="1" applyAlignment="1">
      <alignment horizontal="left" vertical="center" indent="3"/>
    </xf>
    <xf numFmtId="0" fontId="23" fillId="0" borderId="0" xfId="0" applyFont="1" applyFill="1" applyBorder="1" applyAlignment="1">
      <alignment horizontal="left" vertical="center" indent="3"/>
    </xf>
    <xf numFmtId="0" fontId="8" fillId="0" borderId="35" xfId="0" applyFont="1" applyBorder="1" applyAlignment="1">
      <alignment horizontal="left" vertical="top"/>
    </xf>
    <xf numFmtId="0" fontId="207" fillId="26" borderId="25" xfId="0" applyFont="1" applyFill="1" applyBorder="1" applyAlignment="1">
      <alignment vertical="top" wrapText="1"/>
    </xf>
    <xf numFmtId="0" fontId="217" fillId="0" borderId="0" xfId="0" applyFont="1" applyAlignment="1">
      <alignment horizontal="left" indent="5"/>
    </xf>
    <xf numFmtId="0" fontId="218" fillId="0" borderId="0" xfId="0" applyFont="1" applyAlignment="1">
      <alignment horizontal="left" indent="10"/>
    </xf>
    <xf numFmtId="0" fontId="219" fillId="0" borderId="0" xfId="0" applyFont="1"/>
    <xf numFmtId="0" fontId="219" fillId="0" borderId="0" xfId="0" applyFont="1" applyAlignment="1">
      <alignment horizontal="left" indent="10"/>
    </xf>
    <xf numFmtId="0" fontId="220" fillId="0" borderId="0" xfId="0" applyFont="1" applyAlignment="1">
      <alignment horizontal="left" indent="15"/>
    </xf>
    <xf numFmtId="0" fontId="219" fillId="0" borderId="0" xfId="0" applyFont="1" applyAlignment="1">
      <alignment horizontal="left" indent="15"/>
    </xf>
    <xf numFmtId="0" fontId="221" fillId="0" borderId="0" xfId="0" applyFont="1"/>
    <xf numFmtId="0" fontId="222" fillId="0" borderId="0" xfId="0" applyFont="1" applyAlignment="1">
      <alignment horizontal="left" indent="10"/>
    </xf>
    <xf numFmtId="0" fontId="223" fillId="0" borderId="0" xfId="0" applyFont="1"/>
    <xf numFmtId="0" fontId="224" fillId="0" borderId="0" xfId="0" applyFont="1" applyAlignment="1">
      <alignment horizontal="center"/>
    </xf>
    <xf numFmtId="0" fontId="219" fillId="0" borderId="0" xfId="0" applyFont="1" applyFill="1" applyAlignment="1">
      <alignment horizontal="left" indent="10"/>
    </xf>
    <xf numFmtId="0" fontId="19" fillId="0" borderId="0" xfId="0" applyFont="1" applyAlignment="1">
      <alignment horizontal="left" vertical="top" indent="6"/>
    </xf>
    <xf numFmtId="0" fontId="225" fillId="0" borderId="0" xfId="0" applyFont="1" applyAlignment="1">
      <alignment horizontal="left" vertical="top" indent="6"/>
    </xf>
    <xf numFmtId="0" fontId="0" fillId="0" borderId="0" xfId="0" applyAlignment="1">
      <alignment horizontal="left" wrapText="1" indent="5"/>
    </xf>
    <xf numFmtId="0" fontId="226" fillId="0" borderId="0" xfId="0" applyFont="1" applyAlignment="1">
      <alignment horizontal="left" indent="17"/>
    </xf>
    <xf numFmtId="0" fontId="209" fillId="0" borderId="0" xfId="0" applyFont="1" applyAlignment="1">
      <alignment horizontal="left" indent="15"/>
    </xf>
    <xf numFmtId="0" fontId="227" fillId="0" borderId="0" xfId="0" applyFont="1" applyAlignment="1">
      <alignment horizontal="left" indent="17"/>
    </xf>
    <xf numFmtId="0" fontId="228" fillId="0" borderId="0" xfId="0" applyFont="1" applyAlignment="1">
      <alignment horizontal="left" indent="15"/>
    </xf>
    <xf numFmtId="0" fontId="227" fillId="0" borderId="0" xfId="0" applyFont="1" applyAlignment="1">
      <alignment horizontal="left" indent="15"/>
    </xf>
    <xf numFmtId="0" fontId="19" fillId="0" borderId="0" xfId="0" applyFont="1" applyAlignment="1">
      <alignment horizontal="left" vertical="top" wrapText="1" indent="1"/>
    </xf>
    <xf numFmtId="0" fontId="19" fillId="0" borderId="0" xfId="0" applyFont="1" applyFill="1" applyBorder="1" applyAlignment="1">
      <alignment vertical="top" wrapText="1"/>
    </xf>
    <xf numFmtId="0" fontId="6" fillId="0" borderId="0" xfId="0" applyFont="1"/>
    <xf numFmtId="0" fontId="19" fillId="0" borderId="24" xfId="0" applyFont="1" applyFill="1" applyBorder="1" applyAlignment="1">
      <alignment vertical="top" wrapText="1"/>
    </xf>
    <xf numFmtId="0" fontId="19" fillId="0" borderId="0" xfId="40" applyFont="1" applyBorder="1" applyAlignment="1">
      <alignment horizontal="right" vertical="top" wrapText="1"/>
    </xf>
    <xf numFmtId="0" fontId="16" fillId="50" borderId="80" xfId="40" applyFont="1" applyFill="1" applyBorder="1" applyAlignment="1">
      <alignment horizontal="center"/>
    </xf>
    <xf numFmtId="0" fontId="3" fillId="0" borderId="0" xfId="40" applyFont="1"/>
    <xf numFmtId="0" fontId="19" fillId="0" borderId="24" xfId="0" applyFont="1" applyFill="1" applyBorder="1" applyAlignment="1">
      <alignment vertical="top" wrapText="1"/>
    </xf>
    <xf numFmtId="0" fontId="17" fillId="50" borderId="14" xfId="0" applyFont="1" applyFill="1" applyBorder="1" applyAlignment="1">
      <alignment horizontal="right" vertical="top"/>
    </xf>
    <xf numFmtId="0" fontId="17" fillId="50" borderId="15" xfId="0" applyFont="1" applyFill="1" applyBorder="1" applyAlignment="1">
      <alignment vertical="top"/>
    </xf>
    <xf numFmtId="0" fontId="18" fillId="50" borderId="15" xfId="0" applyFont="1" applyFill="1" applyBorder="1" applyAlignment="1">
      <alignment vertical="top" wrapText="1"/>
    </xf>
    <xf numFmtId="0" fontId="18" fillId="50" borderId="16" xfId="0" applyFont="1" applyFill="1" applyBorder="1" applyAlignment="1">
      <alignment horizontal="center" vertical="top"/>
    </xf>
    <xf numFmtId="0" fontId="231" fillId="50" borderId="0" xfId="0" applyFont="1" applyFill="1" applyAlignment="1">
      <alignment horizontal="center" vertical="top"/>
    </xf>
    <xf numFmtId="165" fontId="19" fillId="50" borderId="24" xfId="0" applyNumberFormat="1" applyFont="1" applyFill="1" applyBorder="1" applyAlignment="1">
      <alignment horizontal="center" vertical="top"/>
    </xf>
    <xf numFmtId="0" fontId="231" fillId="50" borderId="0" xfId="0" applyFont="1" applyFill="1" applyAlignment="1">
      <alignment vertical="top" wrapText="1"/>
    </xf>
    <xf numFmtId="0" fontId="196" fillId="0" borderId="0" xfId="0" applyFont="1" applyFill="1" applyBorder="1" applyAlignment="1">
      <alignment vertical="top"/>
    </xf>
    <xf numFmtId="8" fontId="19" fillId="50" borderId="0" xfId="0" applyNumberFormat="1" applyFont="1" applyFill="1" applyBorder="1" applyAlignment="1">
      <alignment horizontal="center" vertical="top"/>
    </xf>
    <xf numFmtId="0" fontId="231" fillId="0" borderId="0" xfId="0" applyFont="1" applyFill="1" applyAlignment="1">
      <alignment horizontal="center" vertical="top"/>
    </xf>
    <xf numFmtId="0" fontId="231" fillId="0" borderId="0" xfId="0" applyFont="1" applyFill="1" applyAlignment="1">
      <alignment vertical="top" wrapText="1"/>
    </xf>
    <xf numFmtId="0" fontId="233" fillId="0" borderId="24" xfId="0" applyFont="1" applyFill="1" applyBorder="1" applyAlignment="1">
      <alignment horizontal="right" vertical="top"/>
    </xf>
    <xf numFmtId="0" fontId="233" fillId="0" borderId="25" xfId="0" applyFont="1" applyFill="1" applyBorder="1" applyAlignment="1">
      <alignment horizontal="right" vertical="top"/>
    </xf>
    <xf numFmtId="0" fontId="197" fillId="0" borderId="25" xfId="0" applyFont="1" applyFill="1" applyBorder="1" applyAlignment="1">
      <alignment horizontal="center" vertical="top" wrapText="1"/>
    </xf>
    <xf numFmtId="0" fontId="19" fillId="0" borderId="0" xfId="0" applyFont="1" applyFill="1" applyBorder="1" applyAlignment="1">
      <alignment vertical="top" wrapText="1"/>
    </xf>
    <xf numFmtId="0" fontId="201" fillId="0" borderId="0" xfId="0" applyFont="1" applyFill="1" applyBorder="1" applyAlignment="1">
      <alignment horizontal="left" vertical="top" wrapText="1"/>
    </xf>
    <xf numFmtId="0" fontId="232" fillId="0" borderId="0" xfId="0" applyFont="1"/>
    <xf numFmtId="0" fontId="231" fillId="0" borderId="0" xfId="0" applyFont="1"/>
    <xf numFmtId="0" fontId="231" fillId="0" borderId="0" xfId="0" applyFont="1" applyAlignment="1">
      <alignment vertical="top" wrapText="1"/>
    </xf>
    <xf numFmtId="0" fontId="232" fillId="48" borderId="80" xfId="0" applyFont="1" applyFill="1" applyBorder="1" applyAlignment="1">
      <alignment horizontal="center"/>
    </xf>
    <xf numFmtId="0" fontId="232" fillId="48" borderId="21" xfId="0" applyFont="1" applyFill="1" applyBorder="1" applyAlignment="1">
      <alignment horizontal="center"/>
    </xf>
    <xf numFmtId="0" fontId="232" fillId="48" borderId="81" xfId="0" applyFont="1" applyFill="1" applyBorder="1" applyAlignment="1">
      <alignment horizontal="center"/>
    </xf>
    <xf numFmtId="0" fontId="235" fillId="0" borderId="0" xfId="0" applyFont="1"/>
    <xf numFmtId="0" fontId="231" fillId="0" borderId="67" xfId="0" applyFont="1" applyBorder="1" applyAlignment="1">
      <alignment vertical="top"/>
    </xf>
    <xf numFmtId="0" fontId="231" fillId="0" borderId="70" xfId="0" applyFont="1" applyBorder="1" applyAlignment="1">
      <alignment vertical="top"/>
    </xf>
    <xf numFmtId="0" fontId="231" fillId="0" borderId="72" xfId="0" applyFont="1" applyBorder="1" applyAlignment="1">
      <alignment vertical="top" wrapText="1"/>
    </xf>
    <xf numFmtId="0" fontId="231" fillId="0" borderId="68" xfId="0" applyFont="1" applyBorder="1" applyAlignment="1">
      <alignment vertical="top" wrapText="1"/>
    </xf>
    <xf numFmtId="0" fontId="231" fillId="0" borderId="71" xfId="0" applyFont="1" applyBorder="1" applyAlignment="1">
      <alignment vertical="top"/>
    </xf>
    <xf numFmtId="0" fontId="231" fillId="0" borderId="73" xfId="0" applyFont="1" applyBorder="1" applyAlignment="1">
      <alignment vertical="top" wrapText="1"/>
    </xf>
    <xf numFmtId="0" fontId="231" fillId="0" borderId="69" xfId="0" applyFont="1" applyBorder="1" applyAlignment="1">
      <alignment vertical="top"/>
    </xf>
    <xf numFmtId="0" fontId="231" fillId="0" borderId="74" xfId="0" applyFont="1" applyBorder="1" applyAlignment="1">
      <alignment vertical="top"/>
    </xf>
    <xf numFmtId="0" fontId="231" fillId="0" borderId="75" xfId="0" applyFont="1" applyBorder="1" applyAlignment="1">
      <alignment vertical="top" wrapText="1"/>
    </xf>
    <xf numFmtId="0" fontId="232" fillId="48" borderId="80" xfId="0" applyFont="1" applyFill="1" applyBorder="1" applyAlignment="1">
      <alignment horizontal="center" vertical="center"/>
    </xf>
    <xf numFmtId="0" fontId="232" fillId="48" borderId="21" xfId="0" applyFont="1" applyFill="1" applyBorder="1" applyAlignment="1">
      <alignment horizontal="center" vertical="center" wrapText="1"/>
    </xf>
    <xf numFmtId="0" fontId="36" fillId="0" borderId="70" xfId="0" applyFont="1" applyBorder="1" applyAlignment="1">
      <alignment horizontal="center" vertical="center" wrapText="1"/>
    </xf>
    <xf numFmtId="0" fontId="36" fillId="0" borderId="72" xfId="0" applyFont="1" applyBorder="1" applyAlignment="1">
      <alignment horizontal="center" vertical="center" wrapText="1"/>
    </xf>
    <xf numFmtId="0" fontId="36" fillId="0" borderId="71" xfId="0" applyFont="1" applyBorder="1" applyAlignment="1">
      <alignment horizontal="center" vertical="center" wrapText="1"/>
    </xf>
    <xf numFmtId="0" fontId="36" fillId="0" borderId="73" xfId="0" applyFont="1" applyBorder="1" applyAlignment="1">
      <alignment horizontal="center" vertical="center" wrapText="1"/>
    </xf>
    <xf numFmtId="0" fontId="0" fillId="0" borderId="71" xfId="0" applyBorder="1" applyAlignment="1">
      <alignment horizontal="center" vertical="center"/>
    </xf>
    <xf numFmtId="0" fontId="0" fillId="0" borderId="73" xfId="0" applyBorder="1" applyAlignment="1">
      <alignment horizontal="center" vertical="center"/>
    </xf>
    <xf numFmtId="0" fontId="0" fillId="0" borderId="71" xfId="0" applyBorder="1"/>
    <xf numFmtId="0" fontId="236" fillId="0" borderId="71" xfId="0" applyFont="1" applyBorder="1" applyAlignment="1">
      <alignment horizontal="center" vertical="center" wrapText="1"/>
    </xf>
    <xf numFmtId="0" fontId="36" fillId="0" borderId="73" xfId="0" applyFont="1" applyBorder="1" applyAlignment="1">
      <alignment horizontal="center" vertical="top" wrapText="1"/>
    </xf>
    <xf numFmtId="0" fontId="236" fillId="0" borderId="73" xfId="0" applyFont="1" applyBorder="1" applyAlignment="1">
      <alignment horizontal="center" vertical="center" wrapText="1"/>
    </xf>
    <xf numFmtId="0" fontId="236" fillId="0" borderId="74" xfId="0" applyFont="1" applyBorder="1" applyAlignment="1">
      <alignment horizontal="center" vertical="center" wrapText="1"/>
    </xf>
    <xf numFmtId="0" fontId="236" fillId="0" borderId="75" xfId="0" applyFont="1" applyBorder="1" applyAlignment="1">
      <alignment horizontal="center" vertical="center" wrapText="1"/>
    </xf>
    <xf numFmtId="0" fontId="0" fillId="0" borderId="0" xfId="0" applyAlignment="1">
      <alignment vertical="top"/>
    </xf>
    <xf numFmtId="0" fontId="19" fillId="0" borderId="24" xfId="0" applyFont="1" applyFill="1" applyBorder="1" applyAlignment="1">
      <alignment vertical="top" wrapText="1"/>
    </xf>
    <xf numFmtId="15" fontId="8" fillId="0" borderId="27" xfId="0" applyNumberFormat="1" applyFont="1" applyFill="1" applyBorder="1" applyAlignment="1">
      <alignment horizontal="center" vertical="top"/>
    </xf>
    <xf numFmtId="0" fontId="17" fillId="0" borderId="196" xfId="0" applyFont="1" applyFill="1" applyBorder="1" applyAlignment="1">
      <alignment horizontal="center" vertical="top"/>
    </xf>
    <xf numFmtId="0" fontId="42" fillId="0" borderId="196" xfId="0" applyFont="1" applyFill="1" applyBorder="1" applyAlignment="1">
      <alignment horizontal="left"/>
    </xf>
    <xf numFmtId="0" fontId="19" fillId="0" borderId="196" xfId="0" applyFont="1" applyFill="1" applyBorder="1" applyAlignment="1">
      <alignment vertical="top" wrapText="1"/>
    </xf>
    <xf numFmtId="0" fontId="19" fillId="0" borderId="196" xfId="0" applyFont="1" applyFill="1" applyBorder="1" applyAlignment="1">
      <alignment horizontal="center" vertical="top"/>
    </xf>
    <xf numFmtId="0" fontId="33" fillId="0" borderId="196" xfId="0" applyFont="1" applyFill="1" applyBorder="1" applyAlignment="1">
      <alignment horizontal="right"/>
    </xf>
    <xf numFmtId="0" fontId="19" fillId="26" borderId="196" xfId="0" applyFont="1" applyFill="1" applyBorder="1" applyAlignment="1">
      <alignment horizontal="center" vertical="top"/>
    </xf>
    <xf numFmtId="0" fontId="23" fillId="26" borderId="196" xfId="0" applyFont="1" applyFill="1" applyBorder="1" applyAlignment="1">
      <alignment horizontal="left" vertical="top" wrapText="1"/>
    </xf>
    <xf numFmtId="0" fontId="18" fillId="26" borderId="196" xfId="0" applyFont="1" applyFill="1" applyBorder="1" applyAlignment="1">
      <alignment vertical="top" wrapText="1"/>
    </xf>
    <xf numFmtId="8" fontId="19" fillId="26" borderId="196" xfId="0" applyNumberFormat="1" applyFont="1" applyFill="1" applyBorder="1" applyAlignment="1">
      <alignment horizontal="center" vertical="top"/>
    </xf>
    <xf numFmtId="165" fontId="19" fillId="26" borderId="196" xfId="0" applyNumberFormat="1" applyFont="1" applyFill="1" applyBorder="1" applyAlignment="1">
      <alignment horizontal="center" vertical="top"/>
    </xf>
    <xf numFmtId="0" fontId="18" fillId="0" borderId="196" xfId="0" applyFont="1" applyFill="1" applyBorder="1" applyAlignment="1">
      <alignment vertical="top" wrapText="1"/>
    </xf>
    <xf numFmtId="165" fontId="19" fillId="0" borderId="196" xfId="0" applyNumberFormat="1" applyFont="1" applyFill="1" applyBorder="1" applyAlignment="1">
      <alignment horizontal="center" vertical="top"/>
    </xf>
    <xf numFmtId="0" fontId="19" fillId="0" borderId="196" xfId="0" applyFont="1" applyBorder="1" applyAlignment="1">
      <alignment horizontal="center" vertical="top"/>
    </xf>
    <xf numFmtId="0" fontId="19" fillId="0" borderId="196" xfId="0" applyFont="1" applyBorder="1" applyAlignment="1">
      <alignment vertical="top" wrapText="1"/>
    </xf>
    <xf numFmtId="0" fontId="19" fillId="26" borderId="196" xfId="0" applyFont="1" applyFill="1" applyBorder="1" applyAlignment="1">
      <alignment vertical="top" wrapText="1"/>
    </xf>
    <xf numFmtId="0" fontId="6" fillId="26" borderId="196" xfId="0" applyFont="1" applyFill="1" applyBorder="1"/>
    <xf numFmtId="0" fontId="23" fillId="0" borderId="196" xfId="0" applyFont="1" applyFill="1" applyBorder="1" applyAlignment="1">
      <alignment horizontal="left" vertical="top" wrapText="1"/>
    </xf>
    <xf numFmtId="0" fontId="19" fillId="0" borderId="196" xfId="0" applyNumberFormat="1" applyFont="1" applyBorder="1" applyAlignment="1">
      <alignment horizontal="center" vertical="top"/>
    </xf>
    <xf numFmtId="0" fontId="19" fillId="26" borderId="196" xfId="0" applyNumberFormat="1" applyFont="1" applyFill="1" applyBorder="1" applyAlignment="1">
      <alignment horizontal="center" vertical="top"/>
    </xf>
    <xf numFmtId="0" fontId="19" fillId="0" borderId="196" xfId="0" applyFont="1" applyBorder="1" applyAlignment="1">
      <alignment vertical="top"/>
    </xf>
    <xf numFmtId="0" fontId="19" fillId="0" borderId="196" xfId="0" applyFont="1" applyBorder="1" applyAlignment="1">
      <alignment horizontal="center" vertical="top" wrapText="1"/>
    </xf>
    <xf numFmtId="0" fontId="42" fillId="0" borderId="196" xfId="0" applyFont="1" applyFill="1" applyBorder="1" applyAlignment="1">
      <alignment horizontal="left" vertical="top" wrapText="1"/>
    </xf>
    <xf numFmtId="165" fontId="19" fillId="26" borderId="196" xfId="0" applyNumberFormat="1" applyFont="1" applyFill="1" applyBorder="1" applyAlignment="1">
      <alignment horizontal="center" vertical="top" wrapText="1"/>
    </xf>
    <xf numFmtId="0" fontId="42" fillId="0" borderId="196" xfId="0" applyFont="1" applyBorder="1" applyAlignment="1">
      <alignment vertical="top" wrapText="1"/>
    </xf>
    <xf numFmtId="0" fontId="42" fillId="0" borderId="196" xfId="0" applyFont="1" applyFill="1" applyBorder="1" applyAlignment="1">
      <alignment vertical="top" wrapText="1"/>
    </xf>
    <xf numFmtId="0" fontId="19" fillId="0" borderId="196" xfId="0" applyNumberFormat="1" applyFont="1" applyFill="1" applyBorder="1" applyAlignment="1">
      <alignment horizontal="center" vertical="top"/>
    </xf>
    <xf numFmtId="0" fontId="19" fillId="0" borderId="196" xfId="0" applyFont="1" applyFill="1" applyBorder="1" applyAlignment="1">
      <alignment vertical="top"/>
    </xf>
    <xf numFmtId="0" fontId="42" fillId="0" borderId="196" xfId="0" applyFont="1" applyBorder="1" applyAlignment="1">
      <alignment vertical="top"/>
    </xf>
    <xf numFmtId="0" fontId="42" fillId="0" borderId="196" xfId="0" applyFont="1" applyFill="1" applyBorder="1" applyAlignment="1">
      <alignment vertical="top"/>
    </xf>
    <xf numFmtId="0" fontId="17" fillId="0" borderId="197" xfId="0" applyFont="1" applyFill="1" applyBorder="1" applyAlignment="1">
      <alignment horizontal="center" vertical="top"/>
    </xf>
    <xf numFmtId="0" fontId="42" fillId="0" borderId="197" xfId="0" applyFont="1" applyFill="1" applyBorder="1" applyAlignment="1">
      <alignment horizontal="left"/>
    </xf>
    <xf numFmtId="0" fontId="19" fillId="0" borderId="197" xfId="0" applyFont="1" applyFill="1" applyBorder="1" applyAlignment="1">
      <alignment vertical="top" wrapText="1"/>
    </xf>
    <xf numFmtId="0" fontId="19" fillId="0" borderId="197" xfId="0" applyFont="1" applyFill="1" applyBorder="1" applyAlignment="1">
      <alignment horizontal="center" vertical="top"/>
    </xf>
    <xf numFmtId="0" fontId="19" fillId="0" borderId="198" xfId="0" applyFont="1" applyBorder="1" applyAlignment="1">
      <alignment horizontal="center" vertical="top"/>
    </xf>
    <xf numFmtId="0" fontId="19" fillId="0" borderId="198" xfId="0" applyFont="1" applyBorder="1" applyAlignment="1">
      <alignment vertical="top" wrapText="1"/>
    </xf>
    <xf numFmtId="165" fontId="19" fillId="26" borderId="198" xfId="0" applyNumberFormat="1" applyFont="1" applyFill="1" applyBorder="1" applyAlignment="1">
      <alignment horizontal="center" vertical="top"/>
    </xf>
    <xf numFmtId="0" fontId="19" fillId="0" borderId="196" xfId="0" applyFont="1" applyFill="1" applyBorder="1" applyAlignment="1">
      <alignment horizontal="center" vertical="top" wrapText="1"/>
    </xf>
    <xf numFmtId="0" fontId="196" fillId="0" borderId="196" xfId="0" applyFont="1" applyFill="1" applyBorder="1" applyAlignment="1">
      <alignment horizontal="left" vertical="top" wrapText="1"/>
    </xf>
    <xf numFmtId="165" fontId="19" fillId="0" borderId="196" xfId="0" applyNumberFormat="1" applyFont="1" applyFill="1" applyBorder="1" applyAlignment="1">
      <alignment horizontal="center" vertical="top" wrapText="1"/>
    </xf>
    <xf numFmtId="0" fontId="9" fillId="0" borderId="196" xfId="0" applyFont="1" applyFill="1" applyBorder="1" applyAlignment="1">
      <alignment vertical="top" wrapText="1"/>
    </xf>
    <xf numFmtId="0" fontId="196" fillId="0" borderId="196" xfId="0" applyFont="1" applyFill="1" applyBorder="1" applyAlignment="1">
      <alignment vertical="top" wrapText="1"/>
    </xf>
    <xf numFmtId="0" fontId="6" fillId="0" borderId="0" xfId="0" applyFont="1" applyAlignment="1">
      <alignment horizontal="left" vertical="top" wrapText="1" indent="2"/>
    </xf>
    <xf numFmtId="0" fontId="23" fillId="0" borderId="0" xfId="0" applyFont="1" applyAlignment="1">
      <alignment horizontal="left" vertical="top" wrapText="1" indent="4"/>
    </xf>
    <xf numFmtId="0" fontId="6" fillId="0" borderId="0" xfId="0" applyFont="1" applyAlignment="1">
      <alignment horizontal="left" vertical="top" wrapText="1" indent="4"/>
    </xf>
    <xf numFmtId="0" fontId="6" fillId="0" borderId="0" xfId="0" applyFont="1" applyAlignment="1">
      <alignment horizontal="left" vertical="top" wrapText="1" indent="5"/>
    </xf>
    <xf numFmtId="0" fontId="19" fillId="0" borderId="0" xfId="0" applyFont="1" applyAlignment="1">
      <alignment horizontal="left" indent="1"/>
    </xf>
    <xf numFmtId="8" fontId="19" fillId="50" borderId="24" xfId="0" applyNumberFormat="1" applyFont="1" applyFill="1" applyBorder="1" applyAlignment="1">
      <alignment horizontal="center" vertical="top" wrapText="1"/>
    </xf>
    <xf numFmtId="165" fontId="19" fillId="50" borderId="24" xfId="29" applyNumberFormat="1" applyFont="1" applyFill="1" applyBorder="1" applyAlignment="1">
      <alignment horizontal="center" vertical="top"/>
    </xf>
    <xf numFmtId="0" fontId="19" fillId="50" borderId="24" xfId="0" applyFont="1" applyFill="1" applyBorder="1" applyAlignment="1">
      <alignment vertical="top" wrapText="1"/>
    </xf>
    <xf numFmtId="0" fontId="23" fillId="0" borderId="0" xfId="0" applyFont="1" applyAlignment="1">
      <alignment horizontal="left" vertical="top" indent="4"/>
    </xf>
    <xf numFmtId="0" fontId="23" fillId="0" borderId="0" xfId="0" applyFont="1" applyAlignment="1">
      <alignment horizontal="left" vertical="top" indent="2"/>
    </xf>
    <xf numFmtId="0" fontId="19" fillId="0" borderId="0" xfId="0" applyFont="1" applyAlignment="1">
      <alignment horizontal="left" vertical="top" indent="1"/>
    </xf>
    <xf numFmtId="0" fontId="19" fillId="0" borderId="0" xfId="0" applyFont="1" applyFill="1" applyBorder="1" applyAlignment="1">
      <alignment vertical="top" wrapText="1"/>
    </xf>
    <xf numFmtId="0" fontId="17" fillId="51" borderId="14" xfId="0" applyFont="1" applyFill="1" applyBorder="1" applyAlignment="1">
      <alignment horizontal="right" vertical="top"/>
    </xf>
    <xf numFmtId="0" fontId="19" fillId="51" borderId="24" xfId="0" applyFont="1" applyFill="1" applyBorder="1" applyAlignment="1">
      <alignment horizontal="center" vertical="top"/>
    </xf>
    <xf numFmtId="0" fontId="23" fillId="51" borderId="24" xfId="0" applyFont="1" applyFill="1" applyBorder="1" applyAlignment="1">
      <alignment vertical="top" wrapText="1"/>
    </xf>
    <xf numFmtId="0" fontId="14" fillId="0" borderId="0" xfId="0" applyFont="1" applyAlignment="1">
      <alignment horizontal="left" vertical="top" wrapText="1" indent="1"/>
    </xf>
    <xf numFmtId="0" fontId="19" fillId="0" borderId="0" xfId="0" applyFont="1" applyAlignment="1">
      <alignment horizontal="left" vertical="top" wrapText="1" indent="1"/>
    </xf>
    <xf numFmtId="0" fontId="19" fillId="0" borderId="0" xfId="0" applyFont="1" applyAlignment="1">
      <alignment horizontal="left" vertical="top" indent="1"/>
    </xf>
    <xf numFmtId="0" fontId="19" fillId="0" borderId="199" xfId="0" applyFont="1" applyBorder="1" applyAlignment="1">
      <alignment horizontal="center" vertical="top"/>
    </xf>
    <xf numFmtId="0" fontId="42" fillId="26" borderId="199" xfId="0" applyFont="1" applyFill="1" applyBorder="1" applyAlignment="1">
      <alignment vertical="top"/>
    </xf>
    <xf numFmtId="0" fontId="19" fillId="0" borderId="199" xfId="0" applyFont="1" applyBorder="1" applyAlignment="1">
      <alignment vertical="top" wrapText="1"/>
    </xf>
    <xf numFmtId="0" fontId="19" fillId="0" borderId="200" xfId="0" applyFont="1" applyFill="1" applyBorder="1" applyAlignment="1">
      <alignment horizontal="center" vertical="top"/>
    </xf>
    <xf numFmtId="0" fontId="9" fillId="0" borderId="200" xfId="0" applyFont="1" applyFill="1" applyBorder="1" applyAlignment="1">
      <alignment vertical="top" wrapText="1"/>
    </xf>
    <xf numFmtId="0" fontId="19" fillId="0" borderId="200" xfId="0" applyFont="1" applyFill="1" applyBorder="1" applyAlignment="1">
      <alignment vertical="top" wrapText="1"/>
    </xf>
    <xf numFmtId="165" fontId="19" fillId="0" borderId="200" xfId="0" applyNumberFormat="1" applyFont="1" applyFill="1" applyBorder="1" applyAlignment="1">
      <alignment horizontal="center" vertical="top"/>
    </xf>
    <xf numFmtId="0" fontId="19" fillId="0" borderId="200" xfId="0" applyFont="1" applyFill="1" applyBorder="1" applyAlignment="1">
      <alignment horizontal="left" vertical="top" wrapText="1"/>
    </xf>
    <xf numFmtId="0" fontId="23" fillId="0" borderId="200" xfId="0" applyFont="1" applyFill="1" applyBorder="1" applyAlignment="1">
      <alignment vertical="top" wrapText="1"/>
    </xf>
    <xf numFmtId="0" fontId="42" fillId="26" borderId="200" xfId="0" applyFont="1" applyFill="1" applyBorder="1" applyAlignment="1">
      <alignment vertical="top"/>
    </xf>
    <xf numFmtId="0" fontId="16" fillId="0" borderId="200" xfId="0" applyFont="1" applyFill="1" applyBorder="1" applyAlignment="1">
      <alignment vertical="top" wrapText="1"/>
    </xf>
    <xf numFmtId="165" fontId="19" fillId="0" borderId="200" xfId="29" applyNumberFormat="1" applyFont="1" applyFill="1" applyBorder="1" applyAlignment="1">
      <alignment horizontal="center" vertical="top"/>
    </xf>
    <xf numFmtId="0" fontId="8" fillId="0" borderId="200" xfId="0" applyFont="1" applyFill="1" applyBorder="1" applyAlignment="1">
      <alignment vertical="top" wrapText="1"/>
    </xf>
    <xf numFmtId="0" fontId="16" fillId="0" borderId="200" xfId="0" applyFont="1" applyFill="1" applyBorder="1" applyAlignment="1">
      <alignment horizontal="left" vertical="top"/>
    </xf>
    <xf numFmtId="0" fontId="42" fillId="0" borderId="200" xfId="0" applyFont="1" applyFill="1" applyBorder="1" applyAlignment="1">
      <alignment vertical="top"/>
    </xf>
    <xf numFmtId="0" fontId="16" fillId="0" borderId="200" xfId="0" applyFont="1" applyFill="1" applyBorder="1" applyAlignment="1">
      <alignment horizontal="center" vertical="top" wrapText="1"/>
    </xf>
    <xf numFmtId="0" fontId="8" fillId="0" borderId="201" xfId="0" applyFont="1" applyFill="1" applyBorder="1" applyAlignment="1">
      <alignment vertical="top" wrapText="1"/>
    </xf>
    <xf numFmtId="0" fontId="19" fillId="0" borderId="202" xfId="0" applyFont="1" applyFill="1" applyBorder="1" applyAlignment="1">
      <alignment horizontal="center" vertical="top"/>
    </xf>
    <xf numFmtId="0" fontId="19" fillId="0" borderId="202" xfId="0" applyFont="1" applyFill="1" applyBorder="1" applyAlignment="1">
      <alignment vertical="top" wrapText="1"/>
    </xf>
    <xf numFmtId="0" fontId="6" fillId="0" borderId="78" xfId="0" applyFont="1" applyBorder="1"/>
    <xf numFmtId="0" fontId="17" fillId="24" borderId="76" xfId="0" applyFont="1" applyFill="1" applyBorder="1" applyAlignment="1">
      <alignment horizontal="center" vertical="center" wrapText="1"/>
    </xf>
    <xf numFmtId="0" fontId="113" fillId="0" borderId="78" xfId="0" applyFont="1" applyBorder="1" applyAlignment="1">
      <alignment horizontal="center" vertical="top"/>
    </xf>
    <xf numFmtId="0" fontId="6" fillId="52" borderId="78" xfId="0" applyFont="1" applyFill="1" applyBorder="1"/>
    <xf numFmtId="0" fontId="19" fillId="0" borderId="77" xfId="0" applyFont="1" applyBorder="1" applyAlignment="1">
      <alignment horizontal="center" vertical="top"/>
    </xf>
    <xf numFmtId="0" fontId="19" fillId="0" borderId="78" xfId="0" applyFont="1" applyBorder="1" applyAlignment="1">
      <alignment horizontal="center" vertical="top"/>
    </xf>
    <xf numFmtId="0" fontId="6" fillId="0" borderId="78" xfId="0" applyFont="1" applyBorder="1" applyAlignment="1">
      <alignment horizontal="center"/>
    </xf>
    <xf numFmtId="0" fontId="19" fillId="0" borderId="78" xfId="0" quotePrefix="1" applyFont="1" applyBorder="1" applyAlignment="1">
      <alignment horizontal="center" vertical="top"/>
    </xf>
    <xf numFmtId="0" fontId="112" fillId="0" borderId="78" xfId="0" applyFont="1" applyBorder="1" applyAlignment="1">
      <alignment horizontal="center" vertical="top"/>
    </xf>
    <xf numFmtId="0" fontId="9" fillId="25" borderId="78" xfId="0" applyFont="1" applyFill="1" applyBorder="1" applyAlignment="1">
      <alignment horizontal="center" vertical="top"/>
    </xf>
    <xf numFmtId="0" fontId="19" fillId="25" borderId="78" xfId="0" applyFont="1" applyFill="1" applyBorder="1" applyAlignment="1">
      <alignment horizontal="center" vertical="top"/>
    </xf>
    <xf numFmtId="0" fontId="14" fillId="0" borderId="0" xfId="0" applyFont="1" applyAlignment="1">
      <alignment horizontal="left" vertical="top" indent="1"/>
    </xf>
    <xf numFmtId="0" fontId="19" fillId="0" borderId="0" xfId="0" applyFont="1" applyAlignment="1">
      <alignment horizontal="left" vertical="top" wrapText="1" indent="2"/>
    </xf>
    <xf numFmtId="0" fontId="19" fillId="0" borderId="0" xfId="0" applyFont="1" applyAlignment="1">
      <alignment horizontal="left" vertical="top" wrapText="1" indent="5"/>
    </xf>
    <xf numFmtId="0" fontId="19" fillId="0" borderId="0" xfId="0" applyFont="1" applyAlignment="1"/>
    <xf numFmtId="0" fontId="19" fillId="0" borderId="0" xfId="0" applyFont="1" applyAlignment="1">
      <alignment horizontal="left" indent="1"/>
    </xf>
    <xf numFmtId="0" fontId="113" fillId="0" borderId="77" xfId="0" applyFont="1" applyBorder="1" applyAlignment="1">
      <alignment horizontal="center" vertical="top"/>
    </xf>
    <xf numFmtId="0" fontId="14" fillId="0" borderId="0" xfId="0" applyFont="1" applyAlignment="1">
      <alignment horizontal="left" indent="1"/>
    </xf>
    <xf numFmtId="3" fontId="19" fillId="0" borderId="78" xfId="0" applyNumberFormat="1" applyFont="1" applyBorder="1" applyAlignment="1">
      <alignment horizontal="center"/>
    </xf>
    <xf numFmtId="0" fontId="16" fillId="25" borderId="78" xfId="0" applyFont="1" applyFill="1" applyBorder="1" applyAlignment="1">
      <alignment horizontal="center" vertical="top"/>
    </xf>
    <xf numFmtId="0" fontId="9" fillId="52" borderId="78" xfId="0" applyFont="1" applyFill="1" applyBorder="1" applyAlignment="1">
      <alignment horizontal="center" vertical="top"/>
    </xf>
    <xf numFmtId="0" fontId="19" fillId="25" borderId="78" xfId="0" quotePrefix="1" applyFont="1" applyFill="1" applyBorder="1" applyAlignment="1">
      <alignment horizontal="center" vertical="top"/>
    </xf>
    <xf numFmtId="0" fontId="9" fillId="0" borderId="78" xfId="0" quotePrefix="1" applyFont="1" applyBorder="1" applyAlignment="1">
      <alignment horizontal="center" vertical="top"/>
    </xf>
    <xf numFmtId="0" fontId="19" fillId="0" borderId="77" xfId="0" applyFont="1" applyBorder="1" applyAlignment="1">
      <alignment vertical="top" wrapText="1"/>
    </xf>
    <xf numFmtId="0" fontId="19" fillId="0" borderId="78" xfId="0" applyFont="1" applyBorder="1" applyAlignment="1">
      <alignment vertical="top" wrapText="1"/>
    </xf>
    <xf numFmtId="0" fontId="23" fillId="0" borderId="78" xfId="0" applyFont="1" applyBorder="1" applyAlignment="1">
      <alignment vertical="top" wrapText="1"/>
    </xf>
    <xf numFmtId="0" fontId="9" fillId="25" borderId="78" xfId="0" applyFont="1" applyFill="1" applyBorder="1" applyAlignment="1">
      <alignment vertical="top" wrapText="1"/>
    </xf>
    <xf numFmtId="0" fontId="19" fillId="0" borderId="78" xfId="0" applyFont="1" applyBorder="1" applyAlignment="1">
      <alignment horizontal="left" vertical="top" wrapText="1" indent="1"/>
    </xf>
    <xf numFmtId="0" fontId="23" fillId="0" borderId="78" xfId="0" applyFont="1" applyBorder="1" applyAlignment="1">
      <alignment vertical="center" wrapText="1"/>
    </xf>
    <xf numFmtId="0" fontId="23" fillId="0" borderId="87" xfId="0" applyFont="1" applyBorder="1" applyAlignment="1">
      <alignment vertical="top" wrapText="1"/>
    </xf>
    <xf numFmtId="0" fontId="19" fillId="0" borderId="0" xfId="0" applyFont="1" applyAlignment="1">
      <alignment horizontal="left" vertical="top" indent="8"/>
    </xf>
    <xf numFmtId="0" fontId="19" fillId="0" borderId="0" xfId="0" applyFont="1" applyAlignment="1">
      <alignment horizontal="left" vertical="top" wrapText="1" indent="3"/>
    </xf>
    <xf numFmtId="0" fontId="19" fillId="0" borderId="0" xfId="0" applyFont="1" applyAlignment="1">
      <alignment vertical="top" wrapText="1"/>
    </xf>
    <xf numFmtId="0" fontId="19" fillId="0" borderId="0" xfId="0" applyFont="1" applyAlignment="1">
      <alignment horizontal="left" vertical="top" wrapText="1" indent="1"/>
    </xf>
    <xf numFmtId="0" fontId="19" fillId="0" borderId="0" xfId="0" applyFont="1" applyAlignment="1">
      <alignment horizontal="left" vertical="top" indent="1"/>
    </xf>
    <xf numFmtId="0" fontId="17" fillId="25" borderId="14" xfId="0" applyFont="1" applyFill="1" applyBorder="1" applyAlignment="1">
      <alignment horizontal="left"/>
    </xf>
    <xf numFmtId="0" fontId="16" fillId="0" borderId="0" xfId="0" applyFont="1" applyAlignment="1">
      <alignment vertical="top" wrapText="1"/>
    </xf>
    <xf numFmtId="0" fontId="19" fillId="0" borderId="0" xfId="0" applyFont="1" applyAlignment="1">
      <alignment horizontal="left" indent="1"/>
    </xf>
    <xf numFmtId="0" fontId="16" fillId="24" borderId="89" xfId="0" applyFont="1" applyFill="1" applyBorder="1" applyAlignment="1">
      <alignment horizontal="center" vertical="center" wrapText="1"/>
    </xf>
    <xf numFmtId="0" fontId="113" fillId="0" borderId="0" xfId="0" applyFont="1" applyBorder="1" applyAlignment="1">
      <alignment horizontal="center" vertical="top"/>
    </xf>
    <xf numFmtId="0" fontId="112" fillId="0" borderId="0" xfId="0" applyFont="1" applyBorder="1" applyAlignment="1">
      <alignment horizontal="center" vertical="top"/>
    </xf>
    <xf numFmtId="0" fontId="16" fillId="0" borderId="0" xfId="0" applyFont="1" applyFill="1" applyAlignment="1">
      <alignment vertical="top" wrapText="1"/>
    </xf>
    <xf numFmtId="0" fontId="19" fillId="0" borderId="0" xfId="0" applyFont="1" applyAlignment="1">
      <alignment vertical="top"/>
    </xf>
    <xf numFmtId="0" fontId="19" fillId="0" borderId="13" xfId="0" applyFont="1" applyBorder="1" applyAlignment="1">
      <alignment vertical="top" wrapText="1"/>
    </xf>
    <xf numFmtId="0" fontId="19" fillId="0" borderId="13" xfId="0" applyFont="1" applyBorder="1" applyAlignment="1">
      <alignment horizontal="center" vertical="center" wrapText="1"/>
    </xf>
    <xf numFmtId="0" fontId="36" fillId="0" borderId="136" xfId="0" applyFont="1" applyBorder="1" applyAlignment="1">
      <alignment horizontal="center" vertical="center" wrapText="1"/>
    </xf>
    <xf numFmtId="0" fontId="9" fillId="53" borderId="136" xfId="0" applyFont="1" applyFill="1" applyBorder="1" applyAlignment="1">
      <alignment horizontal="left" vertical="top" wrapText="1"/>
    </xf>
    <xf numFmtId="0" fontId="16" fillId="29" borderId="85" xfId="0" applyFont="1" applyFill="1" applyBorder="1" applyAlignment="1">
      <alignment vertical="top" wrapText="1"/>
    </xf>
    <xf numFmtId="0" fontId="16" fillId="29" borderId="79" xfId="0" applyFont="1" applyFill="1" applyBorder="1" applyAlignment="1">
      <alignment vertical="top" wrapText="1"/>
    </xf>
    <xf numFmtId="0" fontId="16" fillId="29" borderId="86" xfId="0" applyFont="1" applyFill="1" applyBorder="1" applyAlignment="1">
      <alignment vertical="top" wrapText="1"/>
    </xf>
    <xf numFmtId="0" fontId="19" fillId="0" borderId="67" xfId="0" quotePrefix="1" applyFont="1" applyBorder="1" applyAlignment="1">
      <alignment horizontal="center"/>
    </xf>
    <xf numFmtId="0" fontId="71" fillId="27" borderId="68" xfId="0" applyFont="1" applyFill="1" applyBorder="1" applyAlignment="1">
      <alignment horizontal="center" vertical="center"/>
    </xf>
    <xf numFmtId="0" fontId="71" fillId="0" borderId="68" xfId="0" applyFont="1" applyBorder="1" applyAlignment="1">
      <alignment horizontal="center" vertical="center"/>
    </xf>
    <xf numFmtId="0" fontId="19" fillId="0" borderId="68" xfId="0" quotePrefix="1" applyFont="1" applyBorder="1" applyAlignment="1">
      <alignment horizontal="center"/>
    </xf>
    <xf numFmtId="0" fontId="19" fillId="27" borderId="68" xfId="0" quotePrefix="1" applyFont="1" applyFill="1" applyBorder="1" applyAlignment="1">
      <alignment horizontal="center"/>
    </xf>
    <xf numFmtId="0" fontId="19" fillId="27" borderId="69" xfId="0" quotePrefix="1" applyFont="1" applyFill="1" applyBorder="1" applyAlignment="1">
      <alignment horizontal="center"/>
    </xf>
    <xf numFmtId="0" fontId="71" fillId="27" borderId="71" xfId="0" quotePrefix="1" applyFont="1" applyFill="1" applyBorder="1" applyAlignment="1">
      <alignment horizontal="center" vertical="center"/>
    </xf>
    <xf numFmtId="0" fontId="19" fillId="27" borderId="69" xfId="0" quotePrefix="1" applyFont="1" applyFill="1" applyBorder="1" applyAlignment="1">
      <alignment horizontal="center" vertical="center"/>
    </xf>
    <xf numFmtId="0" fontId="19" fillId="0" borderId="69" xfId="0" quotePrefix="1" applyFont="1" applyBorder="1" applyAlignment="1">
      <alignment horizontal="center"/>
    </xf>
    <xf numFmtId="0" fontId="16" fillId="29" borderId="85" xfId="0" applyFont="1" applyFill="1" applyBorder="1" applyAlignment="1">
      <alignment horizontal="left" vertical="top" wrapText="1"/>
    </xf>
    <xf numFmtId="0" fontId="16" fillId="29" borderId="79" xfId="0" applyFont="1" applyFill="1" applyBorder="1" applyAlignment="1">
      <alignment horizontal="left" vertical="top" wrapText="1"/>
    </xf>
    <xf numFmtId="0" fontId="19" fillId="27" borderId="67" xfId="0" quotePrefix="1" applyFont="1" applyFill="1" applyBorder="1" applyAlignment="1">
      <alignment horizontal="center"/>
    </xf>
    <xf numFmtId="0" fontId="19" fillId="26" borderId="69" xfId="0" quotePrefix="1" applyFont="1" applyFill="1" applyBorder="1" applyAlignment="1">
      <alignment horizontal="center"/>
    </xf>
    <xf numFmtId="0" fontId="19" fillId="26" borderId="74" xfId="0" quotePrefix="1" applyFont="1" applyFill="1" applyBorder="1" applyAlignment="1">
      <alignment horizontal="center"/>
    </xf>
    <xf numFmtId="0" fontId="71" fillId="26" borderId="74" xfId="0" applyFont="1" applyFill="1" applyBorder="1" applyAlignment="1">
      <alignment horizontal="center" vertical="center"/>
    </xf>
    <xf numFmtId="0" fontId="71" fillId="26" borderId="75" xfId="0" applyFont="1" applyFill="1" applyBorder="1" applyAlignment="1">
      <alignment horizontal="center" vertical="center"/>
    </xf>
    <xf numFmtId="0" fontId="19" fillId="26" borderId="68" xfId="0" quotePrefix="1" applyFont="1" applyFill="1" applyBorder="1" applyAlignment="1">
      <alignment horizontal="center"/>
    </xf>
    <xf numFmtId="0" fontId="19" fillId="26" borderId="67" xfId="0" quotePrefix="1" applyFont="1" applyFill="1" applyBorder="1" applyAlignment="1">
      <alignment horizontal="center"/>
    </xf>
    <xf numFmtId="0" fontId="19" fillId="26" borderId="70" xfId="0" quotePrefix="1" applyFont="1" applyFill="1" applyBorder="1" applyAlignment="1">
      <alignment horizontal="center"/>
    </xf>
    <xf numFmtId="0" fontId="71" fillId="26" borderId="70" xfId="0" applyFont="1" applyFill="1" applyBorder="1" applyAlignment="1">
      <alignment horizontal="center" vertical="center"/>
    </xf>
    <xf numFmtId="0" fontId="71" fillId="26" borderId="72" xfId="0" applyFont="1" applyFill="1" applyBorder="1" applyAlignment="1">
      <alignment horizontal="center" vertical="center"/>
    </xf>
    <xf numFmtId="0" fontId="71" fillId="26" borderId="67" xfId="0" applyFont="1" applyFill="1" applyBorder="1" applyAlignment="1">
      <alignment horizontal="center" vertical="center"/>
    </xf>
    <xf numFmtId="0" fontId="19" fillId="26" borderId="72" xfId="0" quotePrefix="1" applyFont="1" applyFill="1" applyBorder="1" applyAlignment="1">
      <alignment horizontal="center"/>
    </xf>
    <xf numFmtId="0" fontId="71" fillId="26" borderId="68" xfId="0" applyFont="1" applyFill="1" applyBorder="1" applyAlignment="1">
      <alignment horizontal="center" vertical="center"/>
    </xf>
    <xf numFmtId="0" fontId="71" fillId="26" borderId="69" xfId="0" applyFont="1" applyFill="1" applyBorder="1" applyAlignment="1">
      <alignment horizontal="center" vertical="center"/>
    </xf>
    <xf numFmtId="0" fontId="19" fillId="26" borderId="75" xfId="0" quotePrefix="1" applyFont="1" applyFill="1" applyBorder="1" applyAlignment="1">
      <alignment horizontal="center"/>
    </xf>
    <xf numFmtId="0" fontId="71" fillId="26" borderId="10" xfId="0" applyFont="1" applyFill="1" applyBorder="1" applyAlignment="1">
      <alignment horizontal="center" vertical="center"/>
    </xf>
    <xf numFmtId="0" fontId="71" fillId="26" borderId="11" xfId="0" applyFont="1" applyFill="1" applyBorder="1" applyAlignment="1">
      <alignment horizontal="center" vertical="center"/>
    </xf>
    <xf numFmtId="0" fontId="19" fillId="26" borderId="11" xfId="0" quotePrefix="1" applyFont="1" applyFill="1" applyBorder="1" applyAlignment="1">
      <alignment horizontal="center"/>
    </xf>
    <xf numFmtId="0" fontId="19" fillId="26" borderId="12" xfId="0" quotePrefix="1" applyFont="1" applyFill="1" applyBorder="1" applyAlignment="1">
      <alignment horizontal="center"/>
    </xf>
    <xf numFmtId="0" fontId="16" fillId="29" borderId="86" xfId="0" applyFont="1" applyFill="1" applyBorder="1" applyAlignment="1">
      <alignment horizontal="left" vertical="top" wrapText="1"/>
    </xf>
    <xf numFmtId="0" fontId="23" fillId="0" borderId="0" xfId="0" applyFont="1" applyAlignment="1">
      <alignment horizontal="left" vertical="top" wrapText="1" indent="3"/>
    </xf>
    <xf numFmtId="0" fontId="16" fillId="0" borderId="0" xfId="0" applyFont="1" applyAlignment="1">
      <alignment horizontal="left" vertical="top" wrapText="1" indent="2"/>
    </xf>
    <xf numFmtId="0" fontId="16" fillId="0" borderId="0" xfId="0" applyFont="1" applyAlignment="1">
      <alignment horizontal="left" vertical="top" wrapText="1" indent="4"/>
    </xf>
    <xf numFmtId="0" fontId="164" fillId="50" borderId="14" xfId="0" applyFont="1" applyFill="1" applyBorder="1" applyAlignment="1">
      <alignment horizontal="left" vertical="center"/>
    </xf>
    <xf numFmtId="0" fontId="3" fillId="27" borderId="38" xfId="0" applyFont="1" applyFill="1" applyBorder="1"/>
    <xf numFmtId="0" fontId="3" fillId="0" borderId="140" xfId="0" applyFont="1" applyBorder="1" applyAlignment="1">
      <alignment horizontal="center" vertical="center" wrapText="1"/>
    </xf>
    <xf numFmtId="0" fontId="3" fillId="0" borderId="139" xfId="0" applyFont="1" applyBorder="1" applyAlignment="1">
      <alignment horizontal="right" vertical="top" wrapText="1"/>
    </xf>
    <xf numFmtId="0" fontId="19" fillId="0" borderId="22" xfId="0" applyFont="1" applyBorder="1" applyAlignment="1">
      <alignment wrapText="1"/>
    </xf>
    <xf numFmtId="0" fontId="8" fillId="0" borderId="0" xfId="0" applyFont="1" applyFill="1" applyBorder="1" applyAlignment="1">
      <alignment horizontal="left" vertical="center" wrapText="1"/>
    </xf>
    <xf numFmtId="0" fontId="164" fillId="0" borderId="0" xfId="0" applyFont="1" applyFill="1" applyBorder="1" applyAlignment="1">
      <alignment horizontal="left" vertical="center"/>
    </xf>
    <xf numFmtId="0" fontId="164" fillId="52" borderId="14" xfId="0" applyFont="1" applyFill="1" applyBorder="1" applyAlignment="1">
      <alignment horizontal="left" vertical="center"/>
    </xf>
    <xf numFmtId="0" fontId="18" fillId="0" borderId="36" xfId="0" applyFont="1" applyFill="1" applyBorder="1" applyAlignment="1"/>
    <xf numFmtId="0" fontId="18" fillId="0" borderId="37" xfId="0" applyFont="1" applyFill="1" applyBorder="1" applyAlignment="1"/>
    <xf numFmtId="0" fontId="18" fillId="0" borderId="38" xfId="0" applyFont="1" applyFill="1" applyBorder="1" applyAlignment="1"/>
    <xf numFmtId="0" fontId="18" fillId="0" borderId="22" xfId="0" applyFont="1" applyFill="1" applyBorder="1" applyAlignment="1"/>
    <xf numFmtId="0" fontId="18" fillId="0" borderId="23" xfId="0" applyFont="1" applyFill="1" applyBorder="1" applyAlignment="1"/>
    <xf numFmtId="0" fontId="17" fillId="52" borderId="17" xfId="0" applyFont="1" applyFill="1" applyBorder="1" applyAlignment="1"/>
    <xf numFmtId="0" fontId="18" fillId="52" borderId="22" xfId="0" applyFont="1" applyFill="1" applyBorder="1" applyAlignment="1"/>
    <xf numFmtId="0" fontId="18" fillId="52" borderId="23" xfId="0" applyFont="1" applyFill="1" applyBorder="1" applyAlignment="1"/>
    <xf numFmtId="0" fontId="17" fillId="52" borderId="14" xfId="0" applyFont="1" applyFill="1" applyBorder="1" applyAlignment="1"/>
    <xf numFmtId="0" fontId="18" fillId="52" borderId="15" xfId="0" applyFont="1" applyFill="1" applyBorder="1" applyAlignment="1"/>
    <xf numFmtId="0" fontId="18" fillId="52" borderId="16" xfId="0" applyFont="1" applyFill="1" applyBorder="1" applyAlignment="1"/>
    <xf numFmtId="0" fontId="19" fillId="0" borderId="68" xfId="0" applyFont="1" applyFill="1" applyBorder="1" applyAlignment="1">
      <alignment vertical="top"/>
    </xf>
    <xf numFmtId="0" fontId="101" fillId="0" borderId="71" xfId="0" applyFont="1" applyFill="1" applyBorder="1" applyAlignment="1">
      <alignment horizontal="center" vertical="top"/>
    </xf>
    <xf numFmtId="0" fontId="5" fillId="0" borderId="70" xfId="0" applyFont="1" applyFill="1" applyBorder="1" applyAlignment="1">
      <alignment horizontal="center" vertical="top"/>
    </xf>
    <xf numFmtId="0" fontId="5" fillId="0" borderId="71" xfId="0" applyFont="1" applyFill="1" applyBorder="1" applyAlignment="1">
      <alignment horizontal="center" vertical="top"/>
    </xf>
    <xf numFmtId="0" fontId="103" fillId="0" borderId="71" xfId="0" applyFont="1" applyFill="1" applyBorder="1" applyAlignment="1">
      <alignment horizontal="center" vertical="top"/>
    </xf>
    <xf numFmtId="0" fontId="103" fillId="0" borderId="74" xfId="0" applyFont="1" applyFill="1" applyBorder="1" applyAlignment="1">
      <alignment horizontal="center" vertical="top"/>
    </xf>
    <xf numFmtId="0" fontId="19" fillId="29" borderId="131" xfId="0" applyFont="1" applyFill="1" applyBorder="1" applyAlignment="1">
      <alignment horizontal="left" vertical="center" indent="1"/>
    </xf>
    <xf numFmtId="0" fontId="142" fillId="29" borderId="124" xfId="0" applyFont="1" applyFill="1" applyBorder="1" applyAlignment="1">
      <alignment horizontal="left" vertical="center" indent="1"/>
    </xf>
    <xf numFmtId="0" fontId="43" fillId="29" borderId="126" xfId="0" applyFont="1" applyFill="1" applyBorder="1" applyAlignment="1">
      <alignment horizontal="left" vertical="center" indent="1"/>
    </xf>
    <xf numFmtId="0" fontId="25" fillId="24" borderId="21" xfId="0" applyFont="1" applyFill="1" applyBorder="1" applyAlignment="1">
      <alignment horizontal="center" vertical="center" wrapText="1"/>
    </xf>
    <xf numFmtId="0" fontId="25" fillId="24" borderId="81" xfId="0" applyFont="1" applyFill="1" applyBorder="1" applyAlignment="1">
      <alignment horizontal="center" vertical="center" wrapText="1"/>
    </xf>
    <xf numFmtId="0" fontId="25" fillId="24" borderId="153" xfId="0" applyFont="1" applyFill="1" applyBorder="1" applyAlignment="1">
      <alignment horizontal="center" vertical="center" wrapText="1"/>
    </xf>
    <xf numFmtId="0" fontId="241" fillId="0" borderId="131" xfId="0" applyFont="1" applyBorder="1" applyAlignment="1">
      <alignment horizontal="left" indent="2"/>
    </xf>
    <xf numFmtId="0" fontId="242" fillId="0" borderId="124" xfId="0" applyFont="1" applyBorder="1" applyAlignment="1">
      <alignment horizontal="left" vertical="center" indent="2"/>
    </xf>
    <xf numFmtId="0" fontId="243" fillId="0" borderId="111" xfId="0" applyFont="1" applyFill="1" applyBorder="1" applyAlignment="1">
      <alignment horizontal="left" vertical="center" indent="2"/>
    </xf>
    <xf numFmtId="0" fontId="242" fillId="0" borderId="124" xfId="0" applyFont="1" applyFill="1" applyBorder="1" applyAlignment="1">
      <alignment horizontal="left" vertical="center" indent="2"/>
    </xf>
    <xf numFmtId="0" fontId="13" fillId="0" borderId="83" xfId="0" applyFont="1" applyFill="1" applyBorder="1" applyAlignment="1">
      <alignment horizontal="left" vertical="center" indent="1"/>
    </xf>
    <xf numFmtId="0" fontId="243" fillId="0" borderId="70" xfId="0" applyFont="1" applyFill="1" applyBorder="1" applyAlignment="1">
      <alignment horizontal="left" vertical="center" indent="2"/>
    </xf>
    <xf numFmtId="0" fontId="241" fillId="0" borderId="74" xfId="0" applyFont="1" applyBorder="1" applyAlignment="1">
      <alignment horizontal="left" indent="2"/>
    </xf>
    <xf numFmtId="0" fontId="142" fillId="29" borderId="100" xfId="0" applyFont="1" applyFill="1" applyBorder="1" applyAlignment="1">
      <alignment horizontal="left" vertical="center" indent="1"/>
    </xf>
    <xf numFmtId="0" fontId="142" fillId="29" borderId="111" xfId="0" applyFont="1" applyFill="1" applyBorder="1" applyAlignment="1">
      <alignment horizontal="left" vertical="center" indent="1"/>
    </xf>
    <xf numFmtId="0" fontId="170" fillId="0" borderId="118" xfId="0" applyFont="1" applyBorder="1" applyAlignment="1">
      <alignment horizontal="left" vertical="center" indent="1"/>
    </xf>
    <xf numFmtId="0" fontId="6" fillId="0" borderId="120" xfId="0" applyFont="1" applyBorder="1" applyAlignment="1">
      <alignment horizontal="left" indent="1"/>
    </xf>
    <xf numFmtId="0" fontId="170" fillId="0" borderId="122" xfId="0" applyFont="1" applyBorder="1" applyAlignment="1">
      <alignment horizontal="left" vertical="center" indent="1"/>
    </xf>
    <xf numFmtId="0" fontId="243" fillId="0" borderId="72" xfId="0" applyFont="1" applyFill="1" applyBorder="1" applyAlignment="1">
      <alignment horizontal="left" vertical="center" indent="2"/>
    </xf>
    <xf numFmtId="0" fontId="241" fillId="0" borderId="73" xfId="0" applyFont="1" applyBorder="1" applyAlignment="1">
      <alignment horizontal="left" indent="2"/>
    </xf>
    <xf numFmtId="0" fontId="242" fillId="0" borderId="75" xfId="0" applyFont="1" applyBorder="1" applyAlignment="1">
      <alignment horizontal="left" vertical="center" indent="2"/>
    </xf>
    <xf numFmtId="0" fontId="113" fillId="0" borderId="38" xfId="0" applyFont="1" applyBorder="1" applyAlignment="1">
      <alignment horizontal="center" vertical="top"/>
    </xf>
    <xf numFmtId="0" fontId="19" fillId="25" borderId="91" xfId="0" applyFont="1" applyFill="1" applyBorder="1" applyAlignment="1"/>
    <xf numFmtId="0" fontId="113" fillId="0" borderId="38" xfId="0" applyFont="1" applyFill="1" applyBorder="1" applyAlignment="1">
      <alignment horizontal="center" vertical="top"/>
    </xf>
    <xf numFmtId="0" fontId="113" fillId="0" borderId="17" xfId="0" applyFont="1" applyBorder="1" applyAlignment="1">
      <alignment horizontal="center" vertical="top"/>
    </xf>
    <xf numFmtId="0" fontId="112" fillId="0" borderId="22" xfId="0" applyFont="1" applyBorder="1" applyAlignment="1">
      <alignment horizontal="center" vertical="top"/>
    </xf>
    <xf numFmtId="0" fontId="113" fillId="0" borderId="22" xfId="0" applyFont="1" applyBorder="1" applyAlignment="1">
      <alignment horizontal="center" vertical="top"/>
    </xf>
    <xf numFmtId="0" fontId="113" fillId="0" borderId="39" xfId="0" applyFont="1" applyBorder="1" applyAlignment="1">
      <alignment horizontal="center" vertical="top"/>
    </xf>
    <xf numFmtId="0" fontId="112" fillId="0" borderId="39" xfId="0" applyFont="1" applyBorder="1" applyAlignment="1">
      <alignment horizontal="center" vertical="top"/>
    </xf>
    <xf numFmtId="0" fontId="113" fillId="0" borderId="23" xfId="0" applyFont="1" applyBorder="1" applyAlignment="1">
      <alignment horizontal="center" vertical="top"/>
    </xf>
    <xf numFmtId="0" fontId="19" fillId="25" borderId="203" xfId="0" applyFont="1" applyFill="1" applyBorder="1" applyAlignment="1"/>
    <xf numFmtId="0" fontId="113" fillId="0" borderId="35" xfId="0" applyFont="1" applyBorder="1" applyAlignment="1">
      <alignment horizontal="center" vertical="top"/>
    </xf>
    <xf numFmtId="0" fontId="112" fillId="0" borderId="36" xfId="0" applyFont="1" applyBorder="1" applyAlignment="1">
      <alignment horizontal="center" vertical="top"/>
    </xf>
    <xf numFmtId="0" fontId="113" fillId="0" borderId="36" xfId="0" applyFont="1" applyBorder="1" applyAlignment="1">
      <alignment horizontal="center" vertical="top"/>
    </xf>
    <xf numFmtId="0" fontId="113" fillId="0" borderId="37" xfId="0" applyFont="1" applyBorder="1" applyAlignment="1">
      <alignment horizontal="center" vertical="top"/>
    </xf>
    <xf numFmtId="0" fontId="37" fillId="24" borderId="35" xfId="40" applyFont="1" applyFill="1" applyBorder="1" applyAlignment="1">
      <alignment horizontal="center" vertical="center"/>
    </xf>
    <xf numFmtId="0" fontId="117" fillId="0" borderId="105" xfId="40" applyFont="1" applyBorder="1" applyAlignment="1">
      <alignment horizontal="center" vertical="center"/>
    </xf>
    <xf numFmtId="0" fontId="117" fillId="0" borderId="106" xfId="40" applyFont="1" applyBorder="1" applyAlignment="1">
      <alignment horizontal="center" vertical="center"/>
    </xf>
    <xf numFmtId="0" fontId="117" fillId="0" borderId="13" xfId="40" applyFont="1" applyBorder="1" applyAlignment="1">
      <alignment horizontal="left" vertical="top" wrapText="1"/>
    </xf>
    <xf numFmtId="0" fontId="117" fillId="0" borderId="102" xfId="40" applyFont="1" applyBorder="1" applyAlignment="1">
      <alignment horizontal="center" vertical="center" wrapText="1"/>
    </xf>
    <xf numFmtId="0" fontId="117" fillId="0" borderId="105" xfId="40" applyFont="1" applyBorder="1" applyAlignment="1">
      <alignment horizontal="center" vertical="center" wrapText="1"/>
    </xf>
    <xf numFmtId="0" fontId="117" fillId="0" borderId="103" xfId="40" applyFont="1" applyBorder="1" applyAlignment="1">
      <alignment horizontal="center" vertical="center" wrapText="1"/>
    </xf>
    <xf numFmtId="0" fontId="117" fillId="0" borderId="106" xfId="40" applyFont="1" applyBorder="1" applyAlignment="1">
      <alignment horizontal="center" vertical="center" wrapText="1"/>
    </xf>
    <xf numFmtId="0" fontId="117" fillId="0" borderId="104" xfId="40" applyFont="1" applyBorder="1" applyAlignment="1">
      <alignment horizontal="center" vertical="center" wrapText="1"/>
    </xf>
    <xf numFmtId="0" fontId="117" fillId="25" borderId="14" xfId="40" applyFont="1" applyFill="1" applyBorder="1" applyAlignment="1">
      <alignment horizontal="center" vertical="center"/>
    </xf>
    <xf numFmtId="0" fontId="117" fillId="0" borderId="35" xfId="40" applyFont="1" applyBorder="1" applyAlignment="1">
      <alignment horizontal="center" vertical="center"/>
    </xf>
    <xf numFmtId="0" fontId="117" fillId="0" borderId="108" xfId="40" applyFont="1" applyBorder="1" applyAlignment="1">
      <alignment horizontal="center" vertical="center"/>
    </xf>
    <xf numFmtId="0" fontId="117" fillId="0" borderId="107" xfId="40" applyFont="1" applyBorder="1" applyAlignment="1">
      <alignment horizontal="center" vertical="center"/>
    </xf>
    <xf numFmtId="0" fontId="117" fillId="0" borderId="109" xfId="40" applyFont="1" applyBorder="1" applyAlignment="1">
      <alignment horizontal="center" vertical="center"/>
    </xf>
    <xf numFmtId="0" fontId="117" fillId="0" borderId="13" xfId="40" applyFont="1" applyBorder="1" applyAlignment="1">
      <alignment horizontal="center" vertical="center"/>
    </xf>
    <xf numFmtId="0" fontId="117" fillId="0" borderId="110" xfId="40" applyFont="1" applyBorder="1" applyAlignment="1">
      <alignment horizontal="center" vertical="center"/>
    </xf>
    <xf numFmtId="0" fontId="117" fillId="0" borderId="17" xfId="40" applyFont="1" applyBorder="1" applyAlignment="1">
      <alignment horizontal="center" vertical="center"/>
    </xf>
    <xf numFmtId="0" fontId="117" fillId="0" borderId="108" xfId="40" applyFont="1" applyBorder="1" applyAlignment="1">
      <alignment horizontal="center" vertical="center" wrapText="1"/>
    </xf>
    <xf numFmtId="0" fontId="117" fillId="0" borderId="107" xfId="40" applyFont="1" applyBorder="1" applyAlignment="1">
      <alignment horizontal="center" vertical="center" wrapText="1"/>
    </xf>
    <xf numFmtId="0" fontId="117" fillId="0" borderId="109" xfId="40" applyFont="1" applyBorder="1" applyAlignment="1">
      <alignment horizontal="center" vertical="center" wrapText="1"/>
    </xf>
    <xf numFmtId="0" fontId="117" fillId="0" borderId="89" xfId="40" applyFont="1" applyBorder="1" applyAlignment="1">
      <alignment horizontal="center" vertical="center" wrapText="1"/>
    </xf>
    <xf numFmtId="0" fontId="117" fillId="0" borderId="0" xfId="40" applyFont="1" applyBorder="1" applyAlignment="1">
      <alignment horizontal="center" vertical="center" wrapText="1"/>
    </xf>
    <xf numFmtId="0" fontId="117" fillId="24" borderId="14" xfId="40" applyFont="1" applyFill="1" applyBorder="1" applyAlignment="1">
      <alignment horizontal="center" vertical="center"/>
    </xf>
    <xf numFmtId="0" fontId="117" fillId="0" borderId="35" xfId="40" applyFont="1" applyBorder="1" applyAlignment="1">
      <alignment horizontal="center" vertical="center" wrapText="1"/>
    </xf>
    <xf numFmtId="0" fontId="117" fillId="0" borderId="38" xfId="40" applyFont="1" applyBorder="1" applyAlignment="1">
      <alignment horizontal="center" vertical="center" wrapText="1"/>
    </xf>
    <xf numFmtId="0" fontId="117" fillId="0" borderId="17" xfId="40" applyFont="1" applyBorder="1" applyAlignment="1">
      <alignment horizontal="center" vertical="center" wrapText="1"/>
    </xf>
    <xf numFmtId="0" fontId="19" fillId="0" borderId="0" xfId="40" applyFont="1" applyAlignment="1">
      <alignment horizontal="center" vertical="center"/>
    </xf>
    <xf numFmtId="0" fontId="3" fillId="0" borderId="0" xfId="40" applyFont="1" applyAlignment="1">
      <alignment horizontal="center" vertical="center"/>
    </xf>
    <xf numFmtId="0" fontId="17" fillId="0" borderId="0" xfId="55" applyFont="1" applyFill="1" applyBorder="1" applyAlignment="1">
      <alignment horizontal="center" wrapText="1"/>
    </xf>
    <xf numFmtId="0" fontId="6" fillId="0" borderId="0" xfId="55" applyFont="1"/>
    <xf numFmtId="0" fontId="19" fillId="0" borderId="0" xfId="55" applyFont="1" applyBorder="1" applyAlignment="1">
      <alignment vertical="top" wrapText="1"/>
    </xf>
    <xf numFmtId="0" fontId="19" fillId="0" borderId="0" xfId="55" applyFont="1"/>
    <xf numFmtId="0" fontId="27" fillId="31" borderId="13" xfId="55" applyFont="1" applyFill="1" applyBorder="1" applyAlignment="1">
      <alignment horizontal="center"/>
    </xf>
    <xf numFmtId="0" fontId="244" fillId="0" borderId="13" xfId="55" applyFont="1" applyBorder="1"/>
    <xf numFmtId="1" fontId="244" fillId="0" borderId="13" xfId="55" applyNumberFormat="1" applyFont="1" applyFill="1" applyBorder="1" applyAlignment="1">
      <alignment horizontal="center" vertical="center"/>
    </xf>
    <xf numFmtId="0" fontId="244" fillId="0" borderId="13" xfId="55" applyFont="1" applyFill="1" applyBorder="1" applyAlignment="1">
      <alignment horizontal="center" vertical="center"/>
    </xf>
    <xf numFmtId="0" fontId="245" fillId="31" borderId="13" xfId="55" applyFont="1" applyFill="1" applyBorder="1" applyAlignment="1">
      <alignment horizontal="center"/>
    </xf>
    <xf numFmtId="0" fontId="246" fillId="31" borderId="13" xfId="55" applyFont="1" applyFill="1" applyBorder="1" applyAlignment="1">
      <alignment horizontal="center" vertical="center"/>
    </xf>
    <xf numFmtId="1" fontId="246" fillId="31" borderId="13" xfId="55" applyNumberFormat="1" applyFont="1" applyFill="1" applyBorder="1" applyAlignment="1">
      <alignment horizontal="center" vertical="center"/>
    </xf>
    <xf numFmtId="0" fontId="244" fillId="0" borderId="13" xfId="55" applyFont="1" applyBorder="1" applyAlignment="1">
      <alignment horizontal="center" vertical="center"/>
    </xf>
    <xf numFmtId="0" fontId="19" fillId="0" borderId="0" xfId="55" applyFont="1" applyAlignment="1">
      <alignment horizontal="left" vertical="top" indent="1"/>
    </xf>
    <xf numFmtId="0" fontId="19" fillId="0" borderId="0" xfId="55" applyFont="1" applyAlignment="1">
      <alignment vertical="top" wrapText="1"/>
    </xf>
    <xf numFmtId="0" fontId="16" fillId="0" borderId="0" xfId="55" applyFont="1" applyAlignment="1">
      <alignment horizontal="left" vertical="top" indent="15"/>
    </xf>
    <xf numFmtId="0" fontId="16" fillId="0" borderId="0" xfId="55" applyFont="1" applyAlignment="1">
      <alignment vertical="top"/>
    </xf>
    <xf numFmtId="0" fontId="19" fillId="0" borderId="0" xfId="55" applyFont="1" applyAlignment="1">
      <alignment horizontal="center" vertical="top" wrapText="1"/>
    </xf>
    <xf numFmtId="0" fontId="13" fillId="0" borderId="0" xfId="55" applyFont="1"/>
    <xf numFmtId="0" fontId="27" fillId="31" borderId="96" xfId="55" applyFont="1" applyFill="1" applyBorder="1" applyAlignment="1">
      <alignment horizontal="center" vertical="center" wrapText="1"/>
    </xf>
    <xf numFmtId="0" fontId="27" fillId="31" borderId="97" xfId="55" applyFont="1" applyFill="1" applyBorder="1" applyAlignment="1">
      <alignment horizontal="center" vertical="center" wrapText="1"/>
    </xf>
    <xf numFmtId="0" fontId="19" fillId="0" borderId="13" xfId="55" applyFont="1" applyBorder="1" applyAlignment="1">
      <alignment horizontal="left" wrapText="1"/>
    </xf>
    <xf numFmtId="0" fontId="19" fillId="0" borderId="13" xfId="55" applyFont="1" applyBorder="1" applyAlignment="1">
      <alignment horizontal="center" vertical="center" wrapText="1"/>
    </xf>
    <xf numFmtId="0" fontId="19" fillId="0" borderId="13" xfId="55" applyFont="1" applyFill="1" applyBorder="1" applyAlignment="1">
      <alignment horizontal="center" vertical="center" wrapText="1"/>
    </xf>
    <xf numFmtId="0" fontId="19" fillId="0" borderId="13" xfId="55" applyFont="1" applyBorder="1" applyAlignment="1">
      <alignment horizontal="center" vertical="center"/>
    </xf>
    <xf numFmtId="2" fontId="19" fillId="0" borderId="13" xfId="55" applyNumberFormat="1" applyFont="1" applyBorder="1" applyAlignment="1">
      <alignment horizontal="center" vertical="center"/>
    </xf>
    <xf numFmtId="0" fontId="19" fillId="0" borderId="13" xfId="55" applyFont="1" applyBorder="1" applyAlignment="1">
      <alignment horizontal="left"/>
    </xf>
    <xf numFmtId="2" fontId="19" fillId="0" borderId="13" xfId="55" applyNumberFormat="1" applyFont="1" applyFill="1" applyBorder="1" applyAlignment="1">
      <alignment horizontal="center" vertical="center" wrapText="1"/>
    </xf>
    <xf numFmtId="0" fontId="19" fillId="0" borderId="13" xfId="55" applyFont="1" applyBorder="1" applyAlignment="1">
      <alignment vertical="top" wrapText="1"/>
    </xf>
    <xf numFmtId="164" fontId="19" fillId="0" borderId="13" xfId="55" applyNumberFormat="1" applyFont="1" applyBorder="1" applyAlignment="1">
      <alignment horizontal="center" vertical="center" wrapText="1"/>
    </xf>
    <xf numFmtId="0" fontId="19" fillId="0" borderId="13" xfId="55" applyFont="1" applyBorder="1" applyAlignment="1">
      <alignment horizontal="left" vertical="top" wrapText="1"/>
    </xf>
    <xf numFmtId="0" fontId="19" fillId="26" borderId="13" xfId="55" applyFont="1" applyFill="1" applyBorder="1" applyAlignment="1">
      <alignment horizontal="center" vertical="center" wrapText="1"/>
    </xf>
    <xf numFmtId="0" fontId="19" fillId="0" borderId="0" xfId="55" applyFont="1" applyBorder="1"/>
    <xf numFmtId="2" fontId="19" fillId="26" borderId="13" xfId="55" applyNumberFormat="1" applyFont="1" applyFill="1" applyBorder="1" applyAlignment="1">
      <alignment horizontal="center" vertical="center" wrapText="1"/>
    </xf>
    <xf numFmtId="0" fontId="30" fillId="0" borderId="0" xfId="55" applyFont="1" applyBorder="1" applyAlignment="1">
      <alignment vertical="top" wrapText="1"/>
    </xf>
    <xf numFmtId="0" fontId="30" fillId="0" borderId="0" xfId="55" applyFont="1" applyBorder="1" applyAlignment="1">
      <alignment horizontal="center" vertical="top" wrapText="1"/>
    </xf>
    <xf numFmtId="0" fontId="30" fillId="0" borderId="0" xfId="55" applyFont="1" applyBorder="1" applyAlignment="1">
      <alignment horizontal="center"/>
    </xf>
    <xf numFmtId="0" fontId="14" fillId="0" borderId="0" xfId="55" applyFont="1"/>
    <xf numFmtId="0" fontId="31" fillId="0" borderId="13" xfId="55" applyFont="1" applyBorder="1" applyAlignment="1">
      <alignment horizontal="center" vertical="center" wrapText="1"/>
    </xf>
    <xf numFmtId="0" fontId="31" fillId="0" borderId="16" xfId="55" applyFont="1" applyBorder="1" applyAlignment="1">
      <alignment horizontal="center" vertical="center" wrapText="1"/>
    </xf>
    <xf numFmtId="0" fontId="31" fillId="0" borderId="89" xfId="55" applyFont="1" applyBorder="1" applyAlignment="1">
      <alignment horizontal="center" vertical="center" wrapText="1"/>
    </xf>
    <xf numFmtId="0" fontId="31" fillId="0" borderId="23" xfId="55" applyFont="1" applyBorder="1" applyAlignment="1">
      <alignment horizontal="center" vertical="center" wrapText="1"/>
    </xf>
    <xf numFmtId="0" fontId="6" fillId="0" borderId="0" xfId="55" applyFont="1" applyAlignment="1">
      <alignment horizontal="center" vertical="center"/>
    </xf>
    <xf numFmtId="0" fontId="6" fillId="0" borderId="0" xfId="55" applyFont="1" applyAlignment="1">
      <alignment horizontal="center" vertical="center" wrapText="1"/>
    </xf>
    <xf numFmtId="0" fontId="3" fillId="0" borderId="0" xfId="55" applyFont="1" applyAlignment="1"/>
    <xf numFmtId="0" fontId="19" fillId="0" borderId="0" xfId="55" applyFont="1" applyAlignment="1">
      <alignment horizontal="left" vertical="top" indent="2"/>
    </xf>
    <xf numFmtId="0" fontId="19" fillId="0" borderId="0" xfId="55" applyFont="1" applyAlignment="1">
      <alignment vertical="top"/>
    </xf>
    <xf numFmtId="0" fontId="19" fillId="0" borderId="0" xfId="55" applyFont="1" applyAlignment="1">
      <alignment horizontal="left" vertical="top" indent="3"/>
    </xf>
    <xf numFmtId="0" fontId="19" fillId="0" borderId="0" xfId="55" applyFont="1" applyAlignment="1">
      <alignment horizontal="center"/>
    </xf>
    <xf numFmtId="0" fontId="6" fillId="0" borderId="0" xfId="53" applyFont="1"/>
    <xf numFmtId="0" fontId="19" fillId="0" borderId="78" xfId="40" applyFont="1" applyBorder="1" applyAlignment="1">
      <alignment horizontal="center" vertical="center" wrapText="1"/>
    </xf>
    <xf numFmtId="0" fontId="19" fillId="0" borderId="72" xfId="0" applyFont="1" applyBorder="1" applyAlignment="1">
      <alignment horizontal="left" vertical="top" wrapText="1" indent="1"/>
    </xf>
    <xf numFmtId="0" fontId="19" fillId="0" borderId="75" xfId="0" applyFont="1" applyBorder="1" applyAlignment="1">
      <alignment horizontal="left" vertical="top" wrapText="1" indent="1"/>
    </xf>
    <xf numFmtId="0" fontId="19" fillId="0" borderId="72" xfId="0" applyFont="1" applyBorder="1" applyAlignment="1">
      <alignment horizontal="left" vertical="top" indent="1"/>
    </xf>
    <xf numFmtId="0" fontId="19" fillId="0" borderId="69" xfId="0" applyFont="1" applyBorder="1" applyAlignment="1">
      <alignment horizontal="left" wrapText="1" indent="1"/>
    </xf>
    <xf numFmtId="0" fontId="19" fillId="0" borderId="17" xfId="0" applyFont="1" applyBorder="1" applyAlignment="1">
      <alignment horizontal="left" indent="1"/>
    </xf>
    <xf numFmtId="0" fontId="19" fillId="0" borderId="68" xfId="0" applyFont="1" applyBorder="1" applyAlignment="1">
      <alignment horizontal="center"/>
    </xf>
    <xf numFmtId="0" fontId="19" fillId="0" borderId="73" xfId="0" applyFont="1" applyBorder="1"/>
    <xf numFmtId="0" fontId="16" fillId="50" borderId="13" xfId="0" applyFont="1" applyFill="1" applyBorder="1" applyAlignment="1">
      <alignment horizontal="center" vertical="center" wrapText="1"/>
    </xf>
    <xf numFmtId="0" fontId="19" fillId="0" borderId="0" xfId="0" applyFont="1" applyAlignment="1">
      <alignment wrapText="1"/>
    </xf>
    <xf numFmtId="0" fontId="19" fillId="0" borderId="79" xfId="0" applyFont="1" applyFill="1" applyBorder="1" applyAlignment="1">
      <alignment vertical="top" wrapText="1"/>
    </xf>
    <xf numFmtId="2" fontId="19" fillId="0" borderId="78" xfId="0" applyNumberFormat="1" applyFont="1" applyFill="1" applyBorder="1" applyAlignment="1">
      <alignment horizontal="center" vertical="top" wrapText="1"/>
    </xf>
    <xf numFmtId="0" fontId="19" fillId="0" borderId="77" xfId="0" applyNumberFormat="1" applyFont="1" applyFill="1" applyBorder="1" applyAlignment="1">
      <alignment horizontal="left" indent="1"/>
    </xf>
    <xf numFmtId="0" fontId="19" fillId="0" borderId="77" xfId="0" applyFont="1" applyFill="1" applyBorder="1" applyAlignment="1">
      <alignment horizontal="center"/>
    </xf>
    <xf numFmtId="0" fontId="23" fillId="0" borderId="87" xfId="0" applyNumberFormat="1" applyFont="1" applyFill="1" applyBorder="1" applyAlignment="1">
      <alignment horizontal="left" vertical="top" wrapText="1" indent="1"/>
    </xf>
    <xf numFmtId="0" fontId="19" fillId="0" borderId="87" xfId="0" applyFont="1" applyFill="1" applyBorder="1" applyAlignment="1">
      <alignment horizontal="center" vertical="top"/>
    </xf>
    <xf numFmtId="0" fontId="19" fillId="0" borderId="87" xfId="0" applyFont="1" applyFill="1" applyBorder="1" applyAlignment="1">
      <alignment horizontal="center" vertical="top" wrapText="1"/>
    </xf>
    <xf numFmtId="0" fontId="19" fillId="0" borderId="86" xfId="0" applyFont="1" applyFill="1" applyBorder="1" applyAlignment="1">
      <alignment vertical="top" wrapText="1"/>
    </xf>
    <xf numFmtId="0" fontId="19" fillId="0" borderId="77" xfId="0" applyFont="1" applyFill="1" applyBorder="1" applyAlignment="1">
      <alignment horizontal="left" vertical="center" wrapText="1"/>
    </xf>
    <xf numFmtId="0" fontId="19" fillId="0" borderId="78" xfId="0" applyFont="1" applyFill="1" applyBorder="1" applyAlignment="1">
      <alignment horizontal="left" vertical="center" wrapText="1"/>
    </xf>
    <xf numFmtId="0" fontId="19" fillId="0" borderId="87" xfId="0" applyFont="1" applyFill="1" applyBorder="1" applyAlignment="1">
      <alignment horizontal="left" vertical="center" wrapText="1"/>
    </xf>
    <xf numFmtId="0" fontId="19" fillId="0" borderId="87" xfId="0" applyFont="1" applyFill="1" applyBorder="1" applyAlignment="1">
      <alignment horizontal="center" vertical="center" wrapText="1"/>
    </xf>
    <xf numFmtId="168" fontId="19" fillId="0" borderId="77" xfId="0" applyNumberFormat="1" applyFont="1" applyFill="1" applyBorder="1" applyAlignment="1">
      <alignment horizontal="center"/>
    </xf>
    <xf numFmtId="168" fontId="19" fillId="0" borderId="78" xfId="0" applyNumberFormat="1" applyFont="1" applyFill="1" applyBorder="1" applyAlignment="1">
      <alignment horizontal="center"/>
    </xf>
    <xf numFmtId="0" fontId="23" fillId="0" borderId="77" xfId="0" applyNumberFormat="1" applyFont="1" applyFill="1" applyBorder="1" applyAlignment="1">
      <alignment horizontal="left" indent="1"/>
    </xf>
    <xf numFmtId="0" fontId="23" fillId="0" borderId="78" xfId="0" applyNumberFormat="1" applyFont="1" applyFill="1" applyBorder="1" applyAlignment="1">
      <alignment horizontal="left" indent="1"/>
    </xf>
    <xf numFmtId="0" fontId="23" fillId="0" borderId="87" xfId="0" applyNumberFormat="1" applyFont="1" applyFill="1" applyBorder="1" applyAlignment="1">
      <alignment horizontal="left" indent="1"/>
    </xf>
    <xf numFmtId="0" fontId="23" fillId="0" borderId="85" xfId="0" applyNumberFormat="1" applyFont="1" applyFill="1" applyBorder="1" applyAlignment="1">
      <alignment horizontal="left" indent="1"/>
    </xf>
    <xf numFmtId="0" fontId="23" fillId="0" borderId="79" xfId="0" applyNumberFormat="1" applyFont="1" applyFill="1" applyBorder="1" applyAlignment="1">
      <alignment horizontal="left" indent="1"/>
    </xf>
    <xf numFmtId="0" fontId="23" fillId="0" borderId="86" xfId="0" applyNumberFormat="1" applyFont="1" applyFill="1" applyBorder="1" applyAlignment="1">
      <alignment horizontal="left" indent="1"/>
    </xf>
    <xf numFmtId="1" fontId="19" fillId="0" borderId="87" xfId="0" applyNumberFormat="1" applyFont="1" applyFill="1" applyBorder="1" applyAlignment="1">
      <alignment horizontal="center" wrapText="1"/>
    </xf>
    <xf numFmtId="0" fontId="19" fillId="0" borderId="78" xfId="0" applyNumberFormat="1" applyFont="1" applyFill="1" applyBorder="1" applyAlignment="1">
      <alignment horizontal="left" indent="1"/>
    </xf>
    <xf numFmtId="0" fontId="19" fillId="0" borderId="78" xfId="0" applyFont="1" applyFill="1" applyBorder="1" applyAlignment="1">
      <alignment horizontal="center"/>
    </xf>
    <xf numFmtId="0" fontId="19" fillId="0" borderId="78" xfId="0" quotePrefix="1" applyNumberFormat="1" applyFont="1" applyFill="1" applyBorder="1" applyAlignment="1">
      <alignment horizontal="center"/>
    </xf>
    <xf numFmtId="0" fontId="19" fillId="0" borderId="79" xfId="0" applyNumberFormat="1" applyFont="1" applyFill="1" applyBorder="1" applyAlignment="1">
      <alignment horizontal="left" indent="1"/>
    </xf>
    <xf numFmtId="2" fontId="19" fillId="0" borderId="78" xfId="0" applyNumberFormat="1" applyFont="1" applyFill="1" applyBorder="1" applyAlignment="1">
      <alignment horizontal="center"/>
    </xf>
    <xf numFmtId="0" fontId="19" fillId="0" borderId="86" xfId="0" applyNumberFormat="1" applyFont="1" applyFill="1" applyBorder="1" applyAlignment="1">
      <alignment horizontal="left" indent="1"/>
    </xf>
    <xf numFmtId="2" fontId="19" fillId="0" borderId="87" xfId="0" applyNumberFormat="1" applyFont="1" applyFill="1" applyBorder="1" applyAlignment="1">
      <alignment horizontal="center"/>
    </xf>
    <xf numFmtId="0" fontId="23" fillId="0" borderId="13" xfId="0" applyNumberFormat="1" applyFont="1" applyFill="1" applyBorder="1" applyAlignment="1">
      <alignment horizontal="left" indent="1"/>
    </xf>
    <xf numFmtId="0" fontId="19" fillId="0" borderId="85" xfId="0" applyFont="1" applyFill="1" applyBorder="1" applyAlignment="1">
      <alignment horizontal="left" vertical="center" wrapText="1" indent="1"/>
    </xf>
    <xf numFmtId="0" fontId="19" fillId="0" borderId="87" xfId="0" applyFont="1" applyFill="1" applyBorder="1" applyAlignment="1">
      <alignment horizontal="center"/>
    </xf>
    <xf numFmtId="0" fontId="19" fillId="0" borderId="77" xfId="0" applyFont="1" applyFill="1" applyBorder="1" applyAlignment="1">
      <alignment horizontal="left" vertical="center" wrapText="1" indent="1"/>
    </xf>
    <xf numFmtId="0" fontId="19" fillId="0" borderId="90" xfId="0" applyFont="1" applyFill="1" applyBorder="1" applyAlignment="1">
      <alignment horizontal="left" vertical="center" wrapText="1" indent="1"/>
    </xf>
    <xf numFmtId="0" fontId="19" fillId="0" borderId="79" xfId="0" applyFont="1" applyFill="1" applyBorder="1" applyAlignment="1">
      <alignment horizontal="left" vertical="center" wrapText="1" indent="1"/>
    </xf>
    <xf numFmtId="0" fontId="19" fillId="0" borderId="86" xfId="0" applyFont="1" applyFill="1" applyBorder="1" applyAlignment="1">
      <alignment horizontal="left" vertical="center" wrapText="1" indent="1"/>
    </xf>
    <xf numFmtId="0" fontId="23" fillId="0" borderId="68" xfId="0" applyNumberFormat="1" applyFont="1" applyFill="1" applyBorder="1" applyAlignment="1">
      <alignment horizontal="left" indent="1"/>
    </xf>
    <xf numFmtId="0" fontId="19" fillId="0" borderId="73" xfId="0" applyFont="1" applyFill="1" applyBorder="1" applyAlignment="1">
      <alignment horizontal="center"/>
    </xf>
    <xf numFmtId="0" fontId="23" fillId="0" borderId="69" xfId="0" applyNumberFormat="1" applyFont="1" applyFill="1" applyBorder="1" applyAlignment="1">
      <alignment horizontal="left" indent="1"/>
    </xf>
    <xf numFmtId="0" fontId="19" fillId="0" borderId="75" xfId="0" applyFont="1" applyFill="1" applyBorder="1" applyAlignment="1">
      <alignment horizontal="center"/>
    </xf>
    <xf numFmtId="0" fontId="19" fillId="0" borderId="77" xfId="0" applyFont="1" applyFill="1" applyBorder="1" applyAlignment="1">
      <alignment horizontal="left" indent="1"/>
    </xf>
    <xf numFmtId="0" fontId="19" fillId="0" borderId="78" xfId="0" applyFont="1" applyFill="1" applyBorder="1" applyAlignment="1">
      <alignment horizontal="left" indent="1"/>
    </xf>
    <xf numFmtId="0" fontId="23" fillId="0" borderId="78" xfId="0" applyNumberFormat="1" applyFont="1" applyFill="1" applyBorder="1" applyAlignment="1">
      <alignment horizontal="left" wrapText="1" indent="1"/>
    </xf>
    <xf numFmtId="0" fontId="185" fillId="0" borderId="0" xfId="0" applyFont="1" applyBorder="1" applyAlignment="1">
      <alignment horizontal="left" vertical="top" wrapText="1"/>
    </xf>
    <xf numFmtId="0" fontId="25" fillId="0" borderId="0" xfId="46" applyFont="1" applyFill="1" applyBorder="1" applyAlignment="1">
      <alignment horizontal="center" vertical="center"/>
    </xf>
    <xf numFmtId="0" fontId="185" fillId="0" borderId="0" xfId="0" applyFont="1" applyBorder="1" applyAlignment="1">
      <alignment horizontal="left" vertical="center" wrapText="1"/>
    </xf>
    <xf numFmtId="0" fontId="185" fillId="0" borderId="14" xfId="0" applyFont="1" applyBorder="1" applyAlignment="1">
      <alignment horizontal="left" vertical="center"/>
    </xf>
    <xf numFmtId="0" fontId="185" fillId="0" borderId="15" xfId="0" applyFont="1" applyBorder="1" applyAlignment="1">
      <alignment horizontal="left" vertical="center" wrapText="1"/>
    </xf>
    <xf numFmtId="0" fontId="185" fillId="0" borderId="16" xfId="0" applyFont="1" applyBorder="1" applyAlignment="1">
      <alignment horizontal="left" vertical="center" wrapText="1"/>
    </xf>
    <xf numFmtId="0" fontId="189" fillId="0" borderId="76" xfId="0" applyFont="1" applyBorder="1" applyAlignment="1">
      <alignment horizontal="left" vertical="center"/>
    </xf>
    <xf numFmtId="0" fontId="189" fillId="0" borderId="89" xfId="0" applyFont="1" applyBorder="1" applyAlignment="1">
      <alignment horizontal="left" vertical="center"/>
    </xf>
    <xf numFmtId="0" fontId="189" fillId="0" borderId="76" xfId="0" applyFont="1" applyBorder="1" applyAlignment="1">
      <alignment horizontal="left" vertical="center" wrapText="1"/>
    </xf>
    <xf numFmtId="0" fontId="24" fillId="0" borderId="0" xfId="0" applyFont="1" applyFill="1" applyBorder="1" applyAlignment="1">
      <alignment wrapText="1"/>
    </xf>
    <xf numFmtId="0" fontId="185" fillId="0" borderId="0" xfId="0" applyFont="1" applyFill="1" applyBorder="1" applyAlignment="1">
      <alignment horizontal="left" vertical="top" wrapText="1"/>
    </xf>
    <xf numFmtId="0" fontId="24" fillId="0" borderId="0" xfId="0" applyFont="1" applyFill="1" applyBorder="1" applyAlignment="1">
      <alignment horizontal="left" vertical="center" wrapText="1"/>
    </xf>
    <xf numFmtId="0" fontId="189" fillId="0" borderId="89" xfId="0" applyFont="1" applyBorder="1" applyAlignment="1">
      <alignment horizontal="left" vertical="center" wrapText="1"/>
    </xf>
    <xf numFmtId="0" fontId="6" fillId="50" borderId="15" xfId="0" applyFont="1" applyFill="1" applyBorder="1"/>
    <xf numFmtId="0" fontId="6" fillId="50" borderId="16" xfId="0" applyFont="1" applyFill="1" applyBorder="1"/>
    <xf numFmtId="0" fontId="19" fillId="29" borderId="100" xfId="45" applyFont="1" applyFill="1" applyBorder="1" applyAlignment="1">
      <alignment horizontal="left" indent="2"/>
    </xf>
    <xf numFmtId="0" fontId="16" fillId="29" borderId="100" xfId="45" applyFont="1" applyFill="1" applyBorder="1" applyAlignment="1">
      <alignment horizontal="center"/>
    </xf>
    <xf numFmtId="0" fontId="87" fillId="29" borderId="100" xfId="45" applyFont="1" applyFill="1" applyBorder="1" applyAlignment="1">
      <alignment horizontal="center"/>
    </xf>
    <xf numFmtId="0" fontId="19" fillId="0" borderId="0" xfId="0" quotePrefix="1" applyFont="1" applyAlignment="1">
      <alignment horizontal="left" indent="3"/>
    </xf>
    <xf numFmtId="0" fontId="0" fillId="0" borderId="0" xfId="0" applyAlignment="1">
      <alignment horizontal="left" indent="1"/>
    </xf>
    <xf numFmtId="0" fontId="0" fillId="0" borderId="69" xfId="0" applyBorder="1" applyAlignment="1">
      <alignment horizontal="left" vertical="top" indent="1"/>
    </xf>
    <xf numFmtId="0" fontId="3" fillId="0" borderId="75" xfId="0" applyFont="1" applyBorder="1" applyAlignment="1">
      <alignment horizontal="left" indent="1"/>
    </xf>
    <xf numFmtId="0" fontId="0" fillId="0" borderId="82" xfId="0" applyBorder="1" applyAlignment="1">
      <alignment horizontal="left" vertical="top" indent="1"/>
    </xf>
    <xf numFmtId="0" fontId="3" fillId="0" borderId="84" xfId="0" applyFont="1" applyBorder="1" applyAlignment="1">
      <alignment horizontal="left" indent="1"/>
    </xf>
    <xf numFmtId="0" fontId="22" fillId="56" borderId="10" xfId="0" applyFont="1" applyFill="1" applyBorder="1" applyAlignment="1">
      <alignment horizontal="center"/>
    </xf>
    <xf numFmtId="0" fontId="22" fillId="56" borderId="12" xfId="0" applyFont="1" applyFill="1" applyBorder="1" applyAlignment="1">
      <alignment horizontal="center"/>
    </xf>
    <xf numFmtId="0" fontId="19" fillId="0" borderId="67" xfId="0" applyFont="1" applyBorder="1" applyAlignment="1">
      <alignment horizontal="left" wrapText="1" indent="1"/>
    </xf>
    <xf numFmtId="0" fontId="19" fillId="0" borderId="68" xfId="0" applyFont="1" applyBorder="1" applyAlignment="1">
      <alignment horizontal="left" wrapText="1" indent="1"/>
    </xf>
    <xf numFmtId="0" fontId="19" fillId="0" borderId="68" xfId="0" applyFont="1" applyBorder="1" applyAlignment="1">
      <alignment horizontal="left" vertical="top" wrapText="1" indent="1"/>
    </xf>
    <xf numFmtId="0" fontId="22" fillId="57" borderId="80" xfId="0" applyFont="1" applyFill="1" applyBorder="1" applyAlignment="1">
      <alignment horizontal="center"/>
    </xf>
    <xf numFmtId="0" fontId="22" fillId="57" borderId="81" xfId="0" applyFont="1" applyFill="1" applyBorder="1" applyAlignment="1">
      <alignment horizontal="center"/>
    </xf>
    <xf numFmtId="0" fontId="19" fillId="0" borderId="35" xfId="0" applyFont="1" applyBorder="1" applyAlignment="1">
      <alignment horizontal="left" wrapText="1" indent="1"/>
    </xf>
    <xf numFmtId="0" fontId="0" fillId="0" borderId="37" xfId="0" applyBorder="1"/>
    <xf numFmtId="0" fontId="0" fillId="0" borderId="23" xfId="0" applyBorder="1"/>
    <xf numFmtId="0" fontId="19" fillId="0" borderId="0" xfId="0" applyFont="1" applyBorder="1" applyAlignment="1">
      <alignment horizontal="left" vertical="top" wrapText="1" indent="1"/>
    </xf>
    <xf numFmtId="0" fontId="19" fillId="0" borderId="39" xfId="0" applyFont="1" applyBorder="1" applyAlignment="1">
      <alignment horizontal="left" vertical="top" wrapText="1" indent="1"/>
    </xf>
    <xf numFmtId="0" fontId="17" fillId="48" borderId="14" xfId="0" applyFont="1" applyFill="1" applyBorder="1" applyAlignment="1">
      <alignment horizontal="left" wrapText="1" indent="1"/>
    </xf>
    <xf numFmtId="0" fontId="19" fillId="0" borderId="0" xfId="0" applyFont="1" applyBorder="1" applyAlignment="1">
      <alignment horizontal="left" vertical="top" wrapText="1" indent="3"/>
    </xf>
    <xf numFmtId="0" fontId="19" fillId="0" borderId="0" xfId="0" applyFont="1" applyBorder="1" applyAlignment="1">
      <alignment horizontal="left" vertical="top" indent="3"/>
    </xf>
    <xf numFmtId="0" fontId="19" fillId="0" borderId="0" xfId="0" applyFont="1" applyBorder="1" applyAlignment="1">
      <alignment horizontal="left" vertical="top" wrapText="1" indent="2"/>
    </xf>
    <xf numFmtId="0" fontId="19" fillId="0" borderId="35" xfId="0" applyFont="1" applyBorder="1" applyAlignment="1">
      <alignment horizontal="left" vertical="top" wrapText="1" indent="1"/>
    </xf>
    <xf numFmtId="0" fontId="19" fillId="0" borderId="73" xfId="0" applyFont="1" applyBorder="1" applyAlignment="1">
      <alignment horizontal="left" vertical="top" wrapText="1" indent="1"/>
    </xf>
    <xf numFmtId="0" fontId="19" fillId="0" borderId="38" xfId="0" applyFont="1" applyBorder="1" applyAlignment="1">
      <alignment horizontal="left" vertical="top" indent="1"/>
    </xf>
    <xf numFmtId="0" fontId="19" fillId="0" borderId="38" xfId="0" applyFont="1" applyBorder="1" applyAlignment="1">
      <alignment horizontal="left" wrapText="1" indent="1"/>
    </xf>
    <xf numFmtId="0" fontId="19" fillId="0" borderId="0" xfId="0" applyFont="1" applyBorder="1" applyAlignment="1">
      <alignment horizontal="left" wrapText="1" indent="1"/>
    </xf>
    <xf numFmtId="0" fontId="19" fillId="0" borderId="77" xfId="0" applyFont="1" applyBorder="1" applyAlignment="1">
      <alignment horizontal="left" vertical="top" wrapText="1" indent="1"/>
    </xf>
    <xf numFmtId="0" fontId="19" fillId="0" borderId="87" xfId="0" applyFont="1" applyBorder="1" applyAlignment="1">
      <alignment horizontal="left" vertical="top" wrapText="1" indent="1"/>
    </xf>
    <xf numFmtId="0" fontId="19" fillId="0" borderId="85" xfId="0" applyFont="1" applyBorder="1" applyAlignment="1">
      <alignment horizontal="left" vertical="top" wrapText="1" indent="1"/>
    </xf>
    <xf numFmtId="0" fontId="19" fillId="0" borderId="79" xfId="0" applyFont="1" applyBorder="1" applyAlignment="1">
      <alignment horizontal="left" vertical="top" wrapText="1" indent="1"/>
    </xf>
    <xf numFmtId="0" fontId="19" fillId="0" borderId="86" xfId="0" applyFont="1" applyBorder="1" applyAlignment="1">
      <alignment horizontal="left" vertical="top" wrapText="1" indent="1"/>
    </xf>
    <xf numFmtId="0" fontId="19" fillId="0" borderId="78" xfId="0" applyFont="1" applyBorder="1" applyAlignment="1">
      <alignment horizontal="left" indent="1"/>
    </xf>
    <xf numFmtId="0" fontId="19" fillId="0" borderId="87" xfId="0" applyFont="1" applyBorder="1" applyAlignment="1">
      <alignment horizontal="left" indent="1"/>
    </xf>
    <xf numFmtId="0" fontId="19" fillId="0" borderId="79" xfId="0" applyFont="1" applyBorder="1" applyAlignment="1">
      <alignment horizontal="left" indent="1"/>
    </xf>
    <xf numFmtId="0" fontId="19" fillId="0" borderId="79" xfId="0" applyFont="1" applyBorder="1" applyAlignment="1">
      <alignment horizontal="left" wrapText="1" indent="1"/>
    </xf>
    <xf numFmtId="0" fontId="19" fillId="0" borderId="86" xfId="0" applyFont="1" applyBorder="1" applyAlignment="1">
      <alignment horizontal="left" indent="1"/>
    </xf>
    <xf numFmtId="0" fontId="19" fillId="0" borderId="17" xfId="0" applyFont="1" applyBorder="1" applyAlignment="1">
      <alignment horizontal="left" wrapText="1" indent="1"/>
    </xf>
    <xf numFmtId="0" fontId="22" fillId="61" borderId="10" xfId="0" applyFont="1" applyFill="1" applyBorder="1" applyAlignment="1">
      <alignment horizontal="center"/>
    </xf>
    <xf numFmtId="0" fontId="22" fillId="61" borderId="12" xfId="0" applyFont="1" applyFill="1" applyBorder="1" applyAlignment="1">
      <alignment horizontal="center"/>
    </xf>
    <xf numFmtId="0" fontId="22" fillId="61" borderId="13" xfId="0" applyFont="1" applyFill="1" applyBorder="1" applyAlignment="1">
      <alignment horizontal="center" vertical="center" wrapText="1"/>
    </xf>
    <xf numFmtId="0" fontId="22" fillId="44" borderId="17" xfId="0" applyFont="1" applyFill="1" applyBorder="1" applyAlignment="1">
      <alignment horizontal="left" wrapText="1" indent="1"/>
    </xf>
    <xf numFmtId="0" fontId="0" fillId="0" borderId="76" xfId="0" applyBorder="1"/>
    <xf numFmtId="0" fontId="0" fillId="0" borderId="89" xfId="0" applyBorder="1"/>
    <xf numFmtId="0" fontId="19" fillId="0" borderId="76" xfId="0" applyFont="1" applyBorder="1" applyAlignment="1">
      <alignment horizontal="left" vertical="top" wrapText="1" indent="1"/>
    </xf>
    <xf numFmtId="0" fontId="19" fillId="0" borderId="89" xfId="0" applyFont="1" applyBorder="1" applyAlignment="1">
      <alignment horizontal="left" indent="2"/>
    </xf>
    <xf numFmtId="0" fontId="19" fillId="0" borderId="135" xfId="0" applyFont="1" applyBorder="1" applyAlignment="1">
      <alignment horizontal="left" indent="2"/>
    </xf>
    <xf numFmtId="0" fontId="19" fillId="0" borderId="91" xfId="0" applyFont="1" applyBorder="1" applyAlignment="1">
      <alignment horizontal="left" indent="2"/>
    </xf>
    <xf numFmtId="0" fontId="19" fillId="0" borderId="90" xfId="0" applyFont="1" applyBorder="1" applyAlignment="1">
      <alignment horizontal="left" indent="1"/>
    </xf>
    <xf numFmtId="0" fontId="19" fillId="0" borderId="204" xfId="0" applyFont="1" applyBorder="1" applyAlignment="1">
      <alignment horizontal="left" indent="1"/>
    </xf>
    <xf numFmtId="0" fontId="19" fillId="0" borderId="203" xfId="0" applyFont="1" applyBorder="1" applyAlignment="1">
      <alignment horizontal="left" indent="2"/>
    </xf>
    <xf numFmtId="0" fontId="19" fillId="0" borderId="77" xfId="0" applyFont="1" applyBorder="1" applyAlignment="1">
      <alignment horizontal="left" indent="1"/>
    </xf>
    <xf numFmtId="0" fontId="19" fillId="0" borderId="76" xfId="0" applyFont="1" applyBorder="1" applyAlignment="1">
      <alignment horizontal="left" indent="1"/>
    </xf>
    <xf numFmtId="0" fontId="16" fillId="59" borderId="35" xfId="0" applyFont="1" applyFill="1" applyBorder="1" applyAlignment="1">
      <alignment horizontal="left"/>
    </xf>
    <xf numFmtId="0" fontId="16" fillId="59" borderId="13" xfId="0" applyFont="1" applyFill="1" applyBorder="1" applyAlignment="1">
      <alignment horizontal="left"/>
    </xf>
    <xf numFmtId="0" fontId="19" fillId="0" borderId="23" xfId="0" applyFont="1" applyBorder="1" applyAlignment="1">
      <alignment horizontal="left" indent="2"/>
    </xf>
    <xf numFmtId="0" fontId="19" fillId="0" borderId="88" xfId="0" applyFont="1" applyBorder="1" applyAlignment="1">
      <alignment horizontal="left" indent="2"/>
    </xf>
    <xf numFmtId="0" fontId="19" fillId="0" borderId="17" xfId="0" applyFont="1" applyBorder="1" applyAlignment="1">
      <alignment horizontal="left" indent="2"/>
    </xf>
    <xf numFmtId="0" fontId="19" fillId="0" borderId="88" xfId="0" applyFont="1" applyBorder="1" applyAlignment="1">
      <alignment horizontal="left" indent="1"/>
    </xf>
    <xf numFmtId="0" fontId="19" fillId="0" borderId="135" xfId="0" applyFont="1" applyBorder="1" applyAlignment="1">
      <alignment horizontal="left" indent="1"/>
    </xf>
    <xf numFmtId="0" fontId="19" fillId="0" borderId="89" xfId="0" applyFont="1" applyBorder="1" applyAlignment="1">
      <alignment horizontal="left" indent="1"/>
    </xf>
    <xf numFmtId="0" fontId="24" fillId="48" borderId="16" xfId="0" applyFont="1" applyFill="1" applyBorder="1" applyAlignment="1">
      <alignment horizontal="left" wrapText="1" indent="1"/>
    </xf>
    <xf numFmtId="0" fontId="22" fillId="57" borderId="76" xfId="0" applyFont="1" applyFill="1" applyBorder="1" applyAlignment="1">
      <alignment horizontal="center"/>
    </xf>
    <xf numFmtId="0" fontId="19" fillId="0" borderId="80" xfId="0" applyFont="1" applyBorder="1" applyAlignment="1">
      <alignment horizontal="left" wrapText="1" indent="1"/>
    </xf>
    <xf numFmtId="0" fontId="19" fillId="0" borderId="81" xfId="0" applyFont="1" applyBorder="1" applyAlignment="1">
      <alignment horizontal="left" vertical="top" wrapText="1" indent="1"/>
    </xf>
    <xf numFmtId="0" fontId="19" fillId="0" borderId="101" xfId="0" applyFont="1" applyBorder="1" applyAlignment="1">
      <alignment horizontal="left" wrapText="1" indent="1"/>
    </xf>
    <xf numFmtId="0" fontId="19" fillId="0" borderId="205" xfId="0" applyFont="1" applyBorder="1" applyAlignment="1">
      <alignment horizontal="left" vertical="top" wrapText="1" indent="2"/>
    </xf>
    <xf numFmtId="0" fontId="19" fillId="0" borderId="205" xfId="0" applyFont="1" applyBorder="1" applyAlignment="1">
      <alignment horizontal="left" vertical="top" wrapText="1" indent="1"/>
    </xf>
    <xf numFmtId="0" fontId="19" fillId="0" borderId="101" xfId="0" applyFont="1" applyBorder="1" applyAlignment="1">
      <alignment horizontal="left" vertical="top" wrapText="1" indent="1"/>
    </xf>
    <xf numFmtId="0" fontId="19" fillId="0" borderId="18" xfId="0" applyFont="1" applyBorder="1" applyAlignment="1">
      <alignment horizontal="left" wrapText="1" indent="1"/>
    </xf>
    <xf numFmtId="0" fontId="19" fillId="0" borderId="177" xfId="0" applyFont="1" applyBorder="1" applyAlignment="1">
      <alignment horizontal="left" vertical="top" wrapText="1" indent="2"/>
    </xf>
    <xf numFmtId="0" fontId="19" fillId="0" borderId="76" xfId="0" applyFont="1" applyBorder="1" applyAlignment="1">
      <alignment horizontal="left" wrapText="1" indent="1"/>
    </xf>
    <xf numFmtId="0" fontId="19" fillId="0" borderId="88" xfId="0" applyFont="1" applyBorder="1" applyAlignment="1">
      <alignment horizontal="left" wrapText="1" indent="1"/>
    </xf>
    <xf numFmtId="0" fontId="19" fillId="0" borderId="89" xfId="0" applyFont="1" applyBorder="1" applyAlignment="1">
      <alignment horizontal="left" wrapText="1" indent="1"/>
    </xf>
    <xf numFmtId="0" fontId="16" fillId="0" borderId="0" xfId="0" applyFont="1" applyFill="1" applyBorder="1" applyAlignment="1">
      <alignment horizontal="left" wrapText="1" indent="2"/>
    </xf>
    <xf numFmtId="0" fontId="19" fillId="0" borderId="88" xfId="0" applyFont="1" applyBorder="1"/>
    <xf numFmtId="0" fontId="19" fillId="0" borderId="89" xfId="0" applyFont="1" applyBorder="1"/>
    <xf numFmtId="0" fontId="16" fillId="62" borderId="13" xfId="0" applyFont="1" applyFill="1" applyBorder="1" applyAlignment="1">
      <alignment horizontal="center"/>
    </xf>
    <xf numFmtId="0" fontId="19" fillId="0" borderId="38" xfId="0" applyFont="1" applyBorder="1" applyAlignment="1">
      <alignment horizontal="left" indent="2"/>
    </xf>
    <xf numFmtId="0" fontId="19" fillId="0" borderId="129" xfId="0" applyFont="1" applyBorder="1" applyAlignment="1">
      <alignment horizontal="left" indent="1"/>
    </xf>
    <xf numFmtId="0" fontId="19" fillId="0" borderId="39" xfId="0" applyFont="1" applyBorder="1" applyAlignment="1">
      <alignment horizontal="left" indent="1"/>
    </xf>
    <xf numFmtId="0" fontId="0" fillId="0" borderId="88" xfId="0" applyBorder="1"/>
    <xf numFmtId="0" fontId="19" fillId="0" borderId="38" xfId="0" quotePrefix="1" applyFont="1" applyBorder="1" applyAlignment="1">
      <alignment horizontal="left" indent="2"/>
    </xf>
    <xf numFmtId="0" fontId="16" fillId="48" borderId="39" xfId="0" applyFont="1" applyFill="1" applyBorder="1" applyAlignment="1">
      <alignment horizontal="left"/>
    </xf>
    <xf numFmtId="0" fontId="19" fillId="0" borderId="0" xfId="0" applyFont="1" applyBorder="1" applyAlignment="1">
      <alignment horizontal="left" indent="2"/>
    </xf>
    <xf numFmtId="0" fontId="19" fillId="0" borderId="17" xfId="0" applyFont="1" applyFill="1" applyBorder="1" applyAlignment="1">
      <alignment horizontal="left" indent="2"/>
    </xf>
    <xf numFmtId="0" fontId="19" fillId="0" borderId="38" xfId="0" applyFont="1" applyBorder="1" applyAlignment="1">
      <alignment horizontal="left" vertical="top" indent="2"/>
    </xf>
    <xf numFmtId="0" fontId="16" fillId="42" borderId="13" xfId="0" applyFont="1" applyFill="1" applyBorder="1" applyAlignment="1">
      <alignment horizontal="center" vertical="center"/>
    </xf>
    <xf numFmtId="0" fontId="16" fillId="42" borderId="13" xfId="0" applyFont="1" applyFill="1" applyBorder="1" applyAlignment="1">
      <alignment horizontal="center" wrapText="1"/>
    </xf>
    <xf numFmtId="0" fontId="16" fillId="0" borderId="88" xfId="0" applyFont="1" applyBorder="1" applyAlignment="1">
      <alignment horizontal="left" indent="1"/>
    </xf>
    <xf numFmtId="0" fontId="19" fillId="0" borderId="78" xfId="0" applyFont="1" applyBorder="1" applyAlignment="1">
      <alignment horizontal="left" wrapText="1" indent="1"/>
    </xf>
    <xf numFmtId="0" fontId="22" fillId="63" borderId="13" xfId="0" applyFont="1" applyFill="1" applyBorder="1" applyAlignment="1">
      <alignment horizontal="center"/>
    </xf>
    <xf numFmtId="0" fontId="0" fillId="58" borderId="39" xfId="0" applyFill="1" applyBorder="1"/>
    <xf numFmtId="0" fontId="0" fillId="0" borderId="39" xfId="0" applyBorder="1" applyAlignment="1">
      <alignment horizontal="left" indent="3"/>
    </xf>
    <xf numFmtId="0" fontId="19" fillId="0" borderId="0" xfId="0" applyFont="1" applyBorder="1" applyAlignment="1">
      <alignment horizontal="left" wrapText="1"/>
    </xf>
    <xf numFmtId="0" fontId="16" fillId="58" borderId="0" xfId="0" applyFont="1" applyFill="1" applyBorder="1" applyAlignment="1">
      <alignment horizontal="left" indent="1"/>
    </xf>
    <xf numFmtId="0" fontId="0" fillId="0" borderId="39" xfId="0" applyBorder="1" applyAlignment="1">
      <alignment horizontal="left" vertical="top" wrapText="1" indent="1"/>
    </xf>
    <xf numFmtId="0" fontId="19" fillId="0" borderId="0" xfId="0" applyFont="1" applyBorder="1" applyAlignment="1">
      <alignment horizontal="left" indent="3"/>
    </xf>
    <xf numFmtId="0" fontId="17" fillId="48" borderId="0" xfId="0" applyFont="1" applyFill="1" applyBorder="1" applyAlignment="1">
      <alignment horizontal="left" indent="1"/>
    </xf>
    <xf numFmtId="0" fontId="0" fillId="48" borderId="39" xfId="0" applyFill="1" applyBorder="1"/>
    <xf numFmtId="0" fontId="0" fillId="0" borderId="39" xfId="0" applyBorder="1" applyAlignment="1">
      <alignment horizontal="left" vertical="top" wrapText="1" indent="2"/>
    </xf>
    <xf numFmtId="0" fontId="19" fillId="0" borderId="0" xfId="0" applyFont="1" applyBorder="1" applyAlignment="1">
      <alignment horizontal="left" indent="4"/>
    </xf>
    <xf numFmtId="0" fontId="19" fillId="0" borderId="0" xfId="0" quotePrefix="1" applyFont="1" applyBorder="1" applyAlignment="1">
      <alignment horizontal="left" indent="3"/>
    </xf>
    <xf numFmtId="0" fontId="22" fillId="57" borderId="13" xfId="0" applyFont="1" applyFill="1" applyBorder="1" applyAlignment="1">
      <alignment horizontal="center" vertical="center" wrapText="1"/>
    </xf>
    <xf numFmtId="0" fontId="22" fillId="57" borderId="12" xfId="0" applyFont="1" applyFill="1" applyBorder="1" applyAlignment="1">
      <alignment horizontal="center" vertical="center" wrapText="1"/>
    </xf>
    <xf numFmtId="0" fontId="0" fillId="0" borderId="22" xfId="0" applyBorder="1"/>
    <xf numFmtId="0" fontId="17" fillId="48" borderId="14" xfId="0" applyFont="1" applyFill="1" applyBorder="1" applyAlignment="1">
      <alignment horizontal="left" indent="1"/>
    </xf>
    <xf numFmtId="0" fontId="0" fillId="48" borderId="16" xfId="0" applyFill="1" applyBorder="1"/>
    <xf numFmtId="0" fontId="247" fillId="0" borderId="206" xfId="0" applyFont="1" applyFill="1" applyBorder="1" applyAlignment="1">
      <alignment horizontal="center"/>
    </xf>
    <xf numFmtId="8" fontId="231" fillId="0" borderId="207" xfId="0" applyNumberFormat="1" applyFont="1" applyFill="1" applyBorder="1"/>
    <xf numFmtId="0" fontId="231" fillId="0" borderId="206" xfId="0" applyFont="1" applyFill="1" applyBorder="1" applyAlignment="1">
      <alignment horizontal="center"/>
    </xf>
    <xf numFmtId="0" fontId="234" fillId="41" borderId="0" xfId="0" applyFont="1" applyFill="1" applyBorder="1" applyAlignment="1">
      <alignment horizontal="center" vertical="center"/>
    </xf>
    <xf numFmtId="0" fontId="216" fillId="0" borderId="0" xfId="0" applyFont="1" applyFill="1" applyBorder="1" applyAlignment="1">
      <alignment horizontal="center" vertical="center"/>
    </xf>
    <xf numFmtId="0" fontId="234" fillId="0" borderId="0" xfId="0" applyFont="1" applyFill="1" applyBorder="1" applyAlignment="1">
      <alignment horizontal="center" vertical="center"/>
    </xf>
    <xf numFmtId="0" fontId="231" fillId="0" borderId="0" xfId="0" applyFont="1" applyFill="1" applyBorder="1" applyAlignment="1">
      <alignment horizontal="left" vertical="center" indent="2"/>
    </xf>
    <xf numFmtId="0" fontId="231" fillId="0" borderId="0" xfId="0" applyFont="1" applyFill="1" applyBorder="1" applyAlignment="1">
      <alignment horizontal="left" vertical="top"/>
    </xf>
    <xf numFmtId="0" fontId="232" fillId="41" borderId="0" xfId="0" applyFont="1" applyFill="1" applyBorder="1" applyAlignment="1">
      <alignment horizontal="left" vertical="top" indent="1"/>
    </xf>
    <xf numFmtId="0" fontId="231" fillId="0" borderId="0" xfId="0" applyFont="1" applyFill="1" applyBorder="1" applyAlignment="1">
      <alignment horizontal="left" vertical="top" indent="2"/>
    </xf>
    <xf numFmtId="0" fontId="231" fillId="0" borderId="0" xfId="0" applyFont="1" applyFill="1" applyBorder="1" applyAlignment="1">
      <alignment horizontal="left" vertical="top" indent="3"/>
    </xf>
    <xf numFmtId="0" fontId="232" fillId="41" borderId="0" xfId="0" applyFont="1" applyFill="1" applyBorder="1" applyAlignment="1">
      <alignment horizontal="left" vertical="top" indent="3"/>
    </xf>
    <xf numFmtId="0" fontId="231" fillId="0" borderId="0" xfId="0" applyFont="1" applyFill="1" applyBorder="1" applyAlignment="1">
      <alignment horizontal="left" vertical="top" indent="4"/>
    </xf>
    <xf numFmtId="0" fontId="231" fillId="63" borderId="0" xfId="0" applyFont="1" applyFill="1" applyBorder="1" applyAlignment="1">
      <alignment horizontal="left" vertical="top" indent="4"/>
    </xf>
    <xf numFmtId="0" fontId="234" fillId="63" borderId="0" xfId="0" applyFont="1" applyFill="1" applyBorder="1" applyAlignment="1">
      <alignment horizontal="center" vertical="center"/>
    </xf>
    <xf numFmtId="0" fontId="234" fillId="0" borderId="0" xfId="0" applyFont="1" applyFill="1" applyBorder="1" applyAlignment="1">
      <alignment horizontal="left" vertical="center" indent="4"/>
    </xf>
    <xf numFmtId="0" fontId="235" fillId="0" borderId="0" xfId="0" applyFont="1" applyFill="1" applyBorder="1" applyAlignment="1">
      <alignment horizontal="left" vertical="top"/>
    </xf>
    <xf numFmtId="0" fontId="231" fillId="0" borderId="0" xfId="0" applyFont="1" applyFill="1" applyBorder="1" applyAlignment="1">
      <alignment horizontal="left" vertical="top" indent="5"/>
    </xf>
    <xf numFmtId="0" fontId="216" fillId="41" borderId="0" xfId="0" applyFont="1" applyFill="1" applyBorder="1" applyAlignment="1">
      <alignment horizontal="left" vertical="top" indent="1"/>
    </xf>
    <xf numFmtId="0" fontId="232" fillId="41" borderId="0" xfId="0" applyFont="1" applyFill="1"/>
    <xf numFmtId="0" fontId="231" fillId="41" borderId="0" xfId="0" applyFont="1" applyFill="1"/>
    <xf numFmtId="0" fontId="231" fillId="0" borderId="0" xfId="0" applyFont="1" applyAlignment="1">
      <alignment horizontal="left" indent="2"/>
    </xf>
    <xf numFmtId="0" fontId="231" fillId="0" borderId="0" xfId="0" applyFont="1" applyAlignment="1">
      <alignment horizontal="left" indent="3"/>
    </xf>
    <xf numFmtId="0" fontId="3" fillId="0" borderId="0" xfId="44" applyFont="1"/>
    <xf numFmtId="0" fontId="19" fillId="66" borderId="76" xfId="44" applyFont="1" applyFill="1" applyBorder="1" applyAlignment="1">
      <alignment vertical="top" wrapText="1"/>
    </xf>
    <xf numFmtId="0" fontId="19" fillId="66" borderId="76" xfId="44" applyFont="1" applyFill="1" applyBorder="1" applyAlignment="1">
      <alignment horizontal="left" vertical="top" wrapText="1"/>
    </xf>
    <xf numFmtId="0" fontId="16" fillId="25" borderId="13" xfId="44" applyFont="1" applyFill="1" applyBorder="1" applyAlignment="1">
      <alignment horizontal="center"/>
    </xf>
    <xf numFmtId="0" fontId="16" fillId="25" borderId="16" xfId="44" applyFont="1" applyFill="1" applyBorder="1" applyAlignment="1">
      <alignment horizontal="center"/>
    </xf>
    <xf numFmtId="0" fontId="16" fillId="0" borderId="76" xfId="44" applyFont="1" applyBorder="1" applyAlignment="1">
      <alignment vertical="top" wrapText="1"/>
    </xf>
    <xf numFmtId="0" fontId="16" fillId="50" borderId="78" xfId="44" applyFont="1" applyFill="1" applyBorder="1" applyAlignment="1">
      <alignment vertical="top" wrapText="1"/>
    </xf>
    <xf numFmtId="0" fontId="16" fillId="66" borderId="78" xfId="44" applyFont="1" applyFill="1" applyBorder="1" applyAlignment="1">
      <alignment vertical="top" wrapText="1"/>
    </xf>
    <xf numFmtId="0" fontId="16" fillId="50" borderId="13" xfId="44" applyFont="1" applyFill="1" applyBorder="1" applyAlignment="1">
      <alignment vertical="top" wrapText="1"/>
    </xf>
    <xf numFmtId="0" fontId="6" fillId="0" borderId="0" xfId="44" applyFont="1" applyFill="1"/>
    <xf numFmtId="0" fontId="0" fillId="0" borderId="0" xfId="0" applyFill="1"/>
    <xf numFmtId="0" fontId="16" fillId="0" borderId="0" xfId="44" applyFont="1" applyFill="1" applyBorder="1" applyAlignment="1">
      <alignment vertical="top" wrapText="1"/>
    </xf>
    <xf numFmtId="0" fontId="12" fillId="0" borderId="0" xfId="36" applyFill="1" applyBorder="1" applyAlignment="1" applyProtection="1">
      <alignment horizontal="center" vertical="center"/>
    </xf>
    <xf numFmtId="0" fontId="55" fillId="0" borderId="0" xfId="36" applyFont="1" applyFill="1" applyBorder="1" applyAlignment="1" applyProtection="1">
      <alignment horizontal="center" vertical="center"/>
    </xf>
    <xf numFmtId="0" fontId="3" fillId="27" borderId="15" xfId="46" applyFont="1" applyFill="1" applyBorder="1" applyAlignment="1">
      <alignment vertical="top"/>
    </xf>
    <xf numFmtId="0" fontId="3" fillId="50" borderId="15" xfId="46" applyFont="1" applyFill="1" applyBorder="1" applyAlignment="1">
      <alignment vertical="top"/>
    </xf>
    <xf numFmtId="0" fontId="16" fillId="50" borderId="91" xfId="0" applyFont="1" applyFill="1" applyBorder="1" applyAlignment="1">
      <alignment horizontal="center" vertical="center" wrapText="1"/>
    </xf>
    <xf numFmtId="0" fontId="19" fillId="50" borderId="77" xfId="0" applyFont="1" applyFill="1" applyBorder="1" applyAlignment="1">
      <alignment horizontal="center" vertical="center"/>
    </xf>
    <xf numFmtId="0" fontId="19" fillId="50" borderId="37" xfId="0" applyFont="1" applyFill="1" applyBorder="1" applyAlignment="1">
      <alignment horizontal="center" vertical="center" wrapText="1"/>
    </xf>
    <xf numFmtId="0" fontId="16" fillId="50" borderId="38" xfId="0" applyFont="1" applyFill="1" applyBorder="1" applyAlignment="1">
      <alignment horizontal="center" vertical="center" wrapText="1"/>
    </xf>
    <xf numFmtId="0" fontId="16" fillId="0" borderId="87" xfId="0" applyFont="1" applyBorder="1" applyAlignment="1">
      <alignment horizontal="center" vertical="center" wrapText="1"/>
    </xf>
    <xf numFmtId="0" fontId="23" fillId="26" borderId="0" xfId="0" applyFont="1" applyFill="1" applyBorder="1" applyAlignment="1">
      <alignment horizontal="left" vertical="top" wrapText="1"/>
    </xf>
    <xf numFmtId="0" fontId="0" fillId="50" borderId="0" xfId="0" applyFill="1"/>
    <xf numFmtId="0" fontId="30" fillId="0" borderId="196" xfId="0" applyFont="1" applyBorder="1" applyAlignment="1">
      <alignment horizontal="left" vertical="center" wrapText="1"/>
    </xf>
    <xf numFmtId="0" fontId="18" fillId="0" borderId="196" xfId="0" applyFont="1" applyBorder="1" applyAlignment="1">
      <alignment horizontal="left" vertical="center" wrapText="1"/>
    </xf>
    <xf numFmtId="0" fontId="30" fillId="0" borderId="196" xfId="0" applyFont="1" applyBorder="1" applyAlignment="1">
      <alignment horizontal="left" vertical="center"/>
    </xf>
    <xf numFmtId="0" fontId="30" fillId="0" borderId="196" xfId="0" applyFont="1" applyBorder="1" applyAlignment="1">
      <alignment horizontal="left" vertical="center" indent="1"/>
    </xf>
    <xf numFmtId="0" fontId="30" fillId="0" borderId="210" xfId="0" applyFont="1" applyBorder="1" applyAlignment="1">
      <alignment horizontal="left" vertical="center"/>
    </xf>
    <xf numFmtId="0" fontId="30" fillId="0" borderId="211" xfId="0" applyFont="1" applyBorder="1" applyAlignment="1">
      <alignment horizontal="left" vertical="center"/>
    </xf>
    <xf numFmtId="0" fontId="30" fillId="0" borderId="212" xfId="0" applyFont="1" applyBorder="1" applyAlignment="1">
      <alignment horizontal="left" vertical="center"/>
    </xf>
    <xf numFmtId="0" fontId="18" fillId="0" borderId="196" xfId="0" applyFont="1" applyBorder="1" applyAlignment="1">
      <alignment horizontal="left" vertical="center"/>
    </xf>
    <xf numFmtId="0" fontId="258" fillId="0" borderId="214" xfId="0" applyFont="1" applyBorder="1" applyAlignment="1">
      <alignment horizontal="left" vertical="top" wrapText="1" indent="1" readingOrder="1"/>
    </xf>
    <xf numFmtId="0" fontId="18" fillId="0" borderId="215" xfId="0" applyFont="1" applyBorder="1" applyAlignment="1">
      <alignment horizontal="left" vertical="top" wrapText="1" indent="1"/>
    </xf>
    <xf numFmtId="0" fontId="0" fillId="0" borderId="212" xfId="0" applyBorder="1"/>
    <xf numFmtId="0" fontId="216" fillId="0" borderId="38" xfId="0" applyFont="1" applyBorder="1" applyAlignment="1">
      <alignment horizontal="left" readingOrder="1"/>
    </xf>
    <xf numFmtId="0" fontId="30" fillId="0" borderId="216" xfId="0" applyFont="1" applyBorder="1" applyAlignment="1">
      <alignment horizontal="left" vertical="center" wrapText="1"/>
    </xf>
    <xf numFmtId="0" fontId="30" fillId="0" borderId="217" xfId="0" applyFont="1" applyBorder="1" applyAlignment="1">
      <alignment horizontal="left" vertical="center" wrapText="1"/>
    </xf>
    <xf numFmtId="0" fontId="250" fillId="0" borderId="38" xfId="0" applyFont="1" applyBorder="1" applyAlignment="1">
      <alignment horizontal="left" indent="3" readingOrder="1"/>
    </xf>
    <xf numFmtId="0" fontId="253" fillId="0" borderId="38" xfId="0" applyFont="1" applyBorder="1" applyAlignment="1">
      <alignment horizontal="left" indent="6" readingOrder="1"/>
    </xf>
    <xf numFmtId="0" fontId="103" fillId="0" borderId="217" xfId="0" applyFont="1" applyBorder="1" applyAlignment="1">
      <alignment horizontal="left" vertical="center" indent="1"/>
    </xf>
    <xf numFmtId="0" fontId="30" fillId="0" borderId="216" xfId="0" applyFont="1" applyBorder="1" applyAlignment="1">
      <alignment horizontal="left" vertical="center"/>
    </xf>
    <xf numFmtId="0" fontId="30" fillId="0" borderId="217" xfId="0" applyFont="1" applyBorder="1" applyAlignment="1">
      <alignment horizontal="left" vertical="top"/>
    </xf>
    <xf numFmtId="0" fontId="30" fillId="0" borderId="217" xfId="0" applyFont="1" applyBorder="1" applyAlignment="1">
      <alignment horizontal="left" vertical="center"/>
    </xf>
    <xf numFmtId="0" fontId="254" fillId="0" borderId="38" xfId="0" applyFont="1" applyBorder="1"/>
    <xf numFmtId="0" fontId="256" fillId="0" borderId="38" xfId="0" applyFont="1" applyBorder="1" applyAlignment="1">
      <alignment horizontal="left" indent="6" readingOrder="1"/>
    </xf>
    <xf numFmtId="0" fontId="256" fillId="0" borderId="38" xfId="0" applyFont="1" applyBorder="1" applyAlignment="1">
      <alignment horizontal="left" indent="9" readingOrder="1"/>
    </xf>
    <xf numFmtId="0" fontId="257" fillId="0" borderId="38" xfId="0" applyFont="1" applyBorder="1" applyAlignment="1">
      <alignment horizontal="left" indent="3" readingOrder="1"/>
    </xf>
    <xf numFmtId="0" fontId="258" fillId="0" borderId="38" xfId="0" applyFont="1" applyBorder="1" applyAlignment="1">
      <alignment horizontal="left" indent="3" readingOrder="1"/>
    </xf>
    <xf numFmtId="0" fontId="216" fillId="0" borderId="38" xfId="0" applyFont="1" applyBorder="1" applyAlignment="1">
      <alignment horizontal="left" indent="1" readingOrder="1"/>
    </xf>
    <xf numFmtId="0" fontId="30" fillId="0" borderId="216" xfId="0" applyFont="1" applyBorder="1" applyAlignment="1">
      <alignment horizontal="left" vertical="center" indent="1"/>
    </xf>
    <xf numFmtId="0" fontId="250" fillId="0" borderId="0" xfId="0" applyFont="1" applyBorder="1" applyAlignment="1">
      <alignment horizontal="left" indent="11" readingOrder="1"/>
    </xf>
    <xf numFmtId="0" fontId="216" fillId="0" borderId="38" xfId="0" applyFont="1" applyBorder="1" applyAlignment="1">
      <alignment horizontal="left" vertical="top" indent="1" readingOrder="1"/>
    </xf>
    <xf numFmtId="0" fontId="250" fillId="0" borderId="0" xfId="0" applyFont="1" applyBorder="1" applyAlignment="1">
      <alignment horizontal="left" indent="1" readingOrder="1"/>
    </xf>
    <xf numFmtId="0" fontId="216" fillId="0" borderId="38" xfId="0" applyFont="1" applyBorder="1" applyAlignment="1">
      <alignment horizontal="left" indent="2" readingOrder="1"/>
    </xf>
    <xf numFmtId="0" fontId="252" fillId="0" borderId="38" xfId="0" applyFont="1" applyBorder="1" applyAlignment="1">
      <alignment horizontal="left" vertical="top" indent="1" readingOrder="1"/>
    </xf>
    <xf numFmtId="0" fontId="258" fillId="0" borderId="38" xfId="0" applyFont="1" applyBorder="1" applyAlignment="1">
      <alignment horizontal="left" vertical="top" indent="1" readingOrder="1"/>
    </xf>
    <xf numFmtId="0" fontId="260" fillId="0" borderId="38" xfId="0" applyFont="1" applyBorder="1" applyAlignment="1">
      <alignment horizontal="left" indent="3" readingOrder="1"/>
    </xf>
    <xf numFmtId="0" fontId="261" fillId="0" borderId="38" xfId="0" applyFont="1" applyBorder="1" applyAlignment="1">
      <alignment horizontal="left" indent="6" readingOrder="1"/>
    </xf>
    <xf numFmtId="0" fontId="262" fillId="0" borderId="38" xfId="0" applyFont="1" applyBorder="1" applyAlignment="1">
      <alignment horizontal="left" indent="9" readingOrder="1"/>
    </xf>
    <xf numFmtId="0" fontId="18" fillId="0" borderId="0" xfId="0" applyFont="1" applyBorder="1"/>
    <xf numFmtId="0" fontId="18" fillId="0" borderId="218" xfId="0" applyFont="1" applyBorder="1" applyAlignment="1">
      <alignment horizontal="left" vertical="top" wrapText="1" indent="1"/>
    </xf>
    <xf numFmtId="0" fontId="19" fillId="0" borderId="0" xfId="0" applyFont="1" applyAlignment="1">
      <alignment vertical="top" wrapText="1"/>
    </xf>
    <xf numFmtId="0" fontId="19" fillId="0" borderId="0" xfId="0" applyFont="1" applyAlignment="1">
      <alignment vertical="top"/>
    </xf>
    <xf numFmtId="0" fontId="19" fillId="0" borderId="38" xfId="0" applyFont="1" applyFill="1" applyBorder="1" applyAlignment="1">
      <alignment horizontal="left" vertical="top" indent="3"/>
    </xf>
    <xf numFmtId="0" fontId="22" fillId="0" borderId="39" xfId="0" applyFont="1" applyFill="1" applyBorder="1" applyAlignment="1">
      <alignment horizontal="left" wrapText="1" indent="1"/>
    </xf>
    <xf numFmtId="0" fontId="19" fillId="0" borderId="38" xfId="0" applyFont="1" applyFill="1" applyBorder="1" applyAlignment="1">
      <alignment horizontal="left" vertical="top" wrapText="1" indent="3"/>
    </xf>
    <xf numFmtId="0" fontId="22" fillId="0" borderId="23" xfId="0" applyFont="1" applyFill="1" applyBorder="1" applyAlignment="1">
      <alignment horizontal="left" wrapText="1" indent="1"/>
    </xf>
    <xf numFmtId="0" fontId="19" fillId="50" borderId="0" xfId="0" applyFont="1" applyFill="1" applyBorder="1" applyAlignment="1">
      <alignment horizontal="left" vertical="top" wrapText="1"/>
    </xf>
    <xf numFmtId="0" fontId="19" fillId="50" borderId="0" xfId="0" applyFont="1" applyFill="1" applyAlignment="1">
      <alignment horizontal="center" vertical="top"/>
    </xf>
    <xf numFmtId="0" fontId="19" fillId="50" borderId="0" xfId="0" applyFont="1" applyFill="1" applyAlignment="1">
      <alignment vertical="top" wrapText="1"/>
    </xf>
    <xf numFmtId="0" fontId="264" fillId="26" borderId="25" xfId="0" applyFont="1" applyFill="1" applyBorder="1" applyAlignment="1">
      <alignment horizontal="left" vertical="top"/>
    </xf>
    <xf numFmtId="0" fontId="19" fillId="0" borderId="0" xfId="0" applyFont="1" applyFill="1" applyBorder="1" applyAlignment="1" applyProtection="1">
      <alignment horizontal="left" vertical="top"/>
      <protection locked="0"/>
    </xf>
    <xf numFmtId="0" fontId="113" fillId="0" borderId="76" xfId="0" applyFont="1" applyFill="1" applyBorder="1" applyAlignment="1">
      <alignment horizontal="center" vertical="center"/>
    </xf>
    <xf numFmtId="0" fontId="113" fillId="0" borderId="89" xfId="0" applyFont="1" applyFill="1" applyBorder="1" applyAlignment="1">
      <alignment horizontal="center" vertical="center"/>
    </xf>
    <xf numFmtId="0" fontId="19" fillId="0" borderId="0" xfId="0" applyFont="1" applyFill="1" applyBorder="1" applyAlignment="1">
      <alignment vertical="top" wrapText="1"/>
    </xf>
    <xf numFmtId="0" fontId="19" fillId="0" borderId="0" xfId="0" applyFont="1" applyAlignment="1">
      <alignment horizontal="left" vertical="top" wrapText="1" indent="2"/>
    </xf>
    <xf numFmtId="0" fontId="23" fillId="26" borderId="0" xfId="0" applyFont="1" applyFill="1" applyBorder="1" applyAlignment="1">
      <alignment horizontal="left" vertical="top" wrapText="1"/>
    </xf>
    <xf numFmtId="0" fontId="19" fillId="0" borderId="0" xfId="0" applyFont="1" applyFill="1" applyBorder="1" applyAlignment="1">
      <alignment vertical="top" wrapText="1"/>
    </xf>
    <xf numFmtId="0" fontId="231" fillId="0" borderId="0" xfId="0" applyFont="1" applyFill="1" applyAlignment="1">
      <alignment vertical="top"/>
    </xf>
    <xf numFmtId="0" fontId="19" fillId="50" borderId="0" xfId="0" applyFont="1" applyFill="1" applyBorder="1" applyAlignment="1">
      <alignment vertical="top" wrapText="1"/>
    </xf>
    <xf numFmtId="0" fontId="19" fillId="50" borderId="0" xfId="0" applyFont="1" applyFill="1"/>
    <xf numFmtId="0" fontId="19" fillId="50" borderId="24" xfId="0" applyFont="1" applyFill="1" applyBorder="1" applyAlignment="1">
      <alignment horizontal="center" vertical="top" wrapText="1"/>
    </xf>
    <xf numFmtId="0" fontId="265" fillId="0" borderId="0" xfId="0" applyFont="1" applyAlignment="1">
      <alignment vertical="top"/>
    </xf>
    <xf numFmtId="0" fontId="266" fillId="0" borderId="0" xfId="0" applyFont="1" applyAlignment="1">
      <alignment vertical="top" wrapText="1"/>
    </xf>
    <xf numFmtId="0" fontId="265" fillId="0" borderId="0" xfId="0" applyFont="1" applyAlignment="1">
      <alignment vertical="top" wrapText="1"/>
    </xf>
    <xf numFmtId="0" fontId="16" fillId="0" borderId="38" xfId="0" applyFont="1" applyBorder="1" applyAlignment="1">
      <alignment vertical="top" wrapText="1"/>
    </xf>
    <xf numFmtId="0" fontId="19" fillId="0" borderId="38" xfId="0" applyFont="1" applyBorder="1" applyAlignment="1">
      <alignment vertical="top" wrapText="1"/>
    </xf>
    <xf numFmtId="0" fontId="19" fillId="0" borderId="38" xfId="0" applyFont="1" applyBorder="1" applyAlignment="1">
      <alignment horizontal="left" wrapText="1" indent="1"/>
    </xf>
    <xf numFmtId="0" fontId="19" fillId="0" borderId="78" xfId="0" applyFont="1" applyFill="1" applyBorder="1" applyAlignment="1">
      <alignment horizontal="left" vertical="top" wrapText="1"/>
    </xf>
    <xf numFmtId="0" fontId="23" fillId="0" borderId="78" xfId="0" applyFont="1" applyFill="1" applyBorder="1" applyAlignment="1">
      <alignment horizontal="center" vertical="center" wrapText="1"/>
    </xf>
    <xf numFmtId="0" fontId="164" fillId="50" borderId="15" xfId="0" applyFont="1" applyFill="1" applyBorder="1" applyAlignment="1">
      <alignment horizontal="left" vertical="center"/>
    </xf>
    <xf numFmtId="0" fontId="164" fillId="50" borderId="16" xfId="0" applyFont="1" applyFill="1" applyBorder="1" applyAlignment="1">
      <alignment horizontal="left" vertical="center"/>
    </xf>
    <xf numFmtId="0" fontId="267" fillId="0" borderId="35" xfId="0" applyFont="1" applyBorder="1" applyAlignment="1">
      <alignment horizontal="center"/>
    </xf>
    <xf numFmtId="0" fontId="23" fillId="0" borderId="0" xfId="0" applyFont="1" applyFill="1" applyBorder="1" applyAlignment="1">
      <alignment horizontal="left" vertical="top" wrapText="1" indent="1"/>
    </xf>
    <xf numFmtId="0" fontId="268" fillId="0" borderId="38" xfId="0" applyFont="1" applyFill="1" applyBorder="1" applyAlignment="1">
      <alignment horizontal="left" vertical="top" wrapText="1" indent="1"/>
    </xf>
    <xf numFmtId="0" fontId="23" fillId="0" borderId="0" xfId="0" applyFont="1" applyAlignment="1">
      <alignment horizontal="left" vertical="top" wrapText="1" indent="5"/>
    </xf>
    <xf numFmtId="0" fontId="19" fillId="0" borderId="0" xfId="0" applyFont="1" applyAlignment="1">
      <alignment horizontal="left" vertical="top" wrapText="1" indent="2"/>
    </xf>
    <xf numFmtId="0" fontId="19" fillId="0" borderId="0" xfId="0" applyFont="1" applyAlignment="1">
      <alignment horizontal="left" vertical="top" wrapText="1" indent="4"/>
    </xf>
    <xf numFmtId="0" fontId="19" fillId="0" borderId="0" xfId="0" applyFont="1" applyBorder="1" applyAlignment="1">
      <alignment horizontal="left" vertical="top" wrapText="1" indent="1"/>
    </xf>
    <xf numFmtId="0" fontId="0" fillId="0" borderId="39" xfId="0" applyBorder="1" applyAlignment="1">
      <alignment horizontal="left" vertical="top" wrapText="1" indent="1"/>
    </xf>
    <xf numFmtId="0" fontId="16" fillId="0" borderId="0" xfId="0" applyFont="1" applyAlignment="1">
      <alignment horizontal="left" vertical="top" wrapText="1" indent="4"/>
    </xf>
    <xf numFmtId="0" fontId="19" fillId="0" borderId="35" xfId="0" applyFont="1" applyBorder="1" applyAlignment="1">
      <alignment horizontal="left" indent="1"/>
    </xf>
    <xf numFmtId="0" fontId="19" fillId="0" borderId="38" xfId="0" applyFont="1" applyBorder="1" applyAlignment="1">
      <alignment horizontal="left" vertical="top" indent="1"/>
    </xf>
    <xf numFmtId="0" fontId="19" fillId="0" borderId="0" xfId="0" applyFont="1" applyAlignment="1">
      <alignment horizontal="left" vertical="top" wrapText="1" indent="4"/>
    </xf>
    <xf numFmtId="0" fontId="19" fillId="0" borderId="0" xfId="0" applyFont="1" applyAlignment="1">
      <alignment horizontal="left" vertical="top" wrapText="1" indent="2"/>
    </xf>
    <xf numFmtId="0" fontId="6" fillId="0" borderId="0" xfId="0" applyFont="1" applyAlignment="1">
      <alignment vertical="top"/>
    </xf>
    <xf numFmtId="0" fontId="16" fillId="0" borderId="0" xfId="0" applyFont="1" applyAlignment="1">
      <alignment horizontal="left" vertical="top" wrapText="1" indent="4"/>
    </xf>
    <xf numFmtId="0" fontId="269" fillId="42" borderId="80" xfId="0" applyFont="1" applyFill="1" applyBorder="1" applyAlignment="1">
      <alignment horizontal="center" vertical="center"/>
    </xf>
    <xf numFmtId="0" fontId="269" fillId="42" borderId="21" xfId="0" applyFont="1" applyFill="1" applyBorder="1" applyAlignment="1">
      <alignment horizontal="center" vertical="center"/>
    </xf>
    <xf numFmtId="0" fontId="269" fillId="42" borderId="81" xfId="0" applyFont="1" applyFill="1" applyBorder="1" applyAlignment="1">
      <alignment horizontal="center" vertical="center"/>
    </xf>
    <xf numFmtId="0" fontId="19" fillId="0" borderId="71" xfId="0" applyFont="1" applyBorder="1" applyAlignment="1">
      <alignment vertical="top" wrapText="1"/>
    </xf>
    <xf numFmtId="0" fontId="269" fillId="64" borderId="67" xfId="0" applyFont="1" applyFill="1" applyBorder="1"/>
    <xf numFmtId="0" fontId="19" fillId="64" borderId="70" xfId="0" applyFont="1" applyFill="1" applyBorder="1"/>
    <xf numFmtId="0" fontId="19" fillId="64" borderId="72" xfId="0" applyFont="1" applyFill="1" applyBorder="1"/>
    <xf numFmtId="0" fontId="269" fillId="64" borderId="68" xfId="0" applyFont="1" applyFill="1" applyBorder="1" applyAlignment="1">
      <alignment vertical="top" wrapText="1"/>
    </xf>
    <xf numFmtId="0" fontId="19" fillId="64" borderId="71" xfId="0" applyFont="1" applyFill="1" applyBorder="1" applyAlignment="1">
      <alignment vertical="top" wrapText="1"/>
    </xf>
    <xf numFmtId="0" fontId="19" fillId="64" borderId="73" xfId="0" applyFont="1" applyFill="1" applyBorder="1" applyAlignment="1">
      <alignment vertical="top" wrapText="1"/>
    </xf>
    <xf numFmtId="0" fontId="19" fillId="0" borderId="0" xfId="0" applyFont="1" applyAlignment="1">
      <alignment horizontal="left" indent="1"/>
    </xf>
    <xf numFmtId="0" fontId="16" fillId="0" borderId="0" xfId="0" applyFont="1" applyFill="1" applyAlignment="1">
      <alignment horizontal="left" vertical="top" wrapText="1" indent="3"/>
    </xf>
    <xf numFmtId="0" fontId="9" fillId="24" borderId="0" xfId="0" applyFont="1" applyFill="1" applyAlignment="1">
      <alignment horizontal="left" wrapText="1" indent="1"/>
    </xf>
    <xf numFmtId="0" fontId="9" fillId="24" borderId="0" xfId="0" applyFont="1" applyFill="1" applyAlignment="1">
      <alignment horizontal="left" vertical="top" wrapText="1"/>
    </xf>
    <xf numFmtId="0" fontId="246" fillId="70" borderId="67" xfId="0" applyFont="1" applyFill="1" applyBorder="1" applyAlignment="1">
      <alignment horizontal="center" vertical="center" wrapText="1"/>
    </xf>
    <xf numFmtId="0" fontId="246" fillId="70" borderId="72" xfId="0" applyFont="1" applyFill="1" applyBorder="1" applyAlignment="1">
      <alignment vertical="top" wrapText="1"/>
    </xf>
    <xf numFmtId="0" fontId="55" fillId="0" borderId="73" xfId="36" applyFont="1" applyBorder="1" applyAlignment="1" applyProtection="1">
      <alignment horizontal="center" vertical="top" wrapText="1"/>
    </xf>
    <xf numFmtId="0" fontId="55" fillId="0" borderId="75" xfId="36" applyFont="1" applyBorder="1" applyAlignment="1" applyProtection="1">
      <alignment vertical="top" wrapText="1"/>
    </xf>
    <xf numFmtId="0" fontId="19" fillId="0" borderId="69" xfId="0" applyFont="1" applyBorder="1" applyAlignment="1">
      <alignment horizontal="left" vertical="top" wrapText="1" indent="1"/>
    </xf>
    <xf numFmtId="0" fontId="19" fillId="42" borderId="99" xfId="0" applyFont="1" applyFill="1" applyBorder="1" applyAlignment="1">
      <alignment horizontal="left" vertical="center" wrapText="1"/>
    </xf>
    <xf numFmtId="0" fontId="19" fillId="43" borderId="67" xfId="0" applyFont="1" applyFill="1" applyBorder="1" applyAlignment="1">
      <alignment horizontal="left" vertical="center" wrapText="1"/>
    </xf>
    <xf numFmtId="0" fontId="19" fillId="43" borderId="99" xfId="0" applyFont="1" applyFill="1" applyBorder="1" applyAlignment="1">
      <alignment horizontal="left" vertical="center" wrapText="1"/>
    </xf>
    <xf numFmtId="0" fontId="19" fillId="44" borderId="67" xfId="0" applyFont="1" applyFill="1" applyBorder="1" applyAlignment="1">
      <alignment horizontal="left" vertical="center" wrapText="1"/>
    </xf>
    <xf numFmtId="0" fontId="19" fillId="44" borderId="99" xfId="0" applyFont="1" applyFill="1" applyBorder="1" applyAlignment="1">
      <alignment horizontal="left" vertical="center" wrapText="1"/>
    </xf>
    <xf numFmtId="0" fontId="19" fillId="45" borderId="67" xfId="0" applyFont="1" applyFill="1" applyBorder="1" applyAlignment="1">
      <alignment horizontal="left" vertical="center" wrapText="1"/>
    </xf>
    <xf numFmtId="0" fontId="19" fillId="45" borderId="69" xfId="0" applyFont="1" applyFill="1" applyBorder="1" applyAlignment="1">
      <alignment horizontal="left" vertical="center" wrapText="1"/>
    </xf>
    <xf numFmtId="0" fontId="36" fillId="42" borderId="100" xfId="0" applyFont="1" applyFill="1" applyBorder="1" applyAlignment="1">
      <alignment horizontal="center" vertical="center"/>
    </xf>
    <xf numFmtId="0" fontId="13" fillId="42" borderId="100" xfId="0" applyFont="1" applyFill="1" applyBorder="1" applyAlignment="1">
      <alignment horizontal="center" vertical="center"/>
    </xf>
    <xf numFmtId="0" fontId="270" fillId="42" borderId="100" xfId="0" applyFont="1" applyFill="1" applyBorder="1" applyAlignment="1">
      <alignment horizontal="center" vertical="center"/>
    </xf>
    <xf numFmtId="0" fontId="36" fillId="42" borderId="130" xfId="0" applyFont="1" applyFill="1" applyBorder="1" applyAlignment="1">
      <alignment horizontal="center" vertical="center"/>
    </xf>
    <xf numFmtId="0" fontId="232" fillId="43" borderId="70" xfId="0" applyFont="1" applyFill="1" applyBorder="1" applyAlignment="1">
      <alignment horizontal="center" vertical="center"/>
    </xf>
    <xf numFmtId="0" fontId="36" fillId="43" borderId="70" xfId="0" applyFont="1" applyFill="1" applyBorder="1" applyAlignment="1">
      <alignment horizontal="center" vertical="center"/>
    </xf>
    <xf numFmtId="0" fontId="13" fillId="43" borderId="70" xfId="0" applyFont="1" applyFill="1" applyBorder="1" applyAlignment="1">
      <alignment horizontal="center" vertical="center"/>
    </xf>
    <xf numFmtId="0" fontId="270" fillId="43" borderId="70" xfId="0" applyFont="1" applyFill="1" applyBorder="1" applyAlignment="1">
      <alignment horizontal="center" vertical="center"/>
    </xf>
    <xf numFmtId="0" fontId="13" fillId="43" borderId="72" xfId="0" applyFont="1" applyFill="1" applyBorder="1" applyAlignment="1">
      <alignment horizontal="center" vertical="center"/>
    </xf>
    <xf numFmtId="0" fontId="232" fillId="43" borderId="100" xfId="0" applyFont="1" applyFill="1" applyBorder="1" applyAlignment="1">
      <alignment horizontal="center" vertical="center"/>
    </xf>
    <xf numFmtId="0" fontId="36" fillId="43" borderId="100" xfId="0" applyFont="1" applyFill="1" applyBorder="1" applyAlignment="1">
      <alignment horizontal="center" vertical="center"/>
    </xf>
    <xf numFmtId="0" fontId="13" fillId="43" borderId="100" xfId="0" applyFont="1" applyFill="1" applyBorder="1" applyAlignment="1">
      <alignment horizontal="center" vertical="center"/>
    </xf>
    <xf numFmtId="0" fontId="270" fillId="43" borderId="100" xfId="0" applyFont="1" applyFill="1" applyBorder="1" applyAlignment="1">
      <alignment horizontal="center" vertical="center"/>
    </xf>
    <xf numFmtId="0" fontId="13" fillId="43" borderId="130" xfId="0" applyFont="1" applyFill="1" applyBorder="1" applyAlignment="1">
      <alignment horizontal="center" vertical="center"/>
    </xf>
    <xf numFmtId="0" fontId="36" fillId="44" borderId="70" xfId="0" applyFont="1" applyFill="1" applyBorder="1" applyAlignment="1">
      <alignment horizontal="center" vertical="center"/>
    </xf>
    <xf numFmtId="0" fontId="13" fillId="44" borderId="70" xfId="0" applyFont="1" applyFill="1" applyBorder="1" applyAlignment="1">
      <alignment horizontal="center" vertical="center"/>
    </xf>
    <xf numFmtId="0" fontId="270" fillId="44" borderId="70" xfId="0" applyFont="1" applyFill="1" applyBorder="1" applyAlignment="1">
      <alignment horizontal="center" vertical="center"/>
    </xf>
    <xf numFmtId="0" fontId="36" fillId="44" borderId="72" xfId="0" applyFont="1" applyFill="1" applyBorder="1" applyAlignment="1">
      <alignment horizontal="center" vertical="center"/>
    </xf>
    <xf numFmtId="0" fontId="36" fillId="44" borderId="100" xfId="0" applyFont="1" applyFill="1" applyBorder="1" applyAlignment="1">
      <alignment horizontal="center" vertical="center"/>
    </xf>
    <xf numFmtId="0" fontId="13" fillId="44" borderId="100" xfId="0" applyFont="1" applyFill="1" applyBorder="1" applyAlignment="1">
      <alignment horizontal="center" vertical="center"/>
    </xf>
    <xf numFmtId="0" fontId="270" fillId="44" borderId="100" xfId="0" applyFont="1" applyFill="1" applyBorder="1" applyAlignment="1">
      <alignment horizontal="center" vertical="center"/>
    </xf>
    <xf numFmtId="0" fontId="36" fillId="44" borderId="130" xfId="0" applyFont="1" applyFill="1" applyBorder="1" applyAlignment="1">
      <alignment horizontal="center" vertical="center"/>
    </xf>
    <xf numFmtId="0" fontId="232" fillId="45" borderId="70" xfId="0" applyFont="1" applyFill="1" applyBorder="1" applyAlignment="1">
      <alignment horizontal="center" vertical="center"/>
    </xf>
    <xf numFmtId="0" fontId="36" fillId="45" borderId="70" xfId="0" applyFont="1" applyFill="1" applyBorder="1" applyAlignment="1">
      <alignment horizontal="center" vertical="center"/>
    </xf>
    <xf numFmtId="0" fontId="13" fillId="45" borderId="70" xfId="0" applyFont="1" applyFill="1" applyBorder="1" applyAlignment="1">
      <alignment horizontal="center" vertical="center"/>
    </xf>
    <xf numFmtId="0" fontId="270" fillId="45" borderId="70" xfId="0" applyFont="1" applyFill="1" applyBorder="1" applyAlignment="1">
      <alignment horizontal="center" vertical="center"/>
    </xf>
    <xf numFmtId="0" fontId="13" fillId="45" borderId="72" xfId="0" applyFont="1" applyFill="1" applyBorder="1" applyAlignment="1">
      <alignment horizontal="center" vertical="center"/>
    </xf>
    <xf numFmtId="0" fontId="232" fillId="45" borderId="74" xfId="0" applyFont="1" applyFill="1" applyBorder="1" applyAlignment="1">
      <alignment horizontal="center" vertical="center"/>
    </xf>
    <xf numFmtId="0" fontId="36" fillId="45" borderId="74" xfId="0" applyFont="1" applyFill="1" applyBorder="1" applyAlignment="1">
      <alignment horizontal="center" vertical="center"/>
    </xf>
    <xf numFmtId="0" fontId="13" fillId="45" borderId="74" xfId="0" applyFont="1" applyFill="1" applyBorder="1" applyAlignment="1">
      <alignment horizontal="center" vertical="center"/>
    </xf>
    <xf numFmtId="0" fontId="270" fillId="45" borderId="74" xfId="0" applyFont="1" applyFill="1" applyBorder="1" applyAlignment="1">
      <alignment horizontal="center" vertical="center"/>
    </xf>
    <xf numFmtId="0" fontId="13" fillId="45" borderId="75" xfId="0" applyFont="1" applyFill="1" applyBorder="1" applyAlignment="1">
      <alignment horizontal="center" vertical="center"/>
    </xf>
    <xf numFmtId="0" fontId="232" fillId="41" borderId="80" xfId="0" applyFont="1" applyFill="1" applyBorder="1" applyAlignment="1">
      <alignment horizontal="center" vertical="center" wrapText="1"/>
    </xf>
    <xf numFmtId="0" fontId="232" fillId="41" borderId="21" xfId="0" applyFont="1" applyFill="1" applyBorder="1" applyAlignment="1">
      <alignment horizontal="center" vertical="center" wrapText="1"/>
    </xf>
    <xf numFmtId="0" fontId="232" fillId="41" borderId="81" xfId="0" applyFont="1" applyFill="1" applyBorder="1" applyAlignment="1">
      <alignment horizontal="center" vertical="center" wrapText="1"/>
    </xf>
    <xf numFmtId="0" fontId="19" fillId="42" borderId="67" xfId="0" applyFont="1" applyFill="1" applyBorder="1" applyAlignment="1">
      <alignment horizontal="left" vertical="center" wrapText="1"/>
    </xf>
    <xf numFmtId="0" fontId="36" fillId="42" borderId="70" xfId="0" applyFont="1" applyFill="1" applyBorder="1" applyAlignment="1">
      <alignment horizontal="center" vertical="center"/>
    </xf>
    <xf numFmtId="0" fontId="13" fillId="42" borderId="70" xfId="0" applyFont="1" applyFill="1" applyBorder="1" applyAlignment="1">
      <alignment horizontal="center" vertical="center"/>
    </xf>
    <xf numFmtId="0" fontId="270" fillId="42" borderId="70" xfId="0" applyFont="1" applyFill="1" applyBorder="1" applyAlignment="1">
      <alignment horizontal="center" vertical="center"/>
    </xf>
    <xf numFmtId="0" fontId="36" fillId="42" borderId="72" xfId="0" applyFont="1" applyFill="1" applyBorder="1" applyAlignment="1">
      <alignment horizontal="center" vertical="center"/>
    </xf>
    <xf numFmtId="0" fontId="232" fillId="42" borderId="100" xfId="0" applyFont="1" applyFill="1" applyBorder="1" applyAlignment="1">
      <alignment horizontal="center" vertical="center"/>
    </xf>
    <xf numFmtId="0" fontId="232" fillId="44" borderId="100" xfId="0" applyFont="1" applyFill="1" applyBorder="1" applyAlignment="1">
      <alignment horizontal="center" vertical="center"/>
    </xf>
    <xf numFmtId="0" fontId="271" fillId="0" borderId="0" xfId="0" applyFont="1" applyAlignment="1">
      <alignment horizontal="left" indent="15"/>
    </xf>
    <xf numFmtId="0" fontId="273" fillId="0" borderId="0" xfId="0" applyFont="1" applyAlignment="1">
      <alignment horizontal="left" indent="15"/>
    </xf>
    <xf numFmtId="0" fontId="16" fillId="29" borderId="91" xfId="0" applyFont="1" applyFill="1" applyBorder="1" applyAlignment="1">
      <alignment vertical="top" wrapText="1"/>
    </xf>
    <xf numFmtId="0" fontId="71" fillId="0" borderId="0" xfId="0" applyFont="1" applyFill="1" applyBorder="1" applyAlignment="1">
      <alignment horizontal="center" vertical="center"/>
    </xf>
    <xf numFmtId="0" fontId="52" fillId="0" borderId="0" xfId="0" applyFont="1" applyBorder="1" applyAlignment="1">
      <alignment wrapText="1"/>
    </xf>
    <xf numFmtId="0" fontId="101" fillId="0" borderId="73" xfId="0" applyFont="1" applyFill="1" applyBorder="1" applyAlignment="1">
      <alignment horizontal="center" vertical="top" wrapText="1"/>
    </xf>
    <xf numFmtId="0" fontId="113" fillId="0" borderId="0" xfId="0" applyFont="1" applyBorder="1" applyAlignment="1">
      <alignment horizontal="center" vertical="top"/>
    </xf>
    <xf numFmtId="0" fontId="112" fillId="0" borderId="0" xfId="0" applyFont="1" applyBorder="1" applyAlignment="1">
      <alignment horizontal="center" vertical="top"/>
    </xf>
    <xf numFmtId="0" fontId="19" fillId="0" borderId="24" xfId="0" applyFont="1" applyFill="1" applyBorder="1" applyAlignment="1">
      <alignment vertical="top" wrapText="1"/>
    </xf>
    <xf numFmtId="0" fontId="19" fillId="0" borderId="24" xfId="0" applyFont="1" applyFill="1" applyBorder="1" applyAlignment="1">
      <alignment vertical="top" wrapText="1"/>
    </xf>
    <xf numFmtId="0" fontId="19" fillId="51" borderId="25" xfId="0" applyFont="1" applyFill="1" applyBorder="1" applyAlignment="1">
      <alignment horizontal="center" vertical="top"/>
    </xf>
    <xf numFmtId="0" fontId="23" fillId="51" borderId="25" xfId="0" applyFont="1" applyFill="1" applyBorder="1" applyAlignment="1">
      <alignment vertical="top" wrapText="1"/>
    </xf>
    <xf numFmtId="0" fontId="19" fillId="51" borderId="40" xfId="0" applyFont="1" applyFill="1" applyBorder="1" applyAlignment="1">
      <alignment vertical="top" wrapText="1"/>
    </xf>
    <xf numFmtId="0" fontId="19" fillId="0" borderId="58" xfId="0" applyFont="1" applyFill="1" applyBorder="1" applyAlignment="1">
      <alignment horizontal="left" vertical="top" wrapText="1"/>
    </xf>
    <xf numFmtId="0" fontId="23" fillId="0" borderId="41" xfId="0" applyFont="1" applyFill="1" applyBorder="1" applyAlignment="1">
      <alignment vertical="top" wrapText="1"/>
    </xf>
    <xf numFmtId="0" fontId="19" fillId="0" borderId="32" xfId="0" applyFont="1" applyFill="1" applyBorder="1" applyAlignment="1">
      <alignment horizontal="left" vertical="top" wrapText="1"/>
    </xf>
    <xf numFmtId="0" fontId="19" fillId="51" borderId="32" xfId="0" applyFont="1" applyFill="1" applyBorder="1" applyAlignment="1">
      <alignment horizontal="left" vertical="top" wrapText="1"/>
    </xf>
    <xf numFmtId="165" fontId="19" fillId="51" borderId="219" xfId="0" applyNumberFormat="1" applyFont="1" applyFill="1" applyBorder="1" applyAlignment="1">
      <alignment horizontal="center" vertical="top"/>
    </xf>
    <xf numFmtId="167" fontId="267" fillId="51" borderId="219" xfId="0" applyNumberFormat="1" applyFont="1" applyFill="1" applyBorder="1" applyAlignment="1">
      <alignment horizontal="center" vertical="top"/>
    </xf>
    <xf numFmtId="165" fontId="19" fillId="0" borderId="219" xfId="0" applyNumberFormat="1" applyFont="1" applyFill="1" applyBorder="1" applyAlignment="1">
      <alignment horizontal="center" vertical="top"/>
    </xf>
    <xf numFmtId="0" fontId="6" fillId="0" borderId="219" xfId="0" applyFont="1" applyFill="1" applyBorder="1"/>
    <xf numFmtId="0" fontId="19" fillId="51" borderId="30" xfId="0" applyFont="1" applyFill="1" applyBorder="1" applyAlignment="1">
      <alignment horizontal="center" vertical="top"/>
    </xf>
    <xf numFmtId="0" fontId="23" fillId="51" borderId="30" xfId="0" applyFont="1" applyFill="1" applyBorder="1" applyAlignment="1">
      <alignment vertical="top" wrapText="1"/>
    </xf>
    <xf numFmtId="0" fontId="19" fillId="51" borderId="30" xfId="0" applyFont="1" applyFill="1" applyBorder="1" applyAlignment="1">
      <alignment horizontal="left" vertical="top" wrapText="1"/>
    </xf>
    <xf numFmtId="165" fontId="19" fillId="51" borderId="28" xfId="0" applyNumberFormat="1" applyFont="1" applyFill="1" applyBorder="1" applyAlignment="1">
      <alignment horizontal="center" vertical="top"/>
    </xf>
    <xf numFmtId="165" fontId="19" fillId="51" borderId="30" xfId="0" applyNumberFormat="1" applyFont="1" applyFill="1" applyBorder="1" applyAlignment="1">
      <alignment horizontal="center" vertical="top"/>
    </xf>
    <xf numFmtId="0" fontId="19" fillId="0" borderId="78" xfId="0" applyNumberFormat="1" applyFont="1" applyFill="1" applyBorder="1" applyAlignment="1">
      <alignment horizontal="center"/>
    </xf>
    <xf numFmtId="0" fontId="16" fillId="27" borderId="76" xfId="0" applyFont="1" applyFill="1" applyBorder="1" applyAlignment="1">
      <alignment horizontal="center" vertical="top" wrapText="1"/>
    </xf>
    <xf numFmtId="0" fontId="9" fillId="0" borderId="0" xfId="0" applyFont="1" applyFill="1" applyBorder="1" applyAlignment="1">
      <alignment horizontal="left" vertical="top" wrapText="1" indent="2"/>
    </xf>
    <xf numFmtId="0" fontId="19" fillId="0" borderId="73" xfId="0" applyFont="1" applyBorder="1" applyAlignment="1">
      <alignment horizontal="center" vertical="top" wrapText="1"/>
    </xf>
    <xf numFmtId="0" fontId="19" fillId="0" borderId="71" xfId="0" applyFont="1" applyBorder="1" applyAlignment="1">
      <alignment horizontal="center" vertical="top" wrapText="1"/>
    </xf>
    <xf numFmtId="0" fontId="19" fillId="0" borderId="79" xfId="53" applyFont="1" applyBorder="1" applyAlignment="1">
      <alignment vertical="top" wrapText="1"/>
    </xf>
    <xf numFmtId="0" fontId="19" fillId="0" borderId="78" xfId="40" applyFont="1" applyBorder="1" applyAlignment="1">
      <alignment horizontal="center" vertical="center"/>
    </xf>
    <xf numFmtId="0" fontId="12" fillId="0" borderId="13" xfId="36" applyBorder="1" applyAlignment="1" applyProtection="1">
      <alignment horizontal="center" vertical="center"/>
    </xf>
    <xf numFmtId="0" fontId="12" fillId="0" borderId="76" xfId="36" applyBorder="1" applyAlignment="1" applyProtection="1">
      <alignment horizontal="center" vertical="center"/>
    </xf>
    <xf numFmtId="0" fontId="12" fillId="50" borderId="78" xfId="36" applyFill="1" applyBorder="1" applyAlignment="1" applyProtection="1">
      <alignment horizontal="center" vertical="center" wrapText="1"/>
    </xf>
    <xf numFmtId="0" fontId="12" fillId="26" borderId="78" xfId="36" applyFill="1" applyBorder="1" applyAlignment="1" applyProtection="1">
      <alignment horizontal="center" vertical="center"/>
    </xf>
    <xf numFmtId="0" fontId="12" fillId="0" borderId="78" xfId="36" applyBorder="1" applyAlignment="1" applyProtection="1">
      <alignment horizontal="center" vertical="center"/>
    </xf>
    <xf numFmtId="0" fontId="12" fillId="0" borderId="78" xfId="36" applyBorder="1" applyAlignment="1" applyProtection="1">
      <alignment horizontal="center" vertical="center" wrapText="1"/>
    </xf>
    <xf numFmtId="0" fontId="231" fillId="26" borderId="25" xfId="0" applyFont="1" applyFill="1" applyBorder="1" applyAlignment="1">
      <alignment horizontal="left" vertical="top" wrapText="1"/>
    </xf>
    <xf numFmtId="0" fontId="276" fillId="0" borderId="0" xfId="56" applyFont="1" applyFill="1" applyBorder="1" applyAlignment="1">
      <alignment vertical="center" wrapText="1"/>
    </xf>
    <xf numFmtId="0" fontId="3" fillId="0" borderId="0" xfId="56" applyFont="1" applyFill="1" applyBorder="1" applyAlignment="1">
      <alignment horizontal="center" vertical="center"/>
    </xf>
    <xf numFmtId="0" fontId="19" fillId="0" borderId="0" xfId="0" applyFont="1" applyAlignment="1">
      <alignment vertical="top" wrapText="1"/>
    </xf>
    <xf numFmtId="0" fontId="16" fillId="0" borderId="0" xfId="0" applyFont="1" applyAlignment="1">
      <alignment horizontal="left" vertical="top" wrapText="1" indent="4"/>
    </xf>
    <xf numFmtId="0" fontId="43" fillId="0" borderId="0" xfId="0" applyFont="1" applyBorder="1" applyAlignment="1">
      <alignment horizontal="left" vertical="top"/>
    </xf>
    <xf numFmtId="0" fontId="9" fillId="53" borderId="150" xfId="0" applyFont="1" applyFill="1" applyBorder="1" applyAlignment="1">
      <alignment horizontal="left" vertical="center" wrapText="1"/>
    </xf>
    <xf numFmtId="0" fontId="36" fillId="0" borderId="136" xfId="0" applyFont="1" applyBorder="1" applyAlignment="1">
      <alignment horizontal="center" vertical="top"/>
    </xf>
    <xf numFmtId="0" fontId="23" fillId="0" borderId="222" xfId="0" applyFont="1" applyBorder="1" applyAlignment="1">
      <alignment horizontal="center" vertical="top" wrapText="1"/>
    </xf>
    <xf numFmtId="0" fontId="6" fillId="0" borderId="222" xfId="0" applyFont="1" applyBorder="1"/>
    <xf numFmtId="0" fontId="6" fillId="0" borderId="223" xfId="0" applyFont="1" applyBorder="1"/>
    <xf numFmtId="0" fontId="23" fillId="26" borderId="222" xfId="0" applyFont="1" applyFill="1" applyBorder="1" applyAlignment="1">
      <alignment horizontal="center" vertical="top" wrapText="1"/>
    </xf>
    <xf numFmtId="0" fontId="27" fillId="0" borderId="225" xfId="0" applyFont="1" applyFill="1" applyBorder="1" applyAlignment="1">
      <alignment horizontal="center" vertical="top" wrapText="1"/>
    </xf>
    <xf numFmtId="0" fontId="27" fillId="0" borderId="226" xfId="0" applyFont="1" applyFill="1" applyBorder="1" applyAlignment="1">
      <alignment horizontal="center" vertical="top" wrapText="1"/>
    </xf>
    <xf numFmtId="0" fontId="6" fillId="0" borderId="226" xfId="0" applyFont="1" applyBorder="1"/>
    <xf numFmtId="0" fontId="6" fillId="0" borderId="227" xfId="0" applyFont="1" applyBorder="1"/>
    <xf numFmtId="0" fontId="27" fillId="0" borderId="228" xfId="0" applyFont="1" applyFill="1" applyBorder="1" applyAlignment="1">
      <alignment horizontal="center" vertical="top" wrapText="1"/>
    </xf>
    <xf numFmtId="0" fontId="27" fillId="0" borderId="222" xfId="0" applyFont="1" applyFill="1" applyBorder="1" applyAlignment="1">
      <alignment horizontal="center" vertical="top" wrapText="1"/>
    </xf>
    <xf numFmtId="0" fontId="23" fillId="0" borderId="228" xfId="0" applyFont="1" applyBorder="1" applyAlignment="1">
      <alignment horizontal="center" vertical="top" wrapText="1"/>
    </xf>
    <xf numFmtId="0" fontId="23" fillId="26" borderId="228" xfId="0" applyFont="1" applyFill="1" applyBorder="1" applyAlignment="1">
      <alignment horizontal="center" vertical="top" wrapText="1"/>
    </xf>
    <xf numFmtId="0" fontId="19" fillId="26" borderId="222" xfId="0" applyFont="1" applyFill="1" applyBorder="1" applyAlignment="1">
      <alignment horizontal="center" vertical="center" wrapText="1"/>
    </xf>
    <xf numFmtId="0" fontId="19" fillId="26" borderId="223" xfId="0" applyFont="1" applyFill="1" applyBorder="1" applyAlignment="1">
      <alignment horizontal="center" vertical="center" wrapText="1"/>
    </xf>
    <xf numFmtId="0" fontId="6" fillId="0" borderId="0" xfId="0" applyFont="1" applyFill="1" applyBorder="1" applyAlignment="1">
      <alignment horizontal="center"/>
    </xf>
    <xf numFmtId="0" fontId="22" fillId="0" borderId="0" xfId="0" applyFont="1" applyFill="1" applyBorder="1" applyAlignment="1">
      <alignment vertical="top" wrapText="1"/>
    </xf>
    <xf numFmtId="0" fontId="43" fillId="0" borderId="222" xfId="0" applyFont="1" applyBorder="1" applyAlignment="1">
      <alignment horizontal="left" vertical="top"/>
    </xf>
    <xf numFmtId="0" fontId="9" fillId="53" borderId="220" xfId="0" applyFont="1" applyFill="1" applyBorder="1" applyAlignment="1">
      <alignment horizontal="left" vertical="top" wrapText="1"/>
    </xf>
    <xf numFmtId="0" fontId="6" fillId="0" borderId="35" xfId="0" applyFont="1" applyFill="1" applyBorder="1"/>
    <xf numFmtId="0" fontId="6" fillId="0" borderId="36" xfId="0" applyFont="1" applyFill="1" applyBorder="1"/>
    <xf numFmtId="0" fontId="6" fillId="0" borderId="37" xfId="0" applyFont="1" applyFill="1" applyBorder="1"/>
    <xf numFmtId="0" fontId="43" fillId="0" borderId="223" xfId="0" applyFont="1" applyBorder="1" applyAlignment="1">
      <alignment horizontal="left" vertical="top"/>
    </xf>
    <xf numFmtId="0" fontId="23" fillId="26" borderId="151" xfId="0" applyFont="1" applyFill="1" applyBorder="1" applyAlignment="1">
      <alignment horizontal="center" vertical="top" wrapText="1"/>
    </xf>
    <xf numFmtId="0" fontId="43" fillId="0" borderId="224" xfId="0" applyFont="1" applyBorder="1" applyAlignment="1">
      <alignment horizontal="left" vertical="top"/>
    </xf>
    <xf numFmtId="0" fontId="43" fillId="0" borderId="221" xfId="0" applyFont="1" applyBorder="1" applyAlignment="1">
      <alignment horizontal="left" vertical="top"/>
    </xf>
    <xf numFmtId="0" fontId="23" fillId="26" borderId="229" xfId="0" applyFont="1" applyFill="1" applyBorder="1" applyAlignment="1">
      <alignment horizontal="center" vertical="top" wrapText="1"/>
    </xf>
    <xf numFmtId="8" fontId="6" fillId="0" borderId="0" xfId="0" applyNumberFormat="1" applyFont="1" applyFill="1"/>
    <xf numFmtId="165" fontId="6" fillId="0" borderId="0" xfId="0" applyNumberFormat="1" applyFont="1" applyFill="1"/>
    <xf numFmtId="165" fontId="6" fillId="0" borderId="0" xfId="0" applyNumberFormat="1" applyFont="1"/>
    <xf numFmtId="0" fontId="19" fillId="50" borderId="30" xfId="0" applyFont="1" applyFill="1" applyBorder="1" applyAlignment="1">
      <alignment horizontal="center" vertical="top"/>
    </xf>
    <xf numFmtId="165" fontId="19" fillId="50" borderId="30" xfId="0" applyNumberFormat="1" applyFont="1" applyFill="1" applyBorder="1" applyAlignment="1">
      <alignment horizontal="center" vertical="top"/>
    </xf>
    <xf numFmtId="0" fontId="19" fillId="0" borderId="24" xfId="0" applyFont="1" applyFill="1" applyBorder="1" applyAlignment="1">
      <alignment vertical="top" wrapText="1"/>
    </xf>
    <xf numFmtId="0" fontId="233" fillId="0" borderId="25" xfId="0" applyFont="1" applyFill="1" applyBorder="1" applyAlignment="1">
      <alignment horizontal="right" vertical="top" wrapText="1"/>
    </xf>
    <xf numFmtId="8" fontId="19" fillId="50" borderId="0" xfId="0" applyNumberFormat="1" applyFont="1" applyFill="1"/>
    <xf numFmtId="0" fontId="0" fillId="0" borderId="0" xfId="0" applyAlignment="1"/>
    <xf numFmtId="0" fontId="0" fillId="0" borderId="0" xfId="0" applyAlignment="1">
      <alignment horizontal="left" indent="2"/>
    </xf>
    <xf numFmtId="0" fontId="19" fillId="0" borderId="0" xfId="0" applyFont="1" applyBorder="1" applyAlignment="1"/>
    <xf numFmtId="0" fontId="19" fillId="0" borderId="231" xfId="0" applyFont="1" applyFill="1" applyBorder="1" applyAlignment="1">
      <alignment horizontal="center" vertical="top"/>
    </xf>
    <xf numFmtId="0" fontId="42" fillId="0" borderId="232" xfId="0" applyFont="1" applyFill="1" applyBorder="1" applyAlignment="1">
      <alignment vertical="top"/>
    </xf>
    <xf numFmtId="0" fontId="19" fillId="0" borderId="232" xfId="0" applyFont="1" applyFill="1" applyBorder="1" applyAlignment="1">
      <alignment vertical="top" wrapText="1"/>
    </xf>
    <xf numFmtId="0" fontId="19" fillId="0" borderId="233" xfId="0" applyFont="1" applyFill="1" applyBorder="1" applyAlignment="1">
      <alignment horizontal="center" vertical="top"/>
    </xf>
    <xf numFmtId="0" fontId="19" fillId="0" borderId="234" xfId="0" applyFont="1" applyFill="1" applyBorder="1" applyAlignment="1">
      <alignment horizontal="center" vertical="top"/>
    </xf>
    <xf numFmtId="0" fontId="42" fillId="0" borderId="235" xfId="0" applyFont="1" applyFill="1" applyBorder="1" applyAlignment="1">
      <alignment vertical="top"/>
    </xf>
    <xf numFmtId="0" fontId="19" fillId="0" borderId="235" xfId="0" applyFont="1" applyFill="1" applyBorder="1" applyAlignment="1">
      <alignment vertical="top" wrapText="1"/>
    </xf>
    <xf numFmtId="0" fontId="19" fillId="0" borderId="236" xfId="0" applyFont="1" applyFill="1" applyBorder="1" applyAlignment="1">
      <alignment horizontal="center" vertical="top"/>
    </xf>
    <xf numFmtId="0" fontId="19" fillId="26" borderId="234" xfId="0" applyFont="1" applyFill="1" applyBorder="1" applyAlignment="1">
      <alignment horizontal="center" vertical="top"/>
    </xf>
    <xf numFmtId="0" fontId="23" fillId="26" borderId="235" xfId="0" applyFont="1" applyFill="1" applyBorder="1" applyAlignment="1">
      <alignment horizontal="left" vertical="top" wrapText="1"/>
    </xf>
    <xf numFmtId="0" fontId="19" fillId="26" borderId="235" xfId="0" applyFont="1" applyFill="1" applyBorder="1" applyAlignment="1">
      <alignment vertical="top" wrapText="1"/>
    </xf>
    <xf numFmtId="8" fontId="19" fillId="26" borderId="236" xfId="0" applyNumberFormat="1" applyFont="1" applyFill="1" applyBorder="1" applyAlignment="1">
      <alignment horizontal="center" vertical="top"/>
    </xf>
    <xf numFmtId="0" fontId="23" fillId="26" borderId="235" xfId="0" applyFont="1" applyFill="1" applyBorder="1" applyAlignment="1">
      <alignment vertical="top" wrapText="1"/>
    </xf>
    <xf numFmtId="165" fontId="19" fillId="26" borderId="236" xfId="0" applyNumberFormat="1" applyFont="1" applyFill="1" applyBorder="1" applyAlignment="1">
      <alignment horizontal="center" vertical="top"/>
    </xf>
    <xf numFmtId="0" fontId="19" fillId="26" borderId="237" xfId="0" applyFont="1" applyFill="1" applyBorder="1" applyAlignment="1">
      <alignment horizontal="center" vertical="top"/>
    </xf>
    <xf numFmtId="0" fontId="23" fillId="26" borderId="238" xfId="0" applyFont="1" applyFill="1" applyBorder="1" applyAlignment="1">
      <alignment vertical="top" wrapText="1"/>
    </xf>
    <xf numFmtId="0" fontId="19" fillId="26" borderId="238" xfId="0" applyFont="1" applyFill="1" applyBorder="1" applyAlignment="1">
      <alignment vertical="top" wrapText="1"/>
    </xf>
    <xf numFmtId="165" fontId="19" fillId="26" borderId="239" xfId="0" applyNumberFormat="1" applyFont="1" applyFill="1" applyBorder="1" applyAlignment="1">
      <alignment horizontal="center" vertical="top"/>
    </xf>
    <xf numFmtId="0" fontId="231" fillId="0" borderId="235" xfId="0" applyFont="1" applyFill="1" applyBorder="1" applyAlignment="1">
      <alignment vertical="top" wrapText="1"/>
    </xf>
    <xf numFmtId="0" fontId="19" fillId="0" borderId="234" xfId="0" applyFont="1" applyBorder="1" applyAlignment="1">
      <alignment horizontal="center" vertical="top"/>
    </xf>
    <xf numFmtId="0" fontId="19" fillId="0" borderId="235" xfId="0" applyFont="1" applyBorder="1" applyAlignment="1">
      <alignment vertical="top" wrapText="1"/>
    </xf>
    <xf numFmtId="4" fontId="19" fillId="0" borderId="236" xfId="0" applyNumberFormat="1" applyFont="1" applyBorder="1" applyAlignment="1">
      <alignment horizontal="center" vertical="top"/>
    </xf>
    <xf numFmtId="165" fontId="19" fillId="0" borderId="236" xfId="0" applyNumberFormat="1" applyFont="1" applyBorder="1" applyAlignment="1">
      <alignment horizontal="center" vertical="top"/>
    </xf>
    <xf numFmtId="0" fontId="0" fillId="0" borderId="0" xfId="0" applyAlignment="1"/>
    <xf numFmtId="0" fontId="0" fillId="0" borderId="0" xfId="0" applyAlignment="1">
      <alignment vertical="top" wrapText="1"/>
    </xf>
    <xf numFmtId="0" fontId="5" fillId="57" borderId="35" xfId="0" applyFont="1" applyFill="1" applyBorder="1"/>
    <xf numFmtId="169" fontId="5" fillId="57" borderId="38" xfId="0" applyNumberFormat="1" applyFont="1" applyFill="1" applyBorder="1" applyAlignment="1">
      <alignment horizontal="left"/>
    </xf>
    <xf numFmtId="0" fontId="5" fillId="57" borderId="38" xfId="0" applyFont="1" applyFill="1" applyBorder="1"/>
    <xf numFmtId="0" fontId="278" fillId="57" borderId="38" xfId="0" applyFont="1" applyFill="1" applyBorder="1" applyAlignment="1">
      <alignment horizontal="center"/>
    </xf>
    <xf numFmtId="0" fontId="9" fillId="57" borderId="38" xfId="0" applyFont="1" applyFill="1" applyBorder="1"/>
    <xf numFmtId="0" fontId="9" fillId="57" borderId="17" xfId="0" applyFont="1" applyFill="1" applyBorder="1" applyAlignment="1"/>
    <xf numFmtId="0" fontId="14" fillId="57" borderId="35" xfId="0" applyFont="1" applyFill="1" applyBorder="1"/>
    <xf numFmtId="0" fontId="14" fillId="57" borderId="37" xfId="36" applyFont="1" applyFill="1" applyBorder="1" applyAlignment="1" applyProtection="1"/>
    <xf numFmtId="0" fontId="14" fillId="57" borderId="38" xfId="36" applyFont="1" applyFill="1" applyBorder="1" applyAlignment="1" applyProtection="1"/>
    <xf numFmtId="0" fontId="14" fillId="57" borderId="39" xfId="36" applyFont="1" applyFill="1" applyBorder="1" applyAlignment="1" applyProtection="1"/>
    <xf numFmtId="0" fontId="14" fillId="57" borderId="38" xfId="36" applyFont="1" applyFill="1" applyBorder="1" applyAlignment="1" applyProtection="1">
      <alignment horizontal="left"/>
    </xf>
    <xf numFmtId="0" fontId="14" fillId="57" borderId="17" xfId="36" applyFont="1" applyFill="1" applyBorder="1" applyAlignment="1" applyProtection="1"/>
    <xf numFmtId="0" fontId="14" fillId="57" borderId="23" xfId="36" applyFont="1" applyFill="1" applyBorder="1" applyAlignment="1" applyProtection="1"/>
    <xf numFmtId="0" fontId="0" fillId="0" borderId="0" xfId="0" applyFill="1" applyAlignment="1">
      <alignment horizontal="center" vertical="center"/>
    </xf>
    <xf numFmtId="0" fontId="281" fillId="0" borderId="0" xfId="0" applyFont="1"/>
    <xf numFmtId="0" fontId="281" fillId="48" borderId="0" xfId="0" applyFont="1" applyFill="1"/>
    <xf numFmtId="0" fontId="0" fillId="48" borderId="0" xfId="0" applyFill="1"/>
    <xf numFmtId="0" fontId="215" fillId="0" borderId="0" xfId="0" applyFont="1"/>
    <xf numFmtId="0" fontId="0" fillId="0" borderId="0" xfId="0" applyAlignment="1">
      <alignment horizontal="left" indent="3"/>
    </xf>
    <xf numFmtId="0" fontId="215" fillId="0" borderId="0" xfId="0" applyFont="1" applyAlignment="1">
      <alignment horizontal="left" indent="1"/>
    </xf>
    <xf numFmtId="0" fontId="0" fillId="0" borderId="0" xfId="0" applyAlignment="1">
      <alignment horizontal="left" indent="4"/>
    </xf>
    <xf numFmtId="0" fontId="0" fillId="0" borderId="0" xfId="0" applyAlignment="1">
      <alignment horizontal="left" indent="5"/>
    </xf>
    <xf numFmtId="0" fontId="0" fillId="0" borderId="0" xfId="0" applyAlignment="1">
      <alignment horizontal="left" indent="6"/>
    </xf>
    <xf numFmtId="0" fontId="215" fillId="0" borderId="0" xfId="0" applyFont="1" applyAlignment="1">
      <alignment horizontal="left" indent="3"/>
    </xf>
    <xf numFmtId="0" fontId="215" fillId="0" borderId="0" xfId="0" applyFont="1" applyAlignment="1">
      <alignment horizontal="left" indent="2"/>
    </xf>
    <xf numFmtId="0" fontId="0" fillId="0" borderId="0" xfId="0" applyFont="1" applyAlignment="1">
      <alignment horizontal="left" indent="1"/>
    </xf>
    <xf numFmtId="0" fontId="281" fillId="48" borderId="0" xfId="0" applyFont="1" applyFill="1" applyAlignment="1">
      <alignment horizontal="left"/>
    </xf>
    <xf numFmtId="0" fontId="12" fillId="0" borderId="0" xfId="36" applyAlignment="1" applyProtection="1">
      <alignment horizontal="left" indent="1"/>
    </xf>
    <xf numFmtId="0" fontId="284" fillId="0" borderId="0" xfId="0" applyFont="1" applyAlignment="1">
      <alignment horizontal="left" indent="1"/>
    </xf>
    <xf numFmtId="0" fontId="12" fillId="0" borderId="0" xfId="36" applyAlignment="1" applyProtection="1">
      <alignment horizontal="left" indent="2"/>
    </xf>
    <xf numFmtId="0" fontId="2" fillId="0" borderId="0" xfId="36" applyFont="1" applyAlignment="1" applyProtection="1"/>
    <xf numFmtId="0" fontId="0" fillId="0" borderId="0" xfId="36" applyFont="1" applyAlignment="1" applyProtection="1"/>
    <xf numFmtId="0" fontId="287" fillId="0" borderId="0" xfId="36" applyFont="1" applyAlignment="1" applyProtection="1"/>
    <xf numFmtId="0" fontId="0" fillId="0" borderId="0" xfId="0" applyFont="1" applyAlignment="1"/>
    <xf numFmtId="0" fontId="286" fillId="0" borderId="0" xfId="0" applyFont="1" applyAlignment="1">
      <alignment vertical="top" wrapText="1"/>
    </xf>
    <xf numFmtId="0" fontId="0" fillId="0" borderId="69" xfId="0" applyBorder="1" applyAlignment="1">
      <alignment horizontal="center"/>
    </xf>
    <xf numFmtId="0" fontId="0" fillId="0" borderId="74" xfId="0" applyBorder="1"/>
    <xf numFmtId="0" fontId="0" fillId="0" borderId="74" xfId="0" applyBorder="1" applyAlignment="1">
      <alignment horizontal="center"/>
    </xf>
    <xf numFmtId="0" fontId="0" fillId="0" borderId="75" xfId="0" applyBorder="1"/>
    <xf numFmtId="0" fontId="0" fillId="0" borderId="0" xfId="0" applyBorder="1" applyAlignment="1">
      <alignment horizontal="center"/>
    </xf>
    <xf numFmtId="0" fontId="3" fillId="0" borderId="0" xfId="0" applyFont="1" applyAlignment="1">
      <alignment horizontal="left" indent="1"/>
    </xf>
    <xf numFmtId="0" fontId="233" fillId="0" borderId="68" xfId="0" applyFont="1" applyFill="1" applyBorder="1" applyAlignment="1">
      <alignment horizontal="left" vertical="center"/>
    </xf>
    <xf numFmtId="0" fontId="233" fillId="0" borderId="68" xfId="0" quotePrefix="1" applyFont="1" applyFill="1" applyBorder="1" applyAlignment="1">
      <alignment horizontal="left" vertical="center"/>
    </xf>
    <xf numFmtId="0" fontId="19" fillId="0" borderId="0" xfId="0" applyFont="1" applyFill="1" applyBorder="1" applyAlignment="1">
      <alignment vertical="top" wrapText="1"/>
    </xf>
    <xf numFmtId="0" fontId="19" fillId="41" borderId="35" xfId="0" applyFont="1" applyFill="1" applyBorder="1" applyAlignment="1">
      <alignment horizontal="center"/>
    </xf>
    <xf numFmtId="0" fontId="19" fillId="41" borderId="36" xfId="0" applyFont="1" applyFill="1" applyBorder="1"/>
    <xf numFmtId="0" fontId="19" fillId="41" borderId="36" xfId="0" applyFont="1" applyFill="1" applyBorder="1" applyAlignment="1">
      <alignment horizontal="center"/>
    </xf>
    <xf numFmtId="0" fontId="19" fillId="41" borderId="37" xfId="0" applyFont="1" applyFill="1" applyBorder="1"/>
    <xf numFmtId="0" fontId="19" fillId="0" borderId="71" xfId="0" applyFont="1" applyBorder="1"/>
    <xf numFmtId="0" fontId="19" fillId="0" borderId="71" xfId="0" applyFont="1" applyBorder="1" applyAlignment="1">
      <alignment horizontal="center"/>
    </xf>
    <xf numFmtId="0" fontId="19" fillId="0" borderId="71" xfId="0" applyFont="1" applyBorder="1" applyAlignment="1">
      <alignment horizontal="left" vertical="center"/>
    </xf>
    <xf numFmtId="0" fontId="19" fillId="0" borderId="73" xfId="0" applyFont="1" applyBorder="1" applyAlignment="1">
      <alignment horizontal="left" vertical="center"/>
    </xf>
    <xf numFmtId="0" fontId="288" fillId="0" borderId="71" xfId="0" applyFont="1" applyBorder="1" applyAlignment="1">
      <alignment horizontal="left" vertical="center"/>
    </xf>
    <xf numFmtId="0" fontId="288" fillId="0" borderId="73" xfId="0" applyFont="1" applyBorder="1" applyAlignment="1">
      <alignment horizontal="left" vertical="center"/>
    </xf>
    <xf numFmtId="0" fontId="19" fillId="0" borderId="0" xfId="0" applyFont="1" applyAlignment="1">
      <alignment vertical="top" wrapText="1"/>
    </xf>
    <xf numFmtId="0" fontId="19" fillId="0" borderId="0" xfId="0" applyFont="1" applyFill="1" applyBorder="1" applyAlignment="1">
      <alignment vertical="top" wrapText="1"/>
    </xf>
    <xf numFmtId="0" fontId="19" fillId="0" borderId="24" xfId="0" applyFont="1" applyFill="1" applyBorder="1" applyAlignment="1">
      <alignment vertical="top" wrapText="1"/>
    </xf>
    <xf numFmtId="0" fontId="0" fillId="0" borderId="0" xfId="0" applyAlignment="1">
      <alignment horizontal="center"/>
    </xf>
    <xf numFmtId="0" fontId="18" fillId="51" borderId="16" xfId="0" applyFont="1" applyFill="1" applyBorder="1" applyAlignment="1">
      <alignment horizontal="center" vertical="top"/>
    </xf>
    <xf numFmtId="0" fontId="216" fillId="51" borderId="15" xfId="0" applyFont="1" applyFill="1" applyBorder="1" applyAlignment="1">
      <alignment vertical="top"/>
    </xf>
    <xf numFmtId="0" fontId="19" fillId="50" borderId="0" xfId="0" applyFont="1" applyFill="1" applyBorder="1" applyAlignment="1">
      <alignment horizontal="center" vertical="top" wrapText="1"/>
    </xf>
    <xf numFmtId="0" fontId="9" fillId="50" borderId="0" xfId="0" applyFont="1" applyFill="1" applyBorder="1" applyAlignment="1">
      <alignment vertical="top" wrapText="1"/>
    </xf>
    <xf numFmtId="8" fontId="19" fillId="50" borderId="0" xfId="0" applyNumberFormat="1" applyFont="1" applyFill="1" applyBorder="1" applyAlignment="1">
      <alignment horizontal="center" vertical="top" wrapText="1"/>
    </xf>
    <xf numFmtId="0" fontId="3" fillId="0" borderId="0" xfId="0" applyFont="1"/>
    <xf numFmtId="0" fontId="231" fillId="50" borderId="0" xfId="0" applyFont="1" applyFill="1" applyBorder="1" applyAlignment="1">
      <alignment horizontal="left" vertical="top" wrapText="1"/>
    </xf>
    <xf numFmtId="0" fontId="0" fillId="0" borderId="0" xfId="0" applyFill="1" applyAlignment="1">
      <alignment horizontal="center"/>
    </xf>
    <xf numFmtId="0" fontId="3" fillId="0" borderId="0" xfId="0" applyFont="1" applyFill="1"/>
    <xf numFmtId="0" fontId="19" fillId="50" borderId="0" xfId="0" applyFont="1" applyFill="1" applyBorder="1" applyAlignment="1">
      <alignment horizontal="center" vertical="top"/>
    </xf>
    <xf numFmtId="165" fontId="19" fillId="50" borderId="0" xfId="0" applyNumberFormat="1" applyFont="1" applyFill="1" applyBorder="1" applyAlignment="1">
      <alignment horizontal="center" vertical="top"/>
    </xf>
    <xf numFmtId="0" fontId="3" fillId="0" borderId="0" xfId="0" applyFont="1" applyFill="1" applyBorder="1" applyAlignment="1">
      <alignment vertical="top" wrapText="1"/>
    </xf>
    <xf numFmtId="8" fontId="19" fillId="0" borderId="0" xfId="0" applyNumberFormat="1" applyFont="1" applyFill="1" applyBorder="1" applyAlignment="1">
      <alignment vertical="top" wrapText="1"/>
    </xf>
    <xf numFmtId="0" fontId="289" fillId="0" borderId="0" xfId="0" applyFont="1" applyAlignment="1">
      <alignment horizontal="left" vertical="center"/>
    </xf>
    <xf numFmtId="0" fontId="288" fillId="0" borderId="0" xfId="0" applyFont="1" applyAlignment="1">
      <alignment horizontal="left" vertical="center"/>
    </xf>
    <xf numFmtId="0" fontId="19" fillId="50" borderId="0" xfId="0" applyFont="1" applyFill="1" applyAlignment="1">
      <alignment horizontal="center"/>
    </xf>
    <xf numFmtId="8" fontId="19" fillId="50" borderId="0" xfId="28" applyNumberFormat="1" applyFont="1" applyFill="1" applyBorder="1" applyAlignment="1">
      <alignment horizontal="center" vertical="center"/>
    </xf>
    <xf numFmtId="0" fontId="0" fillId="50" borderId="0" xfId="0" applyFill="1" applyAlignment="1">
      <alignment horizontal="center"/>
    </xf>
    <xf numFmtId="0" fontId="288" fillId="0" borderId="0" xfId="0" applyFont="1" applyFill="1" applyAlignment="1">
      <alignment horizontal="left" vertical="center"/>
    </xf>
    <xf numFmtId="0" fontId="289" fillId="0" borderId="0" xfId="0" applyFont="1" applyFill="1" applyAlignment="1">
      <alignment horizontal="left" vertical="center"/>
    </xf>
    <xf numFmtId="0" fontId="233" fillId="26" borderId="49" xfId="0" applyFont="1" applyFill="1" applyBorder="1" applyAlignment="1">
      <alignment horizontal="right" vertical="top" wrapText="1"/>
    </xf>
    <xf numFmtId="4" fontId="19" fillId="0" borderId="0" xfId="0" applyNumberFormat="1" applyFont="1" applyFill="1" applyBorder="1" applyAlignment="1">
      <alignment horizontal="left" vertical="top"/>
    </xf>
    <xf numFmtId="0" fontId="6" fillId="0" borderId="0" xfId="0" applyFont="1" applyAlignment="1">
      <alignment horizontal="left" vertical="top"/>
    </xf>
    <xf numFmtId="0" fontId="288" fillId="0" borderId="0" xfId="0" applyFont="1" applyAlignment="1">
      <alignment horizontal="center" vertical="top"/>
    </xf>
    <xf numFmtId="0" fontId="288" fillId="0" borderId="0" xfId="0" applyFont="1" applyAlignment="1">
      <alignment horizontal="left" vertical="top" wrapText="1"/>
    </xf>
    <xf numFmtId="0" fontId="233" fillId="26" borderId="0" xfId="0" applyFont="1" applyFill="1" applyBorder="1" applyAlignment="1">
      <alignment horizontal="right" vertical="top" wrapText="1"/>
    </xf>
    <xf numFmtId="0" fontId="233" fillId="26" borderId="0" xfId="0" applyFont="1" applyFill="1" applyBorder="1" applyAlignment="1">
      <alignment horizontal="right" vertical="top" wrapText="1" indent="1"/>
    </xf>
    <xf numFmtId="0" fontId="233" fillId="26" borderId="26" xfId="0" applyFont="1" applyFill="1" applyBorder="1" applyAlignment="1">
      <alignment horizontal="right" vertical="top" wrapText="1" indent="1"/>
    </xf>
    <xf numFmtId="0" fontId="19" fillId="50" borderId="0" xfId="0" applyFont="1" applyFill="1" applyAlignment="1">
      <alignment horizontal="left" vertical="top" wrapText="1"/>
    </xf>
    <xf numFmtId="0" fontId="19" fillId="50" borderId="25" xfId="0" applyFont="1" applyFill="1" applyBorder="1" applyAlignment="1">
      <alignment vertical="top" wrapText="1"/>
    </xf>
    <xf numFmtId="0" fontId="0" fillId="0" borderId="68" xfId="0" applyBorder="1" applyAlignment="1">
      <alignment horizontal="center"/>
    </xf>
    <xf numFmtId="0" fontId="0" fillId="0" borderId="71" xfId="0" applyBorder="1" applyAlignment="1">
      <alignment horizontal="center"/>
    </xf>
    <xf numFmtId="0" fontId="0" fillId="0" borderId="73" xfId="0" applyBorder="1"/>
    <xf numFmtId="0" fontId="19" fillId="0" borderId="24" xfId="0" applyFont="1" applyFill="1" applyBorder="1" applyAlignment="1">
      <alignment vertical="top" wrapText="1"/>
    </xf>
    <xf numFmtId="0" fontId="231" fillId="51" borderId="0" xfId="0" applyFont="1" applyFill="1" applyAlignment="1">
      <alignment horizontal="center" vertical="top"/>
    </xf>
    <xf numFmtId="0" fontId="231" fillId="51" borderId="0" xfId="0" applyFont="1" applyFill="1" applyAlignment="1">
      <alignment vertical="top" wrapText="1"/>
    </xf>
    <xf numFmtId="0" fontId="23" fillId="51" borderId="24" xfId="0" applyFont="1" applyFill="1" applyBorder="1" applyAlignment="1">
      <alignment horizontal="left" vertical="top" wrapText="1"/>
    </xf>
    <xf numFmtId="8" fontId="19" fillId="51" borderId="24" xfId="0" applyNumberFormat="1" applyFont="1" applyFill="1" applyBorder="1" applyAlignment="1">
      <alignment horizontal="center" vertical="top" wrapText="1"/>
    </xf>
    <xf numFmtId="0" fontId="19" fillId="51" borderId="24" xfId="0" applyFont="1" applyFill="1" applyBorder="1" applyAlignment="1">
      <alignment horizontal="center" vertical="top" wrapText="1"/>
    </xf>
    <xf numFmtId="0" fontId="23" fillId="26" borderId="0" xfId="0" applyFont="1" applyFill="1" applyBorder="1" applyAlignment="1">
      <alignment vertical="top" wrapText="1"/>
    </xf>
    <xf numFmtId="0" fontId="19" fillId="0" borderId="0" xfId="0" applyFont="1" applyFill="1" applyBorder="1" applyAlignment="1">
      <alignment vertical="top" wrapText="1"/>
    </xf>
    <xf numFmtId="0" fontId="19" fillId="0" borderId="0" xfId="0" applyFont="1" applyBorder="1" applyAlignment="1">
      <alignment vertical="top" wrapText="1"/>
    </xf>
    <xf numFmtId="0" fontId="19" fillId="0" borderId="24" xfId="0" applyFont="1" applyFill="1" applyBorder="1" applyAlignment="1">
      <alignment vertical="top" wrapText="1"/>
    </xf>
    <xf numFmtId="0" fontId="19" fillId="0" borderId="38" xfId="0" applyFont="1" applyFill="1" applyBorder="1" applyAlignment="1">
      <alignment horizontal="center"/>
    </xf>
    <xf numFmtId="0" fontId="19" fillId="0" borderId="17" xfId="0" applyFont="1" applyFill="1" applyBorder="1" applyAlignment="1">
      <alignment horizontal="center"/>
    </xf>
    <xf numFmtId="165" fontId="19" fillId="0" borderId="24" xfId="29" applyNumberFormat="1" applyFont="1" applyFill="1" applyBorder="1" applyAlignment="1">
      <alignment horizontal="center" vertical="top"/>
    </xf>
    <xf numFmtId="0" fontId="19" fillId="51" borderId="0" xfId="0" applyFont="1" applyFill="1" applyAlignment="1">
      <alignment horizontal="center" vertical="top"/>
    </xf>
    <xf numFmtId="0" fontId="23" fillId="51" borderId="0" xfId="0" applyFont="1" applyFill="1" applyAlignment="1">
      <alignment vertical="top" wrapText="1"/>
    </xf>
    <xf numFmtId="0" fontId="19" fillId="51" borderId="24" xfId="0" applyFont="1" applyFill="1" applyBorder="1" applyAlignment="1">
      <alignment vertical="top"/>
    </xf>
    <xf numFmtId="165" fontId="19" fillId="51" borderId="24" xfId="29" applyNumberFormat="1" applyFont="1" applyFill="1" applyBorder="1" applyAlignment="1">
      <alignment horizontal="center" vertical="top"/>
    </xf>
    <xf numFmtId="0" fontId="19" fillId="50" borderId="0" xfId="0" applyFont="1" applyFill="1" applyAlignment="1">
      <alignment horizontal="center" vertical="top" wrapText="1"/>
    </xf>
    <xf numFmtId="0" fontId="231" fillId="50" borderId="0" xfId="0" applyFont="1" applyFill="1" applyAlignment="1">
      <alignment horizontal="left" vertical="top" wrapText="1"/>
    </xf>
    <xf numFmtId="0" fontId="23" fillId="50" borderId="30" xfId="0" applyFont="1" applyFill="1" applyBorder="1" applyAlignment="1">
      <alignment horizontal="left" vertical="top" wrapText="1"/>
    </xf>
    <xf numFmtId="0" fontId="19" fillId="50" borderId="30" xfId="0" applyFont="1" applyFill="1" applyBorder="1" applyAlignment="1">
      <alignment vertical="top" wrapText="1"/>
    </xf>
    <xf numFmtId="0" fontId="19" fillId="50" borderId="28" xfId="0" applyFont="1" applyFill="1" applyBorder="1" applyAlignment="1">
      <alignment horizontal="center" vertical="top"/>
    </xf>
    <xf numFmtId="0" fontId="23" fillId="50" borderId="28" xfId="0" applyFont="1" applyFill="1" applyBorder="1" applyAlignment="1">
      <alignment horizontal="left" vertical="top" wrapText="1"/>
    </xf>
    <xf numFmtId="0" fontId="19" fillId="50" borderId="28" xfId="0" applyFont="1" applyFill="1" applyBorder="1" applyAlignment="1">
      <alignment vertical="top" wrapText="1"/>
    </xf>
    <xf numFmtId="165" fontId="19" fillId="50" borderId="28" xfId="0" applyNumberFormat="1" applyFont="1" applyFill="1" applyBorder="1" applyAlignment="1">
      <alignment horizontal="center" vertical="top"/>
    </xf>
    <xf numFmtId="0" fontId="19" fillId="0" borderId="28" xfId="0" applyFont="1" applyBorder="1" applyAlignment="1">
      <alignment horizontal="center" vertical="top"/>
    </xf>
    <xf numFmtId="165" fontId="19" fillId="26" borderId="28" xfId="0" applyNumberFormat="1" applyFont="1" applyFill="1" applyBorder="1" applyAlignment="1">
      <alignment horizontal="center" vertical="top"/>
    </xf>
    <xf numFmtId="0" fontId="19" fillId="50" borderId="28" xfId="47" applyFont="1" applyFill="1" applyBorder="1" applyAlignment="1" applyProtection="1">
      <alignment horizontal="left" vertical="top"/>
      <protection locked="0"/>
    </xf>
    <xf numFmtId="0" fontId="42" fillId="26" borderId="28" xfId="0" applyFont="1" applyFill="1" applyBorder="1" applyAlignment="1">
      <alignment horizontal="left" vertical="top" wrapText="1"/>
    </xf>
    <xf numFmtId="0" fontId="19" fillId="50" borderId="25" xfId="0" applyFont="1" applyFill="1" applyBorder="1" applyAlignment="1">
      <alignment horizontal="center" vertical="top"/>
    </xf>
    <xf numFmtId="0" fontId="23" fillId="50" borderId="25" xfId="0" applyFont="1" applyFill="1" applyBorder="1" applyAlignment="1">
      <alignment horizontal="left" vertical="top" wrapText="1"/>
    </xf>
    <xf numFmtId="165" fontId="19" fillId="50" borderId="25" xfId="0" applyNumberFormat="1" applyFont="1" applyFill="1" applyBorder="1" applyAlignment="1">
      <alignment horizontal="center" vertical="top"/>
    </xf>
    <xf numFmtId="0" fontId="33" fillId="26" borderId="28" xfId="0" applyFont="1" applyFill="1" applyBorder="1" applyAlignment="1">
      <alignment horizontal="right" vertical="top"/>
    </xf>
    <xf numFmtId="165" fontId="19" fillId="50" borderId="32" xfId="0" applyNumberFormat="1" applyFont="1" applyFill="1" applyBorder="1" applyAlignment="1">
      <alignment horizontal="center" vertical="top"/>
    </xf>
    <xf numFmtId="0" fontId="23" fillId="50" borderId="0" xfId="0" applyFont="1" applyFill="1" applyAlignment="1">
      <alignment vertical="top" wrapText="1"/>
    </xf>
    <xf numFmtId="0" fontId="19" fillId="50" borderId="58" xfId="0" applyFont="1" applyFill="1" applyBorder="1" applyAlignment="1">
      <alignment horizontal="center" vertical="top"/>
    </xf>
    <xf numFmtId="0" fontId="23" fillId="50" borderId="240" xfId="0" applyFont="1" applyFill="1" applyBorder="1" applyAlignment="1">
      <alignment vertical="top" wrapText="1"/>
    </xf>
    <xf numFmtId="0" fontId="19" fillId="50" borderId="41" xfId="0" applyFont="1" applyFill="1" applyBorder="1" applyAlignment="1">
      <alignment horizontal="center" vertical="top"/>
    </xf>
    <xf numFmtId="0" fontId="23" fillId="50" borderId="0" xfId="0" applyFont="1" applyFill="1" applyBorder="1" applyAlignment="1">
      <alignment vertical="top" wrapText="1"/>
    </xf>
    <xf numFmtId="0" fontId="19" fillId="50" borderId="40" xfId="0" applyFont="1" applyFill="1" applyBorder="1" applyAlignment="1">
      <alignment horizontal="center" vertical="top"/>
    </xf>
    <xf numFmtId="0" fontId="23" fillId="50" borderId="47" xfId="0" applyFont="1" applyFill="1" applyBorder="1" applyAlignment="1">
      <alignment vertical="top" wrapText="1"/>
    </xf>
    <xf numFmtId="0" fontId="231" fillId="50" borderId="25" xfId="0" applyFont="1" applyFill="1" applyBorder="1" applyAlignment="1">
      <alignment vertical="top"/>
    </xf>
    <xf numFmtId="0" fontId="42" fillId="0" borderId="25" xfId="0" applyFont="1" applyFill="1" applyBorder="1" applyAlignment="1">
      <alignment horizontal="left" vertical="top"/>
    </xf>
    <xf numFmtId="0" fontId="231" fillId="50" borderId="25" xfId="0" applyFont="1" applyFill="1" applyBorder="1" applyAlignment="1">
      <alignment vertical="top" wrapText="1"/>
    </xf>
    <xf numFmtId="0" fontId="19" fillId="51" borderId="25" xfId="0" applyFont="1" applyFill="1" applyBorder="1" applyAlignment="1">
      <alignment vertical="top" wrapText="1"/>
    </xf>
    <xf numFmtId="0" fontId="19" fillId="50" borderId="0" xfId="0" applyFont="1" applyFill="1" applyAlignment="1">
      <alignment wrapText="1"/>
    </xf>
    <xf numFmtId="0" fontId="42" fillId="26" borderId="0" xfId="0" quotePrefix="1" applyFont="1" applyFill="1" applyBorder="1" applyAlignment="1">
      <alignment vertical="top"/>
    </xf>
    <xf numFmtId="0" fontId="233" fillId="0" borderId="41" xfId="0" quotePrefix="1" applyFont="1" applyFill="1" applyBorder="1" applyAlignment="1">
      <alignment horizontal="right" vertical="top"/>
    </xf>
    <xf numFmtId="0" fontId="233" fillId="0" borderId="41" xfId="0" quotePrefix="1" applyFont="1" applyFill="1" applyBorder="1" applyAlignment="1">
      <alignment horizontal="left" vertical="top" indent="1"/>
    </xf>
    <xf numFmtId="0" fontId="233" fillId="0" borderId="41" xfId="0" quotePrefix="1" applyFont="1" applyFill="1" applyBorder="1" applyAlignment="1">
      <alignment horizontal="right" vertical="top" indent="1"/>
    </xf>
    <xf numFmtId="0" fontId="19" fillId="0" borderId="35" xfId="0" applyNumberFormat="1" applyFont="1" applyBorder="1" applyAlignment="1">
      <alignment vertical="top"/>
    </xf>
    <xf numFmtId="0" fontId="290" fillId="26" borderId="36" xfId="0" applyFont="1" applyFill="1" applyBorder="1" applyAlignment="1">
      <alignment horizontal="center" vertical="top"/>
    </xf>
    <xf numFmtId="0" fontId="19" fillId="0" borderId="37" xfId="0" applyFont="1" applyBorder="1" applyAlignment="1">
      <alignment vertical="top"/>
    </xf>
    <xf numFmtId="0" fontId="19" fillId="50" borderId="38" xfId="0" applyFont="1" applyFill="1" applyBorder="1" applyAlignment="1">
      <alignment horizontal="center" vertical="top"/>
    </xf>
    <xf numFmtId="0" fontId="19" fillId="50" borderId="39" xfId="0" applyFont="1" applyFill="1" applyBorder="1" applyAlignment="1">
      <alignment vertical="top"/>
    </xf>
    <xf numFmtId="0" fontId="19" fillId="0" borderId="38" xfId="0" applyNumberFormat="1" applyFont="1" applyBorder="1" applyAlignment="1">
      <alignment vertical="top"/>
    </xf>
    <xf numFmtId="0" fontId="19" fillId="0" borderId="38" xfId="0" applyNumberFormat="1" applyFont="1" applyFill="1" applyBorder="1" applyAlignment="1">
      <alignment vertical="top"/>
    </xf>
    <xf numFmtId="0" fontId="19" fillId="0" borderId="39" xfId="0" applyFont="1" applyFill="1" applyBorder="1" applyAlignment="1">
      <alignment vertical="top"/>
    </xf>
    <xf numFmtId="0" fontId="19" fillId="50" borderId="17" xfId="0" applyFont="1" applyFill="1" applyBorder="1" applyAlignment="1">
      <alignment horizontal="center" vertical="top"/>
    </xf>
    <xf numFmtId="0" fontId="19" fillId="50" borderId="23" xfId="0" applyFont="1" applyFill="1" applyBorder="1" applyAlignment="1">
      <alignment vertical="top"/>
    </xf>
    <xf numFmtId="0" fontId="19" fillId="0" borderId="38" xfId="0" applyNumberFormat="1" applyFont="1" applyFill="1" applyBorder="1" applyAlignment="1">
      <alignment horizontal="center" vertical="top"/>
    </xf>
    <xf numFmtId="8" fontId="19" fillId="0" borderId="39" xfId="0" applyNumberFormat="1" applyFont="1" applyFill="1" applyBorder="1" applyAlignment="1">
      <alignment horizontal="center" vertical="top" wrapText="1"/>
    </xf>
    <xf numFmtId="0" fontId="19" fillId="0" borderId="38" xfId="0" applyNumberFormat="1" applyFont="1" applyFill="1" applyBorder="1" applyAlignment="1">
      <alignment horizontal="center" vertical="center"/>
    </xf>
    <xf numFmtId="0" fontId="19" fillId="0" borderId="38" xfId="0" applyNumberFormat="1" applyFont="1" applyBorder="1" applyAlignment="1">
      <alignment vertical="top" wrapText="1"/>
    </xf>
    <xf numFmtId="0" fontId="19" fillId="0" borderId="38" xfId="0" applyNumberFormat="1" applyFont="1" applyFill="1" applyBorder="1" applyAlignment="1">
      <alignment horizontal="center" vertical="top" wrapText="1"/>
    </xf>
    <xf numFmtId="8" fontId="19" fillId="0" borderId="39" xfId="0" applyNumberFormat="1" applyFont="1" applyBorder="1" applyAlignment="1">
      <alignment horizontal="center" vertical="top" wrapText="1"/>
    </xf>
    <xf numFmtId="0" fontId="19" fillId="0" borderId="38" xfId="0" applyFont="1" applyFill="1" applyBorder="1" applyAlignment="1">
      <alignment horizontal="center" vertical="top"/>
    </xf>
    <xf numFmtId="165" fontId="19" fillId="0" borderId="39" xfId="0" applyNumberFormat="1" applyFont="1" applyFill="1" applyBorder="1" applyAlignment="1">
      <alignment horizontal="center" vertical="top"/>
    </xf>
    <xf numFmtId="0" fontId="19" fillId="0" borderId="38" xfId="0" applyNumberFormat="1" applyFont="1" applyBorder="1" applyAlignment="1">
      <alignment horizontal="center" vertical="top" wrapText="1"/>
    </xf>
    <xf numFmtId="0" fontId="19" fillId="0" borderId="38" xfId="0" applyFont="1" applyBorder="1" applyAlignment="1">
      <alignment horizontal="center"/>
    </xf>
    <xf numFmtId="165" fontId="19" fillId="26" borderId="39" xfId="0" applyNumberFormat="1" applyFont="1" applyFill="1" applyBorder="1" applyAlignment="1">
      <alignment horizontal="center" vertical="top"/>
    </xf>
    <xf numFmtId="0" fontId="19" fillId="0" borderId="22" xfId="0" applyFont="1" applyFill="1" applyBorder="1"/>
    <xf numFmtId="8" fontId="19" fillId="0" borderId="23" xfId="0" applyNumberFormat="1" applyFont="1" applyBorder="1" applyAlignment="1">
      <alignment horizontal="center" vertical="top" wrapText="1"/>
    </xf>
    <xf numFmtId="0" fontId="233" fillId="0" borderId="41" xfId="0" quotePrefix="1" applyFont="1" applyFill="1" applyBorder="1" applyAlignment="1">
      <alignment horizontal="right" vertical="top" wrapText="1"/>
    </xf>
    <xf numFmtId="0" fontId="19" fillId="50" borderId="22" xfId="0" applyFont="1" applyFill="1" applyBorder="1" applyAlignment="1">
      <alignment vertical="top" wrapText="1"/>
    </xf>
    <xf numFmtId="0" fontId="290" fillId="26" borderId="25" xfId="0" applyFont="1" applyFill="1" applyBorder="1" applyAlignment="1">
      <alignment horizontal="center" vertical="top"/>
    </xf>
    <xf numFmtId="8" fontId="19" fillId="0" borderId="0" xfId="0" applyNumberFormat="1" applyFont="1" applyFill="1"/>
    <xf numFmtId="0" fontId="247" fillId="0" borderId="207" xfId="0" applyFont="1" applyFill="1" applyBorder="1"/>
    <xf numFmtId="4" fontId="19" fillId="0" borderId="0" xfId="0" applyNumberFormat="1" applyFont="1" applyFill="1"/>
    <xf numFmtId="0" fontId="231" fillId="0" borderId="207" xfId="0" applyFont="1" applyFill="1" applyBorder="1"/>
    <xf numFmtId="165" fontId="19" fillId="50" borderId="30" xfId="0" applyNumberFormat="1" applyFont="1" applyFill="1" applyBorder="1" applyAlignment="1">
      <alignment horizontal="center" vertical="top" wrapText="1"/>
    </xf>
    <xf numFmtId="0" fontId="19" fillId="50" borderId="25" xfId="0" applyFont="1" applyFill="1" applyBorder="1" applyAlignment="1">
      <alignment horizontal="left" vertical="top" wrapText="1"/>
    </xf>
    <xf numFmtId="8" fontId="19" fillId="50" borderId="25" xfId="0" applyNumberFormat="1" applyFont="1" applyFill="1" applyBorder="1" applyAlignment="1">
      <alignment horizontal="center" vertical="top"/>
    </xf>
    <xf numFmtId="0" fontId="19" fillId="0" borderId="0" xfId="0" applyFont="1" applyFill="1" applyBorder="1" applyAlignment="1">
      <alignment vertical="top" wrapText="1"/>
    </xf>
    <xf numFmtId="0" fontId="9" fillId="26" borderId="7" xfId="0" applyFont="1" applyFill="1" applyBorder="1" applyAlignment="1">
      <alignment vertical="top" wrapText="1"/>
    </xf>
    <xf numFmtId="0" fontId="20" fillId="25" borderId="15" xfId="0" applyFont="1" applyFill="1" applyBorder="1" applyAlignment="1">
      <alignment vertical="top" wrapText="1"/>
    </xf>
    <xf numFmtId="0" fontId="16" fillId="0" borderId="0" xfId="0" applyFont="1" applyFill="1" applyBorder="1" applyAlignment="1">
      <alignment vertical="top" wrapText="1"/>
    </xf>
    <xf numFmtId="0" fontId="19" fillId="0" borderId="0" xfId="0" applyFont="1" applyBorder="1" applyAlignment="1">
      <alignment vertical="top" wrapText="1"/>
    </xf>
    <xf numFmtId="0" fontId="19" fillId="0" borderId="24" xfId="0" applyFont="1" applyFill="1" applyBorder="1" applyAlignment="1">
      <alignment vertical="top" wrapText="1"/>
    </xf>
    <xf numFmtId="0" fontId="19" fillId="0" borderId="0" xfId="0" applyFont="1" applyAlignment="1">
      <alignment wrapText="1"/>
    </xf>
    <xf numFmtId="2" fontId="19" fillId="0" borderId="0" xfId="0" applyNumberFormat="1" applyFont="1" applyFill="1" applyAlignment="1">
      <alignment vertical="top" wrapText="1"/>
    </xf>
    <xf numFmtId="2" fontId="19" fillId="0" borderId="24" xfId="0" applyNumberFormat="1" applyFont="1" applyFill="1" applyBorder="1" applyAlignment="1">
      <alignment vertical="top" wrapText="1"/>
    </xf>
    <xf numFmtId="2" fontId="19" fillId="0" borderId="24" xfId="29" applyNumberFormat="1" applyFont="1" applyFill="1" applyBorder="1" applyAlignment="1">
      <alignment horizontal="center" vertical="top" wrapText="1"/>
    </xf>
    <xf numFmtId="2" fontId="42" fillId="0" borderId="0" xfId="0" applyNumberFormat="1" applyFont="1" applyFill="1" applyBorder="1" applyAlignment="1">
      <alignment vertical="top" wrapText="1"/>
    </xf>
    <xf numFmtId="2" fontId="19" fillId="50" borderId="0" xfId="0" applyNumberFormat="1" applyFont="1" applyFill="1" applyAlignment="1">
      <alignment vertical="top" wrapText="1"/>
    </xf>
    <xf numFmtId="2" fontId="19" fillId="50" borderId="24" xfId="0" applyNumberFormat="1" applyFont="1" applyFill="1" applyBorder="1" applyAlignment="1">
      <alignment vertical="top" wrapText="1"/>
    </xf>
    <xf numFmtId="1" fontId="19" fillId="50" borderId="0" xfId="0" applyNumberFormat="1" applyFont="1" applyFill="1" applyAlignment="1">
      <alignment horizontal="center" vertical="top" wrapText="1"/>
    </xf>
    <xf numFmtId="1" fontId="19" fillId="0" borderId="0" xfId="0" applyNumberFormat="1" applyFont="1" applyFill="1" applyAlignment="1">
      <alignment vertical="top" wrapText="1"/>
    </xf>
    <xf numFmtId="0" fontId="23" fillId="50" borderId="24" xfId="0" applyFont="1" applyFill="1" applyBorder="1" applyAlignment="1">
      <alignment vertical="top" wrapText="1"/>
    </xf>
    <xf numFmtId="7" fontId="19" fillId="50" borderId="24" xfId="29" applyNumberFormat="1" applyFont="1" applyFill="1" applyBorder="1" applyAlignment="1">
      <alignment horizontal="center" vertical="top" wrapText="1"/>
    </xf>
    <xf numFmtId="0" fontId="42" fillId="0" borderId="41" xfId="0" applyFont="1" applyFill="1" applyBorder="1" applyAlignment="1">
      <alignment horizontal="left" vertical="top"/>
    </xf>
    <xf numFmtId="0" fontId="247" fillId="0" borderId="208" xfId="0" applyFont="1" applyFill="1" applyBorder="1" applyAlignment="1">
      <alignment horizontal="center"/>
    </xf>
    <xf numFmtId="0" fontId="247" fillId="0" borderId="209" xfId="0" applyFont="1" applyFill="1" applyBorder="1"/>
    <xf numFmtId="8" fontId="231" fillId="0" borderId="209" xfId="0" applyNumberFormat="1" applyFont="1" applyFill="1" applyBorder="1"/>
    <xf numFmtId="0" fontId="19" fillId="68" borderId="241" xfId="0" applyFont="1" applyFill="1" applyBorder="1" applyAlignment="1">
      <alignment horizontal="center" vertical="top" wrapText="1"/>
    </xf>
    <xf numFmtId="0" fontId="42" fillId="68" borderId="242" xfId="0" applyFont="1" applyFill="1" applyBorder="1" applyAlignment="1">
      <alignment vertical="top" wrapText="1"/>
    </xf>
    <xf numFmtId="0" fontId="19" fillId="68" borderId="242" xfId="0" applyFont="1" applyFill="1" applyBorder="1" applyAlignment="1">
      <alignment vertical="top" wrapText="1"/>
    </xf>
    <xf numFmtId="0" fontId="19" fillId="68" borderId="243" xfId="0" applyFont="1" applyFill="1" applyBorder="1" applyAlignment="1">
      <alignment horizontal="center" vertical="top"/>
    </xf>
    <xf numFmtId="0" fontId="19" fillId="68" borderId="244" xfId="0" applyFont="1" applyFill="1" applyBorder="1" applyAlignment="1">
      <alignment horizontal="center" vertical="top"/>
    </xf>
    <xf numFmtId="0" fontId="19" fillId="68" borderId="0" xfId="0" applyFont="1" applyFill="1" applyAlignment="1">
      <alignment horizontal="center" vertical="top"/>
    </xf>
    <xf numFmtId="0" fontId="23" fillId="68" borderId="24" xfId="0" applyFont="1" applyFill="1" applyBorder="1" applyAlignment="1">
      <alignment vertical="top" wrapText="1"/>
    </xf>
    <xf numFmtId="7" fontId="19" fillId="68" borderId="24" xfId="29" applyNumberFormat="1" applyFont="1" applyFill="1" applyBorder="1" applyAlignment="1">
      <alignment horizontal="center" vertical="top" wrapText="1"/>
    </xf>
    <xf numFmtId="0" fontId="19" fillId="68" borderId="0" xfId="0" applyFont="1" applyFill="1" applyAlignment="1">
      <alignment vertical="top" wrapText="1"/>
    </xf>
    <xf numFmtId="0" fontId="247" fillId="0" borderId="245" xfId="0" applyFont="1" applyFill="1" applyBorder="1" applyAlignment="1">
      <alignment horizontal="center"/>
    </xf>
    <xf numFmtId="0" fontId="247" fillId="0" borderId="246" xfId="0" applyFont="1" applyFill="1" applyBorder="1"/>
    <xf numFmtId="8" fontId="231" fillId="0" borderId="246" xfId="0" applyNumberFormat="1" applyFont="1" applyFill="1" applyBorder="1"/>
    <xf numFmtId="0" fontId="231" fillId="0" borderId="208" xfId="0" applyFont="1" applyFill="1" applyBorder="1" applyAlignment="1">
      <alignment horizontal="center"/>
    </xf>
    <xf numFmtId="0" fontId="231" fillId="0" borderId="209" xfId="0" applyFont="1" applyFill="1" applyBorder="1"/>
    <xf numFmtId="0" fontId="247" fillId="68" borderId="241" xfId="0" applyFont="1" applyFill="1" applyBorder="1" applyAlignment="1">
      <alignment horizontal="center"/>
    </xf>
    <xf numFmtId="8" fontId="231" fillId="68" borderId="242" xfId="0" applyNumberFormat="1" applyFont="1" applyFill="1" applyBorder="1"/>
    <xf numFmtId="0" fontId="231" fillId="0" borderId="245" xfId="0" applyFont="1" applyFill="1" applyBorder="1" applyAlignment="1">
      <alignment horizontal="center"/>
    </xf>
    <xf numFmtId="0" fontId="231" fillId="0" borderId="246" xfId="0" applyFont="1" applyFill="1" applyBorder="1"/>
    <xf numFmtId="0" fontId="231" fillId="68" borderId="241" xfId="0" applyFont="1" applyFill="1" applyBorder="1" applyAlignment="1">
      <alignment horizontal="center"/>
    </xf>
    <xf numFmtId="0" fontId="6" fillId="0" borderId="0" xfId="0" applyFont="1" applyAlignment="1">
      <alignment horizontal="left" vertical="top" wrapText="1"/>
    </xf>
    <xf numFmtId="0" fontId="23" fillId="0" borderId="235" xfId="0" applyFont="1" applyFill="1" applyBorder="1" applyAlignment="1">
      <alignment horizontal="left" vertical="top" wrapText="1"/>
    </xf>
    <xf numFmtId="8" fontId="19" fillId="0" borderId="236" xfId="0" applyNumberFormat="1" applyFont="1" applyFill="1" applyBorder="1" applyAlignment="1">
      <alignment horizontal="center" vertical="top"/>
    </xf>
    <xf numFmtId="0" fontId="19" fillId="0" borderId="28" xfId="0" applyFont="1" applyFill="1" applyBorder="1" applyAlignment="1">
      <alignment horizontal="left" vertical="top" wrapText="1"/>
    </xf>
    <xf numFmtId="0" fontId="33" fillId="0" borderId="0" xfId="0" applyFont="1" applyFill="1" applyBorder="1" applyAlignment="1">
      <alignment horizontal="right" vertical="top"/>
    </xf>
    <xf numFmtId="165" fontId="19" fillId="51" borderId="25" xfId="0" applyNumberFormat="1" applyFont="1" applyFill="1" applyBorder="1" applyAlignment="1">
      <alignment horizontal="center" vertical="top"/>
    </xf>
    <xf numFmtId="0" fontId="231" fillId="51" borderId="25" xfId="0" applyFont="1" applyFill="1" applyBorder="1" applyAlignment="1">
      <alignment horizontal="left" vertical="top"/>
    </xf>
    <xf numFmtId="0" fontId="231" fillId="51" borderId="28" xfId="0" applyFont="1" applyFill="1" applyBorder="1" applyAlignment="1">
      <alignment horizontal="left" vertical="top"/>
    </xf>
    <xf numFmtId="8" fontId="19" fillId="0" borderId="0" xfId="0" applyNumberFormat="1" applyFont="1" applyFill="1" applyAlignment="1">
      <alignment horizontal="center" vertical="top"/>
    </xf>
    <xf numFmtId="167" fontId="8" fillId="0" borderId="0" xfId="0" applyNumberFormat="1" applyFont="1" applyFill="1" applyAlignment="1">
      <alignment horizontal="center" vertical="top"/>
    </xf>
    <xf numFmtId="0" fontId="19" fillId="0" borderId="0" xfId="0" applyFont="1" applyAlignment="1">
      <alignment horizontal="left" vertical="top" wrapText="1" indent="2"/>
    </xf>
    <xf numFmtId="0" fontId="19" fillId="0" borderId="0" xfId="0" applyFont="1" applyBorder="1" applyAlignment="1">
      <alignment horizontal="left" vertical="top" wrapText="1" indent="1"/>
    </xf>
    <xf numFmtId="0" fontId="19" fillId="0" borderId="0" xfId="0" applyFont="1" applyBorder="1" applyAlignment="1">
      <alignment horizontal="left" vertical="top" wrapText="1" indent="2"/>
    </xf>
    <xf numFmtId="0" fontId="19" fillId="0" borderId="0" xfId="0" applyFont="1" applyBorder="1" applyAlignment="1">
      <alignment horizontal="left" vertical="top" wrapText="1" indent="3"/>
    </xf>
    <xf numFmtId="0" fontId="3" fillId="0" borderId="0" xfId="0" applyFont="1" applyAlignment="1">
      <alignment horizontal="center" vertical="center" wrapText="1"/>
    </xf>
    <xf numFmtId="0" fontId="16" fillId="71" borderId="78" xfId="44" applyFont="1" applyFill="1" applyBorder="1" applyAlignment="1">
      <alignment vertical="top" wrapText="1"/>
    </xf>
    <xf numFmtId="0" fontId="12" fillId="71" borderId="78" xfId="36" applyFill="1" applyBorder="1" applyAlignment="1" applyProtection="1">
      <alignment horizontal="center" vertical="center"/>
    </xf>
    <xf numFmtId="0" fontId="6" fillId="49" borderId="0" xfId="44" applyFont="1" applyFill="1"/>
    <xf numFmtId="0" fontId="16" fillId="50" borderId="76" xfId="44" applyFont="1" applyFill="1" applyBorder="1" applyAlignment="1">
      <alignment vertical="top" wrapText="1"/>
    </xf>
    <xf numFmtId="0" fontId="12" fillId="50" borderId="76" xfId="36" applyFill="1" applyBorder="1" applyAlignment="1" applyProtection="1">
      <alignment horizontal="center" vertical="center"/>
    </xf>
    <xf numFmtId="0" fontId="19" fillId="71" borderId="76" xfId="44" applyFont="1" applyFill="1" applyBorder="1" applyAlignment="1">
      <alignment vertical="top" wrapText="1"/>
    </xf>
    <xf numFmtId="0" fontId="12" fillId="71" borderId="37" xfId="36" applyFill="1" applyBorder="1" applyAlignment="1" applyProtection="1">
      <alignment horizontal="center" vertical="center"/>
    </xf>
    <xf numFmtId="0" fontId="12" fillId="71" borderId="78" xfId="36" applyFill="1" applyBorder="1" applyAlignment="1" applyProtection="1">
      <alignment horizontal="center" vertical="center" wrapText="1"/>
    </xf>
    <xf numFmtId="0" fontId="12" fillId="66" borderId="78" xfId="36" applyFill="1" applyBorder="1" applyAlignment="1" applyProtection="1">
      <alignment horizontal="center" vertical="center"/>
    </xf>
    <xf numFmtId="0" fontId="12" fillId="50" borderId="78" xfId="36" applyFill="1" applyBorder="1" applyAlignment="1" applyProtection="1">
      <alignment horizontal="center" vertical="center"/>
    </xf>
    <xf numFmtId="0" fontId="16" fillId="0" borderId="90" xfId="44" applyFont="1" applyBorder="1" applyAlignment="1">
      <alignment vertical="top" wrapText="1"/>
    </xf>
    <xf numFmtId="0" fontId="12" fillId="0" borderId="90" xfId="36" applyBorder="1" applyAlignment="1" applyProtection="1">
      <alignment horizontal="center" vertical="center"/>
    </xf>
    <xf numFmtId="0" fontId="12" fillId="50" borderId="76" xfId="36" applyFill="1" applyBorder="1" applyAlignment="1" applyProtection="1">
      <alignment horizontal="center" wrapText="1"/>
    </xf>
    <xf numFmtId="0" fontId="12" fillId="50" borderId="88" xfId="36" applyFill="1" applyBorder="1" applyAlignment="1" applyProtection="1">
      <alignment horizontal="center" wrapText="1"/>
    </xf>
    <xf numFmtId="0" fontId="12" fillId="50" borderId="88" xfId="36" applyFill="1" applyBorder="1" applyAlignment="1" applyProtection="1">
      <alignment horizontal="center" vertical="top" wrapText="1"/>
    </xf>
    <xf numFmtId="0" fontId="12" fillId="50" borderId="89" xfId="36" applyFill="1" applyBorder="1" applyAlignment="1" applyProtection="1">
      <alignment horizontal="center" vertical="top" wrapText="1"/>
    </xf>
    <xf numFmtId="0" fontId="16" fillId="71" borderId="13" xfId="44" applyFont="1" applyFill="1" applyBorder="1" applyAlignment="1">
      <alignment vertical="top" wrapText="1"/>
    </xf>
    <xf numFmtId="0" fontId="55" fillId="71" borderId="13" xfId="36" applyFont="1" applyFill="1" applyBorder="1" applyAlignment="1" applyProtection="1">
      <alignment horizontal="center" vertical="center"/>
    </xf>
    <xf numFmtId="0" fontId="12" fillId="71" borderId="13" xfId="36" applyFill="1" applyBorder="1" applyAlignment="1" applyProtection="1">
      <alignment horizontal="center" vertical="center"/>
    </xf>
    <xf numFmtId="0" fontId="16" fillId="0" borderId="14" xfId="44" applyFont="1" applyBorder="1" applyAlignment="1">
      <alignment vertical="top" wrapText="1"/>
    </xf>
    <xf numFmtId="0" fontId="6" fillId="50" borderId="0" xfId="0" applyFont="1" applyFill="1"/>
    <xf numFmtId="0" fontId="122" fillId="50" borderId="0" xfId="0" applyFont="1" applyFill="1" applyAlignment="1">
      <alignment wrapText="1"/>
    </xf>
    <xf numFmtId="0" fontId="12" fillId="53" borderId="247" xfId="36" applyFill="1" applyBorder="1" applyAlignment="1" applyProtection="1">
      <alignment horizontal="left" vertical="center" wrapText="1"/>
    </xf>
    <xf numFmtId="0" fontId="123" fillId="53" borderId="253" xfId="0" applyFont="1" applyFill="1" applyBorder="1" applyAlignment="1">
      <alignment horizontal="left" vertical="center" wrapText="1"/>
    </xf>
    <xf numFmtId="0" fontId="123" fillId="50" borderId="0" xfId="0" applyFont="1" applyFill="1" applyAlignment="1">
      <alignment horizontal="left" vertical="center" wrapText="1"/>
    </xf>
    <xf numFmtId="0" fontId="103" fillId="50" borderId="70" xfId="0" applyFont="1" applyFill="1" applyBorder="1" applyAlignment="1">
      <alignment horizontal="center" vertical="top" wrapText="1"/>
    </xf>
    <xf numFmtId="0" fontId="103" fillId="50" borderId="72" xfId="0" applyFont="1" applyFill="1" applyBorder="1" applyAlignment="1">
      <alignment horizontal="center" vertical="top" wrapText="1"/>
    </xf>
    <xf numFmtId="0" fontId="103" fillId="50" borderId="71" xfId="0" applyFont="1" applyFill="1" applyBorder="1" applyAlignment="1">
      <alignment horizontal="center" vertical="top"/>
    </xf>
    <xf numFmtId="0" fontId="19" fillId="0" borderId="0" xfId="0" applyFont="1" applyAlignment="1">
      <alignment horizontal="left" vertical="center" indent="4"/>
    </xf>
    <xf numFmtId="0" fontId="189" fillId="52" borderId="89" xfId="0" applyFont="1" applyFill="1" applyBorder="1" applyAlignment="1">
      <alignment horizontal="left" vertical="center" wrapText="1"/>
    </xf>
    <xf numFmtId="0" fontId="0" fillId="50" borderId="15" xfId="0" applyFill="1" applyBorder="1"/>
    <xf numFmtId="0" fontId="0" fillId="50" borderId="16" xfId="0" applyFill="1" applyBorder="1"/>
    <xf numFmtId="0" fontId="6" fillId="0" borderId="14" xfId="0" applyFont="1" applyFill="1" applyBorder="1"/>
    <xf numFmtId="0" fontId="165" fillId="0" borderId="15" xfId="46" applyFont="1" applyFill="1" applyBorder="1" applyAlignment="1">
      <alignment horizontal="left" vertical="center" wrapText="1"/>
    </xf>
    <xf numFmtId="0" fontId="6" fillId="0" borderId="15" xfId="0" applyFont="1" applyFill="1" applyBorder="1"/>
    <xf numFmtId="0" fontId="164" fillId="50" borderId="17" xfId="46" applyFont="1" applyFill="1" applyBorder="1" applyAlignment="1">
      <alignment horizontal="left" vertical="center"/>
    </xf>
    <xf numFmtId="0" fontId="165" fillId="27" borderId="22" xfId="46" applyFont="1" applyFill="1" applyBorder="1" applyAlignment="1">
      <alignment horizontal="left" vertical="center" wrapText="1"/>
    </xf>
    <xf numFmtId="0" fontId="165" fillId="50" borderId="22" xfId="46" applyFont="1" applyFill="1" applyBorder="1" applyAlignment="1">
      <alignment horizontal="left" vertical="center" wrapText="1"/>
    </xf>
    <xf numFmtId="0" fontId="6" fillId="50" borderId="22" xfId="0" applyFont="1" applyFill="1" applyBorder="1"/>
    <xf numFmtId="0" fontId="6" fillId="50" borderId="23" xfId="0" applyFont="1" applyFill="1" applyBorder="1"/>
    <xf numFmtId="0" fontId="164" fillId="0" borderId="16" xfId="46" applyFont="1" applyFill="1" applyBorder="1" applyAlignment="1">
      <alignment horizontal="left" vertical="center"/>
    </xf>
    <xf numFmtId="0" fontId="0" fillId="0" borderId="0" xfId="0" applyAlignment="1">
      <alignment vertical="top" wrapText="1"/>
    </xf>
    <xf numFmtId="0" fontId="117" fillId="0" borderId="89" xfId="40" applyFont="1" applyBorder="1" applyAlignment="1">
      <alignment horizontal="center" vertical="center"/>
    </xf>
    <xf numFmtId="0" fontId="16" fillId="0" borderId="0" xfId="55" applyFont="1" applyAlignment="1">
      <alignment vertical="top" wrapText="1"/>
    </xf>
    <xf numFmtId="0" fontId="6" fillId="0" borderId="0" xfId="55" applyFont="1" applyAlignment="1"/>
    <xf numFmtId="0" fontId="19" fillId="0" borderId="0" xfId="40" applyFont="1" applyFill="1" applyAlignment="1" applyProtection="1">
      <alignment vertical="top" wrapText="1"/>
      <protection locked="0"/>
    </xf>
    <xf numFmtId="0" fontId="6" fillId="0" borderId="0" xfId="40" applyFont="1" applyAlignment="1"/>
    <xf numFmtId="0" fontId="16" fillId="0" borderId="0" xfId="40" applyFont="1" applyAlignment="1" applyProtection="1">
      <alignment horizontal="left" wrapText="1" indent="2"/>
      <protection locked="0"/>
    </xf>
    <xf numFmtId="0" fontId="6" fillId="0" borderId="0" xfId="40" applyFont="1" applyAlignment="1">
      <alignment horizontal="left" indent="2"/>
    </xf>
    <xf numFmtId="0" fontId="19" fillId="0" borderId="0" xfId="40" applyFont="1" applyAlignment="1" applyProtection="1">
      <alignment horizontal="left" vertical="top" wrapText="1"/>
      <protection locked="0"/>
    </xf>
    <xf numFmtId="0" fontId="23" fillId="0" borderId="0" xfId="40" applyFont="1" applyFill="1" applyBorder="1" applyAlignment="1" applyProtection="1">
      <alignment horizontal="left" vertical="top" indent="2"/>
      <protection locked="0"/>
    </xf>
    <xf numFmtId="0" fontId="6" fillId="0" borderId="0" xfId="40" applyFont="1" applyAlignment="1">
      <alignment horizontal="left" vertical="top" indent="2"/>
    </xf>
    <xf numFmtId="0" fontId="19" fillId="0" borderId="0" xfId="40" applyFont="1" applyAlignment="1">
      <alignment horizontal="left" vertical="top" wrapText="1"/>
    </xf>
    <xf numFmtId="0" fontId="19" fillId="0" borderId="0" xfId="40" applyFont="1" applyAlignment="1" applyProtection="1">
      <alignment horizontal="left" vertical="top" wrapText="1" indent="2"/>
      <protection locked="0"/>
    </xf>
    <xf numFmtId="0" fontId="22" fillId="0" borderId="0" xfId="40" applyFont="1" applyAlignment="1">
      <alignment horizontal="left" vertical="center" indent="2"/>
    </xf>
    <xf numFmtId="0" fontId="19" fillId="0" borderId="0" xfId="40" applyFont="1" applyAlignment="1" applyProtection="1">
      <alignment horizontal="left" vertical="top" wrapText="1" indent="3"/>
      <protection locked="0"/>
    </xf>
    <xf numFmtId="0" fontId="6" fillId="0" borderId="0" xfId="40" applyFont="1" applyAlignment="1">
      <alignment horizontal="left" indent="3"/>
    </xf>
    <xf numFmtId="0" fontId="16" fillId="0" borderId="0" xfId="40" applyFont="1" applyFill="1" applyAlignment="1" applyProtection="1">
      <alignment wrapText="1"/>
      <protection locked="0"/>
    </xf>
    <xf numFmtId="0" fontId="16" fillId="0" borderId="0" xfId="40" applyFont="1" applyAlignment="1">
      <alignment horizontal="left" vertical="top" wrapText="1"/>
    </xf>
    <xf numFmtId="0" fontId="16" fillId="0" borderId="0" xfId="40" applyFont="1" applyAlignment="1" applyProtection="1">
      <alignment horizontal="left" wrapText="1"/>
      <protection locked="0"/>
    </xf>
    <xf numFmtId="0" fontId="16" fillId="25" borderId="0" xfId="40" applyFont="1" applyFill="1" applyAlignment="1" applyProtection="1">
      <protection locked="0"/>
    </xf>
    <xf numFmtId="0" fontId="19" fillId="0" borderId="71" xfId="40" applyFont="1" applyBorder="1" applyAlignment="1">
      <alignment horizontal="left" vertical="top" wrapText="1"/>
    </xf>
    <xf numFmtId="0" fontId="19" fillId="0" borderId="70" xfId="40" applyFont="1" applyBorder="1" applyAlignment="1">
      <alignment horizontal="left" vertical="top" wrapText="1"/>
    </xf>
    <xf numFmtId="0" fontId="19" fillId="0" borderId="72" xfId="40" applyFont="1" applyBorder="1" applyAlignment="1">
      <alignment horizontal="left" vertical="top" wrapText="1"/>
    </xf>
    <xf numFmtId="0" fontId="16" fillId="0" borderId="68" xfId="40" applyFont="1" applyBorder="1" applyAlignment="1" applyProtection="1">
      <alignment horizontal="center" vertical="top" wrapText="1"/>
      <protection locked="0"/>
    </xf>
    <xf numFmtId="0" fontId="19" fillId="0" borderId="0" xfId="40" applyFont="1" applyAlignment="1" applyProtection="1">
      <alignment vertical="top" wrapText="1"/>
      <protection locked="0"/>
    </xf>
    <xf numFmtId="0" fontId="16" fillId="25" borderId="0" xfId="40" applyFont="1" applyFill="1" applyAlignment="1" applyProtection="1">
      <alignment vertical="top" wrapText="1"/>
      <protection locked="0"/>
    </xf>
    <xf numFmtId="0" fontId="6" fillId="0" borderId="0" xfId="40" applyFont="1" applyAlignment="1">
      <alignment vertical="top" wrapText="1"/>
    </xf>
    <xf numFmtId="0" fontId="6" fillId="0" borderId="0" xfId="40" applyFont="1" applyAlignment="1">
      <alignment horizontal="left" vertical="top" wrapText="1" indent="2"/>
    </xf>
    <xf numFmtId="0" fontId="16" fillId="0" borderId="0" xfId="40" applyFont="1" applyAlignment="1" applyProtection="1">
      <alignment horizontal="left" vertical="top" wrapText="1"/>
      <protection locked="0"/>
    </xf>
    <xf numFmtId="0" fontId="16" fillId="0" borderId="0" xfId="40" applyFont="1" applyAlignment="1" applyProtection="1">
      <alignment vertical="top"/>
      <protection locked="0"/>
    </xf>
    <xf numFmtId="0" fontId="89" fillId="0" borderId="0" xfId="40" applyAlignment="1">
      <alignment vertical="top" wrapText="1"/>
    </xf>
    <xf numFmtId="0" fontId="19" fillId="0" borderId="0" xfId="40" applyFont="1" applyAlignment="1">
      <alignment wrapText="1"/>
    </xf>
    <xf numFmtId="0" fontId="17" fillId="24" borderId="13" xfId="40" applyFont="1" applyFill="1" applyBorder="1" applyAlignment="1">
      <alignment horizontal="center" vertical="top"/>
    </xf>
    <xf numFmtId="0" fontId="19" fillId="0" borderId="36" xfId="40" applyFont="1" applyBorder="1" applyAlignment="1">
      <alignment horizontal="left" vertical="top" wrapText="1" indent="1"/>
    </xf>
    <xf numFmtId="0" fontId="19" fillId="0" borderId="0" xfId="40" applyFont="1" applyAlignment="1">
      <alignment horizontal="left" vertical="top" wrapText="1" indent="1"/>
    </xf>
    <xf numFmtId="0" fontId="17" fillId="27" borderId="13" xfId="40" applyFont="1" applyFill="1" applyBorder="1" applyAlignment="1"/>
    <xf numFmtId="0" fontId="19" fillId="0" borderId="0" xfId="40" applyFont="1" applyFill="1" applyAlignment="1">
      <alignment horizontal="left" vertical="top" wrapText="1" indent="1"/>
    </xf>
    <xf numFmtId="0" fontId="19" fillId="0" borderId="0" xfId="40" applyFont="1" applyFill="1" applyAlignment="1">
      <alignment horizontal="left" wrapText="1" indent="1"/>
    </xf>
    <xf numFmtId="0" fontId="16" fillId="0" borderId="0" xfId="40" applyFont="1" applyAlignment="1">
      <alignment horizontal="left" vertical="top" wrapText="1" indent="2"/>
    </xf>
    <xf numFmtId="0" fontId="19" fillId="0" borderId="0" xfId="40" applyFont="1" applyAlignment="1">
      <alignment horizontal="left" vertical="top" wrapText="1" indent="4"/>
    </xf>
    <xf numFmtId="0" fontId="19" fillId="0" borderId="0" xfId="40" applyFont="1" applyAlignment="1">
      <alignment horizontal="left" vertical="top" indent="4"/>
    </xf>
    <xf numFmtId="0" fontId="16" fillId="0" borderId="0" xfId="40" applyFont="1" applyFill="1" applyAlignment="1">
      <alignment horizontal="left" vertical="top" wrapText="1" indent="2"/>
    </xf>
    <xf numFmtId="0" fontId="19" fillId="0" borderId="0" xfId="40" applyFont="1" applyAlignment="1">
      <alignment horizontal="left" vertical="top" wrapText="1" indent="2"/>
    </xf>
    <xf numFmtId="0" fontId="16" fillId="27" borderId="13" xfId="40" applyFont="1" applyFill="1" applyBorder="1" applyAlignment="1">
      <alignment vertical="center" wrapText="1"/>
    </xf>
    <xf numFmtId="0" fontId="17" fillId="0" borderId="0" xfId="40" applyFont="1" applyFill="1" applyBorder="1" applyAlignment="1">
      <alignment vertical="top" wrapText="1"/>
    </xf>
    <xf numFmtId="0" fontId="19" fillId="0" borderId="0" xfId="40" applyFont="1" applyAlignment="1"/>
    <xf numFmtId="0" fontId="19" fillId="0" borderId="0" xfId="40" applyFont="1" applyAlignment="1">
      <alignment vertical="top" wrapText="1"/>
    </xf>
    <xf numFmtId="0" fontId="17" fillId="0" borderId="0" xfId="40" applyFont="1" applyFill="1" applyBorder="1" applyAlignment="1">
      <alignment vertical="center" wrapText="1"/>
    </xf>
    <xf numFmtId="0" fontId="17" fillId="27" borderId="13" xfId="40" applyFont="1" applyFill="1" applyBorder="1" applyAlignment="1">
      <alignment wrapText="1"/>
    </xf>
    <xf numFmtId="0" fontId="16" fillId="0" borderId="0" xfId="40" applyFont="1" applyAlignment="1">
      <alignment horizontal="left" vertical="top" wrapText="1" indent="1"/>
    </xf>
    <xf numFmtId="0" fontId="19" fillId="0" borderId="0" xfId="40" applyFont="1" applyAlignment="1">
      <alignment horizontal="left" vertical="top" indent="1"/>
    </xf>
    <xf numFmtId="0" fontId="22" fillId="0" borderId="0" xfId="40" applyFont="1" applyAlignment="1">
      <alignment horizontal="left" vertical="top" indent="1"/>
    </xf>
    <xf numFmtId="0" fontId="19" fillId="0" borderId="0" xfId="40" applyFont="1" applyAlignment="1" applyProtection="1">
      <alignment horizontal="left" vertical="top" wrapText="1" indent="1"/>
      <protection locked="0"/>
    </xf>
    <xf numFmtId="0" fontId="6" fillId="0" borderId="0" xfId="40" applyFont="1" applyAlignment="1" applyProtection="1">
      <alignment horizontal="left" vertical="center"/>
      <protection locked="0"/>
    </xf>
    <xf numFmtId="0" fontId="6" fillId="0" borderId="0" xfId="40" applyFont="1" applyProtection="1">
      <protection locked="0"/>
    </xf>
    <xf numFmtId="0" fontId="17" fillId="27" borderId="13" xfId="40" applyFont="1" applyFill="1" applyBorder="1" applyAlignment="1">
      <alignment vertical="top"/>
    </xf>
    <xf numFmtId="0" fontId="6" fillId="0" borderId="0" xfId="40" applyFont="1" applyAlignment="1">
      <alignment horizontal="left" vertical="top" indent="1"/>
    </xf>
    <xf numFmtId="0" fontId="117" fillId="0" borderId="88" xfId="40" applyFont="1" applyBorder="1" applyAlignment="1">
      <alignment horizontal="left" wrapText="1" indent="1"/>
    </xf>
    <xf numFmtId="0" fontId="244" fillId="0" borderId="0" xfId="40" applyFont="1" applyAlignment="1">
      <alignment horizontal="center" vertical="center"/>
    </xf>
    <xf numFmtId="0" fontId="31" fillId="0" borderId="0" xfId="55" applyFont="1" applyBorder="1" applyAlignment="1">
      <alignment horizontal="center" vertical="center" wrapText="1"/>
    </xf>
    <xf numFmtId="0" fontId="19" fillId="0" borderId="0" xfId="40" applyFont="1" applyFill="1" applyBorder="1" applyAlignment="1">
      <alignment horizontal="center" vertical="center"/>
    </xf>
    <xf numFmtId="0" fontId="115" fillId="0" borderId="67" xfId="40" applyFont="1" applyFill="1" applyBorder="1" applyAlignment="1">
      <alignment horizontal="center" vertical="center" wrapText="1"/>
    </xf>
    <xf numFmtId="0" fontId="18" fillId="0" borderId="247" xfId="40" applyFont="1" applyBorder="1" applyAlignment="1">
      <alignment horizontal="center" vertical="center" wrapText="1"/>
    </xf>
    <xf numFmtId="0" fontId="115" fillId="0" borderId="68" xfId="40" applyFont="1" applyFill="1" applyBorder="1" applyAlignment="1">
      <alignment horizontal="center" vertical="center" wrapText="1"/>
    </xf>
    <xf numFmtId="0" fontId="18" fillId="0" borderId="71" xfId="40" applyFont="1" applyBorder="1" applyAlignment="1">
      <alignment horizontal="center"/>
    </xf>
    <xf numFmtId="0" fontId="18" fillId="0" borderId="73" xfId="40" applyFont="1" applyBorder="1" applyAlignment="1">
      <alignment horizontal="center"/>
    </xf>
    <xf numFmtId="0" fontId="18" fillId="0" borderId="68" xfId="40" applyFont="1" applyBorder="1" applyAlignment="1">
      <alignment horizontal="center"/>
    </xf>
    <xf numFmtId="0" fontId="18" fillId="0" borderId="73" xfId="40" quotePrefix="1" applyFont="1" applyBorder="1" applyAlignment="1">
      <alignment horizontal="center"/>
    </xf>
    <xf numFmtId="0" fontId="18" fillId="0" borderId="99" xfId="40" applyFont="1" applyBorder="1" applyAlignment="1">
      <alignment horizontal="center"/>
    </xf>
    <xf numFmtId="0" fontId="18" fillId="0" borderId="100" xfId="40" applyFont="1" applyBorder="1" applyAlignment="1">
      <alignment horizontal="center"/>
    </xf>
    <xf numFmtId="0" fontId="18" fillId="0" borderId="130" xfId="40" applyFont="1" applyBorder="1" applyAlignment="1">
      <alignment horizontal="center"/>
    </xf>
    <xf numFmtId="0" fontId="115" fillId="0" borderId="69" xfId="40" applyFont="1" applyBorder="1" applyAlignment="1">
      <alignment horizontal="center" vertical="center" wrapText="1"/>
    </xf>
    <xf numFmtId="0" fontId="115" fillId="0" borderId="74" xfId="40" applyFont="1" applyBorder="1" applyAlignment="1">
      <alignment horizontal="center" vertical="center" wrapText="1"/>
    </xf>
    <xf numFmtId="0" fontId="18" fillId="0" borderId="254" xfId="40" applyFont="1" applyBorder="1" applyAlignment="1">
      <alignment horizontal="center"/>
    </xf>
    <xf numFmtId="0" fontId="115" fillId="0" borderId="75" xfId="40" applyFont="1" applyBorder="1" applyAlignment="1">
      <alignment horizontal="center" vertical="center"/>
    </xf>
    <xf numFmtId="0" fontId="87" fillId="29" borderId="0" xfId="40" applyFont="1" applyFill="1" applyAlignment="1">
      <alignment vertical="center"/>
    </xf>
    <xf numFmtId="0" fontId="6" fillId="29" borderId="0" xfId="40" applyFont="1" applyFill="1" applyAlignment="1">
      <alignment vertical="center"/>
    </xf>
    <xf numFmtId="0" fontId="132" fillId="26" borderId="0" xfId="40" applyFont="1" applyFill="1" applyAlignment="1">
      <alignment vertical="center"/>
    </xf>
    <xf numFmtId="0" fontId="133" fillId="26" borderId="0" xfId="40" applyFont="1" applyFill="1" applyAlignment="1">
      <alignment vertical="center"/>
    </xf>
    <xf numFmtId="0" fontId="6" fillId="26" borderId="0" xfId="40" applyFont="1" applyFill="1" applyAlignment="1">
      <alignment vertical="center"/>
    </xf>
    <xf numFmtId="0" fontId="134" fillId="33" borderId="71" xfId="40" applyFont="1" applyFill="1" applyBorder="1" applyAlignment="1">
      <alignment horizontal="center" vertical="center" wrapText="1"/>
    </xf>
    <xf numFmtId="0" fontId="87" fillId="0" borderId="71" xfId="40" applyFont="1" applyBorder="1" applyAlignment="1">
      <alignment vertical="center" wrapText="1"/>
    </xf>
    <xf numFmtId="0" fontId="6" fillId="0" borderId="71" xfId="40" applyFont="1" applyBorder="1" applyAlignment="1">
      <alignment vertical="center"/>
    </xf>
    <xf numFmtId="0" fontId="6" fillId="0" borderId="71" xfId="40" applyFont="1" applyBorder="1" applyAlignment="1">
      <alignment horizontal="center" vertical="center" wrapText="1"/>
    </xf>
    <xf numFmtId="0" fontId="6" fillId="0" borderId="71" xfId="40" applyFont="1" applyBorder="1" applyAlignment="1">
      <alignment horizontal="center" vertical="center"/>
    </xf>
    <xf numFmtId="0" fontId="6" fillId="0" borderId="0" xfId="40" applyFont="1" applyBorder="1" applyAlignment="1">
      <alignment vertical="center"/>
    </xf>
    <xf numFmtId="0" fontId="6" fillId="0" borderId="0" xfId="40" applyFont="1" applyBorder="1" applyAlignment="1">
      <alignment horizontal="center" vertical="center"/>
    </xf>
    <xf numFmtId="0" fontId="87" fillId="0" borderId="0" xfId="40" applyFont="1" applyBorder="1" applyAlignment="1">
      <alignment vertical="center" wrapText="1"/>
    </xf>
    <xf numFmtId="0" fontId="13" fillId="0" borderId="0" xfId="40" applyFont="1" applyFill="1" applyAlignment="1" applyProtection="1">
      <alignment vertical="top"/>
      <protection locked="0"/>
    </xf>
    <xf numFmtId="0" fontId="13" fillId="0" borderId="0" xfId="40" applyFont="1" applyFill="1" applyAlignment="1" applyProtection="1">
      <alignment horizontal="left" vertical="top"/>
      <protection locked="0"/>
    </xf>
    <xf numFmtId="0" fontId="89" fillId="0" borderId="0" xfId="40" applyAlignment="1">
      <alignment wrapText="1"/>
    </xf>
    <xf numFmtId="0" fontId="3" fillId="0" borderId="0" xfId="40" applyFont="1" applyAlignment="1" applyProtection="1">
      <alignment vertical="top" wrapText="1"/>
      <protection locked="0"/>
    </xf>
    <xf numFmtId="0" fontId="3" fillId="0" borderId="0" xfId="40" applyFont="1" applyFill="1" applyAlignment="1" applyProtection="1">
      <alignment vertical="top"/>
      <protection locked="0"/>
    </xf>
    <xf numFmtId="0" fontId="3" fillId="0" borderId="0" xfId="40" applyFont="1" applyAlignment="1" applyProtection="1">
      <alignment horizontal="left" vertical="top"/>
      <protection locked="0"/>
    </xf>
    <xf numFmtId="0" fontId="3" fillId="0" borderId="0" xfId="40" applyFont="1" applyBorder="1" applyAlignment="1">
      <alignment horizontal="left" vertical="top"/>
    </xf>
    <xf numFmtId="0" fontId="3" fillId="0" borderId="0" xfId="40" applyFont="1" applyAlignment="1">
      <alignment vertical="top"/>
    </xf>
    <xf numFmtId="0" fontId="16" fillId="25" borderId="0" xfId="40" applyFont="1" applyFill="1" applyAlignment="1" applyProtection="1">
      <alignment vertical="top"/>
      <protection locked="0"/>
    </xf>
    <xf numFmtId="0" fontId="16" fillId="0" borderId="0" xfId="40" applyFont="1" applyBorder="1" applyAlignment="1">
      <alignment horizontal="center" vertical="top"/>
    </xf>
    <xf numFmtId="0" fontId="23" fillId="0" borderId="0" xfId="40" applyFont="1" applyBorder="1" applyAlignment="1">
      <alignment vertical="top" wrapText="1"/>
    </xf>
    <xf numFmtId="0" fontId="27" fillId="31" borderId="193" xfId="40" applyFont="1" applyFill="1" applyBorder="1" applyAlignment="1">
      <alignment horizontal="center" vertical="center" wrapText="1"/>
    </xf>
    <xf numFmtId="0" fontId="27" fillId="31" borderId="194" xfId="40" applyFont="1" applyFill="1" applyBorder="1" applyAlignment="1">
      <alignment horizontal="center" vertical="center" wrapText="1"/>
    </xf>
    <xf numFmtId="0" fontId="27" fillId="31" borderId="195" xfId="40" applyFont="1" applyFill="1" applyBorder="1" applyAlignment="1">
      <alignment horizontal="center" vertical="center" wrapText="1"/>
    </xf>
    <xf numFmtId="0" fontId="19" fillId="0" borderId="68" xfId="40" applyFont="1" applyBorder="1" applyAlignment="1">
      <alignment vertical="center"/>
    </xf>
    <xf numFmtId="0" fontId="19" fillId="0" borderId="71" xfId="40" applyFont="1" applyBorder="1" applyAlignment="1">
      <alignment vertical="center"/>
    </xf>
    <xf numFmtId="0" fontId="149" fillId="0" borderId="71" xfId="40" applyFont="1" applyBorder="1" applyAlignment="1">
      <alignment horizontal="center" vertical="center"/>
    </xf>
    <xf numFmtId="0" fontId="149" fillId="0" borderId="123" xfId="40" applyFont="1" applyBorder="1" applyAlignment="1">
      <alignment horizontal="center" vertical="center"/>
    </xf>
    <xf numFmtId="0" fontId="149" fillId="0" borderId="73" xfId="40" applyFont="1" applyBorder="1" applyAlignment="1">
      <alignment horizontal="center" vertical="center"/>
    </xf>
    <xf numFmtId="0" fontId="150" fillId="0" borderId="0" xfId="40" applyFont="1"/>
    <xf numFmtId="0" fontId="151" fillId="0" borderId="71" xfId="40" applyFont="1" applyBorder="1" applyAlignment="1">
      <alignment horizontal="center" vertical="center"/>
    </xf>
    <xf numFmtId="0" fontId="151" fillId="0" borderId="73" xfId="40" applyFont="1" applyBorder="1" applyAlignment="1">
      <alignment horizontal="center" vertical="center"/>
    </xf>
    <xf numFmtId="0" fontId="151" fillId="0" borderId="123" xfId="40" applyFont="1" applyBorder="1" applyAlignment="1">
      <alignment horizontal="center" vertical="center"/>
    </xf>
    <xf numFmtId="0" fontId="19" fillId="0" borderId="69" xfId="40" applyFont="1" applyBorder="1" applyAlignment="1">
      <alignment vertical="center"/>
    </xf>
    <xf numFmtId="0" fontId="19" fillId="0" borderId="74" xfId="40" applyFont="1" applyBorder="1" applyAlignment="1">
      <alignment vertical="center"/>
    </xf>
    <xf numFmtId="0" fontId="149" fillId="0" borderId="74" xfId="40" applyFont="1" applyBorder="1" applyAlignment="1">
      <alignment horizontal="center" vertical="center"/>
    </xf>
    <xf numFmtId="0" fontId="151" fillId="0" borderId="74" xfId="40" applyFont="1" applyBorder="1" applyAlignment="1">
      <alignment horizontal="center" vertical="center"/>
    </xf>
    <xf numFmtId="0" fontId="149" fillId="0" borderId="125" xfId="40" applyFont="1" applyBorder="1" applyAlignment="1">
      <alignment horizontal="center" vertical="center"/>
    </xf>
    <xf numFmtId="0" fontId="151" fillId="0" borderId="75" xfId="40" applyFont="1" applyBorder="1" applyAlignment="1">
      <alignment horizontal="center" vertical="center"/>
    </xf>
    <xf numFmtId="0" fontId="19" fillId="0" borderId="0" xfId="40" applyFont="1" applyBorder="1" applyAlignment="1">
      <alignment vertical="center"/>
    </xf>
    <xf numFmtId="0" fontId="19" fillId="0" borderId="0" xfId="40" applyFont="1" applyBorder="1" applyAlignment="1">
      <alignment horizontal="left"/>
    </xf>
    <xf numFmtId="0" fontId="19" fillId="0" borderId="0" xfId="40" applyFont="1" applyBorder="1"/>
    <xf numFmtId="0" fontId="152" fillId="0" borderId="0" xfId="40" applyFont="1" applyBorder="1"/>
    <xf numFmtId="0" fontId="19" fillId="0" borderId="67" xfId="40" applyFont="1" applyBorder="1" applyAlignment="1">
      <alignment vertical="center"/>
    </xf>
    <xf numFmtId="0" fontId="19" fillId="0" borderId="70" xfId="40" applyFont="1" applyBorder="1" applyAlignment="1">
      <alignment vertical="center"/>
    </xf>
    <xf numFmtId="0" fontId="149" fillId="0" borderId="70" xfId="40" applyFont="1" applyBorder="1" applyAlignment="1">
      <alignment horizontal="center" vertical="center"/>
    </xf>
    <xf numFmtId="0" fontId="149" fillId="0" borderId="255" xfId="40" applyFont="1" applyBorder="1" applyAlignment="1">
      <alignment horizontal="center" vertical="center"/>
    </xf>
    <xf numFmtId="0" fontId="149" fillId="0" borderId="72" xfId="40" applyFont="1" applyBorder="1" applyAlignment="1">
      <alignment horizontal="center" vertical="center"/>
    </xf>
    <xf numFmtId="0" fontId="294" fillId="0" borderId="0" xfId="40" applyFont="1" applyBorder="1" applyAlignment="1">
      <alignment horizontal="center" vertical="center"/>
    </xf>
    <xf numFmtId="0" fontId="295" fillId="0" borderId="0" xfId="40" applyFont="1" applyBorder="1" applyAlignment="1">
      <alignment horizontal="center" vertical="center"/>
    </xf>
    <xf numFmtId="0" fontId="19" fillId="0" borderId="0" xfId="40" applyFont="1" applyBorder="1" applyAlignment="1">
      <alignment vertical="top"/>
    </xf>
    <xf numFmtId="0" fontId="10" fillId="31" borderId="0" xfId="40" quotePrefix="1" applyFont="1" applyFill="1" applyBorder="1" applyAlignment="1">
      <alignment horizontal="center" vertical="center" wrapText="1"/>
    </xf>
    <xf numFmtId="0" fontId="10" fillId="31" borderId="0" xfId="40" applyFont="1" applyFill="1" applyBorder="1" applyAlignment="1">
      <alignment horizontal="center" vertical="center" wrapText="1"/>
    </xf>
    <xf numFmtId="0" fontId="172" fillId="0" borderId="13" xfId="40" applyFont="1" applyFill="1" applyBorder="1" applyAlignment="1">
      <alignment horizontal="center" vertical="center"/>
    </xf>
    <xf numFmtId="0" fontId="19" fillId="0" borderId="13" xfId="40" applyFont="1" applyFill="1" applyBorder="1" applyAlignment="1">
      <alignment horizontal="center"/>
    </xf>
    <xf numFmtId="0" fontId="116" fillId="0" borderId="13" xfId="40" applyFont="1" applyBorder="1" applyAlignment="1">
      <alignment horizontal="center" vertical="center"/>
    </xf>
    <xf numFmtId="0" fontId="19" fillId="0" borderId="85" xfId="40" applyFont="1" applyFill="1" applyBorder="1"/>
    <xf numFmtId="0" fontId="19" fillId="0" borderId="79" xfId="40" quotePrefix="1" applyFont="1" applyFill="1" applyBorder="1"/>
    <xf numFmtId="0" fontId="19" fillId="0" borderId="86" xfId="40" quotePrefix="1" applyFont="1" applyFill="1" applyBorder="1"/>
    <xf numFmtId="0" fontId="172" fillId="0" borderId="77" xfId="40" applyFont="1" applyFill="1" applyBorder="1" applyAlignment="1">
      <alignment horizontal="center" vertical="center"/>
    </xf>
    <xf numFmtId="0" fontId="112" fillId="0" borderId="78" xfId="40" applyFont="1" applyBorder="1" applyAlignment="1">
      <alignment horizontal="center" vertical="center"/>
    </xf>
    <xf numFmtId="0" fontId="113" fillId="0" borderId="78" xfId="40" applyFont="1" applyBorder="1" applyAlignment="1">
      <alignment horizontal="center" vertical="center"/>
    </xf>
    <xf numFmtId="0" fontId="112" fillId="0" borderId="87" xfId="40" applyFont="1" applyBorder="1" applyAlignment="1">
      <alignment horizontal="center" vertical="center"/>
    </xf>
    <xf numFmtId="0" fontId="172" fillId="0" borderId="87" xfId="40" applyFont="1" applyFill="1" applyBorder="1" applyAlignment="1">
      <alignment horizontal="center" vertical="center"/>
    </xf>
    <xf numFmtId="0" fontId="113" fillId="0" borderId="13" xfId="40" applyFont="1" applyBorder="1" applyAlignment="1">
      <alignment horizontal="center" vertical="center"/>
    </xf>
    <xf numFmtId="0" fontId="112" fillId="0" borderId="13" xfId="40" applyFont="1" applyBorder="1" applyAlignment="1">
      <alignment horizontal="center" vertical="center"/>
    </xf>
    <xf numFmtId="0" fontId="19" fillId="0" borderId="14" xfId="40" applyFont="1" applyFill="1" applyBorder="1" applyAlignment="1">
      <alignment horizontal="left" vertical="center"/>
    </xf>
    <xf numFmtId="0" fontId="19" fillId="0" borderId="14" xfId="40" applyFont="1" applyFill="1" applyBorder="1" applyAlignment="1">
      <alignment horizontal="left" vertical="center" wrapText="1"/>
    </xf>
    <xf numFmtId="0" fontId="19" fillId="0" borderId="0" xfId="0" applyFont="1" applyAlignment="1">
      <alignment vertical="top" wrapText="1"/>
    </xf>
    <xf numFmtId="0" fontId="250" fillId="0" borderId="214" xfId="0" applyFont="1" applyBorder="1" applyAlignment="1">
      <alignment horizontal="left" vertical="top" wrapText="1" indent="1" readingOrder="1"/>
    </xf>
    <xf numFmtId="0" fontId="0" fillId="0" borderId="215" xfId="0" applyBorder="1" applyAlignment="1">
      <alignment horizontal="left" vertical="top" wrapText="1" indent="1"/>
    </xf>
    <xf numFmtId="0" fontId="0" fillId="0" borderId="218" xfId="0" applyBorder="1" applyAlignment="1">
      <alignment horizontal="left" vertical="top" wrapText="1" indent="1"/>
    </xf>
    <xf numFmtId="0" fontId="262" fillId="0" borderId="38" xfId="0" applyFont="1" applyBorder="1" applyAlignment="1">
      <alignment horizontal="left" vertical="top" wrapText="1" indent="9" readingOrder="1"/>
    </xf>
    <xf numFmtId="0" fontId="18" fillId="0" borderId="0" xfId="0" applyFont="1" applyBorder="1" applyAlignment="1">
      <alignment horizontal="left" vertical="top" wrapText="1" indent="9"/>
    </xf>
    <xf numFmtId="0" fontId="18" fillId="0" borderId="39" xfId="0" applyFont="1" applyBorder="1" applyAlignment="1">
      <alignment horizontal="left" vertical="top" wrapText="1" indent="9"/>
    </xf>
    <xf numFmtId="0" fontId="23" fillId="0" borderId="0" xfId="0" applyFont="1" applyAlignment="1">
      <alignment horizontal="left" vertical="top" wrapText="1" indent="5"/>
    </xf>
    <xf numFmtId="0" fontId="19" fillId="0" borderId="0" xfId="0" applyFont="1" applyAlignment="1">
      <alignment horizontal="left" vertical="top" wrapText="1" indent="2"/>
    </xf>
    <xf numFmtId="0" fontId="30" fillId="0" borderId="197" xfId="0" applyFont="1" applyBorder="1" applyAlignment="1">
      <alignment horizontal="left" vertical="center" wrapText="1"/>
    </xf>
    <xf numFmtId="0" fontId="30" fillId="0" borderId="256" xfId="0" applyFont="1" applyBorder="1" applyAlignment="1">
      <alignment horizontal="left" vertical="center" wrapText="1"/>
    </xf>
    <xf numFmtId="0" fontId="254" fillId="50" borderId="38" xfId="0" applyFont="1" applyFill="1" applyBorder="1"/>
    <xf numFmtId="0" fontId="30" fillId="50" borderId="196" xfId="0" applyFont="1" applyFill="1" applyBorder="1" applyAlignment="1">
      <alignment horizontal="left" vertical="center"/>
    </xf>
    <xf numFmtId="0" fontId="256" fillId="50" borderId="38" xfId="0" applyFont="1" applyFill="1" applyBorder="1" applyAlignment="1">
      <alignment horizontal="left" indent="9" readingOrder="1"/>
    </xf>
    <xf numFmtId="0" fontId="254" fillId="50" borderId="38" xfId="0" applyFont="1" applyFill="1" applyBorder="1" applyAlignment="1">
      <alignment horizontal="left" indent="1"/>
    </xf>
    <xf numFmtId="0" fontId="18" fillId="50" borderId="196" xfId="0" applyFont="1" applyFill="1" applyBorder="1" applyAlignment="1">
      <alignment horizontal="left" vertical="center"/>
    </xf>
    <xf numFmtId="0" fontId="258" fillId="50" borderId="214" xfId="0" applyFont="1" applyFill="1" applyBorder="1" applyAlignment="1">
      <alignment horizontal="left" vertical="top" wrapText="1" indent="1" readingOrder="1"/>
    </xf>
    <xf numFmtId="0" fontId="18" fillId="50" borderId="215" xfId="0" applyFont="1" applyFill="1" applyBorder="1" applyAlignment="1">
      <alignment horizontal="left" vertical="top" wrapText="1" indent="1"/>
    </xf>
    <xf numFmtId="0" fontId="0" fillId="50" borderId="215" xfId="0" applyFill="1" applyBorder="1" applyAlignment="1">
      <alignment horizontal="left" vertical="top" wrapText="1" indent="1"/>
    </xf>
    <xf numFmtId="0" fontId="0" fillId="50" borderId="218" xfId="0" applyFill="1" applyBorder="1" applyAlignment="1">
      <alignment horizontal="left" vertical="top" wrapText="1" indent="1"/>
    </xf>
    <xf numFmtId="0" fontId="253" fillId="50" borderId="38" xfId="0" applyFont="1" applyFill="1" applyBorder="1" applyAlignment="1">
      <alignment horizontal="left" indent="6" readingOrder="1"/>
    </xf>
    <xf numFmtId="0" fontId="12" fillId="0" borderId="0" xfId="36" applyBorder="1" applyAlignment="1" applyProtection="1">
      <alignment horizontal="center" vertical="center" wrapText="1"/>
    </xf>
    <xf numFmtId="0" fontId="9" fillId="54" borderId="0" xfId="0" applyFont="1" applyFill="1" applyAlignment="1">
      <alignment horizontal="left" wrapText="1"/>
    </xf>
    <xf numFmtId="0" fontId="9" fillId="54" borderId="0" xfId="0" applyFont="1" applyFill="1" applyAlignment="1">
      <alignment horizontal="left" wrapText="1" indent="1"/>
    </xf>
    <xf numFmtId="15" fontId="267" fillId="0" borderId="0" xfId="0" applyNumberFormat="1" applyFont="1" applyFill="1" applyBorder="1" applyAlignment="1">
      <alignment horizontal="center" vertical="top"/>
    </xf>
    <xf numFmtId="169" fontId="267" fillId="51" borderId="0" xfId="0" applyNumberFormat="1" applyFont="1" applyFill="1" applyAlignment="1">
      <alignment horizontal="center" vertical="top"/>
    </xf>
    <xf numFmtId="169" fontId="296" fillId="51" borderId="0" xfId="0" applyNumberFormat="1" applyFont="1" applyFill="1" applyAlignment="1">
      <alignment horizontal="center" vertical="top"/>
    </xf>
    <xf numFmtId="0" fontId="19" fillId="0" borderId="0" xfId="0" applyFont="1" applyAlignment="1">
      <alignment horizontal="left" vertical="top" wrapText="1" indent="1"/>
    </xf>
    <xf numFmtId="0" fontId="19" fillId="0" borderId="0" xfId="40" applyFont="1" applyAlignment="1"/>
    <xf numFmtId="0" fontId="19" fillId="0" borderId="0" xfId="40" applyFont="1" applyAlignment="1">
      <alignment vertical="top" wrapText="1"/>
    </xf>
    <xf numFmtId="0" fontId="19" fillId="0" borderId="0" xfId="0" applyFont="1" applyAlignment="1">
      <alignment horizontal="left" wrapText="1" indent="1"/>
    </xf>
    <xf numFmtId="0" fontId="19" fillId="0" borderId="75" xfId="40" applyFont="1" applyBorder="1" applyAlignment="1">
      <alignment horizontal="left" vertical="top" wrapText="1"/>
    </xf>
    <xf numFmtId="0" fontId="19" fillId="0" borderId="72" xfId="40" applyFont="1" applyBorder="1" applyAlignment="1">
      <alignment horizontal="left" vertical="top" wrapText="1"/>
    </xf>
    <xf numFmtId="0" fontId="19" fillId="0" borderId="0" xfId="40" applyFont="1" applyAlignment="1">
      <alignment horizontal="left" vertical="top" wrapText="1"/>
    </xf>
    <xf numFmtId="0" fontId="6" fillId="0" borderId="0" xfId="40" applyFont="1" applyAlignment="1">
      <alignment wrapText="1"/>
    </xf>
    <xf numFmtId="0" fontId="16" fillId="0" borderId="0" xfId="40" applyFont="1" applyAlignment="1">
      <alignment horizontal="left" vertical="top" wrapText="1"/>
    </xf>
    <xf numFmtId="0" fontId="19" fillId="0" borderId="0" xfId="40" applyFont="1" applyAlignment="1">
      <alignment wrapText="1"/>
    </xf>
    <xf numFmtId="0" fontId="19" fillId="0" borderId="0" xfId="40" applyFont="1" applyBorder="1" applyAlignment="1">
      <alignment horizontal="left" vertical="top" wrapText="1"/>
    </xf>
    <xf numFmtId="0" fontId="19" fillId="0" borderId="0" xfId="40" applyFont="1" applyAlignment="1">
      <alignment vertical="top"/>
    </xf>
    <xf numFmtId="0" fontId="19" fillId="0" borderId="0" xfId="40" applyFont="1" applyFill="1" applyBorder="1" applyAlignment="1">
      <alignment horizontal="left" vertical="top" wrapText="1"/>
    </xf>
    <xf numFmtId="0" fontId="19" fillId="0" borderId="130" xfId="40" applyFont="1" applyFill="1" applyBorder="1" applyAlignment="1">
      <alignment vertical="top" wrapText="1"/>
    </xf>
    <xf numFmtId="0" fontId="19" fillId="0" borderId="84" xfId="40" applyFont="1" applyFill="1" applyBorder="1" applyAlignment="1">
      <alignment vertical="top" wrapText="1"/>
    </xf>
    <xf numFmtId="0" fontId="19" fillId="0" borderId="0" xfId="0" applyFont="1" applyAlignment="1">
      <alignment horizontal="left" vertical="top" wrapText="1" indent="3"/>
    </xf>
    <xf numFmtId="0" fontId="19" fillId="0" borderId="0" xfId="0" applyFont="1" applyAlignment="1">
      <alignment horizontal="left" vertical="top" wrapText="1" indent="4"/>
    </xf>
    <xf numFmtId="0" fontId="19" fillId="0" borderId="0" xfId="0" applyFont="1" applyAlignment="1">
      <alignment horizontal="left" vertical="top" wrapText="1" indent="5"/>
    </xf>
    <xf numFmtId="0" fontId="19" fillId="0" borderId="0" xfId="0" applyFont="1" applyAlignment="1">
      <alignment horizontal="left" wrapText="1" indent="2"/>
    </xf>
    <xf numFmtId="0" fontId="17" fillId="25" borderId="0" xfId="40" applyFont="1" applyFill="1"/>
    <xf numFmtId="0" fontId="17" fillId="24" borderId="13" xfId="40" applyFont="1" applyFill="1" applyBorder="1"/>
    <xf numFmtId="0" fontId="16" fillId="0" borderId="0" xfId="40" applyFont="1" applyAlignment="1">
      <alignment horizontal="left" wrapText="1" indent="1"/>
    </xf>
    <xf numFmtId="0" fontId="13" fillId="0" borderId="0" xfId="40" applyFont="1"/>
    <xf numFmtId="0" fontId="16" fillId="0" borderId="0" xfId="40" applyFont="1"/>
    <xf numFmtId="0" fontId="19" fillId="0" borderId="0" xfId="40" applyFont="1" applyAlignment="1">
      <alignment horizontal="left" wrapText="1" indent="1"/>
    </xf>
    <xf numFmtId="0" fontId="19" fillId="0" borderId="0" xfId="40" applyFont="1" applyAlignment="1">
      <alignment horizontal="left" indent="2"/>
    </xf>
    <xf numFmtId="0" fontId="19" fillId="0" borderId="0" xfId="40" applyFont="1" applyAlignment="1">
      <alignment horizontal="left" wrapText="1" indent="2"/>
    </xf>
    <xf numFmtId="0" fontId="16" fillId="0" borderId="0" xfId="40" applyFont="1" applyAlignment="1">
      <alignment horizontal="left"/>
    </xf>
    <xf numFmtId="0" fontId="16" fillId="0" borderId="0" xfId="40" applyFont="1" applyAlignment="1">
      <alignment horizontal="left" indent="1"/>
    </xf>
    <xf numFmtId="0" fontId="16" fillId="0" borderId="0" xfId="40" applyFont="1" applyAlignment="1">
      <alignment horizontal="left" indent="2"/>
    </xf>
    <xf numFmtId="0" fontId="19" fillId="0" borderId="0" xfId="40" applyFont="1" applyAlignment="1">
      <alignment horizontal="left" vertical="top" wrapText="1" indent="3"/>
    </xf>
    <xf numFmtId="49" fontId="19" fillId="0" borderId="0" xfId="40" applyNumberFormat="1" applyFont="1" applyAlignment="1">
      <alignment horizontal="left" vertical="top" wrapText="1" indent="3"/>
    </xf>
    <xf numFmtId="0" fontId="16" fillId="0" borderId="0" xfId="40" applyFont="1" applyFill="1" applyBorder="1" applyAlignment="1">
      <alignment wrapText="1"/>
    </xf>
    <xf numFmtId="0" fontId="19" fillId="0" borderId="0" xfId="40" applyFont="1" applyFill="1" applyBorder="1" applyAlignment="1">
      <alignment horizontal="left" wrapText="1" indent="1"/>
    </xf>
    <xf numFmtId="0" fontId="16" fillId="0" borderId="0" xfId="40" applyFont="1" applyFill="1" applyAlignment="1">
      <alignment horizontal="left" wrapText="1" indent="1"/>
    </xf>
    <xf numFmtId="0" fontId="19" fillId="0" borderId="0" xfId="40" applyFont="1" applyFill="1" applyAlignment="1">
      <alignment horizontal="left" vertical="center" wrapText="1" indent="3"/>
    </xf>
    <xf numFmtId="0" fontId="19" fillId="0" borderId="0" xfId="40" applyFont="1" applyFill="1" applyAlignment="1">
      <alignment horizontal="left" vertical="center" wrapText="1" indent="2"/>
    </xf>
    <xf numFmtId="0" fontId="16" fillId="0" borderId="0" xfId="40" applyFont="1" applyFill="1" applyBorder="1" applyAlignment="1">
      <alignment horizontal="left" wrapText="1" indent="1"/>
    </xf>
    <xf numFmtId="0" fontId="19" fillId="0" borderId="0" xfId="40" applyFont="1" applyFill="1" applyBorder="1" applyAlignment="1">
      <alignment horizontal="left" vertical="top" wrapText="1" indent="2"/>
    </xf>
    <xf numFmtId="0" fontId="19" fillId="0" borderId="0" xfId="40" applyFont="1" applyFill="1" applyBorder="1" applyAlignment="1">
      <alignment horizontal="left" wrapText="1" indent="2"/>
    </xf>
    <xf numFmtId="0" fontId="19" fillId="0" borderId="0" xfId="40" applyFont="1" applyFill="1" applyBorder="1" applyAlignment="1">
      <alignment wrapText="1"/>
    </xf>
    <xf numFmtId="0" fontId="120" fillId="0" borderId="0" xfId="40" applyFont="1"/>
    <xf numFmtId="0" fontId="16" fillId="0" borderId="0" xfId="40" applyFont="1" applyAlignment="1">
      <alignment vertical="top" wrapText="1"/>
    </xf>
    <xf numFmtId="0" fontId="63" fillId="0" borderId="0" xfId="40" applyFont="1"/>
    <xf numFmtId="49" fontId="19" fillId="0" borderId="0" xfId="40" applyNumberFormat="1" applyFont="1" applyAlignment="1">
      <alignment horizontal="left" vertical="top" wrapText="1" indent="2"/>
    </xf>
    <xf numFmtId="0" fontId="19" fillId="0" borderId="0" xfId="40" applyFont="1" applyFill="1" applyBorder="1" applyAlignment="1">
      <alignment horizontal="left" wrapText="1" indent="3"/>
    </xf>
    <xf numFmtId="0" fontId="16" fillId="0" borderId="0" xfId="40" applyFont="1" applyFill="1" applyBorder="1" applyAlignment="1">
      <alignment horizontal="left" wrapText="1" indent="3"/>
    </xf>
    <xf numFmtId="49" fontId="16" fillId="0" borderId="0" xfId="40" applyNumberFormat="1" applyFont="1" applyAlignment="1">
      <alignment horizontal="left" wrapText="1" indent="1"/>
    </xf>
    <xf numFmtId="0" fontId="63" fillId="0" borderId="0" xfId="40" applyFont="1" applyFill="1"/>
    <xf numFmtId="0" fontId="19" fillId="0" borderId="0" xfId="40" applyNumberFormat="1" applyFont="1" applyAlignment="1">
      <alignment horizontal="left" vertical="top" wrapText="1" indent="1"/>
    </xf>
    <xf numFmtId="0" fontId="16" fillId="0" borderId="0" xfId="40" applyFont="1" applyAlignment="1">
      <alignment horizontal="left" wrapText="1" indent="2"/>
    </xf>
    <xf numFmtId="0" fontId="19" fillId="0" borderId="0" xfId="40" applyNumberFormat="1" applyFont="1" applyAlignment="1">
      <alignment horizontal="left" vertical="top" wrapText="1" indent="2"/>
    </xf>
    <xf numFmtId="0" fontId="19" fillId="0" borderId="0" xfId="40" applyNumberFormat="1" applyFont="1" applyAlignment="1">
      <alignment horizontal="left" vertical="top" wrapText="1" indent="3"/>
    </xf>
    <xf numFmtId="0" fontId="19" fillId="0" borderId="0" xfId="40" applyNumberFormat="1" applyFont="1" applyAlignment="1">
      <alignment horizontal="left" vertical="top" wrapText="1" indent="4"/>
    </xf>
    <xf numFmtId="49" fontId="19" fillId="0" borderId="0" xfId="40" applyNumberFormat="1" applyFont="1" applyAlignment="1">
      <alignment horizontal="left" vertical="top" wrapText="1" indent="1"/>
    </xf>
    <xf numFmtId="0" fontId="19" fillId="0" borderId="0" xfId="40" applyFont="1" applyAlignment="1">
      <alignment horizontal="left" wrapText="1" indent="4"/>
    </xf>
    <xf numFmtId="0" fontId="16" fillId="0" borderId="0" xfId="40" applyFont="1" applyFill="1" applyBorder="1" applyAlignment="1">
      <alignment horizontal="left" vertical="top" wrapText="1" indent="2"/>
    </xf>
    <xf numFmtId="0" fontId="23" fillId="0" borderId="0" xfId="40" applyFont="1" applyAlignment="1">
      <alignment horizontal="left" vertical="top" wrapText="1" indent="3"/>
    </xf>
    <xf numFmtId="0" fontId="19" fillId="0" borderId="0" xfId="40" applyFont="1" applyAlignment="1">
      <alignment horizontal="left" indent="3"/>
    </xf>
    <xf numFmtId="0" fontId="19" fillId="0" borderId="0" xfId="40" applyFont="1" applyAlignment="1">
      <alignment horizontal="left" vertical="top" wrapText="1" indent="5"/>
    </xf>
    <xf numFmtId="0" fontId="120" fillId="0" borderId="0" xfId="40" applyFont="1" applyAlignment="1">
      <alignment horizontal="left" indent="1"/>
    </xf>
    <xf numFmtId="0" fontId="63" fillId="0" borderId="0" xfId="40" applyFont="1" applyAlignment="1">
      <alignment horizontal="left" indent="1"/>
    </xf>
    <xf numFmtId="0" fontId="23" fillId="0" borderId="0" xfId="40" applyFont="1" applyFill="1" applyBorder="1" applyAlignment="1">
      <alignment horizontal="left" vertical="top" wrapText="1" indent="2"/>
    </xf>
    <xf numFmtId="0" fontId="121" fillId="0" borderId="0" xfId="40" applyFont="1"/>
    <xf numFmtId="0" fontId="23" fillId="0" borderId="0" xfId="40" applyFont="1" applyAlignment="1">
      <alignment vertical="top" wrapText="1"/>
    </xf>
    <xf numFmtId="0" fontId="23" fillId="0" borderId="0" xfId="40" applyFont="1" applyAlignment="1">
      <alignment horizontal="left" vertical="top" wrapText="1" indent="1"/>
    </xf>
    <xf numFmtId="0" fontId="19" fillId="0" borderId="0" xfId="40" applyFont="1" applyFill="1" applyAlignment="1">
      <alignment horizontal="left" wrapText="1" indent="2"/>
    </xf>
    <xf numFmtId="0" fontId="16" fillId="0" borderId="0" xfId="40" applyFont="1" applyAlignment="1">
      <alignment horizontal="left" vertical="top" wrapText="1" indent="3"/>
    </xf>
    <xf numFmtId="0" fontId="23" fillId="0" borderId="0" xfId="40" applyFont="1" applyFill="1" applyBorder="1" applyAlignment="1">
      <alignment horizontal="left" vertical="top" wrapText="1" indent="3"/>
    </xf>
    <xf numFmtId="0" fontId="23" fillId="0" borderId="0" xfId="40" applyFont="1" applyAlignment="1">
      <alignment horizontal="left" vertical="top" wrapText="1" indent="2"/>
    </xf>
    <xf numFmtId="0" fontId="19" fillId="0" borderId="0" xfId="40" applyFont="1" applyAlignment="1">
      <alignment horizontal="left" indent="1"/>
    </xf>
    <xf numFmtId="0" fontId="23" fillId="0" borderId="0" xfId="40" applyFont="1" applyFill="1" applyAlignment="1">
      <alignment horizontal="left" indent="2"/>
    </xf>
    <xf numFmtId="49" fontId="23" fillId="0" borderId="0" xfId="40" applyNumberFormat="1" applyFont="1" applyAlignment="1">
      <alignment horizontal="left" vertical="top" wrapText="1" indent="2"/>
    </xf>
    <xf numFmtId="0" fontId="60" fillId="30" borderId="13" xfId="54" applyFont="1" applyFill="1" applyBorder="1" applyAlignment="1" applyProtection="1">
      <alignment horizontal="center" vertical="center"/>
    </xf>
    <xf numFmtId="0" fontId="8" fillId="37" borderId="36" xfId="40" applyFont="1" applyFill="1" applyBorder="1" applyAlignment="1">
      <alignment horizontal="center" vertical="center" wrapText="1"/>
    </xf>
    <xf numFmtId="0" fontId="16" fillId="0" borderId="0" xfId="40" applyFont="1" applyFill="1" applyAlignment="1">
      <alignment vertical="top" wrapText="1"/>
    </xf>
    <xf numFmtId="0" fontId="8" fillId="72" borderId="36" xfId="40" applyFont="1" applyFill="1" applyBorder="1" applyAlignment="1">
      <alignment horizontal="center" vertical="center" wrapText="1"/>
    </xf>
    <xf numFmtId="0" fontId="8" fillId="32" borderId="36" xfId="40" applyFont="1" applyFill="1" applyBorder="1" applyAlignment="1">
      <alignment horizontal="center" vertical="center" wrapText="1"/>
    </xf>
    <xf numFmtId="0" fontId="8" fillId="27" borderId="0" xfId="40" applyFont="1" applyFill="1" applyBorder="1" applyAlignment="1">
      <alignment horizontal="center" vertical="center"/>
    </xf>
    <xf numFmtId="0" fontId="16" fillId="27" borderId="0" xfId="40" applyFont="1" applyFill="1" applyAlignment="1">
      <alignment vertical="top" wrapText="1"/>
    </xf>
    <xf numFmtId="0" fontId="8" fillId="27" borderId="0" xfId="40" applyFont="1" applyFill="1" applyBorder="1" applyAlignment="1">
      <alignment horizontal="center" vertical="center" wrapText="1"/>
    </xf>
    <xf numFmtId="0" fontId="19" fillId="24" borderId="0" xfId="40" applyFont="1" applyFill="1"/>
    <xf numFmtId="0" fontId="16" fillId="24" borderId="0" xfId="40" applyFont="1" applyFill="1" applyAlignment="1">
      <alignment vertical="top" wrapText="1"/>
    </xf>
    <xf numFmtId="0" fontId="19" fillId="0" borderId="0" xfId="40" applyFont="1" applyFill="1" applyAlignment="1">
      <alignment vertical="top" wrapText="1"/>
    </xf>
    <xf numFmtId="0" fontId="8" fillId="0" borderId="36" xfId="40" applyFont="1" applyFill="1" applyBorder="1" applyAlignment="1">
      <alignment horizontal="center" vertical="center" wrapText="1"/>
    </xf>
    <xf numFmtId="0" fontId="8" fillId="0" borderId="0" xfId="40" applyFont="1" applyFill="1" applyBorder="1" applyAlignment="1">
      <alignment horizontal="center" vertical="center" wrapText="1"/>
    </xf>
    <xf numFmtId="0" fontId="6" fillId="0" borderId="0" xfId="40" applyFont="1" applyAlignment="1">
      <alignment horizontal="center" vertical="center" wrapText="1"/>
    </xf>
    <xf numFmtId="0" fontId="8" fillId="27" borderId="13" xfId="40" applyFont="1" applyFill="1" applyBorder="1" applyAlignment="1">
      <alignment horizontal="center" vertical="center" wrapText="1"/>
    </xf>
    <xf numFmtId="4" fontId="19" fillId="0" borderId="0" xfId="40" applyNumberFormat="1" applyFont="1" applyAlignment="1">
      <alignment vertical="top" wrapText="1"/>
    </xf>
    <xf numFmtId="4" fontId="16" fillId="0" borderId="0" xfId="40" applyNumberFormat="1" applyFont="1" applyAlignment="1">
      <alignment vertical="top" wrapText="1"/>
    </xf>
    <xf numFmtId="0" fontId="16" fillId="24" borderId="0" xfId="40" applyFont="1" applyFill="1" applyAlignment="1">
      <alignment vertical="top"/>
    </xf>
    <xf numFmtId="0" fontId="19" fillId="73" borderId="0" xfId="40" applyFont="1" applyFill="1" applyAlignment="1">
      <alignment vertical="top" wrapText="1"/>
    </xf>
    <xf numFmtId="0" fontId="3" fillId="0" borderId="0" xfId="40" applyFont="1" applyBorder="1" applyAlignment="1">
      <alignment horizontal="left" vertical="center" wrapText="1"/>
    </xf>
    <xf numFmtId="0" fontId="89" fillId="0" borderId="0" xfId="40" applyAlignment="1"/>
    <xf numFmtId="0" fontId="297" fillId="0" borderId="0" xfId="40" applyFont="1" applyFill="1" applyBorder="1" applyAlignment="1">
      <alignment horizontal="left" vertical="center" wrapText="1"/>
    </xf>
    <xf numFmtId="0" fontId="22" fillId="0" borderId="0" xfId="40" applyFont="1" applyFill="1" applyBorder="1" applyAlignment="1">
      <alignment horizontal="left" vertical="center" wrapText="1"/>
    </xf>
    <xf numFmtId="0" fontId="90" fillId="0" borderId="0" xfId="40" applyFont="1"/>
    <xf numFmtId="0" fontId="130" fillId="0" borderId="0" xfId="40" applyFont="1"/>
    <xf numFmtId="0" fontId="19" fillId="0" borderId="0" xfId="40" applyFont="1" applyAlignment="1">
      <alignment horizontal="left" vertical="top" indent="2"/>
    </xf>
    <xf numFmtId="0" fontId="19" fillId="73" borderId="0" xfId="40" applyFont="1" applyFill="1"/>
    <xf numFmtId="0" fontId="19" fillId="0" borderId="266" xfId="40" applyFont="1" applyBorder="1" applyAlignment="1">
      <alignment horizontal="left" vertical="top" wrapText="1"/>
    </xf>
    <xf numFmtId="0" fontId="19" fillId="73" borderId="0" xfId="40" applyFont="1" applyFill="1" applyAlignment="1">
      <alignment wrapText="1"/>
    </xf>
    <xf numFmtId="0" fontId="16" fillId="74" borderId="263" xfId="40" applyFont="1" applyFill="1" applyBorder="1" applyAlignment="1">
      <alignment horizontal="left" wrapText="1"/>
    </xf>
    <xf numFmtId="0" fontId="246" fillId="75" borderId="263" xfId="40" applyFont="1" applyFill="1" applyBorder="1" applyAlignment="1">
      <alignment horizontal="left" wrapText="1"/>
    </xf>
    <xf numFmtId="0" fontId="16" fillId="53" borderId="263" xfId="40" applyFont="1" applyFill="1" applyBorder="1" applyAlignment="1">
      <alignment horizontal="left" wrapText="1"/>
    </xf>
    <xf numFmtId="0" fontId="23" fillId="0" borderId="0" xfId="40" applyFont="1" applyFill="1" applyBorder="1" applyAlignment="1">
      <alignment horizontal="left" vertical="top" indent="2"/>
    </xf>
    <xf numFmtId="0" fontId="9" fillId="0" borderId="0" xfId="40" applyFont="1" applyFill="1" applyBorder="1" applyAlignment="1">
      <alignment horizontal="left" vertical="top" indent="2"/>
    </xf>
    <xf numFmtId="0" fontId="19" fillId="0" borderId="0" xfId="40" applyFont="1" applyFill="1" applyBorder="1" applyAlignment="1">
      <alignment horizontal="left" vertical="top" indent="2"/>
    </xf>
    <xf numFmtId="0" fontId="19" fillId="0" borderId="0" xfId="40" applyFont="1" applyFill="1" applyAlignment="1">
      <alignment horizontal="left" vertical="top" indent="2"/>
    </xf>
    <xf numFmtId="0" fontId="19" fillId="0" borderId="0" xfId="40" applyFont="1" applyFill="1" applyAlignment="1">
      <alignment horizontal="left" vertical="top" wrapText="1" indent="2"/>
    </xf>
    <xf numFmtId="0" fontId="68" fillId="54" borderId="14" xfId="40" applyFont="1" applyFill="1" applyBorder="1" applyAlignment="1">
      <alignment horizontal="left" vertical="top" indent="3"/>
    </xf>
    <xf numFmtId="0" fontId="9" fillId="54" borderId="15" xfId="40" applyFont="1" applyFill="1" applyBorder="1" applyAlignment="1">
      <alignment vertical="top" wrapText="1"/>
    </xf>
    <xf numFmtId="0" fontId="9" fillId="54" borderId="16" xfId="40" applyFont="1" applyFill="1" applyBorder="1" applyAlignment="1">
      <alignment vertical="top" wrapText="1"/>
    </xf>
    <xf numFmtId="0" fontId="129" fillId="54" borderId="14" xfId="40" applyFont="1" applyFill="1" applyBorder="1" applyAlignment="1">
      <alignment horizontal="left" vertical="top" indent="3"/>
    </xf>
    <xf numFmtId="0" fontId="16" fillId="54" borderId="15" xfId="40" applyFont="1" applyFill="1" applyBorder="1" applyAlignment="1">
      <alignment vertical="top" wrapText="1"/>
    </xf>
    <xf numFmtId="0" fontId="16" fillId="54" borderId="16" xfId="40" applyFont="1" applyFill="1" applyBorder="1" applyAlignment="1">
      <alignment vertical="top" wrapText="1"/>
    </xf>
    <xf numFmtId="0" fontId="19" fillId="54" borderId="15" xfId="40" applyFont="1" applyFill="1" applyBorder="1" applyAlignment="1">
      <alignment vertical="top" wrapText="1"/>
    </xf>
    <xf numFmtId="0" fontId="19" fillId="54" borderId="16" xfId="40" applyFont="1" applyFill="1" applyBorder="1" applyAlignment="1">
      <alignment vertical="top" wrapText="1"/>
    </xf>
    <xf numFmtId="0" fontId="129" fillId="54" borderId="14" xfId="40" applyFont="1" applyFill="1" applyBorder="1" applyAlignment="1">
      <alignment horizontal="left" vertical="top" wrapText="1" indent="3"/>
    </xf>
    <xf numFmtId="0" fontId="22" fillId="0" borderId="0" xfId="40" applyFont="1" applyAlignment="1">
      <alignment horizontal="left" indent="1"/>
    </xf>
    <xf numFmtId="0" fontId="6" fillId="0" borderId="0" xfId="40" applyFont="1" applyAlignment="1">
      <alignment horizontal="left" indent="1"/>
    </xf>
    <xf numFmtId="0" fontId="129" fillId="50" borderId="14" xfId="40" applyFont="1" applyFill="1" applyBorder="1" applyAlignment="1">
      <alignment horizontal="left" vertical="top" wrapText="1" indent="3"/>
    </xf>
    <xf numFmtId="0" fontId="19" fillId="50" borderId="15" xfId="40" applyFont="1" applyFill="1" applyBorder="1" applyAlignment="1">
      <alignment vertical="top" wrapText="1"/>
    </xf>
    <xf numFmtId="0" fontId="19" fillId="50" borderId="16" xfId="40" applyFont="1" applyFill="1" applyBorder="1" applyAlignment="1">
      <alignment vertical="top" wrapText="1"/>
    </xf>
    <xf numFmtId="0" fontId="19" fillId="73" borderId="0" xfId="40" applyFont="1" applyFill="1" applyAlignment="1">
      <alignment horizontal="left" wrapText="1" indent="1"/>
    </xf>
    <xf numFmtId="0" fontId="19" fillId="73" borderId="0" xfId="40" applyFont="1" applyFill="1" applyAlignment="1">
      <alignment horizontal="left" vertical="top" wrapText="1" indent="1"/>
    </xf>
    <xf numFmtId="0" fontId="19" fillId="53" borderId="0" xfId="40" applyFont="1" applyFill="1" applyAlignment="1">
      <alignment horizontal="left" vertical="top" indent="1"/>
    </xf>
    <xf numFmtId="0" fontId="47" fillId="76" borderId="0" xfId="40" applyFont="1" applyFill="1" applyAlignment="1">
      <alignment wrapText="1"/>
    </xf>
    <xf numFmtId="0" fontId="19" fillId="76" borderId="0" xfId="40" applyFont="1" applyFill="1" applyAlignment="1">
      <alignment vertical="top" wrapText="1"/>
    </xf>
    <xf numFmtId="0" fontId="19" fillId="76" borderId="0" xfId="40" applyFont="1" applyFill="1"/>
    <xf numFmtId="0" fontId="47" fillId="76" borderId="0" xfId="40" applyFont="1" applyFill="1" applyAlignment="1">
      <alignment vertical="top" wrapText="1"/>
    </xf>
    <xf numFmtId="0" fontId="47" fillId="76" borderId="0" xfId="40" applyFont="1" applyFill="1" applyBorder="1" applyAlignment="1">
      <alignment horizontal="left" wrapText="1"/>
    </xf>
    <xf numFmtId="0" fontId="19" fillId="76" borderId="0" xfId="40" applyFont="1" applyFill="1" applyBorder="1" applyAlignment="1">
      <alignment horizontal="left" vertical="center" wrapText="1"/>
    </xf>
    <xf numFmtId="0" fontId="19" fillId="76" borderId="0" xfId="40" applyFont="1" applyFill="1" applyAlignment="1"/>
    <xf numFmtId="0" fontId="47" fillId="76" borderId="0" xfId="40" applyFont="1" applyFill="1" applyAlignment="1"/>
    <xf numFmtId="0" fontId="246" fillId="76" borderId="0" xfId="40" applyFont="1" applyFill="1" applyBorder="1" applyAlignment="1">
      <alignment horizontal="left" vertical="center" wrapText="1"/>
    </xf>
    <xf numFmtId="0" fontId="19" fillId="0" borderId="10" xfId="40" applyFont="1" applyFill="1" applyBorder="1" applyAlignment="1">
      <alignment horizontal="left"/>
    </xf>
    <xf numFmtId="0" fontId="16" fillId="0" borderId="12" xfId="40" applyFont="1" applyFill="1" applyBorder="1"/>
    <xf numFmtId="0" fontId="19" fillId="0" borderId="82" xfId="40" applyFont="1" applyFill="1" applyBorder="1" applyAlignment="1">
      <alignment horizontal="center" vertical="top"/>
    </xf>
    <xf numFmtId="0" fontId="19" fillId="0" borderId="68" xfId="40" applyFont="1" applyFill="1" applyBorder="1" applyAlignment="1">
      <alignment horizontal="center" vertical="top"/>
    </xf>
    <xf numFmtId="0" fontId="19" fillId="0" borderId="68" xfId="40" applyFont="1" applyFill="1" applyBorder="1" applyAlignment="1">
      <alignment horizontal="center" vertical="top" wrapText="1"/>
    </xf>
    <xf numFmtId="0" fontId="19" fillId="0" borderId="69" xfId="40" applyFont="1" applyFill="1" applyBorder="1" applyAlignment="1">
      <alignment horizontal="center" vertical="top"/>
    </xf>
    <xf numFmtId="0" fontId="19" fillId="0" borderId="0" xfId="40" applyFont="1" applyFill="1"/>
    <xf numFmtId="0" fontId="19" fillId="0" borderId="118" xfId="40" applyFont="1" applyBorder="1" applyAlignment="1">
      <alignment horizontal="left" vertical="top" wrapText="1"/>
    </xf>
    <xf numFmtId="0" fontId="19" fillId="0" borderId="120" xfId="40" applyFont="1" applyBorder="1" applyAlignment="1">
      <alignment horizontal="left" vertical="top" wrapText="1"/>
    </xf>
    <xf numFmtId="0" fontId="19" fillId="0" borderId="124" xfId="40" applyFont="1" applyBorder="1" applyAlignment="1">
      <alignment horizontal="left" vertical="top"/>
    </xf>
    <xf numFmtId="0" fontId="19" fillId="0" borderId="119" xfId="40" applyFont="1" applyBorder="1" applyAlignment="1">
      <alignment horizontal="left" vertical="top"/>
    </xf>
    <xf numFmtId="0" fontId="19" fillId="0" borderId="122" xfId="40" applyFont="1" applyBorder="1" applyAlignment="1">
      <alignment horizontal="left" vertical="top" wrapText="1"/>
    </xf>
    <xf numFmtId="0" fontId="16" fillId="0" borderId="269" xfId="40" applyFont="1" applyBorder="1" applyAlignment="1">
      <alignment vertical="top" wrapText="1"/>
    </xf>
    <xf numFmtId="0" fontId="19" fillId="0" borderId="269" xfId="40" applyFont="1" applyBorder="1" applyAlignment="1">
      <alignment vertical="top" wrapText="1"/>
    </xf>
    <xf numFmtId="0" fontId="19" fillId="0" borderId="270" xfId="40" applyFont="1" applyBorder="1" applyAlignment="1">
      <alignment vertical="top" wrapText="1"/>
    </xf>
    <xf numFmtId="0" fontId="19" fillId="0" borderId="271" xfId="40" applyFont="1" applyBorder="1" applyAlignment="1">
      <alignment vertical="top" wrapText="1"/>
    </xf>
    <xf numFmtId="0" fontId="19" fillId="0" borderId="272" xfId="40" applyFont="1" applyBorder="1" applyAlignment="1">
      <alignment vertical="center" wrapText="1"/>
    </xf>
    <xf numFmtId="0" fontId="16" fillId="0" borderId="269" xfId="40" applyFont="1" applyBorder="1" applyAlignment="1">
      <alignment horizontal="center" vertical="top" wrapText="1"/>
    </xf>
    <xf numFmtId="0" fontId="269" fillId="50" borderId="14" xfId="40" applyFont="1" applyFill="1" applyBorder="1" applyAlignment="1"/>
    <xf numFmtId="0" fontId="19" fillId="50" borderId="15" xfId="40" applyFont="1" applyFill="1" applyBorder="1" applyAlignment="1"/>
    <xf numFmtId="0" fontId="19" fillId="50" borderId="16" xfId="40" applyFont="1" applyFill="1" applyBorder="1" applyAlignment="1"/>
    <xf numFmtId="0" fontId="19" fillId="0" borderId="35" xfId="40" applyFont="1" applyBorder="1" applyAlignment="1">
      <alignment horizontal="center" vertical="center"/>
    </xf>
    <xf numFmtId="0" fontId="19" fillId="0" borderId="36" xfId="40" applyFont="1" applyBorder="1" applyAlignment="1">
      <alignment horizontal="center" vertical="center"/>
    </xf>
    <xf numFmtId="0" fontId="19" fillId="0" borderId="38" xfId="40" applyFont="1" applyBorder="1" applyAlignment="1">
      <alignment horizontal="center" vertical="center"/>
    </xf>
    <xf numFmtId="0" fontId="19" fillId="0" borderId="0" xfId="40" applyFont="1" applyBorder="1" applyAlignment="1">
      <alignment horizontal="center" vertical="center"/>
    </xf>
    <xf numFmtId="0" fontId="19" fillId="0" borderId="17" xfId="40" applyFont="1" applyBorder="1" applyAlignment="1">
      <alignment horizontal="center" vertical="center"/>
    </xf>
    <xf numFmtId="0" fontId="19" fillId="0" borderId="22" xfId="40" applyFont="1" applyBorder="1" applyAlignment="1">
      <alignment horizontal="center" vertical="center"/>
    </xf>
    <xf numFmtId="0" fontId="19" fillId="0" borderId="35" xfId="40" applyFont="1" applyBorder="1" applyAlignment="1">
      <alignment horizontal="center" vertical="top"/>
    </xf>
    <xf numFmtId="0" fontId="19" fillId="0" borderId="38" xfId="40" applyFont="1" applyBorder="1" applyAlignment="1">
      <alignment horizontal="center" vertical="top"/>
    </xf>
    <xf numFmtId="0" fontId="19" fillId="0" borderId="17" xfId="40" applyFont="1" applyBorder="1" applyAlignment="1">
      <alignment horizontal="center" vertical="top" wrapText="1"/>
    </xf>
    <xf numFmtId="0" fontId="19" fillId="0" borderId="0" xfId="40" applyFont="1" applyAlignment="1">
      <alignment horizontal="center"/>
    </xf>
    <xf numFmtId="0" fontId="19" fillId="0" borderId="0" xfId="0" applyFont="1" applyAlignment="1">
      <alignment horizontal="left" vertical="top" wrapText="1" indent="5"/>
    </xf>
    <xf numFmtId="0" fontId="19" fillId="0" borderId="0" xfId="0" applyFont="1" applyAlignment="1">
      <alignment horizontal="left" vertical="top" wrapText="1" indent="4"/>
    </xf>
    <xf numFmtId="0" fontId="16" fillId="0" borderId="0" xfId="0" applyFont="1" applyAlignment="1">
      <alignment horizontal="left" vertical="top" wrapText="1" indent="4"/>
    </xf>
    <xf numFmtId="0" fontId="19" fillId="0" borderId="0" xfId="0" applyFont="1" applyAlignment="1">
      <alignment horizontal="left" indent="1"/>
    </xf>
    <xf numFmtId="0" fontId="19" fillId="0" borderId="0" xfId="0" applyFont="1" applyAlignment="1"/>
    <xf numFmtId="0" fontId="299" fillId="0" borderId="0" xfId="36" applyFont="1" applyAlignment="1" applyProtection="1">
      <alignment horizontal="center" vertical="top" wrapText="1"/>
    </xf>
    <xf numFmtId="0" fontId="23" fillId="0" borderId="0" xfId="0" applyFont="1" applyFill="1" applyAlignment="1">
      <alignment horizontal="left" wrapText="1" indent="7"/>
    </xf>
    <xf numFmtId="0" fontId="23" fillId="0" borderId="0" xfId="0" applyFont="1" applyFill="1" applyAlignment="1">
      <alignment horizontal="left" vertical="top" wrapText="1" indent="5"/>
    </xf>
    <xf numFmtId="0" fontId="20" fillId="0" borderId="0" xfId="0" applyFont="1" applyBorder="1" applyAlignment="1">
      <alignment horizontal="left" indent="1"/>
    </xf>
    <xf numFmtId="0" fontId="19" fillId="0" borderId="0" xfId="0" applyFont="1" applyAlignment="1">
      <alignment horizontal="left" vertical="top" wrapText="1" indent="1"/>
    </xf>
    <xf numFmtId="0" fontId="19" fillId="0" borderId="0" xfId="0" applyFont="1" applyAlignment="1">
      <alignment horizontal="left" vertical="top" indent="1"/>
    </xf>
    <xf numFmtId="0" fontId="16" fillId="0" borderId="0" xfId="0" applyFont="1" applyFill="1" applyBorder="1" applyAlignment="1">
      <alignment vertical="top" wrapText="1"/>
    </xf>
    <xf numFmtId="0" fontId="177" fillId="0" borderId="0" xfId="0" applyFont="1" applyFill="1" applyBorder="1" applyAlignment="1">
      <alignment vertical="top" wrapText="1"/>
    </xf>
    <xf numFmtId="0" fontId="216" fillId="0" borderId="0" xfId="0" applyFont="1" applyAlignment="1">
      <alignment horizontal="center" vertical="center" wrapText="1"/>
    </xf>
    <xf numFmtId="0" fontId="0" fillId="0" borderId="0" xfId="0" applyBorder="1" applyAlignment="1"/>
    <xf numFmtId="0" fontId="19" fillId="0" borderId="0" xfId="0" applyFont="1" applyAlignment="1">
      <alignment horizontal="left" indent="1"/>
    </xf>
    <xf numFmtId="0" fontId="19" fillId="0" borderId="13" xfId="0" applyFont="1" applyBorder="1" applyAlignment="1">
      <alignment vertical="top" wrapText="1"/>
    </xf>
    <xf numFmtId="165" fontId="16" fillId="0" borderId="0" xfId="0" applyNumberFormat="1" applyFont="1" applyFill="1" applyBorder="1" applyAlignment="1">
      <alignment horizontal="center" vertical="center"/>
    </xf>
    <xf numFmtId="0" fontId="19" fillId="0" borderId="0" xfId="0" applyFont="1" applyBorder="1" applyAlignment="1">
      <alignment horizontal="left" vertical="top" wrapText="1" indent="1"/>
    </xf>
    <xf numFmtId="0" fontId="19" fillId="0" borderId="0" xfId="0" applyFont="1" applyBorder="1" applyAlignment="1">
      <alignment horizontal="left" vertical="top" wrapText="1" indent="2"/>
    </xf>
    <xf numFmtId="0" fontId="0" fillId="0" borderId="39" xfId="0" applyBorder="1" applyAlignment="1">
      <alignment horizontal="left" vertical="top" wrapText="1" indent="2"/>
    </xf>
    <xf numFmtId="0" fontId="19" fillId="0" borderId="39" xfId="0" applyFont="1" applyBorder="1" applyAlignment="1">
      <alignment horizontal="left" vertical="top" wrapText="1" indent="1"/>
    </xf>
    <xf numFmtId="0" fontId="19" fillId="0" borderId="35" xfId="0" applyFont="1" applyBorder="1" applyAlignment="1">
      <alignment horizontal="left" indent="1"/>
    </xf>
    <xf numFmtId="0" fontId="16" fillId="77" borderId="79" xfId="0" applyFont="1" applyFill="1" applyBorder="1" applyAlignment="1">
      <alignment vertical="top" wrapText="1"/>
    </xf>
    <xf numFmtId="0" fontId="16" fillId="77" borderId="0" xfId="0" applyFont="1" applyFill="1" applyBorder="1" applyAlignment="1">
      <alignment horizontal="left" indent="1"/>
    </xf>
    <xf numFmtId="0" fontId="19" fillId="77" borderId="0" xfId="0" applyFont="1" applyFill="1"/>
    <xf numFmtId="0" fontId="19" fillId="71" borderId="0" xfId="0" applyFont="1" applyFill="1"/>
    <xf numFmtId="0" fontId="22" fillId="0" borderId="38" xfId="0" applyFont="1" applyBorder="1" applyAlignment="1">
      <alignment wrapText="1"/>
    </xf>
    <xf numFmtId="0" fontId="36" fillId="29" borderId="136" xfId="0" applyFont="1" applyFill="1" applyBorder="1" applyAlignment="1">
      <alignment horizontal="center" vertical="center" wrapText="1"/>
    </xf>
    <xf numFmtId="0" fontId="22" fillId="0" borderId="0" xfId="0" applyFont="1" applyBorder="1" applyAlignment="1">
      <alignment horizontal="left" vertical="top" wrapText="1"/>
    </xf>
    <xf numFmtId="0" fontId="297" fillId="75" borderId="263" xfId="0" applyFont="1" applyFill="1" applyBorder="1" applyAlignment="1">
      <alignment horizontal="left" vertical="center" wrapText="1"/>
    </xf>
    <xf numFmtId="0" fontId="297" fillId="75" borderId="263" xfId="0" applyFont="1" applyFill="1" applyBorder="1" applyAlignment="1">
      <alignment horizontal="center" vertical="center" wrapText="1"/>
    </xf>
    <xf numFmtId="0" fontId="22" fillId="53" borderId="263" xfId="0" applyFont="1" applyFill="1" applyBorder="1" applyAlignment="1">
      <alignment horizontal="left" vertical="center" wrapText="1"/>
    </xf>
    <xf numFmtId="0" fontId="3" fillId="0" borderId="263" xfId="0" applyFont="1" applyBorder="1" applyAlignment="1">
      <alignment horizontal="center" vertical="center" wrapText="1"/>
    </xf>
    <xf numFmtId="0" fontId="9" fillId="29" borderId="70" xfId="0" applyFont="1" applyFill="1" applyBorder="1" applyAlignment="1">
      <alignment horizontal="left" vertical="top" wrapText="1"/>
    </xf>
    <xf numFmtId="164" fontId="27" fillId="31" borderId="136" xfId="0" applyNumberFormat="1" applyFont="1" applyFill="1" applyBorder="1" applyAlignment="1">
      <alignment horizontal="center" vertical="top" wrapText="1"/>
    </xf>
    <xf numFmtId="0" fontId="9" fillId="29" borderId="11" xfId="0" applyFont="1" applyFill="1" applyBorder="1" applyAlignment="1">
      <alignment horizontal="left" vertical="top" wrapText="1"/>
    </xf>
    <xf numFmtId="0" fontId="6" fillId="0" borderId="16" xfId="0" applyFont="1" applyFill="1" applyBorder="1"/>
    <xf numFmtId="0" fontId="27" fillId="31" borderId="276" xfId="0" applyFont="1" applyFill="1" applyBorder="1" applyAlignment="1">
      <alignment horizontal="left" vertical="top" wrapText="1"/>
    </xf>
    <xf numFmtId="0" fontId="27" fillId="31" borderId="174" xfId="0" applyFont="1" applyFill="1" applyBorder="1" applyAlignment="1">
      <alignment horizontal="center" vertical="top" wrapText="1"/>
    </xf>
    <xf numFmtId="0" fontId="27" fillId="31" borderId="277" xfId="0" applyFont="1" applyFill="1" applyBorder="1" applyAlignment="1">
      <alignment horizontal="center" vertical="top" wrapText="1"/>
    </xf>
    <xf numFmtId="0" fontId="43" fillId="0" borderId="278" xfId="0" applyFont="1" applyBorder="1" applyAlignment="1">
      <alignment horizontal="left" vertical="top"/>
    </xf>
    <xf numFmtId="0" fontId="43" fillId="0" borderId="279" xfId="0" applyFont="1" applyBorder="1" applyAlignment="1">
      <alignment horizontal="left" vertical="top"/>
    </xf>
    <xf numFmtId="0" fontId="36" fillId="0" borderId="229" xfId="0" applyFont="1" applyBorder="1" applyAlignment="1">
      <alignment horizontal="center" vertical="center" wrapText="1"/>
    </xf>
    <xf numFmtId="0" fontId="36" fillId="0" borderId="151" xfId="0" applyFont="1" applyBorder="1" applyAlignment="1">
      <alignment horizontal="center" vertical="center" wrapText="1"/>
    </xf>
    <xf numFmtId="0" fontId="36" fillId="0" borderId="230" xfId="0" applyFont="1" applyBorder="1" applyAlignment="1">
      <alignment horizontal="center" vertical="center" wrapText="1"/>
    </xf>
    <xf numFmtId="0" fontId="9" fillId="41" borderId="21" xfId="0" applyFont="1" applyFill="1" applyBorder="1" applyAlignment="1">
      <alignment horizontal="center" vertical="center" wrapText="1"/>
    </xf>
    <xf numFmtId="0" fontId="18" fillId="0" borderId="0" xfId="0" applyFont="1"/>
    <xf numFmtId="0" fontId="0" fillId="0" borderId="39" xfId="0" applyBorder="1" applyAlignment="1">
      <alignment horizontal="left" vertical="top" wrapText="1" indent="1"/>
    </xf>
    <xf numFmtId="0" fontId="19" fillId="0" borderId="71" xfId="0" applyFont="1" applyBorder="1" applyAlignment="1">
      <alignment vertical="top" wrapText="1"/>
    </xf>
    <xf numFmtId="0" fontId="19" fillId="0" borderId="0" xfId="0" applyFont="1" applyBorder="1" applyAlignment="1">
      <alignment horizontal="left" vertical="top" indent="1"/>
    </xf>
    <xf numFmtId="0" fontId="6" fillId="0" borderId="0" xfId="40" applyFont="1" applyAlignment="1">
      <alignment horizontal="center" vertical="center"/>
    </xf>
    <xf numFmtId="0" fontId="19" fillId="0" borderId="35" xfId="0" applyFont="1" applyBorder="1" applyAlignment="1">
      <alignment horizontal="left" vertical="top" wrapText="1" indent="1"/>
    </xf>
    <xf numFmtId="0" fontId="19" fillId="0" borderId="35" xfId="0" applyFont="1" applyBorder="1" applyAlignment="1">
      <alignment horizontal="left" indent="1"/>
    </xf>
    <xf numFmtId="0" fontId="19" fillId="0" borderId="73" xfId="0" applyFont="1" applyBorder="1" applyAlignment="1">
      <alignment horizontal="left" vertical="top" wrapText="1" indent="1"/>
    </xf>
    <xf numFmtId="0" fontId="16" fillId="24" borderId="76" xfId="40" applyFont="1" applyFill="1" applyBorder="1" applyAlignment="1">
      <alignment horizontal="center" vertical="center" wrapText="1"/>
    </xf>
    <xf numFmtId="0" fontId="16" fillId="24" borderId="89" xfId="40" applyFont="1" applyFill="1" applyBorder="1" applyAlignment="1">
      <alignment horizontal="center" vertical="center" wrapText="1"/>
    </xf>
    <xf numFmtId="0" fontId="16" fillId="0" borderId="10" xfId="0" applyFont="1" applyBorder="1" applyAlignment="1">
      <alignment horizontal="left" vertical="top" indent="1"/>
    </xf>
    <xf numFmtId="0" fontId="16" fillId="0" borderId="12" xfId="0" applyFont="1" applyBorder="1" applyAlignment="1">
      <alignment horizontal="left" indent="1"/>
    </xf>
    <xf numFmtId="0" fontId="16" fillId="44" borderId="10" xfId="0" applyFont="1" applyFill="1" applyBorder="1" applyAlignment="1">
      <alignment horizontal="center"/>
    </xf>
    <xf numFmtId="0" fontId="16" fillId="44" borderId="12" xfId="0" applyFont="1" applyFill="1" applyBorder="1" applyAlignment="1">
      <alignment horizontal="center"/>
    </xf>
    <xf numFmtId="0" fontId="16" fillId="0" borderId="18" xfId="0" applyFont="1" applyBorder="1" applyAlignment="1">
      <alignment horizontal="left" vertical="top" indent="1"/>
    </xf>
    <xf numFmtId="0" fontId="16" fillId="0" borderId="177" xfId="0" applyFont="1" applyBorder="1" applyAlignment="1">
      <alignment horizontal="left" indent="1"/>
    </xf>
    <xf numFmtId="0" fontId="16" fillId="59" borderId="14" xfId="0" applyFont="1" applyFill="1" applyBorder="1" applyAlignment="1">
      <alignment horizontal="left"/>
    </xf>
    <xf numFmtId="0" fontId="19" fillId="0" borderId="85" xfId="0" applyFont="1" applyBorder="1" applyAlignment="1">
      <alignment horizontal="left" indent="1"/>
    </xf>
    <xf numFmtId="0" fontId="16" fillId="59" borderId="76" xfId="0" applyFont="1" applyFill="1" applyBorder="1" applyAlignment="1">
      <alignment horizontal="left"/>
    </xf>
    <xf numFmtId="0" fontId="16" fillId="59" borderId="39" xfId="0" applyFont="1" applyFill="1" applyBorder="1" applyAlignment="1">
      <alignment horizontal="left"/>
    </xf>
    <xf numFmtId="0" fontId="19" fillId="0" borderId="78" xfId="0" applyFont="1" applyBorder="1" applyAlignment="1">
      <alignment horizontal="left" indent="2"/>
    </xf>
    <xf numFmtId="0" fontId="0" fillId="0" borderId="87" xfId="0" applyBorder="1"/>
    <xf numFmtId="0" fontId="19" fillId="0" borderId="87" xfId="0" applyFont="1" applyBorder="1" applyAlignment="1">
      <alignment horizontal="left" indent="2"/>
    </xf>
    <xf numFmtId="0" fontId="16" fillId="47" borderId="76" xfId="0" applyFont="1" applyFill="1" applyBorder="1" applyAlignment="1">
      <alignment horizontal="center"/>
    </xf>
    <xf numFmtId="0" fontId="19" fillId="0" borderId="85" xfId="0" applyFont="1" applyBorder="1" applyAlignment="1">
      <alignment horizontal="left" vertical="top" indent="1"/>
    </xf>
    <xf numFmtId="0" fontId="19" fillId="0" borderId="86" xfId="0" applyFont="1" applyBorder="1" applyAlignment="1">
      <alignment horizontal="left" vertical="top" indent="1"/>
    </xf>
    <xf numFmtId="0" fontId="19" fillId="0" borderId="0" xfId="0" applyFont="1" applyBorder="1" applyAlignment="1">
      <alignment horizontal="left" vertical="top" indent="2"/>
    </xf>
    <xf numFmtId="0" fontId="0" fillId="0" borderId="39" xfId="0" applyBorder="1" applyAlignment="1">
      <alignment horizontal="left" vertical="top" indent="2"/>
    </xf>
    <xf numFmtId="0" fontId="19" fillId="0" borderId="39" xfId="0" applyFont="1" applyBorder="1" applyAlignment="1">
      <alignment horizontal="left" indent="2"/>
    </xf>
    <xf numFmtId="0" fontId="16" fillId="48" borderId="76" xfId="0" applyFont="1" applyFill="1" applyBorder="1" applyAlignment="1">
      <alignment horizontal="left"/>
    </xf>
    <xf numFmtId="0" fontId="16" fillId="48" borderId="38" xfId="0" applyFont="1" applyFill="1" applyBorder="1" applyAlignment="1">
      <alignment horizontal="left"/>
    </xf>
    <xf numFmtId="0" fontId="19" fillId="0" borderId="88" xfId="0" applyFont="1" applyFill="1" applyBorder="1" applyAlignment="1">
      <alignment horizontal="left" indent="1"/>
    </xf>
    <xf numFmtId="0" fontId="19" fillId="0" borderId="39" xfId="0" applyFont="1" applyFill="1" applyBorder="1" applyAlignment="1">
      <alignment horizontal="left" indent="1"/>
    </xf>
    <xf numFmtId="0" fontId="19" fillId="0" borderId="88" xfId="0" applyFont="1" applyFill="1" applyBorder="1" applyAlignment="1">
      <alignment horizontal="left" indent="2"/>
    </xf>
    <xf numFmtId="0" fontId="3" fillId="0" borderId="0" xfId="0" applyFont="1" applyBorder="1" applyAlignment="1">
      <alignment horizontal="left" indent="3"/>
    </xf>
    <xf numFmtId="0" fontId="19" fillId="0" borderId="88" xfId="0" applyFont="1" applyBorder="1" applyAlignment="1">
      <alignment horizontal="left" indent="5"/>
    </xf>
    <xf numFmtId="0" fontId="19" fillId="0" borderId="0" xfId="0" applyFont="1" applyBorder="1" applyAlignment="1">
      <alignment horizontal="left" indent="5"/>
    </xf>
    <xf numFmtId="0" fontId="19" fillId="0" borderId="78" xfId="0" applyFont="1" applyBorder="1" applyAlignment="1">
      <alignment horizontal="left" vertical="top" indent="1"/>
    </xf>
    <xf numFmtId="0" fontId="19" fillId="0" borderId="68" xfId="0" applyFont="1" applyBorder="1" applyAlignment="1">
      <alignment horizontal="right" vertical="top" wrapText="1" indent="1"/>
    </xf>
    <xf numFmtId="0" fontId="19" fillId="0" borderId="71" xfId="0" applyFont="1" applyBorder="1" applyAlignment="1">
      <alignment horizontal="center" vertical="top"/>
    </xf>
    <xf numFmtId="0" fontId="19" fillId="0" borderId="71" xfId="0" applyFont="1" applyBorder="1" applyAlignment="1">
      <alignment horizontal="left" vertical="top" wrapText="1" indent="1"/>
    </xf>
    <xf numFmtId="0" fontId="19" fillId="0" borderId="71" xfId="0" applyFont="1" applyBorder="1" applyAlignment="1">
      <alignment horizontal="right" vertical="top" wrapText="1" indent="1"/>
    </xf>
    <xf numFmtId="0" fontId="269" fillId="64" borderId="68" xfId="0" applyFont="1" applyFill="1" applyBorder="1" applyAlignment="1">
      <alignment vertical="center" wrapText="1"/>
    </xf>
    <xf numFmtId="0" fontId="19" fillId="0" borderId="69" xfId="0" applyFont="1" applyBorder="1" applyAlignment="1">
      <alignment horizontal="right" vertical="top" wrapText="1" indent="1"/>
    </xf>
    <xf numFmtId="0" fontId="19" fillId="0" borderId="74" xfId="0" applyFont="1" applyBorder="1" applyAlignment="1">
      <alignment horizontal="center" vertical="top" wrapText="1"/>
    </xf>
    <xf numFmtId="0" fontId="16" fillId="24" borderId="10" xfId="40" quotePrefix="1" applyFont="1" applyFill="1" applyBorder="1" applyAlignment="1">
      <alignment horizontal="center" vertical="center"/>
    </xf>
    <xf numFmtId="0" fontId="16" fillId="24" borderId="11" xfId="40" applyFont="1" applyFill="1" applyBorder="1" applyAlignment="1">
      <alignment horizontal="center" vertical="center" wrapText="1"/>
    </xf>
    <xf numFmtId="0" fontId="16" fillId="24" borderId="11" xfId="40" quotePrefix="1" applyFont="1" applyFill="1" applyBorder="1" applyAlignment="1">
      <alignment horizontal="center" vertical="center"/>
    </xf>
    <xf numFmtId="0" fontId="16" fillId="24" borderId="11" xfId="40" applyFont="1" applyFill="1" applyBorder="1" applyAlignment="1">
      <alignment horizontal="center" vertical="center"/>
    </xf>
    <xf numFmtId="164" fontId="16" fillId="24" borderId="11" xfId="40" applyNumberFormat="1" applyFont="1" applyFill="1" applyBorder="1" applyAlignment="1">
      <alignment horizontal="center" vertical="center"/>
    </xf>
    <xf numFmtId="164" fontId="16" fillId="24" borderId="12" xfId="40" applyNumberFormat="1" applyFont="1" applyFill="1" applyBorder="1" applyAlignment="1">
      <alignment horizontal="center" vertical="center"/>
    </xf>
    <xf numFmtId="1" fontId="16" fillId="24" borderId="13" xfId="40" applyNumberFormat="1" applyFont="1" applyFill="1" applyBorder="1" applyAlignment="1">
      <alignment horizontal="center" vertical="center"/>
    </xf>
    <xf numFmtId="164" fontId="16" fillId="24" borderId="13" xfId="40" applyNumberFormat="1" applyFont="1" applyFill="1" applyBorder="1" applyAlignment="1">
      <alignment horizontal="center" vertical="center"/>
    </xf>
    <xf numFmtId="0" fontId="17" fillId="25" borderId="13" xfId="40" applyFont="1" applyFill="1" applyBorder="1" applyAlignment="1">
      <alignment horizontal="center" vertical="center" wrapText="1"/>
    </xf>
    <xf numFmtId="0" fontId="19" fillId="0" borderId="13" xfId="40" applyFont="1" applyFill="1" applyBorder="1" applyAlignment="1">
      <alignment vertical="center" wrapText="1"/>
    </xf>
    <xf numFmtId="0" fontId="153" fillId="0" borderId="13" xfId="40" applyFont="1" applyBorder="1" applyAlignment="1">
      <alignment horizontal="center" vertical="center"/>
    </xf>
    <xf numFmtId="0" fontId="153" fillId="73" borderId="13" xfId="40" applyFont="1" applyFill="1" applyBorder="1" applyAlignment="1">
      <alignment horizontal="center" vertical="center"/>
    </xf>
    <xf numFmtId="0" fontId="154" fillId="0" borderId="13" xfId="40" applyFont="1" applyBorder="1" applyAlignment="1">
      <alignment horizontal="center" vertical="center"/>
    </xf>
    <xf numFmtId="0" fontId="19" fillId="0" borderId="13" xfId="40" applyFont="1" applyBorder="1" applyAlignment="1">
      <alignment vertical="center" wrapText="1"/>
    </xf>
    <xf numFmtId="0" fontId="156" fillId="0" borderId="13" xfId="40" applyFont="1" applyBorder="1" applyAlignment="1">
      <alignment horizontal="left" vertical="center" wrapText="1"/>
    </xf>
    <xf numFmtId="0" fontId="19" fillId="0" borderId="13" xfId="40" applyFont="1" applyBorder="1" applyAlignment="1">
      <alignment horizontal="center" vertical="center" wrapText="1"/>
    </xf>
    <xf numFmtId="0" fontId="154" fillId="73" borderId="13" xfId="40" applyFont="1" applyFill="1" applyBorder="1" applyAlignment="1">
      <alignment horizontal="center" vertical="center"/>
    </xf>
    <xf numFmtId="0" fontId="19" fillId="0" borderId="13" xfId="40" applyFont="1" applyBorder="1" applyAlignment="1">
      <alignment vertical="top" wrapText="1"/>
    </xf>
    <xf numFmtId="0" fontId="159" fillId="0" borderId="13" xfId="40" applyFont="1" applyBorder="1" applyAlignment="1">
      <alignment horizontal="center" vertical="center" wrapText="1"/>
    </xf>
    <xf numFmtId="0" fontId="303" fillId="73" borderId="13" xfId="40" applyFont="1" applyFill="1" applyBorder="1" applyAlignment="1">
      <alignment horizontal="center" vertical="center"/>
    </xf>
    <xf numFmtId="0" fontId="303" fillId="0" borderId="13" xfId="40" applyFont="1" applyBorder="1" applyAlignment="1">
      <alignment horizontal="center" vertical="center"/>
    </xf>
    <xf numFmtId="0" fontId="17" fillId="0" borderId="13" xfId="40" applyFont="1" applyBorder="1" applyAlignment="1">
      <alignment horizontal="center" vertical="center" wrapText="1"/>
    </xf>
    <xf numFmtId="0" fontId="19" fillId="73" borderId="13" xfId="40" applyFont="1" applyFill="1" applyBorder="1" applyAlignment="1">
      <alignment horizontal="center" vertical="center" wrapText="1"/>
    </xf>
    <xf numFmtId="0" fontId="6" fillId="0" borderId="13" xfId="40" applyFont="1" applyBorder="1" applyAlignment="1">
      <alignment vertical="center" wrapText="1"/>
    </xf>
    <xf numFmtId="0" fontId="162" fillId="0" borderId="13" xfId="40" applyFont="1" applyBorder="1" applyAlignment="1">
      <alignment horizontal="center" vertical="center" wrapText="1"/>
    </xf>
    <xf numFmtId="0" fontId="19" fillId="0" borderId="13" xfId="40" applyFont="1" applyFill="1" applyBorder="1" applyAlignment="1">
      <alignment horizontal="center" vertical="center" wrapText="1"/>
    </xf>
    <xf numFmtId="0" fontId="47" fillId="0" borderId="13" xfId="40" applyFont="1" applyBorder="1" applyAlignment="1">
      <alignment horizontal="center" vertical="center" wrapText="1"/>
    </xf>
    <xf numFmtId="0" fontId="154" fillId="0" borderId="13" xfId="40" applyFont="1" applyBorder="1" applyAlignment="1">
      <alignment vertical="center" wrapText="1"/>
    </xf>
    <xf numFmtId="0" fontId="19" fillId="0" borderId="13" xfId="40" applyFont="1" applyBorder="1" applyAlignment="1">
      <alignment horizontal="center" vertical="center"/>
    </xf>
    <xf numFmtId="0" fontId="17" fillId="0" borderId="13" xfId="40" applyFont="1" applyFill="1" applyBorder="1" applyAlignment="1">
      <alignment horizontal="center" vertical="center" wrapText="1"/>
    </xf>
    <xf numFmtId="0" fontId="230" fillId="0" borderId="13" xfId="40" applyFont="1" applyBorder="1" applyAlignment="1">
      <alignment horizontal="center" vertical="center" wrapText="1"/>
    </xf>
    <xf numFmtId="0" fontId="154" fillId="0" borderId="13" xfId="40" applyFont="1" applyBorder="1" applyAlignment="1">
      <alignment horizontal="center" vertical="center" wrapText="1"/>
    </xf>
    <xf numFmtId="0" fontId="19" fillId="0" borderId="0" xfId="0" applyFont="1" applyAlignment="1">
      <alignment horizontal="left" vertical="top" indent="1"/>
    </xf>
    <xf numFmtId="0" fontId="19" fillId="0" borderId="0" xfId="0" applyFont="1" applyAlignment="1">
      <alignment horizontal="left" indent="1"/>
    </xf>
    <xf numFmtId="0" fontId="19" fillId="0" borderId="0" xfId="0" applyFont="1" applyAlignment="1">
      <alignment vertical="top"/>
    </xf>
    <xf numFmtId="0" fontId="19" fillId="0" borderId="36" xfId="0" applyFont="1" applyBorder="1" applyAlignment="1">
      <alignment vertical="top" wrapText="1"/>
    </xf>
    <xf numFmtId="0" fontId="19" fillId="0" borderId="0" xfId="0" applyFont="1" applyBorder="1" applyAlignment="1">
      <alignment horizontal="left" vertical="top" wrapText="1" indent="1"/>
    </xf>
    <xf numFmtId="0" fontId="16" fillId="0" borderId="0" xfId="0" applyFont="1" applyBorder="1" applyAlignment="1">
      <alignment horizontal="left" vertical="top" wrapText="1" indent="1"/>
    </xf>
    <xf numFmtId="0" fontId="0" fillId="0" borderId="0" xfId="0" applyAlignment="1"/>
    <xf numFmtId="0" fontId="16" fillId="0" borderId="38" xfId="0" applyFont="1" applyFill="1" applyBorder="1" applyAlignment="1">
      <alignment horizontal="left" vertical="top" wrapText="1" indent="1"/>
    </xf>
    <xf numFmtId="0" fontId="19" fillId="27" borderId="35" xfId="0" applyFont="1" applyFill="1" applyBorder="1" applyAlignment="1">
      <alignment horizontal="left" vertical="center" wrapText="1"/>
    </xf>
    <xf numFmtId="0" fontId="19" fillId="27" borderId="36" xfId="0" applyFont="1" applyFill="1" applyBorder="1" applyAlignment="1">
      <alignment horizontal="left" vertical="center" wrapText="1"/>
    </xf>
    <xf numFmtId="0" fontId="19" fillId="27" borderId="37" xfId="0" applyFont="1" applyFill="1" applyBorder="1" applyAlignment="1">
      <alignment horizontal="left" vertical="center" wrapText="1"/>
    </xf>
    <xf numFmtId="0" fontId="19" fillId="0" borderId="0" xfId="0" applyFont="1" applyBorder="1" applyAlignment="1">
      <alignment horizontal="left" vertical="top" wrapText="1"/>
    </xf>
    <xf numFmtId="0" fontId="19" fillId="0" borderId="39" xfId="0" applyFont="1" applyBorder="1" applyAlignment="1">
      <alignment horizontal="left" vertical="top" wrapText="1"/>
    </xf>
    <xf numFmtId="0" fontId="19" fillId="27" borderId="38" xfId="0" applyFont="1" applyFill="1" applyBorder="1" applyAlignment="1">
      <alignment horizontal="left" vertical="top" wrapText="1" indent="1"/>
    </xf>
    <xf numFmtId="0" fontId="19" fillId="0" borderId="38" xfId="0" applyFont="1" applyBorder="1" applyAlignment="1">
      <alignment horizontal="left" vertical="top" wrapText="1" indent="1"/>
    </xf>
    <xf numFmtId="0" fontId="19" fillId="0" borderId="68" xfId="0" applyFont="1" applyFill="1" applyBorder="1" applyAlignment="1">
      <alignment horizontal="center" vertical="top"/>
    </xf>
    <xf numFmtId="0" fontId="19" fillId="0" borderId="73" xfId="0" applyFont="1" applyFill="1" applyBorder="1" applyAlignment="1">
      <alignment horizontal="center" vertical="top"/>
    </xf>
    <xf numFmtId="0" fontId="19" fillId="0" borderId="68" xfId="0" applyFont="1" applyFill="1" applyBorder="1" applyAlignment="1">
      <alignment horizontal="center" vertical="top" wrapText="1"/>
    </xf>
    <xf numFmtId="0" fontId="164" fillId="25" borderId="14" xfId="0" applyFont="1" applyFill="1" applyBorder="1" applyAlignment="1">
      <alignment horizontal="left" vertical="center" wrapText="1"/>
    </xf>
    <xf numFmtId="0" fontId="16" fillId="0" borderId="38" xfId="0" applyFont="1" applyBorder="1" applyAlignment="1">
      <alignment horizontal="left" vertical="top" wrapText="1" indent="1"/>
    </xf>
    <xf numFmtId="0" fontId="16" fillId="0" borderId="17" xfId="0" applyFont="1" applyBorder="1" applyAlignment="1">
      <alignment horizontal="left" vertical="top" wrapText="1" indent="1"/>
    </xf>
    <xf numFmtId="0" fontId="16" fillId="0" borderId="22" xfId="0" applyFont="1" applyBorder="1" applyAlignment="1">
      <alignment horizontal="left" vertical="top" wrapText="1" indent="1"/>
    </xf>
    <xf numFmtId="0" fontId="23" fillId="0" borderId="38" xfId="0" applyFont="1" applyFill="1" applyBorder="1" applyAlignment="1">
      <alignment horizontal="left" vertical="top" wrapText="1" indent="1"/>
    </xf>
    <xf numFmtId="0" fontId="110" fillId="27" borderId="38" xfId="0" applyFont="1" applyFill="1" applyBorder="1" applyAlignment="1">
      <alignment wrapText="1"/>
    </xf>
    <xf numFmtId="0" fontId="110" fillId="27" borderId="0" xfId="0" applyFont="1" applyFill="1" applyBorder="1" applyAlignment="1">
      <alignment wrapText="1"/>
    </xf>
    <xf numFmtId="0" fontId="110" fillId="27" borderId="167" xfId="0" applyFont="1" applyFill="1" applyBorder="1" applyAlignment="1">
      <alignment wrapText="1"/>
    </xf>
    <xf numFmtId="0" fontId="110" fillId="27" borderId="168" xfId="0" applyFont="1" applyFill="1" applyBorder="1" applyAlignment="1">
      <alignment wrapText="1"/>
    </xf>
    <xf numFmtId="0" fontId="9" fillId="29" borderId="161" xfId="0" applyFont="1" applyFill="1" applyBorder="1" applyAlignment="1">
      <alignment horizontal="center" vertical="center" wrapText="1"/>
    </xf>
    <xf numFmtId="0" fontId="9" fillId="29" borderId="162" xfId="0" applyFont="1" applyFill="1" applyBorder="1" applyAlignment="1">
      <alignment horizontal="center" vertical="center" wrapText="1"/>
    </xf>
    <xf numFmtId="0" fontId="9" fillId="29" borderId="163" xfId="0" applyFont="1" applyFill="1" applyBorder="1" applyAlignment="1">
      <alignment horizontal="center" vertical="center" wrapText="1"/>
    </xf>
    <xf numFmtId="0" fontId="9" fillId="29" borderId="164" xfId="0" applyFont="1" applyFill="1" applyBorder="1" applyAlignment="1">
      <alignment horizontal="left" vertical="top" wrapText="1"/>
    </xf>
    <xf numFmtId="0" fontId="9" fillId="29" borderId="165" xfId="0" applyFont="1" applyFill="1" applyBorder="1" applyAlignment="1">
      <alignment horizontal="left" vertical="top" wrapText="1"/>
    </xf>
    <xf numFmtId="0" fontId="9" fillId="29" borderId="166" xfId="0" applyFont="1" applyFill="1" applyBorder="1" applyAlignment="1">
      <alignment horizontal="left" vertical="top" wrapText="1"/>
    </xf>
    <xf numFmtId="0" fontId="19" fillId="0" borderId="137" xfId="0" applyFont="1" applyBorder="1" applyAlignment="1">
      <alignment horizontal="center" vertical="center" wrapText="1"/>
    </xf>
    <xf numFmtId="0" fontId="19" fillId="0" borderId="138" xfId="0" applyFont="1" applyBorder="1" applyAlignment="1">
      <alignment horizontal="center" vertical="center" wrapText="1"/>
    </xf>
    <xf numFmtId="0" fontId="127" fillId="0" borderId="0" xfId="36" applyFont="1" applyBorder="1" applyAlignment="1" applyProtection="1">
      <alignment horizontal="center"/>
    </xf>
    <xf numFmtId="0" fontId="19" fillId="0" borderId="38" xfId="0" applyFont="1" applyBorder="1" applyAlignment="1">
      <alignment horizontal="left" vertical="top" wrapText="1"/>
    </xf>
    <xf numFmtId="0" fontId="22" fillId="0" borderId="158" xfId="0" applyFont="1" applyBorder="1" applyAlignment="1">
      <alignment horizontal="left" vertical="top" wrapText="1"/>
    </xf>
    <xf numFmtId="0" fontId="22" fillId="0" borderId="159" xfId="0" applyFont="1" applyBorder="1" applyAlignment="1">
      <alignment horizontal="left" vertical="top" wrapText="1"/>
    </xf>
    <xf numFmtId="0" fontId="3" fillId="0" borderId="137" xfId="0" applyFont="1" applyBorder="1" applyAlignment="1">
      <alignment horizontal="left" vertical="top" wrapText="1"/>
    </xf>
    <xf numFmtId="0" fontId="3" fillId="0" borderId="138" xfId="0" applyFont="1" applyBorder="1" applyAlignment="1">
      <alignment horizontal="left" vertical="top" wrapText="1"/>
    </xf>
    <xf numFmtId="0" fontId="19" fillId="0" borderId="0" xfId="0" applyFont="1" applyBorder="1" applyAlignment="1">
      <alignment vertical="top" wrapText="1"/>
    </xf>
    <xf numFmtId="0" fontId="19" fillId="0" borderId="0" xfId="0" applyFont="1" applyAlignment="1"/>
    <xf numFmtId="0" fontId="19" fillId="0" borderId="39" xfId="0" applyFont="1" applyBorder="1" applyAlignment="1"/>
    <xf numFmtId="0" fontId="19" fillId="0" borderId="38" xfId="0" applyFont="1" applyBorder="1" applyAlignment="1"/>
    <xf numFmtId="0" fontId="16" fillId="0" borderId="0" xfId="0" applyFont="1" applyFill="1" applyBorder="1" applyAlignment="1">
      <alignment horizontal="center" vertical="center" wrapText="1"/>
    </xf>
    <xf numFmtId="0" fontId="231" fillId="0" borderId="0" xfId="0" applyFont="1" applyFill="1" applyBorder="1" applyAlignment="1">
      <alignment horizontal="left" vertical="center"/>
    </xf>
    <xf numFmtId="0" fontId="232" fillId="0" borderId="0" xfId="0" applyFont="1" applyAlignment="1">
      <alignment horizontal="center" vertical="center"/>
    </xf>
    <xf numFmtId="0" fontId="232" fillId="0" borderId="0" xfId="0" applyFont="1" applyAlignment="1">
      <alignment horizontal="left" vertical="top"/>
    </xf>
    <xf numFmtId="0" fontId="19" fillId="0" borderId="67" xfId="0" applyFont="1" applyBorder="1" applyAlignment="1">
      <alignment horizontal="left" vertical="top" wrapText="1" indent="1"/>
    </xf>
    <xf numFmtId="0" fontId="232" fillId="48" borderId="81" xfId="0" applyFont="1" applyFill="1" applyBorder="1" applyAlignment="1">
      <alignment horizontal="center" vertical="center" wrapText="1"/>
    </xf>
    <xf numFmtId="0" fontId="19" fillId="0" borderId="82" xfId="0" applyFont="1" applyBorder="1" applyAlignment="1">
      <alignment horizontal="left" vertical="top" wrapText="1" indent="1"/>
    </xf>
    <xf numFmtId="0" fontId="36" fillId="0" borderId="71" xfId="0" applyFont="1" applyBorder="1" applyAlignment="1">
      <alignment horizontal="center" vertical="top" wrapText="1"/>
    </xf>
    <xf numFmtId="0" fontId="16" fillId="0" borderId="71" xfId="0" applyFont="1" applyBorder="1" applyAlignment="1">
      <alignment horizontal="center" vertical="center"/>
    </xf>
    <xf numFmtId="0" fontId="16" fillId="0" borderId="71" xfId="0" applyFont="1" applyBorder="1" applyAlignment="1">
      <alignment horizontal="center" vertical="top"/>
    </xf>
    <xf numFmtId="0" fontId="231" fillId="0" borderId="0" xfId="0" applyFont="1" applyAlignment="1">
      <alignment horizontal="left" indent="1"/>
    </xf>
    <xf numFmtId="0" fontId="232" fillId="0" borderId="0" xfId="0" applyFont="1" applyAlignment="1">
      <alignment horizontal="left" indent="1"/>
    </xf>
    <xf numFmtId="0" fontId="9" fillId="0" borderId="35" xfId="0" applyFont="1" applyBorder="1" applyAlignment="1">
      <alignment vertical="top" wrapText="1"/>
    </xf>
    <xf numFmtId="0" fontId="9" fillId="0" borderId="17" xfId="0" applyFont="1" applyBorder="1" applyAlignment="1">
      <alignment vertical="top" wrapText="1"/>
    </xf>
    <xf numFmtId="0" fontId="17" fillId="0" borderId="0" xfId="0" applyFont="1" applyFill="1" applyBorder="1" applyAlignment="1">
      <alignment horizontal="center" vertical="center" wrapText="1"/>
    </xf>
    <xf numFmtId="0" fontId="33" fillId="0" borderId="0" xfId="36" applyFont="1" applyFill="1" applyBorder="1" applyAlignment="1" applyProtection="1">
      <alignment horizontal="center" vertical="top" wrapText="1"/>
    </xf>
    <xf numFmtId="0" fontId="19" fillId="0" borderId="0" xfId="0" applyFont="1" applyFill="1" applyBorder="1" applyAlignment="1">
      <alignment horizontal="left" vertical="center" indent="1"/>
    </xf>
    <xf numFmtId="0" fontId="16" fillId="0" borderId="38" xfId="0" applyFont="1" applyFill="1" applyBorder="1" applyAlignment="1">
      <alignment horizontal="left" vertical="top" wrapText="1" indent="1"/>
    </xf>
    <xf numFmtId="0" fontId="16" fillId="0" borderId="0" xfId="0" applyFont="1" applyBorder="1" applyAlignment="1">
      <alignment horizontal="left" vertical="top" wrapText="1" indent="1"/>
    </xf>
    <xf numFmtId="0" fontId="19" fillId="0" borderId="0" xfId="0" applyFont="1" applyBorder="1" applyAlignment="1">
      <alignment horizontal="left" vertical="top" wrapText="1"/>
    </xf>
    <xf numFmtId="0" fontId="19" fillId="0" borderId="39" xfId="0" applyFont="1" applyBorder="1" applyAlignment="1">
      <alignment horizontal="left" vertical="top" wrapText="1"/>
    </xf>
    <xf numFmtId="0" fontId="19" fillId="0" borderId="38" xfId="0" applyFont="1" applyBorder="1" applyAlignment="1">
      <alignment horizontal="left" vertical="top" wrapText="1" indent="1"/>
    </xf>
    <xf numFmtId="0" fontId="19" fillId="27" borderId="17" xfId="0" applyFont="1" applyFill="1" applyBorder="1" applyAlignment="1">
      <alignment horizontal="left" vertical="center" wrapText="1"/>
    </xf>
    <xf numFmtId="0" fontId="19" fillId="27" borderId="22" xfId="0" applyFont="1" applyFill="1" applyBorder="1" applyAlignment="1">
      <alignment horizontal="left" vertical="center" wrapText="1"/>
    </xf>
    <xf numFmtId="0" fontId="19" fillId="0" borderId="64" xfId="0" applyFont="1" applyBorder="1" applyAlignment="1">
      <alignment horizontal="left" vertical="top" wrapText="1"/>
    </xf>
    <xf numFmtId="0" fontId="19" fillId="0" borderId="39" xfId="0" applyFont="1" applyBorder="1" applyAlignment="1"/>
    <xf numFmtId="0" fontId="16" fillId="0" borderId="0" xfId="0" applyFont="1" applyFill="1" applyBorder="1" applyAlignment="1">
      <alignment horizontal="center" vertical="center" wrapText="1"/>
    </xf>
    <xf numFmtId="0" fontId="17" fillId="50" borderId="14" xfId="0" applyFont="1" applyFill="1" applyBorder="1" applyAlignment="1"/>
    <xf numFmtId="0" fontId="16" fillId="50" borderId="38" xfId="0" applyFont="1" applyFill="1" applyBorder="1" applyAlignment="1">
      <alignment horizontal="left" vertical="top" wrapText="1" indent="1"/>
    </xf>
    <xf numFmtId="0" fontId="19" fillId="50" borderId="38" xfId="0" applyFont="1" applyFill="1" applyBorder="1" applyAlignment="1">
      <alignment horizontal="left" vertical="top" wrapText="1" indent="1"/>
    </xf>
    <xf numFmtId="0" fontId="19" fillId="50" borderId="0" xfId="0" applyFont="1" applyFill="1" applyBorder="1" applyAlignment="1">
      <alignment horizontal="left" vertical="top"/>
    </xf>
    <xf numFmtId="0" fontId="12" fillId="50" borderId="155" xfId="36" applyFill="1" applyBorder="1" applyAlignment="1" applyProtection="1">
      <alignment horizontal="center" vertical="center" wrapText="1"/>
    </xf>
    <xf numFmtId="0" fontId="204" fillId="50" borderId="156" xfId="36" applyFont="1" applyFill="1" applyBorder="1" applyAlignment="1" applyProtection="1">
      <alignment horizontal="center" vertical="center" wrapText="1"/>
    </xf>
    <xf numFmtId="0" fontId="205" fillId="50" borderId="156" xfId="0" applyFont="1" applyFill="1" applyBorder="1" applyAlignment="1">
      <alignment horizontal="center" vertical="top" wrapText="1"/>
    </xf>
    <xf numFmtId="0" fontId="205" fillId="50" borderId="156" xfId="0" applyFont="1" applyFill="1" applyBorder="1" applyAlignment="1">
      <alignment horizontal="center" vertical="center" wrapText="1"/>
    </xf>
    <xf numFmtId="0" fontId="12" fillId="0" borderId="38" xfId="36" applyBorder="1" applyAlignment="1" applyProtection="1">
      <alignment horizontal="center" vertical="top"/>
    </xf>
    <xf numFmtId="0" fontId="19" fillId="0" borderId="35" xfId="0" applyFont="1" applyBorder="1" applyAlignment="1">
      <alignment horizontal="left" vertical="top" indent="1"/>
    </xf>
    <xf numFmtId="0" fontId="19" fillId="0" borderId="0" xfId="0" applyFont="1" applyAlignment="1">
      <alignment horizontal="left" vertical="top" wrapText="1" indent="3"/>
    </xf>
    <xf numFmtId="0" fontId="19" fillId="0" borderId="0" xfId="0" applyFont="1" applyAlignment="1">
      <alignment horizontal="left" vertical="top" wrapText="1" indent="2"/>
    </xf>
    <xf numFmtId="0" fontId="19" fillId="0" borderId="0" xfId="0" applyFont="1" applyAlignment="1">
      <alignment vertical="top" wrapText="1"/>
    </xf>
    <xf numFmtId="0" fontId="6" fillId="0" borderId="0" xfId="0" applyFont="1" applyAlignment="1">
      <alignment vertical="top"/>
    </xf>
    <xf numFmtId="0" fontId="6" fillId="0" borderId="0" xfId="0" applyFont="1" applyAlignment="1">
      <alignment horizontal="left" indent="1"/>
    </xf>
    <xf numFmtId="0" fontId="19" fillId="0" borderId="0" xfId="0" applyFont="1" applyBorder="1" applyAlignment="1">
      <alignment horizontal="left" vertical="top" wrapText="1" indent="3"/>
    </xf>
    <xf numFmtId="0" fontId="0" fillId="0" borderId="0" xfId="0" applyAlignment="1">
      <alignment horizontal="left" indent="2"/>
    </xf>
    <xf numFmtId="0" fontId="19" fillId="0" borderId="0" xfId="0" applyFont="1" applyAlignment="1">
      <alignment horizontal="left" vertical="top" wrapText="1"/>
    </xf>
    <xf numFmtId="0" fontId="0" fillId="0" borderId="0" xfId="0" applyAlignment="1">
      <alignment vertical="top" wrapText="1"/>
    </xf>
    <xf numFmtId="0" fontId="19" fillId="0" borderId="0" xfId="0" applyFont="1" applyBorder="1" applyAlignment="1">
      <alignment vertical="top" wrapText="1"/>
    </xf>
    <xf numFmtId="0" fontId="19" fillId="0" borderId="43" xfId="0" applyFont="1" applyBorder="1" applyAlignment="1">
      <alignment vertical="top" wrapText="1"/>
    </xf>
    <xf numFmtId="0" fontId="19" fillId="0" borderId="0" xfId="0" applyFont="1" applyBorder="1" applyAlignment="1">
      <alignment horizontal="left" vertical="top" indent="3"/>
    </xf>
    <xf numFmtId="0" fontId="6" fillId="0" borderId="0" xfId="0" applyFont="1" applyFill="1" applyBorder="1" applyAlignment="1"/>
    <xf numFmtId="0" fontId="19" fillId="0" borderId="0" xfId="0" applyFont="1" applyAlignment="1">
      <alignment horizontal="left" indent="1"/>
    </xf>
    <xf numFmtId="0" fontId="0" fillId="0" borderId="0" xfId="0" applyAlignment="1">
      <alignment horizontal="left" vertical="top" wrapText="1"/>
    </xf>
    <xf numFmtId="0" fontId="21" fillId="24" borderId="14" xfId="0" applyFont="1" applyFill="1" applyBorder="1" applyAlignment="1"/>
    <xf numFmtId="0" fontId="19" fillId="27" borderId="101" xfId="0" applyFont="1" applyFill="1" applyBorder="1" applyAlignment="1">
      <alignment horizontal="left" vertical="top" wrapText="1"/>
    </xf>
    <xf numFmtId="0" fontId="16" fillId="0" borderId="0" xfId="0" applyFont="1" applyBorder="1" applyAlignment="1">
      <alignment horizontal="left" vertical="top" wrapText="1" indent="2"/>
    </xf>
    <xf numFmtId="0" fontId="16" fillId="0" borderId="38" xfId="0" applyFont="1" applyBorder="1" applyAlignment="1">
      <alignment vertical="center" wrapText="1"/>
    </xf>
    <xf numFmtId="0" fontId="8" fillId="0" borderId="38" xfId="0" applyFont="1" applyBorder="1" applyAlignment="1">
      <alignment horizontal="left" vertical="top"/>
    </xf>
    <xf numFmtId="0" fontId="8" fillId="0" borderId="38" xfId="0" applyFont="1" applyBorder="1" applyAlignment="1">
      <alignment horizontal="left" vertical="center"/>
    </xf>
    <xf numFmtId="0" fontId="19" fillId="0" borderId="0" xfId="0" applyFont="1" applyFill="1" applyBorder="1" applyAlignment="1">
      <alignment horizontal="left" vertical="center"/>
    </xf>
    <xf numFmtId="0" fontId="181" fillId="0" borderId="0" xfId="0" applyFont="1" applyFill="1" applyBorder="1" applyAlignment="1">
      <alignment horizontal="center" vertical="center"/>
    </xf>
    <xf numFmtId="0" fontId="19" fillId="0" borderId="39" xfId="0" applyFont="1" applyFill="1" applyBorder="1" applyAlignment="1">
      <alignment horizontal="left" vertical="center"/>
    </xf>
    <xf numFmtId="0" fontId="103" fillId="0" borderId="0" xfId="0" applyFont="1" applyFill="1" applyBorder="1" applyAlignment="1">
      <alignment horizontal="left" vertical="top"/>
    </xf>
    <xf numFmtId="0" fontId="19" fillId="0" borderId="0" xfId="0" applyFont="1" applyFill="1" applyBorder="1" applyAlignment="1">
      <alignment horizontal="left" vertical="center" wrapText="1"/>
    </xf>
    <xf numFmtId="0" fontId="9" fillId="29" borderId="139" xfId="0" applyFont="1" applyFill="1" applyBorder="1" applyAlignment="1">
      <alignment horizontal="left" vertical="center" wrapText="1"/>
    </xf>
    <xf numFmtId="0" fontId="18" fillId="50" borderId="15" xfId="0" applyFont="1" applyFill="1" applyBorder="1" applyAlignment="1"/>
    <xf numFmtId="0" fontId="18" fillId="50" borderId="16" xfId="0" applyFont="1" applyFill="1" applyBorder="1" applyAlignment="1"/>
    <xf numFmtId="0" fontId="19" fillId="0" borderId="0" xfId="0" applyFont="1" applyAlignment="1">
      <alignment horizontal="left" vertical="top" wrapText="1" indent="3"/>
    </xf>
    <xf numFmtId="0" fontId="19" fillId="0" borderId="0" xfId="0" applyFont="1" applyAlignment="1">
      <alignment vertical="top" wrapText="1"/>
    </xf>
    <xf numFmtId="0" fontId="6" fillId="0" borderId="0" xfId="0" applyFont="1" applyAlignment="1">
      <alignment horizontal="left" indent="1"/>
    </xf>
    <xf numFmtId="0" fontId="6" fillId="0" borderId="0" xfId="0" applyFont="1" applyAlignment="1"/>
    <xf numFmtId="0" fontId="19" fillId="0" borderId="36" xfId="0" applyFont="1" applyBorder="1" applyAlignment="1">
      <alignment vertical="top" wrapText="1"/>
    </xf>
    <xf numFmtId="0" fontId="19" fillId="0" borderId="0" xfId="0" applyFont="1" applyAlignment="1">
      <alignment horizontal="left" vertical="top" indent="1"/>
    </xf>
    <xf numFmtId="0" fontId="19" fillId="0" borderId="0" xfId="0" applyFont="1" applyBorder="1" applyAlignment="1">
      <alignment horizontal="left" vertical="top" wrapText="1" indent="1"/>
    </xf>
    <xf numFmtId="0" fontId="17" fillId="24" borderId="10" xfId="0" applyFont="1" applyFill="1" applyBorder="1" applyAlignment="1">
      <alignment horizontal="center" vertical="center"/>
    </xf>
    <xf numFmtId="0" fontId="19" fillId="0" borderId="38" xfId="0" applyFont="1" applyBorder="1" applyAlignment="1">
      <alignment horizontal="left" vertical="top" wrapText="1" indent="1"/>
    </xf>
    <xf numFmtId="0" fontId="19" fillId="0" borderId="0" xfId="0" applyFont="1" applyBorder="1" applyAlignment="1">
      <alignment horizontal="left" vertical="top" wrapText="1"/>
    </xf>
    <xf numFmtId="0" fontId="19" fillId="0" borderId="0" xfId="0" applyFont="1" applyBorder="1" applyAlignment="1">
      <alignment vertical="top" wrapText="1"/>
    </xf>
    <xf numFmtId="0" fontId="19" fillId="0" borderId="0" xfId="0" applyFont="1" applyBorder="1" applyAlignment="1">
      <alignment horizontal="left" vertical="top" indent="1"/>
    </xf>
    <xf numFmtId="0" fontId="19" fillId="0" borderId="0" xfId="0" applyFont="1" applyAlignment="1">
      <alignment horizontal="left" indent="1"/>
    </xf>
    <xf numFmtId="0" fontId="16" fillId="24" borderId="17" xfId="0" applyFont="1" applyFill="1" applyBorder="1" applyAlignment="1">
      <alignment vertical="center" textRotation="90" wrapText="1"/>
    </xf>
    <xf numFmtId="0" fontId="113" fillId="0" borderId="0" xfId="0" applyFont="1" applyBorder="1" applyAlignment="1">
      <alignment horizontal="center" vertical="top"/>
    </xf>
    <xf numFmtId="0" fontId="112" fillId="0" borderId="0" xfId="0" applyFont="1" applyBorder="1" applyAlignment="1">
      <alignment horizontal="center" vertical="top"/>
    </xf>
    <xf numFmtId="0" fontId="19" fillId="0" borderId="0" xfId="0" applyFont="1" applyAlignment="1">
      <alignment vertical="top"/>
    </xf>
    <xf numFmtId="0" fontId="19" fillId="0" borderId="39" xfId="0" applyFont="1" applyBorder="1" applyAlignment="1">
      <alignment horizontal="left" vertical="top" indent="1"/>
    </xf>
    <xf numFmtId="0" fontId="19" fillId="0" borderId="68" xfId="0" applyFont="1" applyBorder="1" applyAlignment="1"/>
    <xf numFmtId="0" fontId="19" fillId="0" borderId="73" xfId="0" applyFont="1" applyBorder="1" applyAlignment="1"/>
    <xf numFmtId="0" fontId="16" fillId="50" borderId="0" xfId="0" applyFont="1" applyFill="1" applyBorder="1" applyAlignment="1">
      <alignment horizontal="left" vertical="top" indent="1"/>
    </xf>
    <xf numFmtId="0" fontId="19" fillId="0" borderId="0" xfId="0" applyFont="1" applyAlignment="1">
      <alignment vertical="center"/>
    </xf>
    <xf numFmtId="0" fontId="16" fillId="0" borderId="0" xfId="0" applyFont="1" applyAlignment="1">
      <alignment horizontal="left" vertical="center" indent="1"/>
    </xf>
    <xf numFmtId="0" fontId="16" fillId="0" borderId="0" xfId="0" applyFont="1" applyAlignment="1">
      <alignment horizontal="left" vertical="top" indent="3"/>
    </xf>
    <xf numFmtId="0" fontId="113" fillId="50" borderId="13" xfId="0" applyFont="1" applyFill="1" applyBorder="1" applyAlignment="1">
      <alignment horizontal="center" vertical="center"/>
    </xf>
    <xf numFmtId="0" fontId="157" fillId="71" borderId="71" xfId="0" applyFont="1" applyFill="1" applyBorder="1" applyAlignment="1">
      <alignment horizontal="left" indent="1"/>
    </xf>
    <xf numFmtId="0" fontId="19" fillId="71" borderId="71" xfId="0" applyFont="1" applyFill="1" applyBorder="1"/>
    <xf numFmtId="0" fontId="16" fillId="71" borderId="71" xfId="0" applyFont="1" applyFill="1" applyBorder="1" applyAlignment="1">
      <alignment horizontal="left" vertical="top" wrapText="1"/>
    </xf>
    <xf numFmtId="0" fontId="6" fillId="71" borderId="71" xfId="0" applyFont="1" applyFill="1" applyBorder="1"/>
    <xf numFmtId="0" fontId="3" fillId="35" borderId="17" xfId="0" applyFont="1" applyFill="1" applyBorder="1"/>
    <xf numFmtId="0" fontId="16" fillId="50" borderId="89" xfId="0" applyFont="1" applyFill="1" applyBorder="1" applyAlignment="1">
      <alignment vertical="top" wrapText="1"/>
    </xf>
    <xf numFmtId="0" fontId="19" fillId="50" borderId="23" xfId="0" applyFont="1" applyFill="1" applyBorder="1" applyAlignment="1">
      <alignment vertical="top" wrapText="1"/>
    </xf>
    <xf numFmtId="0" fontId="19" fillId="50" borderId="23" xfId="0" applyFont="1" applyFill="1" applyBorder="1" applyAlignment="1">
      <alignment horizontal="center" vertical="center" wrapText="1"/>
    </xf>
    <xf numFmtId="0" fontId="16" fillId="50" borderId="13" xfId="0" applyFont="1" applyFill="1" applyBorder="1" applyAlignment="1">
      <alignment vertical="top" wrapText="1"/>
    </xf>
    <xf numFmtId="0" fontId="19" fillId="50" borderId="16" xfId="0" applyFont="1" applyFill="1" applyBorder="1" applyAlignment="1">
      <alignment vertical="top" wrapText="1"/>
    </xf>
    <xf numFmtId="0" fontId="16" fillId="50" borderId="135" xfId="0" applyFont="1" applyFill="1" applyBorder="1" applyAlignment="1">
      <alignment vertical="top" wrapText="1"/>
    </xf>
    <xf numFmtId="0" fontId="19" fillId="27" borderId="135" xfId="0" applyFont="1" applyFill="1" applyBorder="1" applyAlignment="1">
      <alignment vertical="top" wrapText="1"/>
    </xf>
    <xf numFmtId="0" fontId="19" fillId="50" borderId="135" xfId="0" applyFont="1" applyFill="1" applyBorder="1" applyAlignment="1">
      <alignment vertical="top" wrapText="1"/>
    </xf>
    <xf numFmtId="0" fontId="157" fillId="50" borderId="135" xfId="0" applyFont="1" applyFill="1" applyBorder="1" applyAlignment="1">
      <alignment vertical="top" wrapText="1"/>
    </xf>
    <xf numFmtId="0" fontId="19" fillId="50" borderId="13" xfId="0" applyFont="1" applyFill="1" applyBorder="1" applyAlignment="1">
      <alignment vertical="top" wrapText="1"/>
    </xf>
    <xf numFmtId="0" fontId="157" fillId="50" borderId="13" xfId="0" applyFont="1" applyFill="1" applyBorder="1" applyAlignment="1">
      <alignment vertical="top" wrapText="1"/>
    </xf>
    <xf numFmtId="0" fontId="157" fillId="71" borderId="83" xfId="0" applyFont="1" applyFill="1" applyBorder="1" applyAlignment="1">
      <alignment horizontal="left" indent="1"/>
    </xf>
    <xf numFmtId="0" fontId="19" fillId="71" borderId="83" xfId="0" applyFont="1" applyFill="1" applyBorder="1"/>
    <xf numFmtId="0" fontId="16" fillId="71" borderId="83" xfId="0" applyFont="1" applyFill="1" applyBorder="1" applyAlignment="1">
      <alignment horizontal="left" vertical="top" wrapText="1"/>
    </xf>
    <xf numFmtId="0" fontId="9" fillId="71" borderId="10" xfId="0" applyFont="1" applyFill="1" applyBorder="1" applyAlignment="1">
      <alignment horizontal="left" vertical="center"/>
    </xf>
    <xf numFmtId="0" fontId="19" fillId="71" borderId="11" xfId="0" applyFont="1" applyFill="1" applyBorder="1" applyAlignment="1">
      <alignment horizontal="left" vertical="center"/>
    </xf>
    <xf numFmtId="0" fontId="19" fillId="0" borderId="0" xfId="0" applyFont="1" applyAlignment="1">
      <alignment vertical="top" wrapText="1"/>
    </xf>
    <xf numFmtId="0" fontId="19" fillId="0" borderId="0" xfId="0" applyFont="1" applyAlignment="1">
      <alignment horizontal="left" vertical="top" wrapText="1" indent="1"/>
    </xf>
    <xf numFmtId="0" fontId="6" fillId="0" borderId="0" xfId="0" applyFont="1" applyAlignment="1">
      <alignment horizontal="left" indent="1"/>
    </xf>
    <xf numFmtId="0" fontId="19" fillId="0" borderId="0" xfId="0" applyFont="1" applyAlignment="1">
      <alignment horizontal="left" vertical="top" indent="1"/>
    </xf>
    <xf numFmtId="0" fontId="19" fillId="0" borderId="0" xfId="0" applyFont="1" applyBorder="1" applyAlignment="1">
      <alignment horizontal="left" vertical="top" wrapText="1" indent="1"/>
    </xf>
    <xf numFmtId="0" fontId="19" fillId="0" borderId="0" xfId="0" applyFont="1" applyAlignment="1">
      <alignment horizontal="left" vertical="top" wrapText="1"/>
    </xf>
    <xf numFmtId="0" fontId="19" fillId="0" borderId="73" xfId="0" applyFont="1" applyBorder="1" applyAlignment="1">
      <alignment horizontal="left" vertical="top" wrapText="1" indent="1"/>
    </xf>
    <xf numFmtId="0" fontId="16" fillId="0" borderId="0" xfId="0" applyFont="1" applyBorder="1" applyAlignment="1">
      <alignment vertical="top"/>
    </xf>
    <xf numFmtId="0" fontId="27" fillId="0" borderId="153" xfId="0" applyFont="1" applyFill="1" applyBorder="1" applyAlignment="1">
      <alignment horizontal="center" vertical="center" wrapText="1"/>
    </xf>
    <xf numFmtId="0" fontId="19" fillId="0" borderId="0" xfId="0" applyFont="1" applyFill="1" applyBorder="1" applyAlignment="1">
      <alignment vertical="top" wrapText="1"/>
    </xf>
    <xf numFmtId="0" fontId="16" fillId="28" borderId="0" xfId="0" applyFont="1" applyFill="1" applyAlignment="1">
      <alignment horizontal="left" vertical="top" indent="1"/>
    </xf>
    <xf numFmtId="0" fontId="16" fillId="64" borderId="10" xfId="0" applyFont="1" applyFill="1" applyBorder="1" applyAlignment="1">
      <alignment horizontal="left" vertical="top" wrapText="1" indent="1"/>
    </xf>
    <xf numFmtId="0" fontId="16" fillId="64" borderId="80" xfId="0" applyFont="1" applyFill="1" applyBorder="1" applyAlignment="1">
      <alignment horizontal="left" vertical="top" wrapText="1" indent="1"/>
    </xf>
    <xf numFmtId="0" fontId="16" fillId="64" borderId="21" xfId="0" applyFont="1" applyFill="1" applyBorder="1" applyAlignment="1">
      <alignment horizontal="left" vertical="top" wrapText="1" indent="1"/>
    </xf>
    <xf numFmtId="0" fontId="16" fillId="64" borderId="81" xfId="0" applyFont="1" applyFill="1" applyBorder="1" applyAlignment="1">
      <alignment horizontal="left" vertical="top" wrapText="1" indent="1"/>
    </xf>
    <xf numFmtId="0" fontId="19" fillId="0" borderId="70" xfId="0" applyFont="1" applyBorder="1" applyAlignment="1">
      <alignment horizontal="left" vertical="top" wrapText="1" indent="1"/>
    </xf>
    <xf numFmtId="0" fontId="19" fillId="0" borderId="74" xfId="0" applyFont="1" applyBorder="1" applyAlignment="1">
      <alignment horizontal="left" vertical="top" wrapText="1" indent="1"/>
    </xf>
    <xf numFmtId="0" fontId="19" fillId="0" borderId="73" xfId="0" applyFont="1" applyBorder="1" applyAlignment="1">
      <alignment horizontal="left" wrapText="1" indent="1"/>
    </xf>
    <xf numFmtId="0" fontId="19" fillId="0" borderId="10" xfId="0" applyFont="1" applyBorder="1" applyAlignment="1">
      <alignment horizontal="left" vertical="top" wrapText="1" indent="1"/>
    </xf>
    <xf numFmtId="0" fontId="19" fillId="0" borderId="11" xfId="0" applyFont="1" applyBorder="1" applyAlignment="1">
      <alignment horizontal="left" vertical="top" wrapText="1" indent="1"/>
    </xf>
    <xf numFmtId="0" fontId="19" fillId="0" borderId="12" xfId="0" applyFont="1" applyBorder="1" applyAlignment="1">
      <alignment horizontal="left" vertical="top" wrapText="1" indent="1"/>
    </xf>
    <xf numFmtId="0" fontId="311" fillId="64" borderId="10" xfId="36" applyFont="1" applyFill="1" applyBorder="1" applyAlignment="1" applyProtection="1">
      <alignment horizontal="center" vertical="center" wrapText="1"/>
    </xf>
    <xf numFmtId="0" fontId="311" fillId="64" borderId="12" xfId="36" applyFont="1" applyFill="1" applyBorder="1" applyAlignment="1" applyProtection="1">
      <alignment horizontal="center" vertical="center" wrapText="1"/>
    </xf>
    <xf numFmtId="0" fontId="16" fillId="64" borderId="13" xfId="0" applyFont="1" applyFill="1" applyBorder="1" applyAlignment="1">
      <alignment horizontal="left" vertical="top" wrapText="1" indent="1"/>
    </xf>
    <xf numFmtId="0" fontId="16" fillId="64" borderId="76" xfId="0" applyFont="1" applyFill="1" applyBorder="1" applyAlignment="1">
      <alignment horizontal="left" vertical="top" wrapText="1" indent="1"/>
    </xf>
    <xf numFmtId="0" fontId="312" fillId="0" borderId="0" xfId="0" applyFont="1"/>
    <xf numFmtId="0" fontId="19" fillId="0" borderId="118" xfId="0" applyFont="1" applyFill="1" applyBorder="1" applyAlignment="1">
      <alignment horizontal="center" vertical="top" wrapText="1"/>
    </xf>
    <xf numFmtId="0" fontId="19" fillId="0" borderId="120" xfId="0" applyFont="1" applyFill="1" applyBorder="1" applyAlignment="1">
      <alignment horizontal="center" vertical="top" wrapText="1"/>
    </xf>
    <xf numFmtId="0" fontId="19" fillId="0" borderId="122" xfId="0" applyFont="1" applyFill="1" applyBorder="1" applyAlignment="1">
      <alignment horizontal="center" vertical="top" wrapText="1"/>
    </xf>
    <xf numFmtId="0" fontId="19" fillId="0" borderId="78" xfId="0" applyFont="1" applyFill="1" applyBorder="1" applyAlignment="1">
      <alignment vertical="top" wrapText="1"/>
    </xf>
    <xf numFmtId="0" fontId="19" fillId="0" borderId="87" xfId="0" applyFont="1" applyFill="1" applyBorder="1" applyAlignment="1">
      <alignment vertical="top" wrapText="1"/>
    </xf>
    <xf numFmtId="0" fontId="19" fillId="0" borderId="78" xfId="0" applyFont="1" applyFill="1" applyBorder="1" applyAlignment="1">
      <alignment horizontal="center" vertical="top"/>
    </xf>
    <xf numFmtId="0" fontId="219" fillId="0" borderId="0" xfId="0" applyFont="1" applyAlignment="1">
      <alignment horizontal="left" indent="6"/>
    </xf>
    <xf numFmtId="0" fontId="19" fillId="0" borderId="86" xfId="0" applyFont="1" applyFill="1" applyBorder="1" applyAlignment="1">
      <alignment horizontal="left" vertical="center" wrapText="1"/>
    </xf>
    <xf numFmtId="0" fontId="23" fillId="0" borderId="87" xfId="0" applyFont="1" applyFill="1" applyBorder="1" applyAlignment="1">
      <alignment horizontal="center" vertical="top" wrapText="1"/>
    </xf>
    <xf numFmtId="170" fontId="267" fillId="0" borderId="0" xfId="0" applyNumberFormat="1" applyFont="1" applyFill="1" applyAlignment="1">
      <alignment horizontal="center" vertical="top"/>
    </xf>
    <xf numFmtId="0" fontId="13" fillId="0" borderId="24" xfId="0" applyFont="1" applyFill="1" applyBorder="1" applyAlignment="1">
      <alignment vertical="top" wrapText="1"/>
    </xf>
    <xf numFmtId="167" fontId="267" fillId="0" borderId="0" xfId="0" applyNumberFormat="1" applyFont="1" applyFill="1" applyAlignment="1">
      <alignment horizontal="center" vertical="top"/>
    </xf>
    <xf numFmtId="0" fontId="13" fillId="0" borderId="29" xfId="0" applyFont="1" applyFill="1" applyBorder="1" applyAlignment="1">
      <alignment vertical="top" wrapText="1"/>
    </xf>
    <xf numFmtId="0" fontId="231" fillId="0" borderId="24" xfId="0" applyFont="1" applyFill="1" applyBorder="1" applyAlignment="1">
      <alignment vertical="top"/>
    </xf>
    <xf numFmtId="165" fontId="225" fillId="26" borderId="24" xfId="0" applyNumberFormat="1" applyFont="1" applyFill="1" applyBorder="1" applyAlignment="1">
      <alignment horizontal="center" vertical="top"/>
    </xf>
    <xf numFmtId="0" fontId="313" fillId="0" borderId="0" xfId="0" applyFont="1" applyFill="1" applyBorder="1" applyAlignment="1">
      <alignment horizontal="center" vertical="center"/>
    </xf>
    <xf numFmtId="0" fontId="22" fillId="0" borderId="0" xfId="40" applyFont="1"/>
    <xf numFmtId="14" fontId="0" fillId="0" borderId="0" xfId="0" applyNumberFormat="1"/>
    <xf numFmtId="2" fontId="0" fillId="0" borderId="0" xfId="0" applyNumberFormat="1" applyAlignment="1">
      <alignment horizontal="center" vertical="center"/>
    </xf>
    <xf numFmtId="14" fontId="19" fillId="0" borderId="13" xfId="40" applyNumberFormat="1" applyFont="1" applyBorder="1" applyAlignment="1">
      <alignment horizontal="center" vertical="center" wrapText="1"/>
    </xf>
    <xf numFmtId="2" fontId="19" fillId="0" borderId="13" xfId="40" applyNumberFormat="1" applyFont="1" applyBorder="1" applyAlignment="1">
      <alignment horizontal="center" vertical="center"/>
    </xf>
    <xf numFmtId="0" fontId="19" fillId="0" borderId="13" xfId="53" applyFont="1" applyBorder="1" applyAlignment="1">
      <alignment vertical="top" wrapText="1"/>
    </xf>
    <xf numFmtId="14" fontId="19" fillId="0" borderId="13" xfId="40" applyNumberFormat="1" applyFont="1" applyBorder="1" applyAlignment="1">
      <alignment horizontal="center" vertical="center"/>
    </xf>
    <xf numFmtId="0" fontId="3" fillId="0" borderId="13" xfId="36" applyFont="1" applyBorder="1" applyAlignment="1" applyProtection="1">
      <alignment horizontal="center" vertical="center" wrapText="1"/>
    </xf>
    <xf numFmtId="0" fontId="19" fillId="0" borderId="13" xfId="42" applyFont="1" applyBorder="1" applyAlignment="1">
      <alignment horizontal="center" vertical="center" wrapText="1"/>
    </xf>
    <xf numFmtId="2" fontId="19" fillId="0" borderId="13" xfId="42" applyNumberFormat="1" applyFont="1" applyBorder="1" applyAlignment="1">
      <alignment horizontal="center" vertical="center"/>
    </xf>
    <xf numFmtId="14" fontId="19" fillId="0" borderId="13" xfId="42" applyNumberFormat="1" applyFont="1" applyBorder="1" applyAlignment="1">
      <alignment horizontal="center" vertical="center" wrapText="1"/>
    </xf>
    <xf numFmtId="0" fontId="19" fillId="80" borderId="13" xfId="40" applyFont="1" applyFill="1" applyBorder="1" applyAlignment="1">
      <alignment horizontal="center" vertical="center"/>
    </xf>
    <xf numFmtId="14" fontId="19" fillId="80" borderId="13" xfId="40" applyNumberFormat="1" applyFont="1" applyFill="1" applyBorder="1" applyAlignment="1">
      <alignment horizontal="center" vertical="center"/>
    </xf>
    <xf numFmtId="2" fontId="19" fillId="80" borderId="13" xfId="40" applyNumberFormat="1" applyFont="1" applyFill="1" applyBorder="1" applyAlignment="1">
      <alignment horizontal="center" vertical="center"/>
    </xf>
    <xf numFmtId="0" fontId="19" fillId="80" borderId="13" xfId="53" applyFont="1" applyFill="1" applyBorder="1" applyAlignment="1">
      <alignment vertical="top" wrapText="1"/>
    </xf>
    <xf numFmtId="164" fontId="19" fillId="0" borderId="13" xfId="40" applyNumberFormat="1" applyFont="1" applyBorder="1" applyAlignment="1">
      <alignment horizontal="center" vertical="center"/>
    </xf>
    <xf numFmtId="164" fontId="19" fillId="80" borderId="13" xfId="40" applyNumberFormat="1" applyFont="1" applyFill="1" applyBorder="1" applyAlignment="1">
      <alignment horizontal="center" vertical="center"/>
    </xf>
    <xf numFmtId="0" fontId="19" fillId="80" borderId="13" xfId="40" applyFont="1" applyFill="1" applyBorder="1" applyAlignment="1">
      <alignment horizontal="center" vertical="center" wrapText="1"/>
    </xf>
    <xf numFmtId="0" fontId="19" fillId="0" borderId="13" xfId="41" applyFont="1" applyBorder="1" applyAlignment="1">
      <alignment horizontal="center" vertical="center"/>
    </xf>
    <xf numFmtId="14" fontId="19" fillId="0" borderId="13" xfId="41" applyNumberFormat="1" applyFont="1" applyBorder="1" applyAlignment="1">
      <alignment horizontal="center" vertical="center"/>
    </xf>
    <xf numFmtId="164" fontId="19" fillId="0" borderId="13" xfId="41" applyNumberFormat="1" applyFont="1" applyBorder="1" applyAlignment="1">
      <alignment horizontal="center" vertical="center"/>
    </xf>
    <xf numFmtId="0" fontId="3" fillId="0" borderId="0" xfId="41" applyFont="1"/>
    <xf numFmtId="0" fontId="19" fillId="0" borderId="13" xfId="53" applyFont="1" applyBorder="1" applyAlignment="1">
      <alignment vertical="center" wrapText="1"/>
    </xf>
    <xf numFmtId="0" fontId="190" fillId="0" borderId="0" xfId="57"/>
    <xf numFmtId="164" fontId="19" fillId="0" borderId="13" xfId="40" applyNumberFormat="1" applyFont="1" applyBorder="1" applyAlignment="1">
      <alignment horizontal="center" vertical="center" wrapText="1"/>
    </xf>
    <xf numFmtId="0" fontId="19" fillId="0" borderId="13" xfId="53" applyNumberFormat="1" applyFont="1" applyBorder="1" applyAlignment="1">
      <alignment vertical="top" wrapText="1"/>
    </xf>
    <xf numFmtId="14" fontId="0" fillId="0" borderId="13" xfId="0" applyNumberFormat="1" applyBorder="1" applyAlignment="1">
      <alignment horizontal="center" vertical="center"/>
    </xf>
    <xf numFmtId="0" fontId="89" fillId="0" borderId="13" xfId="40" applyBorder="1" applyAlignment="1">
      <alignment horizontal="center" vertical="center"/>
    </xf>
    <xf numFmtId="14" fontId="19" fillId="0" borderId="13" xfId="40" applyNumberFormat="1" applyFont="1" applyBorder="1" applyAlignment="1">
      <alignment horizontal="justify" vertical="center"/>
    </xf>
    <xf numFmtId="14" fontId="19" fillId="80" borderId="13" xfId="40" applyNumberFormat="1" applyFont="1" applyFill="1" applyBorder="1" applyAlignment="1">
      <alignment horizontal="justify" vertical="center"/>
    </xf>
    <xf numFmtId="0" fontId="0" fillId="0" borderId="13" xfId="0" applyBorder="1" applyAlignment="1">
      <alignment horizontal="center" vertical="center"/>
    </xf>
    <xf numFmtId="164" fontId="0" fillId="0" borderId="13" xfId="0" applyNumberFormat="1" applyBorder="1" applyAlignment="1">
      <alignment horizontal="center" vertical="center"/>
    </xf>
    <xf numFmtId="0" fontId="3" fillId="0" borderId="13" xfId="0" applyFont="1" applyBorder="1" applyAlignment="1">
      <alignment vertical="top" wrapText="1"/>
    </xf>
    <xf numFmtId="14" fontId="0" fillId="80" borderId="13" xfId="0" applyNumberFormat="1" applyFill="1" applyBorder="1" applyAlignment="1">
      <alignment horizontal="justify" vertical="center"/>
    </xf>
    <xf numFmtId="14" fontId="0" fillId="0" borderId="0" xfId="0" applyNumberFormat="1" applyAlignment="1">
      <alignment horizontal="justify"/>
    </xf>
    <xf numFmtId="0" fontId="3" fillId="0" borderId="13" xfId="0" applyFont="1" applyBorder="1" applyAlignment="1">
      <alignment vertical="top"/>
    </xf>
    <xf numFmtId="0" fontId="0" fillId="80" borderId="13" xfId="0" applyFill="1" applyBorder="1" applyAlignment="1">
      <alignment horizontal="center" vertical="center"/>
    </xf>
    <xf numFmtId="14" fontId="0" fillId="80" borderId="13" xfId="0" applyNumberFormat="1" applyFill="1" applyBorder="1" applyAlignment="1">
      <alignment horizontal="center" vertical="center"/>
    </xf>
    <xf numFmtId="164" fontId="0" fillId="80" borderId="13" xfId="0" applyNumberFormat="1" applyFill="1" applyBorder="1" applyAlignment="1">
      <alignment horizontal="center" vertical="center"/>
    </xf>
    <xf numFmtId="0" fontId="0" fillId="80" borderId="13" xfId="0" applyFill="1" applyBorder="1" applyAlignment="1">
      <alignment vertical="top" wrapText="1"/>
    </xf>
    <xf numFmtId="0" fontId="0" fillId="0" borderId="13" xfId="0" applyBorder="1" applyAlignment="1">
      <alignment vertical="top" wrapText="1"/>
    </xf>
    <xf numFmtId="14" fontId="19" fillId="0" borderId="0" xfId="40" applyNumberFormat="1" applyFont="1" applyFill="1" applyBorder="1" applyAlignment="1">
      <alignment horizontal="center" vertical="center"/>
    </xf>
    <xf numFmtId="164" fontId="19" fillId="0" borderId="0" xfId="40" applyNumberFormat="1" applyFont="1" applyFill="1" applyBorder="1" applyAlignment="1">
      <alignment horizontal="center" vertical="center"/>
    </xf>
    <xf numFmtId="0" fontId="19" fillId="0" borderId="0" xfId="53" applyFont="1" applyFill="1" applyBorder="1" applyAlignment="1">
      <alignment vertical="top" wrapText="1"/>
    </xf>
    <xf numFmtId="0" fontId="17" fillId="24" borderId="11" xfId="40" applyFont="1" applyFill="1" applyBorder="1" applyAlignment="1">
      <alignment horizontal="center" vertical="center" wrapText="1"/>
    </xf>
    <xf numFmtId="14" fontId="17" fillId="24" borderId="11" xfId="40" applyNumberFormat="1" applyFont="1" applyFill="1" applyBorder="1" applyAlignment="1">
      <alignment horizontal="center" vertical="center" wrapText="1"/>
    </xf>
    <xf numFmtId="164" fontId="17" fillId="24" borderId="11" xfId="40" applyNumberFormat="1" applyFont="1" applyFill="1" applyBorder="1" applyAlignment="1">
      <alignment horizontal="center" vertical="center" wrapText="1"/>
    </xf>
    <xf numFmtId="0" fontId="17" fillId="24" borderId="11" xfId="40" applyFont="1" applyFill="1" applyBorder="1" applyAlignment="1">
      <alignment horizontal="center" vertical="center" wrapText="1" readingOrder="1"/>
    </xf>
    <xf numFmtId="0" fontId="17" fillId="24" borderId="12" xfId="40" applyFont="1" applyFill="1" applyBorder="1" applyAlignment="1">
      <alignment horizontal="center" vertical="center" wrapText="1"/>
    </xf>
    <xf numFmtId="0" fontId="318" fillId="0" borderId="0" xfId="40" applyFont="1" applyAlignment="1">
      <alignment horizontal="center" vertical="center" wrapText="1"/>
    </xf>
    <xf numFmtId="0" fontId="3" fillId="0" borderId="13" xfId="40" applyFont="1" applyBorder="1" applyAlignment="1">
      <alignment horizontal="center" vertical="center" wrapText="1"/>
    </xf>
    <xf numFmtId="0" fontId="3" fillId="0" borderId="13" xfId="42" applyFont="1" applyBorder="1" applyAlignment="1">
      <alignment horizontal="center" vertical="center" wrapText="1"/>
    </xf>
    <xf numFmtId="0" fontId="3" fillId="80" borderId="13" xfId="36" applyFont="1" applyFill="1" applyBorder="1" applyAlignment="1" applyProtection="1">
      <alignment horizontal="center" vertical="center" wrapText="1"/>
    </xf>
    <xf numFmtId="0" fontId="3" fillId="0" borderId="0" xfId="0" applyFont="1" applyAlignment="1">
      <alignment horizontal="center" vertical="center"/>
    </xf>
    <xf numFmtId="0" fontId="318" fillId="0" borderId="0" xfId="0" applyFont="1" applyAlignment="1">
      <alignment horizontal="center" vertical="center" wrapText="1"/>
    </xf>
    <xf numFmtId="0" fontId="3" fillId="0" borderId="13" xfId="40" applyFont="1" applyBorder="1" applyAlignment="1">
      <alignment horizontal="center" wrapText="1"/>
    </xf>
    <xf numFmtId="0" fontId="3" fillId="0" borderId="13" xfId="40" applyFont="1" applyBorder="1" applyAlignment="1">
      <alignment vertical="center" wrapText="1"/>
    </xf>
    <xf numFmtId="0" fontId="3" fillId="80" borderId="13" xfId="40" applyFont="1" applyFill="1" applyBorder="1" applyAlignment="1">
      <alignment horizontal="center" wrapText="1"/>
    </xf>
    <xf numFmtId="0" fontId="3" fillId="80" borderId="13" xfId="40" applyFont="1" applyFill="1" applyBorder="1" applyAlignment="1">
      <alignment horizontal="center" vertical="center" wrapText="1"/>
    </xf>
    <xf numFmtId="0" fontId="3" fillId="0" borderId="13" xfId="54" applyFont="1" applyBorder="1" applyAlignment="1" applyProtection="1">
      <alignment horizontal="center" vertical="center" wrapText="1"/>
    </xf>
    <xf numFmtId="0" fontId="3" fillId="0" borderId="13" xfId="36" applyFont="1" applyBorder="1" applyAlignment="1" applyProtection="1">
      <alignment horizontal="center" vertical="center"/>
    </xf>
    <xf numFmtId="0" fontId="318" fillId="0" borderId="0" xfId="41" applyFont="1" applyAlignment="1">
      <alignment horizontal="center" vertical="center" wrapText="1"/>
    </xf>
    <xf numFmtId="0" fontId="3" fillId="0" borderId="13" xfId="0" applyFont="1" applyBorder="1" applyAlignment="1">
      <alignment horizontal="center" vertical="center" wrapText="1"/>
    </xf>
    <xf numFmtId="0" fontId="3" fillId="0" borderId="13" xfId="54" applyFont="1" applyBorder="1" applyAlignment="1" applyProtection="1">
      <alignment horizontal="center" vertical="center"/>
    </xf>
    <xf numFmtId="0" fontId="3" fillId="0" borderId="13" xfId="41" applyFont="1" applyBorder="1" applyAlignment="1">
      <alignment horizontal="center" vertical="center" wrapText="1"/>
    </xf>
    <xf numFmtId="0" fontId="319" fillId="0" borderId="0" xfId="57" applyFont="1" applyAlignment="1">
      <alignment horizontal="center" vertical="center" wrapText="1"/>
    </xf>
    <xf numFmtId="0" fontId="3" fillId="0" borderId="0" xfId="36" applyFont="1" applyAlignment="1" applyProtection="1">
      <alignment horizontal="center" vertical="center"/>
    </xf>
    <xf numFmtId="0" fontId="318" fillId="0" borderId="0" xfId="40" applyFont="1" applyFill="1" applyAlignment="1">
      <alignment horizontal="center" vertical="center" wrapText="1"/>
    </xf>
    <xf numFmtId="0" fontId="318" fillId="0" borderId="0" xfId="36" applyFont="1" applyBorder="1" applyAlignment="1" applyProtection="1">
      <alignment horizontal="center" vertical="center" wrapText="1"/>
    </xf>
    <xf numFmtId="0" fontId="3" fillId="0" borderId="79" xfId="40" applyFont="1" applyBorder="1" applyAlignment="1">
      <alignment horizontal="center" vertical="center" wrapText="1"/>
    </xf>
    <xf numFmtId="0" fontId="3" fillId="80" borderId="0" xfId="0" applyFont="1" applyFill="1" applyAlignment="1">
      <alignment horizontal="center" vertical="center"/>
    </xf>
    <xf numFmtId="0" fontId="3" fillId="80" borderId="0" xfId="0" applyFont="1" applyFill="1"/>
    <xf numFmtId="0" fontId="3" fillId="80" borderId="13" xfId="0" applyFont="1" applyFill="1" applyBorder="1" applyAlignment="1">
      <alignment horizontal="center" vertical="center" wrapText="1"/>
    </xf>
    <xf numFmtId="0" fontId="3" fillId="80" borderId="13" xfId="0" applyFont="1" applyFill="1" applyBorder="1" applyAlignment="1" applyProtection="1">
      <alignment horizontal="center" vertical="center" wrapText="1"/>
    </xf>
    <xf numFmtId="0" fontId="3" fillId="0" borderId="13" xfId="36" applyFont="1" applyBorder="1" applyAlignment="1" applyProtection="1">
      <alignment horizontal="center" wrapText="1"/>
    </xf>
    <xf numFmtId="0" fontId="3" fillId="0" borderId="0" xfId="36" applyFont="1" applyFill="1" applyBorder="1" applyAlignment="1" applyProtection="1">
      <alignment horizontal="center" vertical="center" wrapText="1"/>
    </xf>
    <xf numFmtId="0" fontId="3" fillId="0" borderId="0" xfId="0" applyFont="1" applyFill="1" applyBorder="1"/>
    <xf numFmtId="0" fontId="3" fillId="0" borderId="0" xfId="0" applyFont="1" applyFill="1" applyBorder="1" applyAlignment="1">
      <alignment horizontal="center" vertical="center"/>
    </xf>
    <xf numFmtId="0" fontId="3" fillId="0" borderId="79" xfId="36" applyFont="1" applyBorder="1" applyAlignment="1" applyProtection="1">
      <alignment horizontal="center" vertical="center" wrapText="1"/>
    </xf>
    <xf numFmtId="0" fontId="19" fillId="0" borderId="13" xfId="53" applyFont="1" applyBorder="1" applyAlignment="1">
      <alignment horizontal="center" vertical="center" wrapText="1"/>
    </xf>
    <xf numFmtId="14" fontId="19" fillId="80" borderId="13" xfId="40" applyNumberFormat="1" applyFont="1" applyFill="1" applyBorder="1" applyAlignment="1">
      <alignment horizontal="center" vertical="center" wrapText="1"/>
    </xf>
    <xf numFmtId="164" fontId="19" fillId="80" borderId="13" xfId="40" applyNumberFormat="1" applyFont="1" applyFill="1" applyBorder="1" applyAlignment="1">
      <alignment horizontal="center" vertical="center" wrapText="1"/>
    </xf>
    <xf numFmtId="0" fontId="19" fillId="80" borderId="13" xfId="53" applyFont="1" applyFill="1" applyBorder="1" applyAlignment="1">
      <alignment horizontal="center" vertical="center" wrapText="1"/>
    </xf>
    <xf numFmtId="0" fontId="3" fillId="0" borderId="0" xfId="0" applyFont="1" applyAlignment="1">
      <alignment wrapText="1"/>
    </xf>
    <xf numFmtId="0" fontId="19" fillId="0" borderId="13" xfId="36" applyFont="1" applyFill="1" applyBorder="1" applyAlignment="1" applyProtection="1">
      <alignment horizontal="center" vertical="center" wrapText="1"/>
    </xf>
    <xf numFmtId="0" fontId="30" fillId="0" borderId="13" xfId="36" applyFont="1" applyFill="1" applyBorder="1" applyAlignment="1" applyProtection="1">
      <alignment horizontal="center" vertical="center" wrapText="1"/>
    </xf>
    <xf numFmtId="0" fontId="315" fillId="79" borderId="0" xfId="0" applyFont="1" applyFill="1" applyBorder="1" applyAlignment="1">
      <alignment horizontal="left" vertical="center"/>
    </xf>
    <xf numFmtId="0" fontId="17" fillId="24" borderId="10" xfId="40" applyFont="1" applyFill="1" applyBorder="1" applyAlignment="1">
      <alignment horizontal="center" vertical="center" wrapText="1"/>
    </xf>
    <xf numFmtId="0" fontId="23" fillId="0" borderId="235" xfId="0" applyFont="1" applyFill="1" applyBorder="1" applyAlignment="1">
      <alignment vertical="top" wrapText="1"/>
    </xf>
    <xf numFmtId="0" fontId="19" fillId="0" borderId="51" xfId="0" applyFont="1" applyFill="1" applyBorder="1" applyAlignment="1">
      <alignment horizontal="center" vertical="top" wrapText="1"/>
    </xf>
    <xf numFmtId="0" fontId="23" fillId="0" borderId="282" xfId="0" applyFont="1" applyFill="1" applyBorder="1" applyAlignment="1">
      <alignment vertical="top" wrapText="1"/>
    </xf>
    <xf numFmtId="15" fontId="8" fillId="0" borderId="52" xfId="0" applyNumberFormat="1" applyFont="1" applyFill="1" applyBorder="1" applyAlignment="1">
      <alignment horizontal="center" vertical="top"/>
    </xf>
    <xf numFmtId="15" fontId="8" fillId="0" borderId="54" xfId="0" applyNumberFormat="1" applyFont="1" applyFill="1" applyBorder="1" applyAlignment="1">
      <alignment horizontal="center" vertical="top"/>
    </xf>
    <xf numFmtId="0" fontId="19" fillId="0" borderId="17" xfId="0" applyFont="1" applyBorder="1" applyAlignment="1">
      <alignment horizontal="center" vertical="top"/>
    </xf>
    <xf numFmtId="0" fontId="23" fillId="0" borderId="22" xfId="0" applyFont="1" applyBorder="1" applyAlignment="1">
      <alignment vertical="top"/>
    </xf>
    <xf numFmtId="0" fontId="23" fillId="0" borderId="22" xfId="0" applyFont="1" applyFill="1" applyBorder="1" applyAlignment="1">
      <alignment vertical="top" wrapText="1"/>
    </xf>
    <xf numFmtId="15" fontId="8" fillId="0" borderId="23" xfId="0" applyNumberFormat="1" applyFont="1" applyFill="1" applyBorder="1" applyAlignment="1">
      <alignment horizontal="center" vertical="top"/>
    </xf>
    <xf numFmtId="8" fontId="19" fillId="51" borderId="25" xfId="0" applyNumberFormat="1" applyFont="1" applyFill="1" applyBorder="1" applyAlignment="1">
      <alignment horizontal="center" vertical="top"/>
    </xf>
    <xf numFmtId="0" fontId="320" fillId="51" borderId="25" xfId="0" applyFont="1" applyFill="1" applyBorder="1" applyAlignment="1">
      <alignment horizontal="left" vertical="top" wrapText="1"/>
    </xf>
    <xf numFmtId="0" fontId="19" fillId="0" borderId="0" xfId="0" applyFont="1" applyBorder="1" applyAlignment="1">
      <alignment horizontal="left" vertical="top" indent="1"/>
    </xf>
    <xf numFmtId="0" fontId="12" fillId="0" borderId="13" xfId="36" applyBorder="1" applyAlignment="1" applyProtection="1">
      <alignment horizontal="center" vertical="center" wrapText="1"/>
    </xf>
    <xf numFmtId="0" fontId="231" fillId="0" borderId="0" xfId="0" applyFont="1" applyFill="1" applyBorder="1" applyAlignment="1">
      <alignment horizontal="left" vertical="center" indent="3"/>
    </xf>
    <xf numFmtId="0" fontId="231" fillId="0" borderId="0" xfId="0" applyFont="1" applyFill="1" applyBorder="1" applyAlignment="1">
      <alignment horizontal="left" vertical="center" indent="4"/>
    </xf>
    <xf numFmtId="0" fontId="231" fillId="0" borderId="0" xfId="0" applyFont="1" applyFill="1" applyBorder="1" applyAlignment="1">
      <alignment horizontal="left" vertical="center" indent="5"/>
    </xf>
    <xf numFmtId="0" fontId="232" fillId="0" borderId="0" xfId="0" applyFont="1" applyFill="1" applyBorder="1" applyAlignment="1">
      <alignment horizontal="left" vertical="center" indent="2"/>
    </xf>
    <xf numFmtId="0" fontId="35" fillId="0" borderId="0" xfId="0" applyFont="1" applyFill="1" applyBorder="1" applyAlignment="1">
      <alignment wrapText="1"/>
    </xf>
    <xf numFmtId="0" fontId="9" fillId="0" borderId="0" xfId="0" applyFont="1" applyFill="1" applyBorder="1" applyAlignment="1">
      <alignment horizontal="left" vertical="top"/>
    </xf>
    <xf numFmtId="0" fontId="232" fillId="0" borderId="0" xfId="0" applyFont="1" applyFill="1" applyBorder="1" applyAlignment="1">
      <alignment horizontal="left" vertical="center" wrapText="1"/>
    </xf>
    <xf numFmtId="0" fontId="231" fillId="0" borderId="0" xfId="0" applyFont="1" applyFill="1" applyBorder="1" applyAlignment="1">
      <alignment horizontal="left" vertical="center" indent="1"/>
    </xf>
    <xf numFmtId="0" fontId="232" fillId="0" borderId="0" xfId="0" applyFont="1" applyFill="1" applyBorder="1" applyAlignment="1">
      <alignment horizontal="left" vertical="center" wrapText="1" indent="1"/>
    </xf>
    <xf numFmtId="0" fontId="232" fillId="64" borderId="0" xfId="0" applyFont="1" applyFill="1" applyBorder="1" applyAlignment="1">
      <alignment horizontal="left" vertical="center" indent="1"/>
    </xf>
    <xf numFmtId="0" fontId="232" fillId="64" borderId="0" xfId="0" applyFont="1" applyFill="1" applyBorder="1" applyAlignment="1">
      <alignment horizontal="left" vertical="center" wrapText="1" indent="1"/>
    </xf>
    <xf numFmtId="0" fontId="232" fillId="64" borderId="0" xfId="0" applyFont="1" applyFill="1" applyBorder="1" applyAlignment="1">
      <alignment horizontal="left" vertical="center" wrapText="1"/>
    </xf>
    <xf numFmtId="0" fontId="23" fillId="0" borderId="0" xfId="0" applyFont="1" applyFill="1" applyBorder="1" applyAlignment="1">
      <alignment horizontal="left" vertical="center" indent="1"/>
    </xf>
    <xf numFmtId="0" fontId="16" fillId="0" borderId="38" xfId="0" applyFont="1" applyBorder="1" applyAlignment="1">
      <alignment horizontal="left" vertical="top" indent="1"/>
    </xf>
    <xf numFmtId="0" fontId="13" fillId="0" borderId="38" xfId="0" applyFont="1" applyBorder="1" applyAlignment="1">
      <alignment horizontal="left" vertical="top" indent="1"/>
    </xf>
    <xf numFmtId="0" fontId="19" fillId="0" borderId="0" xfId="0" applyFont="1" applyFill="1" applyBorder="1" applyAlignment="1">
      <alignment horizontal="left" vertical="top" indent="1"/>
    </xf>
    <xf numFmtId="0" fontId="9" fillId="0" borderId="0" xfId="0" applyFont="1" applyFill="1" applyBorder="1" applyAlignment="1">
      <alignment horizontal="left" vertical="top" indent="1"/>
    </xf>
    <xf numFmtId="0" fontId="321" fillId="0" borderId="0" xfId="0" applyFont="1" applyAlignment="1">
      <alignment horizontal="left" vertical="center" indent="3" readingOrder="1"/>
    </xf>
    <xf numFmtId="0" fontId="321" fillId="0" borderId="0" xfId="0" applyFont="1" applyAlignment="1">
      <alignment horizontal="left" vertical="center" indent="2" readingOrder="1"/>
    </xf>
    <xf numFmtId="0" fontId="323" fillId="0" borderId="0" xfId="0" applyFont="1" applyAlignment="1">
      <alignment horizontal="left" vertical="center" indent="5" readingOrder="1"/>
    </xf>
    <xf numFmtId="0" fontId="324" fillId="0" borderId="0" xfId="0" applyFont="1" applyAlignment="1">
      <alignment horizontal="left" vertical="center" indent="2" readingOrder="1"/>
    </xf>
    <xf numFmtId="0" fontId="93" fillId="0" borderId="0" xfId="0" applyFont="1" applyAlignment="1">
      <alignment horizontal="left" vertical="top" indent="1"/>
    </xf>
    <xf numFmtId="0" fontId="93" fillId="0" borderId="0" xfId="0" applyFont="1" applyBorder="1" applyAlignment="1">
      <alignment horizontal="left" indent="1"/>
    </xf>
    <xf numFmtId="0" fontId="93" fillId="0" borderId="0" xfId="0" applyFont="1" applyBorder="1" applyAlignment="1">
      <alignment horizontal="left" indent="2"/>
    </xf>
    <xf numFmtId="0" fontId="93" fillId="0" borderId="0" xfId="0" applyFont="1" applyAlignment="1">
      <alignment horizontal="left" vertical="top" indent="2"/>
    </xf>
    <xf numFmtId="0" fontId="325" fillId="0" borderId="0" xfId="0" applyFont="1" applyFill="1" applyBorder="1" applyAlignment="1">
      <alignment horizontal="left" vertical="center" wrapText="1"/>
    </xf>
    <xf numFmtId="0" fontId="6" fillId="0" borderId="0" xfId="0" applyFont="1" applyFill="1" applyAlignment="1">
      <alignment horizontal="left" indent="1"/>
    </xf>
    <xf numFmtId="0" fontId="231" fillId="0" borderId="0" xfId="0" applyFont="1" applyFill="1" applyBorder="1" applyAlignment="1">
      <alignment horizontal="left" vertical="center" wrapText="1"/>
    </xf>
    <xf numFmtId="0" fontId="35" fillId="64" borderId="0" xfId="0" applyFont="1" applyFill="1" applyBorder="1" applyAlignment="1">
      <alignment horizontal="left" vertical="center" wrapText="1"/>
    </xf>
    <xf numFmtId="0" fontId="6" fillId="64" borderId="0" xfId="0" applyFont="1" applyFill="1"/>
    <xf numFmtId="0" fontId="232" fillId="0" borderId="0" xfId="0" applyFont="1" applyAlignment="1">
      <alignment horizontal="left" vertical="center" indent="2" readingOrder="1"/>
    </xf>
    <xf numFmtId="0" fontId="324" fillId="0" borderId="0" xfId="0" applyFont="1" applyAlignment="1">
      <alignment horizontal="left" vertical="center" indent="3" readingOrder="1"/>
    </xf>
    <xf numFmtId="0" fontId="327" fillId="0" borderId="0" xfId="0" applyFont="1" applyAlignment="1">
      <alignment horizontal="left" vertical="center" indent="4" readingOrder="1"/>
    </xf>
    <xf numFmtId="0" fontId="16" fillId="0" borderId="0" xfId="0" applyFont="1" applyAlignment="1">
      <alignment horizontal="left" vertical="center" indent="2"/>
    </xf>
    <xf numFmtId="0" fontId="19" fillId="0" borderId="0" xfId="0" applyFont="1" applyAlignment="1">
      <alignment horizontal="left" vertical="center" indent="2"/>
    </xf>
    <xf numFmtId="0" fontId="7" fillId="57" borderId="37" xfId="0" applyFont="1" applyFill="1" applyBorder="1" applyAlignment="1">
      <alignment vertical="center" wrapText="1"/>
    </xf>
    <xf numFmtId="0" fontId="6" fillId="57" borderId="39" xfId="0" applyFont="1" applyFill="1" applyBorder="1" applyAlignment="1">
      <alignment vertical="center" wrapText="1"/>
    </xf>
    <xf numFmtId="0" fontId="0" fillId="57" borderId="23" xfId="0" applyFill="1" applyBorder="1" applyAlignment="1">
      <alignment vertical="center"/>
    </xf>
    <xf numFmtId="0" fontId="10" fillId="31" borderId="38" xfId="0" applyFont="1" applyFill="1" applyBorder="1" applyAlignment="1">
      <alignment horizontal="center"/>
    </xf>
    <xf numFmtId="0" fontId="10" fillId="31" borderId="39" xfId="0" applyFont="1" applyFill="1" applyBorder="1" applyAlignment="1">
      <alignment horizontal="center"/>
    </xf>
    <xf numFmtId="0" fontId="15" fillId="56" borderId="17" xfId="0" applyFont="1" applyFill="1" applyBorder="1" applyAlignment="1">
      <alignment vertical="top" wrapText="1"/>
    </xf>
    <xf numFmtId="0" fontId="15" fillId="56" borderId="23" xfId="0" applyFont="1" applyFill="1" applyBorder="1" applyAlignment="1">
      <alignment vertical="top" wrapText="1"/>
    </xf>
    <xf numFmtId="0" fontId="23" fillId="0" borderId="0" xfId="0" applyFont="1" applyAlignment="1">
      <alignment horizontal="left" vertical="top" wrapText="1" indent="3"/>
    </xf>
    <xf numFmtId="0" fontId="3" fillId="0" borderId="0" xfId="0" applyFont="1" applyAlignment="1">
      <alignment horizontal="left" vertical="top" wrapText="1" indent="3"/>
    </xf>
    <xf numFmtId="0" fontId="19" fillId="0" borderId="0" xfId="0" applyFont="1" applyAlignment="1">
      <alignment horizontal="left" vertical="top" wrapText="1" indent="3"/>
    </xf>
    <xf numFmtId="0" fontId="6" fillId="0" borderId="0" xfId="0" applyFont="1" applyAlignment="1">
      <alignment horizontal="left" vertical="top" wrapText="1" indent="3"/>
    </xf>
    <xf numFmtId="0" fontId="23" fillId="0" borderId="0" xfId="0" applyFont="1" applyBorder="1" applyAlignment="1">
      <alignment horizontal="left" vertical="top" wrapText="1" indent="3"/>
    </xf>
    <xf numFmtId="0" fontId="6" fillId="0" borderId="0" xfId="0" applyFont="1" applyBorder="1" applyAlignment="1">
      <alignment horizontal="left" vertical="top" wrapText="1" indent="3"/>
    </xf>
    <xf numFmtId="0" fontId="0" fillId="0" borderId="0" xfId="0" applyAlignment="1">
      <alignment horizontal="left" vertical="top" wrapText="1" indent="3"/>
    </xf>
    <xf numFmtId="0" fontId="23" fillId="0" borderId="0" xfId="0" applyFont="1" applyAlignment="1">
      <alignment horizontal="left" vertical="top" wrapText="1" indent="4"/>
    </xf>
    <xf numFmtId="0" fontId="6" fillId="0" borderId="0" xfId="0" applyFont="1" applyAlignment="1">
      <alignment horizontal="left" vertical="top" wrapText="1" indent="4"/>
    </xf>
    <xf numFmtId="0" fontId="19" fillId="0" borderId="0" xfId="0" applyFont="1" applyAlignment="1">
      <alignment horizontal="left" vertical="top" wrapText="1" indent="4"/>
    </xf>
    <xf numFmtId="0" fontId="23" fillId="0" borderId="0" xfId="0" applyFont="1" applyAlignment="1">
      <alignment horizontal="left" vertical="top" wrapText="1" indent="5"/>
    </xf>
    <xf numFmtId="0" fontId="6" fillId="0" borderId="0" xfId="0" applyFont="1" applyAlignment="1">
      <alignment horizontal="left" vertical="top" wrapText="1" indent="5"/>
    </xf>
    <xf numFmtId="0" fontId="3" fillId="0" borderId="0" xfId="0" applyFont="1" applyAlignment="1">
      <alignment horizontal="left" vertical="top" wrapText="1" indent="4"/>
    </xf>
    <xf numFmtId="0" fontId="23" fillId="0" borderId="36" xfId="0" applyFont="1" applyBorder="1" applyAlignment="1">
      <alignment horizontal="left" vertical="top" wrapText="1" indent="2"/>
    </xf>
    <xf numFmtId="0" fontId="6" fillId="0" borderId="36" xfId="0" applyFont="1" applyBorder="1" applyAlignment="1">
      <alignment horizontal="left" vertical="top" wrapText="1" indent="2"/>
    </xf>
    <xf numFmtId="0" fontId="23" fillId="0" borderId="0" xfId="0" applyFont="1" applyAlignment="1">
      <alignment horizontal="left" vertical="top" wrapText="1" indent="2"/>
    </xf>
    <xf numFmtId="0" fontId="6" fillId="0" borderId="0" xfId="0" applyFont="1" applyAlignment="1">
      <alignment horizontal="left" vertical="top" wrapText="1" indent="2"/>
    </xf>
    <xf numFmtId="0" fontId="17" fillId="24" borderId="14" xfId="0" applyFont="1" applyFill="1" applyBorder="1" applyAlignment="1">
      <alignment horizontal="center" vertical="center"/>
    </xf>
    <xf numFmtId="0" fontId="18" fillId="0" borderId="15" xfId="0" applyFont="1" applyBorder="1" applyAlignment="1">
      <alignment vertical="center"/>
    </xf>
    <xf numFmtId="0" fontId="18" fillId="0" borderId="16" xfId="0" applyFont="1" applyBorder="1" applyAlignment="1">
      <alignment vertical="center"/>
    </xf>
    <xf numFmtId="0" fontId="23" fillId="0" borderId="36" xfId="0" applyFont="1" applyBorder="1" applyAlignment="1">
      <alignment horizontal="left" vertical="top" wrapText="1" indent="3"/>
    </xf>
    <xf numFmtId="0" fontId="3" fillId="0" borderId="36" xfId="0" applyFont="1" applyBorder="1" applyAlignment="1">
      <alignment horizontal="left" vertical="top" wrapText="1" indent="3"/>
    </xf>
    <xf numFmtId="0" fontId="9" fillId="0" borderId="0" xfId="0" applyFont="1" applyAlignment="1">
      <alignment horizontal="left" vertical="top" wrapText="1" indent="1"/>
    </xf>
    <xf numFmtId="0" fontId="3" fillId="0" borderId="0" xfId="0" applyFont="1" applyAlignment="1">
      <alignment horizontal="left" vertical="top" wrapText="1" indent="1"/>
    </xf>
    <xf numFmtId="0" fontId="19" fillId="0" borderId="0" xfId="0" applyFont="1" applyAlignment="1">
      <alignment horizontal="left" vertical="top" wrapText="1" indent="5"/>
    </xf>
    <xf numFmtId="0" fontId="23" fillId="0" borderId="36" xfId="0" applyFont="1" applyBorder="1" applyAlignment="1">
      <alignment horizontal="left" vertical="top" wrapText="1" indent="1"/>
    </xf>
    <xf numFmtId="0" fontId="3" fillId="0" borderId="36" xfId="0" applyFont="1" applyBorder="1" applyAlignment="1">
      <alignment horizontal="left" vertical="top" wrapText="1" indent="1"/>
    </xf>
    <xf numFmtId="0" fontId="23" fillId="0" borderId="0" xfId="0" applyFont="1" applyAlignment="1">
      <alignment horizontal="left" vertical="top" wrapText="1" indent="1"/>
    </xf>
    <xf numFmtId="0" fontId="6" fillId="0" borderId="0" xfId="0" applyFont="1" applyAlignment="1">
      <alignment horizontal="left" vertical="top" wrapText="1" indent="1"/>
    </xf>
    <xf numFmtId="0" fontId="60" fillId="30" borderId="14" xfId="36" applyFont="1" applyFill="1" applyBorder="1" applyAlignment="1" applyProtection="1">
      <alignment horizontal="center" vertical="center" wrapText="1"/>
    </xf>
    <xf numFmtId="0" fontId="6" fillId="0" borderId="15" xfId="0" applyFont="1" applyBorder="1" applyAlignment="1">
      <alignment horizontal="center" vertical="center" wrapText="1"/>
    </xf>
    <xf numFmtId="0" fontId="6" fillId="0" borderId="15" xfId="0" applyFont="1" applyBorder="1" applyAlignment="1">
      <alignment vertical="center" wrapText="1"/>
    </xf>
    <xf numFmtId="0" fontId="6" fillId="0" borderId="16" xfId="0" applyFont="1" applyBorder="1" applyAlignment="1">
      <alignment vertical="center" wrapText="1"/>
    </xf>
    <xf numFmtId="0" fontId="19" fillId="0" borderId="0" xfId="0" applyFont="1" applyAlignment="1">
      <alignment horizontal="left" vertical="top" wrapText="1" indent="2"/>
    </xf>
    <xf numFmtId="0" fontId="0" fillId="0" borderId="0" xfId="0" applyAlignment="1">
      <alignment horizontal="left" vertical="top" wrapText="1" indent="4"/>
    </xf>
    <xf numFmtId="0" fontId="0" fillId="0" borderId="0" xfId="0" applyAlignment="1">
      <alignment horizontal="left" vertical="top" wrapText="1" indent="5"/>
    </xf>
    <xf numFmtId="0" fontId="20" fillId="0" borderId="0" xfId="0" applyFont="1" applyAlignment="1">
      <alignment vertical="center" wrapText="1"/>
    </xf>
    <xf numFmtId="0" fontId="0" fillId="0" borderId="0" xfId="0" applyAlignment="1">
      <alignment vertical="center" wrapText="1"/>
    </xf>
    <xf numFmtId="0" fontId="0" fillId="0" borderId="0" xfId="0" applyAlignment="1">
      <alignment horizontal="left" vertical="top" wrapText="1" indent="2"/>
    </xf>
    <xf numFmtId="0" fontId="3" fillId="0" borderId="0" xfId="0" applyFont="1" applyAlignment="1">
      <alignment horizontal="left" vertical="top" wrapText="1" indent="2"/>
    </xf>
    <xf numFmtId="0" fontId="6" fillId="0" borderId="36" xfId="0" applyFont="1" applyBorder="1" applyAlignment="1">
      <alignment horizontal="left" vertical="top" wrapText="1" indent="1"/>
    </xf>
    <xf numFmtId="0" fontId="17" fillId="25" borderId="14" xfId="0" applyFont="1" applyFill="1" applyBorder="1" applyAlignment="1">
      <alignment horizontal="center"/>
    </xf>
    <xf numFmtId="0" fontId="18" fillId="25" borderId="15" xfId="0" applyFont="1" applyFill="1" applyBorder="1" applyAlignment="1">
      <alignment horizontal="center"/>
    </xf>
    <xf numFmtId="0" fontId="18" fillId="25" borderId="16" xfId="0" applyFont="1" applyFill="1" applyBorder="1" applyAlignment="1">
      <alignment horizontal="center"/>
    </xf>
    <xf numFmtId="0" fontId="16" fillId="0" borderId="0" xfId="0" applyFont="1" applyAlignment="1">
      <alignment horizontal="center" vertical="center"/>
    </xf>
    <xf numFmtId="0" fontId="19" fillId="0" borderId="0" xfId="0" applyFont="1" applyAlignment="1">
      <alignment vertical="top" wrapText="1"/>
    </xf>
    <xf numFmtId="0" fontId="6" fillId="0" borderId="0" xfId="0" applyFont="1" applyAlignment="1"/>
    <xf numFmtId="0" fontId="6" fillId="0" borderId="0" xfId="0" applyFont="1" applyAlignment="1">
      <alignment vertical="top"/>
    </xf>
    <xf numFmtId="0" fontId="0" fillId="0" borderId="0" xfId="0" applyAlignment="1">
      <alignment horizontal="left" wrapText="1" indent="5"/>
    </xf>
    <xf numFmtId="0" fontId="19" fillId="0" borderId="36" xfId="0" applyFont="1" applyBorder="1" applyAlignment="1">
      <alignment vertical="top" wrapText="1"/>
    </xf>
    <xf numFmtId="0" fontId="6" fillId="0" borderId="36" xfId="0" applyFont="1" applyBorder="1" applyAlignment="1">
      <alignment vertical="top" wrapText="1"/>
    </xf>
    <xf numFmtId="0" fontId="19" fillId="0" borderId="0" xfId="0" applyFont="1" applyAlignment="1">
      <alignment horizontal="left" vertical="top" wrapText="1" indent="1"/>
    </xf>
    <xf numFmtId="0" fontId="0" fillId="0" borderId="0" xfId="0" applyAlignment="1">
      <alignment horizontal="left" vertical="top" wrapText="1" indent="1"/>
    </xf>
    <xf numFmtId="0" fontId="6" fillId="0" borderId="0" xfId="0" applyFont="1" applyAlignment="1">
      <alignment horizontal="left" indent="1"/>
    </xf>
    <xf numFmtId="0" fontId="19" fillId="0" borderId="35" xfId="0" applyFont="1" applyFill="1" applyBorder="1" applyAlignment="1">
      <alignment vertical="top" wrapText="1"/>
    </xf>
    <xf numFmtId="0" fontId="6" fillId="0" borderId="37" xfId="0" applyFont="1" applyBorder="1" applyAlignment="1">
      <alignment vertical="top" wrapText="1"/>
    </xf>
    <xf numFmtId="0" fontId="19" fillId="0" borderId="17" xfId="0" applyFont="1" applyFill="1" applyBorder="1" applyAlignment="1">
      <alignment vertical="top" wrapText="1"/>
    </xf>
    <xf numFmtId="0" fontId="6" fillId="0" borderId="22" xfId="0" applyFont="1" applyBorder="1" applyAlignment="1">
      <alignment vertical="top" wrapText="1"/>
    </xf>
    <xf numFmtId="0" fontId="6" fillId="0" borderId="23" xfId="0" applyFont="1" applyBorder="1" applyAlignment="1">
      <alignment vertical="top" wrapText="1"/>
    </xf>
    <xf numFmtId="0" fontId="16" fillId="0" borderId="0" xfId="0" applyFont="1" applyAlignment="1">
      <alignment horizontal="center" wrapText="1"/>
    </xf>
    <xf numFmtId="0" fontId="17" fillId="25" borderId="14" xfId="0" applyFont="1" applyFill="1" applyBorder="1" applyAlignment="1">
      <alignment horizontal="left"/>
    </xf>
    <xf numFmtId="0" fontId="17" fillId="25" borderId="15" xfId="0" applyFont="1" applyFill="1" applyBorder="1" applyAlignment="1">
      <alignment horizontal="left"/>
    </xf>
    <xf numFmtId="0" fontId="19" fillId="0" borderId="36" xfId="0" applyFont="1" applyBorder="1" applyAlignment="1">
      <alignment horizontal="left" vertical="top" wrapText="1" indent="1"/>
    </xf>
    <xf numFmtId="0" fontId="19" fillId="0" borderId="36" xfId="0" applyFont="1" applyBorder="1" applyAlignment="1">
      <alignment horizontal="left" vertical="top" indent="1"/>
    </xf>
    <xf numFmtId="0" fontId="19" fillId="0" borderId="0" xfId="0" applyFont="1" applyAlignment="1">
      <alignment horizontal="left" vertical="top" indent="1"/>
    </xf>
    <xf numFmtId="0" fontId="19" fillId="0" borderId="15" xfId="0" applyFont="1" applyBorder="1" applyAlignment="1"/>
    <xf numFmtId="0" fontId="19" fillId="0" borderId="16" xfId="0" applyFont="1" applyBorder="1" applyAlignment="1"/>
    <xf numFmtId="0" fontId="19" fillId="0" borderId="0" xfId="0" applyFont="1" applyFill="1" applyAlignment="1">
      <alignment horizontal="left" vertical="top" wrapText="1" indent="1"/>
    </xf>
    <xf numFmtId="0" fontId="17" fillId="65" borderId="14" xfId="0" applyFont="1" applyFill="1" applyBorder="1" applyAlignment="1">
      <alignment horizontal="left" wrapText="1" indent="1"/>
    </xf>
    <xf numFmtId="0" fontId="17" fillId="65" borderId="16" xfId="0" applyFont="1" applyFill="1" applyBorder="1" applyAlignment="1">
      <alignment horizontal="left" wrapText="1" indent="1"/>
    </xf>
    <xf numFmtId="0" fontId="19" fillId="0" borderId="0" xfId="0" applyFont="1" applyBorder="1" applyAlignment="1">
      <alignment horizontal="left" vertical="top" wrapText="1" indent="1"/>
    </xf>
    <xf numFmtId="0" fontId="0" fillId="0" borderId="39" xfId="0" applyBorder="1" applyAlignment="1">
      <alignment horizontal="left" wrapText="1" indent="1"/>
    </xf>
    <xf numFmtId="0" fontId="19" fillId="0" borderId="0" xfId="0" applyFont="1" applyBorder="1" applyAlignment="1">
      <alignment horizontal="left" vertical="top" wrapText="1" indent="3"/>
    </xf>
    <xf numFmtId="0" fontId="0" fillId="0" borderId="39" xfId="0" applyBorder="1" applyAlignment="1">
      <alignment horizontal="left" wrapText="1" indent="3"/>
    </xf>
    <xf numFmtId="0" fontId="16" fillId="0" borderId="0" xfId="0" applyFont="1" applyBorder="1" applyAlignment="1">
      <alignment horizontal="left" vertical="top" wrapText="1" indent="1"/>
    </xf>
    <xf numFmtId="0" fontId="22" fillId="0" borderId="39" xfId="0" applyFont="1" applyBorder="1" applyAlignment="1">
      <alignment horizontal="left" wrapText="1" indent="1"/>
    </xf>
    <xf numFmtId="0" fontId="22" fillId="58" borderId="0" xfId="0" applyFont="1" applyFill="1" applyBorder="1" applyAlignment="1">
      <alignment horizontal="left" vertical="top" wrapText="1" indent="1"/>
    </xf>
    <xf numFmtId="0" fontId="22" fillId="58" borderId="39" xfId="0" applyFont="1" applyFill="1" applyBorder="1" applyAlignment="1">
      <alignment horizontal="left" vertical="top" wrapText="1" indent="1"/>
    </xf>
    <xf numFmtId="0" fontId="22" fillId="56" borderId="14" xfId="0" applyFont="1" applyFill="1" applyBorder="1" applyAlignment="1">
      <alignment horizontal="center"/>
    </xf>
    <xf numFmtId="0" fontId="0" fillId="0" borderId="16" xfId="0" applyBorder="1" applyAlignment="1">
      <alignment horizontal="center"/>
    </xf>
    <xf numFmtId="0" fontId="22" fillId="56" borderId="35" xfId="0" applyFont="1" applyFill="1" applyBorder="1" applyAlignment="1">
      <alignment horizontal="center"/>
    </xf>
    <xf numFmtId="0" fontId="0" fillId="0" borderId="37" xfId="0" applyBorder="1" applyAlignment="1">
      <alignment horizontal="center"/>
    </xf>
    <xf numFmtId="0" fontId="0" fillId="0" borderId="39" xfId="0" applyBorder="1" applyAlignment="1">
      <alignment horizontal="left" vertical="top" wrapText="1" indent="1"/>
    </xf>
    <xf numFmtId="0" fontId="17" fillId="45" borderId="14" xfId="0" applyFont="1" applyFill="1" applyBorder="1" applyAlignment="1">
      <alignment horizontal="left" wrapText="1" indent="1"/>
    </xf>
    <xf numFmtId="0" fontId="24" fillId="45" borderId="16" xfId="0" applyFont="1" applyFill="1" applyBorder="1" applyAlignment="1">
      <alignment horizontal="left" wrapText="1" indent="1"/>
    </xf>
    <xf numFmtId="0" fontId="16" fillId="47" borderId="14" xfId="0" applyFont="1" applyFill="1" applyBorder="1" applyAlignment="1">
      <alignment horizontal="center"/>
    </xf>
    <xf numFmtId="0" fontId="19" fillId="47" borderId="16" xfId="0" applyFont="1" applyFill="1" applyBorder="1" applyAlignment="1">
      <alignment horizontal="center"/>
    </xf>
    <xf numFmtId="0" fontId="17" fillId="68" borderId="14" xfId="0" applyFont="1" applyFill="1" applyBorder="1" applyAlignment="1">
      <alignment horizontal="left" wrapText="1" indent="1"/>
    </xf>
    <xf numFmtId="0" fontId="24" fillId="68" borderId="16" xfId="0" applyFont="1" applyFill="1" applyBorder="1" applyAlignment="1">
      <alignment horizontal="left" wrapText="1" indent="1"/>
    </xf>
    <xf numFmtId="0" fontId="17" fillId="48" borderId="14" xfId="0" applyFont="1" applyFill="1" applyBorder="1" applyAlignment="1">
      <alignment horizontal="left" wrapText="1" indent="1"/>
    </xf>
    <xf numFmtId="0" fontId="24" fillId="0" borderId="16" xfId="0" applyFont="1" applyBorder="1" applyAlignment="1">
      <alignment horizontal="left" wrapText="1" indent="1"/>
    </xf>
    <xf numFmtId="0" fontId="17" fillId="58" borderId="38" xfId="0" applyFont="1" applyFill="1" applyBorder="1" applyAlignment="1">
      <alignment horizontal="center" wrapText="1"/>
    </xf>
    <xf numFmtId="0" fontId="0" fillId="0" borderId="0" xfId="0" applyAlignment="1"/>
    <xf numFmtId="0" fontId="19" fillId="0" borderId="0" xfId="0" applyFont="1" applyFill="1" applyAlignment="1">
      <alignment horizontal="left" vertical="top" wrapText="1"/>
    </xf>
    <xf numFmtId="0" fontId="16" fillId="41" borderId="0" xfId="0" applyFont="1" applyFill="1" applyAlignment="1">
      <alignment horizontal="left" wrapText="1"/>
    </xf>
    <xf numFmtId="0" fontId="0" fillId="0" borderId="0" xfId="0" applyAlignment="1">
      <alignment horizontal="left" indent="2"/>
    </xf>
    <xf numFmtId="0" fontId="16" fillId="58" borderId="0" xfId="0" applyFont="1" applyFill="1" applyAlignment="1">
      <alignment horizontal="left" wrapText="1"/>
    </xf>
    <xf numFmtId="0" fontId="19" fillId="0" borderId="0" xfId="0" applyFont="1" applyAlignment="1">
      <alignment horizontal="left" vertical="top" wrapText="1"/>
    </xf>
    <xf numFmtId="0" fontId="16" fillId="48" borderId="0" xfId="0" applyFont="1" applyFill="1" applyAlignment="1">
      <alignment horizontal="left"/>
    </xf>
    <xf numFmtId="0" fontId="16" fillId="0" borderId="39" xfId="0" applyFont="1" applyBorder="1" applyAlignment="1">
      <alignment horizontal="left" wrapText="1" indent="1"/>
    </xf>
    <xf numFmtId="0" fontId="0" fillId="0" borderId="39" xfId="0" applyBorder="1" applyAlignment="1">
      <alignment horizontal="left" vertical="top" wrapText="1" indent="3"/>
    </xf>
    <xf numFmtId="0" fontId="17" fillId="60" borderId="14" xfId="0" applyFont="1" applyFill="1" applyBorder="1" applyAlignment="1">
      <alignment horizontal="left" wrapText="1" indent="1"/>
    </xf>
    <xf numFmtId="0" fontId="24" fillId="60" borderId="16" xfId="0" applyFont="1" applyFill="1" applyBorder="1" applyAlignment="1">
      <alignment horizontal="left" wrapText="1" indent="1"/>
    </xf>
    <xf numFmtId="0" fontId="19" fillId="0" borderId="99" xfId="0" applyFont="1" applyBorder="1" applyAlignment="1">
      <alignment horizontal="right" vertical="top" wrapText="1" indent="1"/>
    </xf>
    <xf numFmtId="0" fontId="19" fillId="0" borderId="82" xfId="0" applyFont="1" applyBorder="1" applyAlignment="1">
      <alignment horizontal="right" vertical="top" wrapText="1" indent="1"/>
    </xf>
    <xf numFmtId="0" fontId="24" fillId="48" borderId="16" xfId="0" applyFont="1" applyFill="1" applyBorder="1" applyAlignment="1">
      <alignment horizontal="left" wrapText="1" indent="1"/>
    </xf>
    <xf numFmtId="0" fontId="22" fillId="61" borderId="14" xfId="0" applyFont="1" applyFill="1" applyBorder="1" applyAlignment="1">
      <alignment horizontal="center"/>
    </xf>
    <xf numFmtId="0" fontId="0" fillId="61" borderId="16" xfId="0" applyFill="1" applyBorder="1" applyAlignment="1">
      <alignment horizontal="center"/>
    </xf>
    <xf numFmtId="0" fontId="22" fillId="44" borderId="14" xfId="0" applyFont="1" applyFill="1" applyBorder="1" applyAlignment="1">
      <alignment horizontal="center"/>
    </xf>
    <xf numFmtId="0" fontId="0" fillId="44" borderId="16" xfId="0" applyFill="1" applyBorder="1" applyAlignment="1">
      <alignment horizontal="center"/>
    </xf>
    <xf numFmtId="0" fontId="19" fillId="0" borderId="0" xfId="0" applyFont="1" applyBorder="1" applyAlignment="1">
      <alignment horizontal="left" vertical="top" wrapText="1" indent="2"/>
    </xf>
    <xf numFmtId="0" fontId="0" fillId="0" borderId="39" xfId="0" applyBorder="1" applyAlignment="1">
      <alignment horizontal="left" vertical="top" wrapText="1" indent="2"/>
    </xf>
    <xf numFmtId="0" fontId="16" fillId="63" borderId="14" xfId="0" applyFont="1" applyFill="1" applyBorder="1" applyAlignment="1">
      <alignment horizontal="center"/>
    </xf>
    <xf numFmtId="0" fontId="16" fillId="63" borderId="16" xfId="0" applyFont="1" applyFill="1" applyBorder="1" applyAlignment="1">
      <alignment horizontal="center"/>
    </xf>
    <xf numFmtId="0" fontId="16" fillId="60" borderId="14" xfId="0" applyFont="1" applyFill="1" applyBorder="1" applyAlignment="1">
      <alignment horizontal="center"/>
    </xf>
    <xf numFmtId="0" fontId="16" fillId="60" borderId="16" xfId="0" applyFont="1" applyFill="1" applyBorder="1" applyAlignment="1">
      <alignment horizontal="center"/>
    </xf>
    <xf numFmtId="0" fontId="22" fillId="64" borderId="14" xfId="0" applyFont="1" applyFill="1" applyBorder="1" applyAlignment="1">
      <alignment horizontal="center"/>
    </xf>
    <xf numFmtId="0" fontId="0" fillId="64" borderId="16" xfId="0" applyFill="1" applyBorder="1" applyAlignment="1">
      <alignment horizontal="center"/>
    </xf>
    <xf numFmtId="0" fontId="22" fillId="42" borderId="0" xfId="0" applyFont="1" applyFill="1" applyBorder="1" applyAlignment="1">
      <alignment horizontal="left" vertical="top" wrapText="1" indent="1"/>
    </xf>
    <xf numFmtId="0" fontId="22" fillId="42" borderId="39" xfId="0" applyFont="1" applyFill="1" applyBorder="1" applyAlignment="1">
      <alignment horizontal="left" vertical="top" wrapText="1" indent="1"/>
    </xf>
    <xf numFmtId="0" fontId="16" fillId="64" borderId="14" xfId="0" applyFont="1" applyFill="1" applyBorder="1" applyAlignment="1">
      <alignment horizontal="center"/>
    </xf>
    <xf numFmtId="0" fontId="19" fillId="64" borderId="16" xfId="0" applyFont="1" applyFill="1" applyBorder="1" applyAlignment="1">
      <alignment horizontal="center"/>
    </xf>
    <xf numFmtId="0" fontId="19" fillId="0" borderId="101" xfId="0" applyFont="1" applyBorder="1" applyAlignment="1">
      <alignment horizontal="right" vertical="top" wrapText="1" indent="1"/>
    </xf>
    <xf numFmtId="0" fontId="19" fillId="0" borderId="100" xfId="0" applyFont="1" applyBorder="1" applyAlignment="1">
      <alignment horizontal="center" vertical="top" wrapText="1"/>
    </xf>
    <xf numFmtId="0" fontId="19" fillId="0" borderId="170" xfId="0" applyFont="1" applyBorder="1" applyAlignment="1">
      <alignment horizontal="center" vertical="top" wrapText="1"/>
    </xf>
    <xf numFmtId="0" fontId="19" fillId="0" borderId="83" xfId="0" applyFont="1" applyBorder="1" applyAlignment="1">
      <alignment horizontal="center" vertical="top" wrapText="1"/>
    </xf>
    <xf numFmtId="0" fontId="0" fillId="0" borderId="15" xfId="0" applyBorder="1" applyAlignment="1">
      <alignment horizontal="left" indent="1"/>
    </xf>
    <xf numFmtId="0" fontId="0" fillId="0" borderId="16" xfId="0" applyBorder="1" applyAlignment="1">
      <alignment horizontal="left" indent="1"/>
    </xf>
    <xf numFmtId="0" fontId="19" fillId="0" borderId="36" xfId="0" applyFont="1" applyFill="1" applyBorder="1" applyAlignment="1">
      <alignment horizontal="left" vertical="top" wrapText="1" indent="1"/>
    </xf>
    <xf numFmtId="0" fontId="19" fillId="0" borderId="36" xfId="0" applyFont="1" applyBorder="1" applyAlignment="1">
      <alignment horizontal="left" indent="1"/>
    </xf>
    <xf numFmtId="0" fontId="0" fillId="0" borderId="0" xfId="0" applyAlignment="1">
      <alignment horizontal="left" wrapText="1" indent="2"/>
    </xf>
    <xf numFmtId="0" fontId="19" fillId="0" borderId="38" xfId="0" applyFont="1" applyFill="1" applyBorder="1" applyAlignment="1">
      <alignment horizontal="left" vertical="top" wrapText="1" indent="1"/>
    </xf>
    <xf numFmtId="0" fontId="0" fillId="0" borderId="39" xfId="0" applyFill="1" applyBorder="1" applyAlignment="1">
      <alignment horizontal="left" vertical="top" wrapText="1" indent="1"/>
    </xf>
    <xf numFmtId="0" fontId="16" fillId="0" borderId="38" xfId="0" applyFont="1" applyFill="1" applyBorder="1" applyAlignment="1">
      <alignment horizontal="left" vertical="top" wrapText="1" indent="1"/>
    </xf>
    <xf numFmtId="0" fontId="22" fillId="0" borderId="39" xfId="0" applyFont="1" applyFill="1" applyBorder="1" applyAlignment="1">
      <alignment horizontal="left" wrapText="1" indent="1"/>
    </xf>
    <xf numFmtId="0" fontId="22" fillId="0" borderId="15" xfId="0" applyFont="1" applyBorder="1" applyAlignment="1"/>
    <xf numFmtId="0" fontId="22" fillId="0" borderId="16" xfId="0" applyFont="1" applyBorder="1" applyAlignment="1"/>
    <xf numFmtId="0" fontId="17" fillId="24" borderId="77" xfId="0" applyFont="1" applyFill="1" applyBorder="1" applyAlignment="1">
      <alignment horizontal="center" vertical="center" wrapText="1"/>
    </xf>
    <xf numFmtId="0" fontId="6" fillId="0" borderId="87" xfId="0" applyFont="1" applyBorder="1" applyAlignment="1">
      <alignment horizontal="center"/>
    </xf>
    <xf numFmtId="0" fontId="17" fillId="24" borderId="10" xfId="0" applyFont="1" applyFill="1" applyBorder="1" applyAlignment="1">
      <alignment horizontal="center" vertical="center"/>
    </xf>
    <xf numFmtId="0" fontId="6" fillId="0" borderId="12" xfId="0" applyFont="1" applyBorder="1" applyAlignment="1">
      <alignment horizontal="center" vertical="center"/>
    </xf>
    <xf numFmtId="0" fontId="0" fillId="0" borderId="15" xfId="0" applyBorder="1" applyAlignment="1"/>
    <xf numFmtId="0" fontId="0" fillId="0" borderId="16" xfId="0" applyBorder="1" applyAlignment="1"/>
    <xf numFmtId="0" fontId="60" fillId="30" borderId="14" xfId="36" applyFont="1" applyFill="1" applyBorder="1" applyAlignment="1" applyProtection="1">
      <alignment horizontal="center" vertical="center"/>
    </xf>
    <xf numFmtId="0" fontId="14" fillId="0" borderId="0" xfId="0" applyFont="1" applyAlignment="1">
      <alignment horizontal="left" vertical="top" wrapText="1" indent="1"/>
    </xf>
    <xf numFmtId="0" fontId="19" fillId="0" borderId="68" xfId="0" applyFont="1" applyFill="1" applyBorder="1" applyAlignment="1">
      <alignment horizontal="center" vertical="top" wrapText="1"/>
    </xf>
    <xf numFmtId="0" fontId="19" fillId="0" borderId="73" xfId="0" applyFont="1" applyFill="1" applyBorder="1" applyAlignment="1">
      <alignment horizontal="center" vertical="top" wrapText="1"/>
    </xf>
    <xf numFmtId="0" fontId="127" fillId="0" borderId="0" xfId="36" applyFont="1" applyBorder="1" applyAlignment="1" applyProtection="1">
      <alignment horizontal="center"/>
    </xf>
    <xf numFmtId="0" fontId="19" fillId="0" borderId="35" xfId="0" applyFont="1" applyBorder="1" applyAlignment="1">
      <alignment horizontal="left" vertical="top" wrapText="1"/>
    </xf>
    <xf numFmtId="0" fontId="19" fillId="0" borderId="36" xfId="0" applyFont="1" applyBorder="1" applyAlignment="1">
      <alignment horizontal="left" vertical="top" wrapText="1"/>
    </xf>
    <xf numFmtId="0" fontId="19" fillId="0" borderId="37" xfId="0" applyFont="1" applyBorder="1" applyAlignment="1">
      <alignment horizontal="left" vertical="top" wrapText="1"/>
    </xf>
    <xf numFmtId="0" fontId="184" fillId="31" borderId="280" xfId="0" applyFont="1" applyFill="1" applyBorder="1" applyAlignment="1">
      <alignment horizontal="left" vertical="top" wrapText="1"/>
    </xf>
    <xf numFmtId="0" fontId="184" fillId="31" borderId="281" xfId="0" applyFont="1" applyFill="1" applyBorder="1" applyAlignment="1">
      <alignment horizontal="left" vertical="top" wrapText="1"/>
    </xf>
    <xf numFmtId="0" fontId="184" fillId="31" borderId="92" xfId="0" applyFont="1" applyFill="1" applyBorder="1" applyAlignment="1">
      <alignment horizontal="center" vertical="top" wrapText="1"/>
    </xf>
    <xf numFmtId="0" fontId="184" fillId="31" borderId="0" xfId="0" applyFont="1" applyFill="1" applyBorder="1" applyAlignment="1">
      <alignment horizontal="center" vertical="top" wrapText="1"/>
    </xf>
    <xf numFmtId="0" fontId="110" fillId="0" borderId="38" xfId="0" applyFont="1" applyBorder="1" applyAlignment="1">
      <alignment horizontal="left" vertical="center" wrapText="1"/>
    </xf>
    <xf numFmtId="0" fontId="110" fillId="0" borderId="0" xfId="0" applyFont="1" applyBorder="1" applyAlignment="1">
      <alignment horizontal="left" vertical="center" wrapText="1"/>
    </xf>
    <xf numFmtId="0" fontId="110" fillId="0" borderId="38" xfId="0" applyFont="1" applyBorder="1" applyAlignment="1">
      <alignment horizontal="left" vertical="top"/>
    </xf>
    <xf numFmtId="0" fontId="110" fillId="0" borderId="0" xfId="0" applyFont="1" applyBorder="1" applyAlignment="1">
      <alignment horizontal="left" vertical="top"/>
    </xf>
    <xf numFmtId="0" fontId="3" fillId="0" borderId="38" xfId="0" applyFont="1" applyBorder="1" applyAlignment="1">
      <alignment horizontal="left" vertical="top" wrapText="1"/>
    </xf>
    <xf numFmtId="0" fontId="3" fillId="0" borderId="0" xfId="0" applyFont="1" applyBorder="1" applyAlignment="1">
      <alignment horizontal="left" vertical="top" wrapText="1"/>
    </xf>
    <xf numFmtId="0" fontId="19" fillId="27" borderId="38" xfId="0" applyFont="1" applyFill="1" applyBorder="1" applyAlignment="1">
      <alignment horizontal="left" vertical="top" wrapText="1" indent="1"/>
    </xf>
    <xf numFmtId="0" fontId="19" fillId="36" borderId="35" xfId="0" applyFont="1" applyFill="1" applyBorder="1" applyAlignment="1">
      <alignment horizontal="center" vertical="top"/>
    </xf>
    <xf numFmtId="0" fontId="19" fillId="36" borderId="37" xfId="0" applyFont="1" applyFill="1" applyBorder="1" applyAlignment="1">
      <alignment horizontal="center" vertical="top"/>
    </xf>
    <xf numFmtId="0" fontId="19" fillId="0" borderId="73" xfId="0" applyFont="1" applyFill="1" applyBorder="1" applyAlignment="1">
      <alignment horizontal="center" vertical="top"/>
    </xf>
    <xf numFmtId="0" fontId="19" fillId="0" borderId="68" xfId="0" applyFont="1" applyFill="1" applyBorder="1" applyAlignment="1">
      <alignment horizontal="center" vertical="top"/>
    </xf>
    <xf numFmtId="0" fontId="19" fillId="0" borderId="69" xfId="0" applyFont="1" applyFill="1" applyBorder="1" applyAlignment="1">
      <alignment horizontal="center" vertical="top"/>
    </xf>
    <xf numFmtId="0" fontId="19" fillId="0" borderId="75" xfId="0" applyFont="1" applyFill="1" applyBorder="1" applyAlignment="1">
      <alignment horizontal="center" vertical="top"/>
    </xf>
    <xf numFmtId="0" fontId="0" fillId="0" borderId="73" xfId="0" applyBorder="1" applyAlignment="1">
      <alignment horizontal="center" vertical="top" wrapText="1"/>
    </xf>
    <xf numFmtId="0" fontId="17" fillId="58" borderId="14" xfId="0" applyFont="1" applyFill="1" applyBorder="1" applyAlignment="1">
      <alignment horizontal="center"/>
    </xf>
    <xf numFmtId="0" fontId="17" fillId="58" borderId="15" xfId="0" applyFont="1" applyFill="1" applyBorder="1" applyAlignment="1">
      <alignment horizontal="center"/>
    </xf>
    <xf numFmtId="0" fontId="17" fillId="58" borderId="16" xfId="0" applyFont="1" applyFill="1" applyBorder="1" applyAlignment="1">
      <alignment horizontal="center"/>
    </xf>
    <xf numFmtId="0" fontId="164" fillId="25" borderId="14" xfId="0" applyFont="1" applyFill="1" applyBorder="1" applyAlignment="1">
      <alignment horizontal="left" vertical="center" wrapText="1"/>
    </xf>
    <xf numFmtId="0" fontId="164" fillId="25" borderId="15" xfId="0" applyFont="1" applyFill="1" applyBorder="1" applyAlignment="1">
      <alignment horizontal="left" vertical="center" wrapText="1"/>
    </xf>
    <xf numFmtId="0" fontId="164" fillId="25" borderId="16" xfId="0" applyFont="1" applyFill="1" applyBorder="1" applyAlignment="1">
      <alignment horizontal="left" vertical="center" wrapText="1"/>
    </xf>
    <xf numFmtId="0" fontId="16" fillId="0" borderId="35" xfId="0" applyFont="1" applyBorder="1" applyAlignment="1">
      <alignment horizontal="left" vertical="top" wrapText="1" indent="1"/>
    </xf>
    <xf numFmtId="0" fontId="16" fillId="0" borderId="36" xfId="0" applyFont="1" applyBorder="1" applyAlignment="1">
      <alignment horizontal="left" vertical="top" wrapText="1" indent="1"/>
    </xf>
    <xf numFmtId="0" fontId="16" fillId="0" borderId="0" xfId="0" applyFont="1" applyBorder="1" applyAlignment="1">
      <alignment horizontal="center" vertical="top" wrapText="1"/>
    </xf>
    <xf numFmtId="0" fontId="16" fillId="0" borderId="0" xfId="0" applyFont="1" applyBorder="1" applyAlignment="1">
      <alignment horizontal="center" vertical="center" wrapText="1"/>
    </xf>
    <xf numFmtId="0" fontId="16" fillId="0" borderId="38" xfId="0" applyFont="1" applyBorder="1" applyAlignment="1">
      <alignment horizontal="left" vertical="top" wrapText="1" indent="1"/>
    </xf>
    <xf numFmtId="0" fontId="16" fillId="0" borderId="17" xfId="0" applyFont="1" applyBorder="1" applyAlignment="1">
      <alignment horizontal="left" vertical="top" wrapText="1" indent="1"/>
    </xf>
    <xf numFmtId="0" fontId="16" fillId="0" borderId="22" xfId="0" applyFont="1" applyBorder="1" applyAlignment="1">
      <alignment horizontal="left" vertical="top" wrapText="1" indent="1"/>
    </xf>
    <xf numFmtId="0" fontId="19" fillId="27" borderId="153" xfId="0" applyFont="1" applyFill="1" applyBorder="1" applyAlignment="1">
      <alignment vertical="top" wrapText="1"/>
    </xf>
    <xf numFmtId="0" fontId="19" fillId="27" borderId="36" xfId="0" applyFont="1" applyFill="1" applyBorder="1" applyAlignment="1">
      <alignment vertical="top" wrapText="1"/>
    </xf>
    <xf numFmtId="0" fontId="19" fillId="27" borderId="37" xfId="0" applyFont="1" applyFill="1" applyBorder="1" applyAlignment="1">
      <alignment vertical="top" wrapText="1"/>
    </xf>
    <xf numFmtId="0" fontId="19" fillId="27" borderId="64" xfId="0" applyFont="1" applyFill="1" applyBorder="1" applyAlignment="1">
      <alignment vertical="top" wrapText="1"/>
    </xf>
    <xf numFmtId="0" fontId="19" fillId="27" borderId="0" xfId="0" applyFont="1" applyFill="1" applyBorder="1" applyAlignment="1">
      <alignment vertical="top" wrapText="1"/>
    </xf>
    <xf numFmtId="0" fontId="19" fillId="27" borderId="39" xfId="0" applyFont="1" applyFill="1" applyBorder="1" applyAlignment="1">
      <alignment vertical="top" wrapText="1"/>
    </xf>
    <xf numFmtId="0" fontId="19" fillId="27" borderId="20" xfId="0" applyFont="1" applyFill="1" applyBorder="1" applyAlignment="1">
      <alignment vertical="top" wrapText="1"/>
    </xf>
    <xf numFmtId="0" fontId="19" fillId="27" borderId="22" xfId="0" applyFont="1" applyFill="1" applyBorder="1" applyAlignment="1">
      <alignment vertical="top" wrapText="1"/>
    </xf>
    <xf numFmtId="0" fontId="19" fillId="27" borderId="23" xfId="0" applyFont="1" applyFill="1" applyBorder="1" applyAlignment="1">
      <alignment vertical="top" wrapText="1"/>
    </xf>
    <xf numFmtId="0" fontId="19" fillId="0" borderId="67" xfId="0" applyFont="1" applyFill="1" applyBorder="1" applyAlignment="1">
      <alignment horizontal="center" vertical="top"/>
    </xf>
    <xf numFmtId="0" fontId="19" fillId="0" borderId="72" xfId="0" applyFont="1" applyFill="1" applyBorder="1" applyAlignment="1">
      <alignment horizontal="center" vertical="top"/>
    </xf>
    <xf numFmtId="0" fontId="19" fillId="27" borderId="35" xfId="0" applyFont="1" applyFill="1" applyBorder="1" applyAlignment="1">
      <alignment horizontal="left" vertical="top" wrapText="1" indent="1"/>
    </xf>
    <xf numFmtId="0" fontId="19" fillId="27" borderId="36" xfId="0" applyFont="1" applyFill="1" applyBorder="1" applyAlignment="1">
      <alignment horizontal="left" vertical="top" wrapText="1" indent="1"/>
    </xf>
    <xf numFmtId="0" fontId="19" fillId="27" borderId="37" xfId="0" applyFont="1" applyFill="1" applyBorder="1" applyAlignment="1">
      <alignment horizontal="left" vertical="top" wrapText="1" indent="1"/>
    </xf>
    <xf numFmtId="0" fontId="19" fillId="27" borderId="17" xfId="0" applyFont="1" applyFill="1" applyBorder="1" applyAlignment="1">
      <alignment horizontal="left" vertical="center" wrapText="1"/>
    </xf>
    <xf numFmtId="0" fontId="19" fillId="27" borderId="22" xfId="0" applyFont="1" applyFill="1" applyBorder="1" applyAlignment="1">
      <alignment horizontal="left" vertical="center" wrapText="1"/>
    </xf>
    <xf numFmtId="0" fontId="19" fillId="27" borderId="23" xfId="0" applyFont="1" applyFill="1" applyBorder="1" applyAlignment="1">
      <alignment horizontal="left" vertical="center" wrapText="1"/>
    </xf>
    <xf numFmtId="0" fontId="19" fillId="27" borderId="35" xfId="0" applyFont="1" applyFill="1" applyBorder="1" applyAlignment="1">
      <alignment horizontal="left" vertical="center" wrapText="1"/>
    </xf>
    <xf numFmtId="0" fontId="19" fillId="27" borderId="36" xfId="0" applyFont="1" applyFill="1" applyBorder="1" applyAlignment="1">
      <alignment horizontal="left" vertical="center" wrapText="1"/>
    </xf>
    <xf numFmtId="0" fontId="19" fillId="27" borderId="37" xfId="0" applyFont="1" applyFill="1" applyBorder="1" applyAlignment="1">
      <alignment horizontal="left" vertical="center" wrapText="1"/>
    </xf>
    <xf numFmtId="0" fontId="19" fillId="0" borderId="64" xfId="0" applyFont="1" applyBorder="1" applyAlignment="1">
      <alignment horizontal="left" vertical="top" wrapText="1"/>
    </xf>
    <xf numFmtId="0" fontId="19" fillId="0" borderId="0" xfId="0" applyFont="1" applyBorder="1" applyAlignment="1">
      <alignment horizontal="left" vertical="top" wrapText="1"/>
    </xf>
    <xf numFmtId="0" fontId="19" fillId="0" borderId="39" xfId="0" applyFont="1" applyBorder="1" applyAlignment="1">
      <alignment horizontal="left" vertical="top" wrapText="1"/>
    </xf>
    <xf numFmtId="0" fontId="19" fillId="0" borderId="20" xfId="0" applyFont="1" applyBorder="1" applyAlignment="1">
      <alignment horizontal="left" vertical="top" wrapText="1"/>
    </xf>
    <xf numFmtId="0" fontId="19" fillId="0" borderId="22" xfId="0" applyFont="1" applyBorder="1" applyAlignment="1">
      <alignment horizontal="left" vertical="top" wrapText="1"/>
    </xf>
    <xf numFmtId="0" fontId="19" fillId="0" borderId="23" xfId="0" applyFont="1" applyBorder="1" applyAlignment="1">
      <alignment horizontal="left" vertical="top" wrapText="1"/>
    </xf>
    <xf numFmtId="0" fontId="19" fillId="27" borderId="14" xfId="0" applyFont="1" applyFill="1" applyBorder="1" applyAlignment="1">
      <alignment horizontal="left" vertical="top" wrapText="1"/>
    </xf>
    <xf numFmtId="0" fontId="19" fillId="27" borderId="15" xfId="0" applyFont="1" applyFill="1" applyBorder="1" applyAlignment="1">
      <alignment horizontal="left" vertical="top" wrapText="1"/>
    </xf>
    <xf numFmtId="0" fontId="19" fillId="27" borderId="16" xfId="0" applyFont="1" applyFill="1" applyBorder="1" applyAlignment="1">
      <alignment horizontal="left" vertical="top" wrapText="1"/>
    </xf>
    <xf numFmtId="0" fontId="19" fillId="27" borderId="14" xfId="0" applyFont="1" applyFill="1" applyBorder="1" applyAlignment="1">
      <alignment horizontal="left" vertical="top" wrapText="1" indent="1"/>
    </xf>
    <xf numFmtId="0" fontId="19" fillId="27" borderId="15" xfId="0" applyFont="1" applyFill="1" applyBorder="1" applyAlignment="1">
      <alignment horizontal="left" vertical="top" wrapText="1" indent="1"/>
    </xf>
    <xf numFmtId="0" fontId="19" fillId="27" borderId="16" xfId="0" applyFont="1" applyFill="1" applyBorder="1" applyAlignment="1">
      <alignment horizontal="left" vertical="top" wrapText="1" indent="1"/>
    </xf>
    <xf numFmtId="0" fontId="186" fillId="24" borderId="14" xfId="36" applyFont="1" applyFill="1" applyBorder="1" applyAlignment="1" applyProtection="1">
      <alignment horizontal="center" vertical="center"/>
    </xf>
    <xf numFmtId="0" fontId="186" fillId="24" borderId="15" xfId="36" applyFont="1" applyFill="1" applyBorder="1" applyAlignment="1" applyProtection="1">
      <alignment horizontal="center" vertical="center"/>
    </xf>
    <xf numFmtId="0" fontId="186" fillId="24" borderId="16" xfId="36" applyFont="1" applyFill="1" applyBorder="1" applyAlignment="1" applyProtection="1">
      <alignment horizontal="center" vertical="center"/>
    </xf>
    <xf numFmtId="0" fontId="16" fillId="24" borderId="17" xfId="0" applyFont="1" applyFill="1" applyBorder="1" applyAlignment="1">
      <alignment horizontal="left" vertical="center"/>
    </xf>
    <xf numFmtId="0" fontId="16" fillId="24" borderId="22" xfId="0" applyFont="1" applyFill="1" applyBorder="1" applyAlignment="1">
      <alignment horizontal="left" vertical="center"/>
    </xf>
    <xf numFmtId="0" fontId="110" fillId="0" borderId="0" xfId="0" applyFont="1" applyFill="1" applyBorder="1" applyAlignment="1">
      <alignment horizontal="left" vertical="center" wrapText="1"/>
    </xf>
    <xf numFmtId="0" fontId="110" fillId="0" borderId="0" xfId="0" applyFont="1" applyFill="1" applyBorder="1" applyAlignment="1">
      <alignment horizontal="left" vertical="top" wrapText="1"/>
    </xf>
    <xf numFmtId="0" fontId="3" fillId="0" borderId="0" xfId="0" applyFont="1" applyFill="1" applyBorder="1" applyAlignment="1">
      <alignment wrapText="1"/>
    </xf>
    <xf numFmtId="0" fontId="19" fillId="0" borderId="38" xfId="0" applyFont="1" applyBorder="1" applyAlignment="1">
      <alignment horizontal="left" vertical="top" wrapText="1" indent="1"/>
    </xf>
    <xf numFmtId="0" fontId="17" fillId="50" borderId="14" xfId="0" applyFont="1" applyFill="1" applyBorder="1" applyAlignment="1">
      <alignment horizontal="left" vertical="center" wrapText="1"/>
    </xf>
    <xf numFmtId="0" fontId="17" fillId="50" borderId="15" xfId="0" applyFont="1" applyFill="1" applyBorder="1" applyAlignment="1">
      <alignment horizontal="left" vertical="center" wrapText="1"/>
    </xf>
    <xf numFmtId="0" fontId="17" fillId="50" borderId="16" xfId="0" applyFont="1" applyFill="1" applyBorder="1" applyAlignment="1">
      <alignment horizontal="left" vertical="center" wrapText="1"/>
    </xf>
    <xf numFmtId="0" fontId="16" fillId="0" borderId="38" xfId="0" applyFont="1" applyBorder="1" applyAlignment="1">
      <alignment horizontal="left" vertical="center" wrapText="1" indent="1"/>
    </xf>
    <xf numFmtId="0" fontId="19" fillId="0" borderId="67" xfId="0" applyFont="1" applyFill="1" applyBorder="1" applyAlignment="1">
      <alignment horizontal="center" vertical="top" wrapText="1"/>
    </xf>
    <xf numFmtId="0" fontId="19" fillId="0" borderId="72" xfId="0" applyFont="1" applyFill="1" applyBorder="1" applyAlignment="1">
      <alignment horizontal="center" vertical="top" wrapText="1"/>
    </xf>
    <xf numFmtId="0" fontId="19" fillId="27" borderId="0" xfId="0" applyFont="1" applyFill="1" applyBorder="1" applyAlignment="1">
      <alignment horizontal="left" vertical="top" wrapText="1" indent="1"/>
    </xf>
    <xf numFmtId="0" fontId="19" fillId="27" borderId="39" xfId="0" applyFont="1" applyFill="1" applyBorder="1" applyAlignment="1">
      <alignment horizontal="left" vertical="top" wrapText="1" indent="1"/>
    </xf>
    <xf numFmtId="0" fontId="14" fillId="0" borderId="17" xfId="0" applyFont="1" applyBorder="1" applyAlignment="1">
      <alignment horizontal="left" vertical="top" wrapText="1" indent="1"/>
    </xf>
    <xf numFmtId="0" fontId="14" fillId="0" borderId="22" xfId="0" applyFont="1" applyBorder="1" applyAlignment="1">
      <alignment horizontal="left" vertical="top" wrapText="1" indent="1"/>
    </xf>
    <xf numFmtId="0" fontId="14" fillId="0" borderId="23" xfId="0" applyFont="1" applyBorder="1" applyAlignment="1">
      <alignment horizontal="left" vertical="top" wrapText="1" indent="1"/>
    </xf>
    <xf numFmtId="0" fontId="19" fillId="0" borderId="69" xfId="0" applyFont="1" applyFill="1" applyBorder="1" applyAlignment="1">
      <alignment horizontal="center" vertical="top" wrapText="1"/>
    </xf>
    <xf numFmtId="0" fontId="19" fillId="0" borderId="75" xfId="0" applyFont="1" applyFill="1" applyBorder="1" applyAlignment="1">
      <alignment horizontal="center" vertical="top" wrapText="1"/>
    </xf>
    <xf numFmtId="0" fontId="23" fillId="0" borderId="35" xfId="0" applyFont="1" applyFill="1" applyBorder="1" applyAlignment="1">
      <alignment horizontal="left" vertical="top" wrapText="1" indent="1"/>
    </xf>
    <xf numFmtId="0" fontId="23" fillId="0" borderId="36" xfId="0" applyFont="1" applyFill="1" applyBorder="1" applyAlignment="1">
      <alignment horizontal="left" vertical="top" wrapText="1" indent="1"/>
    </xf>
    <xf numFmtId="0" fontId="23" fillId="0" borderId="37" xfId="0" applyFont="1" applyFill="1" applyBorder="1" applyAlignment="1">
      <alignment horizontal="left" vertical="top" wrapText="1" indent="1"/>
    </xf>
    <xf numFmtId="0" fontId="192" fillId="26" borderId="14" xfId="36" applyFont="1" applyFill="1" applyBorder="1" applyAlignment="1" applyProtection="1">
      <alignment horizontal="center" vertical="top" wrapText="1"/>
    </xf>
    <xf numFmtId="0" fontId="192" fillId="26" borderId="15" xfId="36" applyFont="1" applyFill="1" applyBorder="1" applyAlignment="1" applyProtection="1">
      <alignment horizontal="center" vertical="top" wrapText="1"/>
    </xf>
    <xf numFmtId="0" fontId="192" fillId="26" borderId="16" xfId="36" applyFont="1" applyFill="1" applyBorder="1" applyAlignment="1" applyProtection="1">
      <alignment horizontal="center" vertical="top" wrapText="1"/>
    </xf>
    <xf numFmtId="0" fontId="19" fillId="27" borderId="17" xfId="0" applyFont="1" applyFill="1" applyBorder="1" applyAlignment="1">
      <alignment horizontal="left" vertical="top" wrapText="1"/>
    </xf>
    <xf numFmtId="0" fontId="19" fillId="27" borderId="22" xfId="0" applyFont="1" applyFill="1" applyBorder="1" applyAlignment="1">
      <alignment horizontal="left" vertical="top" wrapText="1"/>
    </xf>
    <xf numFmtId="0" fontId="19" fillId="27" borderId="23" xfId="0" applyFont="1" applyFill="1" applyBorder="1" applyAlignment="1">
      <alignment horizontal="left" vertical="top" wrapText="1"/>
    </xf>
    <xf numFmtId="0" fontId="19" fillId="27" borderId="17" xfId="0" applyFont="1" applyFill="1" applyBorder="1" applyAlignment="1">
      <alignment horizontal="left" vertical="top" wrapText="1" indent="1"/>
    </xf>
    <xf numFmtId="0" fontId="19" fillId="27" borderId="22" xfId="0" applyFont="1" applyFill="1" applyBorder="1" applyAlignment="1">
      <alignment horizontal="left" vertical="top" wrapText="1" indent="1"/>
    </xf>
    <xf numFmtId="0" fontId="19" fillId="27" borderId="23" xfId="0" applyFont="1" applyFill="1" applyBorder="1" applyAlignment="1">
      <alignment horizontal="left" vertical="top" wrapText="1" indent="1"/>
    </xf>
    <xf numFmtId="0" fontId="16" fillId="0" borderId="71" xfId="0" applyFont="1" applyBorder="1" applyAlignment="1">
      <alignment horizontal="center" vertical="top" wrapText="1"/>
    </xf>
    <xf numFmtId="0" fontId="110" fillId="0" borderId="71" xfId="0" applyFont="1" applyBorder="1" applyAlignment="1">
      <alignment horizontal="left" vertical="top" wrapText="1"/>
    </xf>
    <xf numFmtId="0" fontId="110" fillId="0" borderId="79" xfId="0" applyFont="1" applyBorder="1" applyAlignment="1">
      <alignment horizontal="left" vertical="center" wrapText="1"/>
    </xf>
    <xf numFmtId="0" fontId="110" fillId="0" borderId="123" xfId="0" applyFont="1" applyBorder="1" applyAlignment="1">
      <alignment horizontal="left" vertical="center" wrapText="1"/>
    </xf>
    <xf numFmtId="0" fontId="110" fillId="0" borderId="38" xfId="0" applyFont="1" applyBorder="1" applyAlignment="1">
      <alignment vertical="top" wrapText="1"/>
    </xf>
    <xf numFmtId="0" fontId="110" fillId="0" borderId="0" xfId="0" applyFont="1" applyBorder="1" applyAlignment="1">
      <alignment vertical="top" wrapText="1"/>
    </xf>
    <xf numFmtId="0" fontId="3" fillId="0" borderId="38" xfId="0" applyFont="1" applyBorder="1" applyAlignment="1">
      <alignment wrapText="1"/>
    </xf>
    <xf numFmtId="0" fontId="3" fillId="0" borderId="0" xfId="0" applyFont="1" applyBorder="1" applyAlignment="1">
      <alignment wrapText="1"/>
    </xf>
    <xf numFmtId="0" fontId="22" fillId="0" borderId="158" xfId="0" applyFont="1" applyBorder="1" applyAlignment="1">
      <alignment horizontal="left" vertical="top" wrapText="1"/>
    </xf>
    <xf numFmtId="0" fontId="22" fillId="0" borderId="159" xfId="0" applyFont="1" applyBorder="1" applyAlignment="1">
      <alignment horizontal="left" vertical="top" wrapText="1"/>
    </xf>
    <xf numFmtId="0" fontId="22" fillId="0" borderId="138" xfId="0" applyFont="1" applyBorder="1" applyAlignment="1">
      <alignment horizontal="left" vertical="top" wrapText="1"/>
    </xf>
    <xf numFmtId="0" fontId="110" fillId="0" borderId="38" xfId="0" applyFont="1" applyBorder="1" applyAlignment="1">
      <alignment horizontal="left" vertical="top" wrapText="1"/>
    </xf>
    <xf numFmtId="0" fontId="110" fillId="0" borderId="0" xfId="0" applyFont="1" applyBorder="1" applyAlignment="1">
      <alignment horizontal="left" vertical="top" wrapText="1"/>
    </xf>
    <xf numFmtId="0" fontId="164" fillId="52" borderId="14" xfId="0" applyFont="1" applyFill="1" applyBorder="1" applyAlignment="1">
      <alignment horizontal="left" vertical="center" wrapText="1"/>
    </xf>
    <xf numFmtId="0" fontId="164" fillId="52" borderId="15" xfId="0" applyFont="1" applyFill="1" applyBorder="1" applyAlignment="1">
      <alignment horizontal="left" vertical="center" wrapText="1"/>
    </xf>
    <xf numFmtId="0" fontId="164" fillId="52" borderId="16" xfId="0" applyFont="1" applyFill="1" applyBorder="1" applyAlignment="1">
      <alignment horizontal="left" vertical="center" wrapText="1"/>
    </xf>
    <xf numFmtId="0" fontId="23" fillId="0" borderId="38" xfId="0" applyFont="1" applyFill="1" applyBorder="1" applyAlignment="1">
      <alignment horizontal="left" vertical="top" wrapText="1" indent="1"/>
    </xf>
    <xf numFmtId="0" fontId="23" fillId="0" borderId="0" xfId="0" applyFont="1" applyFill="1" applyBorder="1" applyAlignment="1">
      <alignment horizontal="left" vertical="top" wrapText="1" indent="1"/>
    </xf>
    <xf numFmtId="0" fontId="23" fillId="0" borderId="39" xfId="0" applyFont="1" applyFill="1" applyBorder="1" applyAlignment="1">
      <alignment horizontal="left" vertical="top" wrapText="1" indent="1"/>
    </xf>
    <xf numFmtId="0" fontId="42" fillId="0" borderId="68" xfId="0" applyFont="1" applyFill="1" applyBorder="1" applyAlignment="1">
      <alignment horizontal="center" vertical="center"/>
    </xf>
    <xf numFmtId="0" fontId="19" fillId="0" borderId="71" xfId="0" applyFont="1" applyBorder="1" applyAlignment="1">
      <alignment horizontal="center" vertical="center"/>
    </xf>
    <xf numFmtId="0" fontId="19" fillId="0" borderId="73" xfId="0" applyFont="1" applyBorder="1" applyAlignment="1">
      <alignment horizontal="center" vertical="center"/>
    </xf>
    <xf numFmtId="0" fontId="279" fillId="41" borderId="0" xfId="0" applyFont="1" applyFill="1" applyAlignment="1">
      <alignment horizontal="center" vertical="center"/>
    </xf>
    <xf numFmtId="0" fontId="280" fillId="41" borderId="0" xfId="0" applyFont="1" applyFill="1" applyAlignment="1">
      <alignment horizontal="center" vertical="center"/>
    </xf>
    <xf numFmtId="0" fontId="12" fillId="0" borderId="0" xfId="36" applyAlignment="1" applyProtection="1"/>
    <xf numFmtId="0" fontId="42" fillId="0" borderId="67" xfId="0" applyFont="1" applyFill="1" applyBorder="1" applyAlignment="1">
      <alignment horizontal="center" vertical="center"/>
    </xf>
    <xf numFmtId="0" fontId="19" fillId="0" borderId="70" xfId="0" applyFont="1" applyBorder="1" applyAlignment="1">
      <alignment horizontal="center" vertical="center"/>
    </xf>
    <xf numFmtId="0" fontId="19" fillId="0" borderId="72" xfId="0" applyFont="1" applyBorder="1" applyAlignment="1">
      <alignment horizontal="center" vertical="center"/>
    </xf>
    <xf numFmtId="0" fontId="286" fillId="0" borderId="0" xfId="0" applyFont="1" applyAlignment="1">
      <alignment vertical="top" wrapText="1"/>
    </xf>
    <xf numFmtId="0" fontId="0" fillId="0" borderId="0" xfId="0" applyAlignment="1">
      <alignment vertical="top" wrapText="1"/>
    </xf>
    <xf numFmtId="0" fontId="12" fillId="0" borderId="0" xfId="36" applyAlignment="1" applyProtection="1">
      <alignment vertical="center"/>
    </xf>
    <xf numFmtId="0" fontId="231" fillId="0" borderId="0" xfId="0" applyFont="1" applyAlignment="1">
      <alignment vertical="top" wrapText="1"/>
    </xf>
    <xf numFmtId="0" fontId="0" fillId="0" borderId="0" xfId="36" applyFont="1" applyAlignment="1" applyProtection="1">
      <alignment vertical="top" wrapText="1"/>
    </xf>
    <xf numFmtId="0" fontId="9" fillId="26" borderId="7" xfId="0" applyFont="1" applyFill="1" applyBorder="1" applyAlignment="1">
      <alignment vertical="top" wrapText="1"/>
    </xf>
    <xf numFmtId="0" fontId="19" fillId="0" borderId="7" xfId="0" applyFont="1" applyBorder="1" applyAlignment="1">
      <alignment vertical="top"/>
    </xf>
    <xf numFmtId="0" fontId="61" fillId="30" borderId="16" xfId="0" applyFont="1" applyFill="1" applyBorder="1" applyAlignment="1">
      <alignment horizontal="center" vertical="center" wrapText="1"/>
    </xf>
    <xf numFmtId="0" fontId="20" fillId="25" borderId="15" xfId="0" applyFont="1" applyFill="1" applyBorder="1" applyAlignment="1">
      <alignment vertical="top" wrapText="1"/>
    </xf>
    <xf numFmtId="0" fontId="6" fillId="0" borderId="15" xfId="0" applyFont="1" applyBorder="1" applyAlignment="1">
      <alignment vertical="top"/>
    </xf>
    <xf numFmtId="0" fontId="6" fillId="0" borderId="16" xfId="0" applyFont="1" applyBorder="1" applyAlignment="1">
      <alignment vertical="top"/>
    </xf>
    <xf numFmtId="0" fontId="13" fillId="0" borderId="40" xfId="0" applyFont="1" applyFill="1" applyBorder="1" applyAlignment="1">
      <alignment vertical="top" wrapText="1"/>
    </xf>
    <xf numFmtId="0" fontId="6" fillId="0" borderId="47" xfId="0" applyFont="1" applyBorder="1" applyAlignment="1">
      <alignment vertical="top"/>
    </xf>
    <xf numFmtId="0" fontId="6" fillId="0" borderId="29" xfId="0" applyFont="1" applyBorder="1" applyAlignment="1">
      <alignment vertical="top"/>
    </xf>
    <xf numFmtId="0" fontId="16" fillId="0" borderId="0" xfId="0" applyFont="1" applyFill="1" applyBorder="1" applyAlignment="1">
      <alignment vertical="top" wrapText="1"/>
    </xf>
    <xf numFmtId="0" fontId="19" fillId="0" borderId="0" xfId="0" applyFont="1" applyBorder="1" applyAlignment="1">
      <alignment vertical="top" wrapText="1"/>
    </xf>
    <xf numFmtId="0" fontId="23" fillId="26" borderId="0" xfId="0" applyFont="1" applyFill="1" applyBorder="1" applyAlignment="1">
      <alignment vertical="top" wrapText="1"/>
    </xf>
    <xf numFmtId="0" fontId="0" fillId="0" borderId="0" xfId="0" applyBorder="1" applyAlignment="1">
      <alignment vertical="top" wrapText="1"/>
    </xf>
    <xf numFmtId="0" fontId="23" fillId="26" borderId="0" xfId="0" applyFont="1" applyFill="1" applyBorder="1" applyAlignment="1">
      <alignment horizontal="left" vertical="top" wrapText="1"/>
    </xf>
    <xf numFmtId="0" fontId="19" fillId="0" borderId="0" xfId="0" applyFont="1" applyFill="1" applyBorder="1" applyAlignment="1">
      <alignment vertical="top" wrapText="1"/>
    </xf>
    <xf numFmtId="0" fontId="0" fillId="0" borderId="0" xfId="0" applyBorder="1" applyAlignment="1">
      <alignment wrapText="1"/>
    </xf>
    <xf numFmtId="0" fontId="19" fillId="0" borderId="24" xfId="0" applyFont="1" applyFill="1" applyBorder="1" applyAlignment="1">
      <alignment vertical="top" wrapText="1"/>
    </xf>
    <xf numFmtId="0" fontId="6" fillId="0" borderId="24" xfId="0" applyFont="1" applyFill="1" applyBorder="1" applyAlignment="1">
      <alignment vertical="top" wrapText="1"/>
    </xf>
    <xf numFmtId="0" fontId="19" fillId="0" borderId="32" xfId="0" applyFont="1" applyFill="1" applyBorder="1" applyAlignment="1">
      <alignment vertical="top" wrapText="1"/>
    </xf>
    <xf numFmtId="0" fontId="6" fillId="0" borderId="31" xfId="0" applyFont="1" applyFill="1" applyBorder="1" applyAlignment="1">
      <alignment vertical="top" wrapText="1"/>
    </xf>
    <xf numFmtId="0" fontId="19" fillId="0" borderId="43" xfId="0" applyFont="1" applyBorder="1" applyAlignment="1">
      <alignment vertical="top" wrapText="1"/>
    </xf>
    <xf numFmtId="0" fontId="60" fillId="30" borderId="15" xfId="36" applyFont="1" applyFill="1" applyBorder="1" applyAlignment="1" applyProtection="1">
      <alignment horizontal="center" vertical="center" wrapText="1"/>
    </xf>
    <xf numFmtId="0" fontId="19" fillId="0" borderId="16" xfId="0" applyFont="1" applyBorder="1" applyAlignment="1">
      <alignment wrapText="1"/>
    </xf>
    <xf numFmtId="0" fontId="19" fillId="0" borderId="0" xfId="0" applyFont="1" applyBorder="1" applyAlignment="1">
      <alignment horizontal="left" vertical="top" indent="1"/>
    </xf>
    <xf numFmtId="0" fontId="0" fillId="0" borderId="0" xfId="0" applyAlignment="1">
      <alignment horizontal="left" vertical="top" indent="3"/>
    </xf>
    <xf numFmtId="0" fontId="0" fillId="0" borderId="0" xfId="0" applyAlignment="1">
      <alignment horizontal="left" vertical="top" indent="2"/>
    </xf>
    <xf numFmtId="0" fontId="33" fillId="0" borderId="44" xfId="36" applyFont="1" applyBorder="1" applyAlignment="1" applyProtection="1">
      <alignment vertical="top" shrinkToFit="1"/>
    </xf>
    <xf numFmtId="0" fontId="6" fillId="0" borderId="169" xfId="0" applyFont="1" applyBorder="1" applyAlignment="1">
      <alignment vertical="top" shrinkToFit="1"/>
    </xf>
    <xf numFmtId="0" fontId="17" fillId="27" borderId="14" xfId="0" applyFont="1" applyFill="1" applyBorder="1" applyAlignment="1">
      <alignment horizontal="left" vertical="center" wrapText="1"/>
    </xf>
    <xf numFmtId="0" fontId="6" fillId="27" borderId="15" xfId="0" applyFont="1" applyFill="1" applyBorder="1" applyAlignment="1"/>
    <xf numFmtId="0" fontId="6" fillId="27" borderId="16" xfId="0" applyFont="1" applyFill="1" applyBorder="1" applyAlignment="1"/>
    <xf numFmtId="0" fontId="245" fillId="69" borderId="14" xfId="0" applyFont="1" applyFill="1" applyBorder="1" applyAlignment="1">
      <alignment horizontal="center" vertical="center" wrapText="1"/>
    </xf>
    <xf numFmtId="0" fontId="245" fillId="69" borderId="15" xfId="0" applyFont="1" applyFill="1" applyBorder="1" applyAlignment="1">
      <alignment horizontal="center" vertical="center" wrapText="1"/>
    </xf>
    <xf numFmtId="0" fontId="245" fillId="69" borderId="16" xfId="0" applyFont="1" applyFill="1" applyBorder="1" applyAlignment="1">
      <alignment horizontal="center" vertical="center" wrapText="1"/>
    </xf>
    <xf numFmtId="0" fontId="246" fillId="70" borderId="70" xfId="0" applyFont="1" applyFill="1" applyBorder="1" applyAlignment="1">
      <alignment horizontal="center" vertical="center" wrapText="1"/>
    </xf>
    <xf numFmtId="0" fontId="19" fillId="0" borderId="71" xfId="0" applyFont="1" applyBorder="1" applyAlignment="1">
      <alignment horizontal="left" vertical="center" wrapText="1" indent="1"/>
    </xf>
    <xf numFmtId="0" fontId="19" fillId="0" borderId="74" xfId="0" applyFont="1" applyBorder="1" applyAlignment="1">
      <alignment horizontal="left" vertical="center" wrapText="1" indent="1"/>
    </xf>
    <xf numFmtId="0" fontId="19" fillId="0" borderId="43" xfId="0" applyFont="1" applyBorder="1" applyAlignment="1">
      <alignment horizontal="left" vertical="top" wrapText="1" indent="3"/>
    </xf>
    <xf numFmtId="0" fontId="16" fillId="0" borderId="0" xfId="0" applyFont="1" applyFill="1" applyBorder="1" applyAlignment="1">
      <alignment horizontal="left" vertical="top" wrapText="1" indent="1"/>
    </xf>
    <xf numFmtId="0" fontId="0" fillId="0" borderId="0" xfId="0" applyAlignment="1">
      <alignment horizontal="left" wrapText="1" indent="1"/>
    </xf>
    <xf numFmtId="0" fontId="19" fillId="50" borderId="0" xfId="0" applyFont="1" applyFill="1" applyBorder="1" applyAlignment="1">
      <alignment horizontal="left" vertical="top" wrapText="1" indent="2"/>
    </xf>
    <xf numFmtId="0" fontId="0" fillId="50" borderId="0" xfId="0" applyFill="1" applyAlignment="1">
      <alignment horizontal="left" indent="2"/>
    </xf>
    <xf numFmtId="0" fontId="16" fillId="78" borderId="0" xfId="0" applyFont="1" applyFill="1" applyBorder="1" applyAlignment="1">
      <alignment horizontal="center" vertical="top" wrapText="1"/>
    </xf>
    <xf numFmtId="0" fontId="305" fillId="50" borderId="0" xfId="0" applyFont="1" applyFill="1" applyBorder="1" applyAlignment="1">
      <alignment horizontal="center"/>
    </xf>
    <xf numFmtId="0" fontId="16" fillId="50" borderId="0" xfId="0" applyFont="1" applyFill="1" applyBorder="1" applyAlignment="1">
      <alignment horizontal="left" vertical="top" wrapText="1"/>
    </xf>
    <xf numFmtId="0" fontId="12" fillId="0" borderId="0" xfId="36" applyBorder="1" applyAlignment="1" applyProtection="1">
      <alignment horizontal="center"/>
    </xf>
    <xf numFmtId="0" fontId="19" fillId="0" borderId="14" xfId="0" applyFont="1" applyBorder="1" applyAlignment="1">
      <alignment horizontal="left" vertical="top" wrapText="1"/>
    </xf>
    <xf numFmtId="0" fontId="6" fillId="0" borderId="15" xfId="0" applyFont="1" applyBorder="1" applyAlignment="1">
      <alignment horizontal="left" vertical="top" wrapText="1"/>
    </xf>
    <xf numFmtId="0" fontId="6" fillId="0" borderId="16" xfId="0" applyFont="1" applyBorder="1" applyAlignment="1">
      <alignment horizontal="left" vertical="top" wrapText="1"/>
    </xf>
    <xf numFmtId="0" fontId="19" fillId="0" borderId="0" xfId="0" applyFont="1" applyBorder="1" applyAlignment="1">
      <alignment horizontal="left" vertical="top" indent="3"/>
    </xf>
    <xf numFmtId="0" fontId="16" fillId="0" borderId="15" xfId="0" applyFont="1" applyBorder="1" applyAlignment="1">
      <alignment horizontal="left" vertical="top" wrapText="1"/>
    </xf>
    <xf numFmtId="0" fontId="6" fillId="0" borderId="15" xfId="0" applyFont="1" applyBorder="1" applyAlignment="1">
      <alignment wrapText="1"/>
    </xf>
    <xf numFmtId="0" fontId="6" fillId="0" borderId="16" xfId="0" applyFont="1" applyBorder="1" applyAlignment="1">
      <alignment wrapText="1"/>
    </xf>
    <xf numFmtId="0" fontId="17" fillId="24" borderId="15" xfId="0" applyFont="1" applyFill="1" applyBorder="1" applyAlignment="1">
      <alignment horizontal="center" vertical="center"/>
    </xf>
    <xf numFmtId="0" fontId="17" fillId="24" borderId="16" xfId="0" applyFont="1" applyFill="1" applyBorder="1" applyAlignment="1">
      <alignment horizontal="center" vertical="center"/>
    </xf>
    <xf numFmtId="0" fontId="186" fillId="50" borderId="15" xfId="36" applyFont="1" applyFill="1" applyBorder="1" applyAlignment="1" applyProtection="1">
      <alignment horizontal="center" vertical="center"/>
    </xf>
    <xf numFmtId="0" fontId="19" fillId="0" borderId="36" xfId="0" applyFont="1" applyBorder="1" applyAlignment="1">
      <alignment horizontal="left" vertical="top"/>
    </xf>
    <xf numFmtId="0" fontId="216" fillId="41" borderId="14" xfId="0" applyFont="1" applyFill="1" applyBorder="1" applyAlignment="1">
      <alignment horizontal="center" vertical="center"/>
    </xf>
    <xf numFmtId="0" fontId="234" fillId="41" borderId="15" xfId="0" applyFont="1" applyFill="1" applyBorder="1" applyAlignment="1">
      <alignment horizontal="center" vertical="center"/>
    </xf>
    <xf numFmtId="0" fontId="234" fillId="41" borderId="16" xfId="0" applyFont="1" applyFill="1" applyBorder="1" applyAlignment="1">
      <alignment horizontal="center" vertical="center"/>
    </xf>
    <xf numFmtId="0" fontId="17" fillId="25" borderId="38" xfId="0" applyFont="1" applyFill="1" applyBorder="1" applyAlignment="1">
      <alignment horizontal="left" vertical="center" wrapText="1"/>
    </xf>
    <xf numFmtId="0" fontId="138" fillId="0" borderId="0" xfId="0" applyFont="1" applyBorder="1" applyAlignment="1">
      <alignment vertical="center" wrapText="1"/>
    </xf>
    <xf numFmtId="0" fontId="138" fillId="0" borderId="39" xfId="0" applyFont="1" applyBorder="1" applyAlignment="1">
      <alignment vertical="center" wrapText="1"/>
    </xf>
    <xf numFmtId="0" fontId="16" fillId="29" borderId="67" xfId="0" applyFont="1" applyFill="1" applyBorder="1" applyAlignment="1">
      <alignment horizontal="center" vertical="top" wrapText="1"/>
    </xf>
    <xf numFmtId="0" fontId="16" fillId="29" borderId="70" xfId="0" applyFont="1" applyFill="1" applyBorder="1" applyAlignment="1">
      <alignment horizontal="center" vertical="top" wrapText="1"/>
    </xf>
    <xf numFmtId="0" fontId="16" fillId="26" borderId="70" xfId="0" applyFont="1" applyFill="1" applyBorder="1" applyAlignment="1">
      <alignment horizontal="center" vertical="center" wrapText="1"/>
    </xf>
    <xf numFmtId="0" fontId="16" fillId="26" borderId="72" xfId="0" applyFont="1" applyFill="1" applyBorder="1" applyAlignment="1">
      <alignment horizontal="center" vertical="center" wrapText="1"/>
    </xf>
    <xf numFmtId="0" fontId="19" fillId="26" borderId="68" xfId="0" applyFont="1" applyFill="1" applyBorder="1" applyAlignment="1">
      <alignment horizontal="left" vertical="top" wrapText="1" indent="1"/>
    </xf>
    <xf numFmtId="0" fontId="19" fillId="26" borderId="71" xfId="0" applyFont="1" applyFill="1" applyBorder="1" applyAlignment="1">
      <alignment horizontal="left" vertical="top" wrapText="1" indent="1"/>
    </xf>
    <xf numFmtId="0" fontId="19" fillId="26" borderId="73" xfId="0" applyFont="1" applyFill="1" applyBorder="1" applyAlignment="1">
      <alignment horizontal="left" vertical="top" wrapText="1" indent="1"/>
    </xf>
    <xf numFmtId="0" fontId="19" fillId="26" borderId="69" xfId="0" applyFont="1" applyFill="1" applyBorder="1" applyAlignment="1">
      <alignment horizontal="left" vertical="top" wrapText="1" indent="1"/>
    </xf>
    <xf numFmtId="0" fontId="19" fillId="26" borderId="74" xfId="0" applyFont="1" applyFill="1" applyBorder="1" applyAlignment="1">
      <alignment horizontal="left" vertical="top" wrapText="1" indent="1"/>
    </xf>
    <xf numFmtId="0" fontId="19" fillId="26" borderId="75" xfId="0" applyFont="1" applyFill="1" applyBorder="1" applyAlignment="1">
      <alignment horizontal="left" vertical="top" wrapText="1" indent="1"/>
    </xf>
    <xf numFmtId="0" fontId="61" fillId="30" borderId="15" xfId="0" applyFont="1" applyFill="1" applyBorder="1" applyAlignment="1">
      <alignment horizontal="center" vertical="center" wrapText="1"/>
    </xf>
    <xf numFmtId="0" fontId="6" fillId="0" borderId="16" xfId="0" applyFont="1" applyBorder="1" applyAlignment="1">
      <alignment horizontal="center" vertical="center" wrapText="1"/>
    </xf>
    <xf numFmtId="0" fontId="16" fillId="50" borderId="14" xfId="0" applyFont="1" applyFill="1" applyBorder="1" applyAlignment="1">
      <alignment horizontal="left" vertical="top" wrapText="1"/>
    </xf>
    <xf numFmtId="0" fontId="19" fillId="50" borderId="15" xfId="0" applyFont="1" applyFill="1" applyBorder="1" applyAlignment="1">
      <alignment horizontal="left" vertical="top"/>
    </xf>
    <xf numFmtId="0" fontId="19" fillId="50" borderId="16" xfId="0" applyFont="1" applyFill="1" applyBorder="1" applyAlignment="1">
      <alignment horizontal="left" vertical="top"/>
    </xf>
    <xf numFmtId="0" fontId="16" fillId="50" borderId="71" xfId="0" applyFont="1" applyFill="1" applyBorder="1" applyAlignment="1">
      <alignment horizontal="left" vertical="top" wrapText="1"/>
    </xf>
    <xf numFmtId="0" fontId="17" fillId="25" borderId="17" xfId="0" applyFont="1" applyFill="1" applyBorder="1" applyAlignment="1">
      <alignment horizontal="left" vertical="center" wrapText="1"/>
    </xf>
    <xf numFmtId="0" fontId="138" fillId="0" borderId="22" xfId="0" applyFont="1" applyBorder="1" applyAlignment="1">
      <alignment vertical="center" wrapText="1"/>
    </xf>
    <xf numFmtId="0" fontId="138" fillId="0" borderId="23" xfId="0" applyFont="1" applyBorder="1" applyAlignment="1">
      <alignment vertical="center" wrapText="1"/>
    </xf>
    <xf numFmtId="0" fontId="19" fillId="35" borderId="14" xfId="0" applyFont="1" applyFill="1" applyBorder="1"/>
    <xf numFmtId="0" fontId="19" fillId="35" borderId="15" xfId="0" applyFont="1" applyFill="1" applyBorder="1"/>
    <xf numFmtId="0" fontId="19" fillId="35" borderId="16" xfId="0" applyFont="1" applyFill="1" applyBorder="1"/>
    <xf numFmtId="0" fontId="16" fillId="71" borderId="35" xfId="0" applyFont="1" applyFill="1" applyBorder="1" applyAlignment="1">
      <alignment horizontal="left" vertical="top" wrapText="1"/>
    </xf>
    <xf numFmtId="0" fontId="16" fillId="71" borderId="36" xfId="0" applyFont="1" applyFill="1" applyBorder="1" applyAlignment="1">
      <alignment horizontal="left" vertical="top" wrapText="1"/>
    </xf>
    <xf numFmtId="0" fontId="16" fillId="71" borderId="37" xfId="0" applyFont="1" applyFill="1" applyBorder="1" applyAlignment="1">
      <alignment horizontal="left" vertical="top" wrapText="1"/>
    </xf>
    <xf numFmtId="0" fontId="19" fillId="71" borderId="17" xfId="0" applyFont="1" applyFill="1" applyBorder="1" applyAlignment="1">
      <alignment horizontal="left" vertical="top" wrapText="1" indent="1"/>
    </xf>
    <xf numFmtId="0" fontId="19" fillId="71" borderId="22" xfId="0" applyFont="1" applyFill="1" applyBorder="1" applyAlignment="1">
      <alignment horizontal="left" vertical="top" wrapText="1" indent="1"/>
    </xf>
    <xf numFmtId="0" fontId="19" fillId="71" borderId="23" xfId="0" applyFont="1" applyFill="1" applyBorder="1" applyAlignment="1">
      <alignment horizontal="left" vertical="top" wrapText="1" indent="1"/>
    </xf>
    <xf numFmtId="0" fontId="179" fillId="71" borderId="11" xfId="36" applyFont="1" applyFill="1" applyBorder="1" applyAlignment="1" applyProtection="1">
      <alignment horizontal="left" vertical="center" wrapText="1"/>
    </xf>
    <xf numFmtId="0" fontId="179" fillId="71" borderId="12" xfId="36" applyFont="1" applyFill="1" applyBorder="1" applyAlignment="1" applyProtection="1">
      <alignment horizontal="left" vertical="center" wrapText="1"/>
    </xf>
    <xf numFmtId="0" fontId="19" fillId="0" borderId="0" xfId="0" applyFont="1" applyAlignment="1">
      <alignment horizontal="left" vertical="center" wrapText="1" indent="2"/>
    </xf>
    <xf numFmtId="0" fontId="17" fillId="50" borderId="14" xfId="0" applyFont="1" applyFill="1" applyBorder="1" applyAlignment="1">
      <alignment horizontal="center" vertical="center"/>
    </xf>
    <xf numFmtId="0" fontId="17" fillId="50" borderId="15" xfId="0" applyFont="1" applyFill="1" applyBorder="1" applyAlignment="1">
      <alignment horizontal="center" vertical="center"/>
    </xf>
    <xf numFmtId="0" fontId="17" fillId="50" borderId="16" xfId="0" applyFont="1" applyFill="1" applyBorder="1" applyAlignment="1">
      <alignment horizontal="center" vertical="center"/>
    </xf>
    <xf numFmtId="0" fontId="27" fillId="31" borderId="275" xfId="0" applyFont="1" applyFill="1" applyBorder="1" applyAlignment="1">
      <alignment horizontal="center" vertical="top" wrapText="1"/>
    </xf>
    <xf numFmtId="0" fontId="27" fillId="31" borderId="174" xfId="0" applyFont="1" applyFill="1" applyBorder="1" applyAlignment="1">
      <alignment horizontal="center" vertical="top" wrapText="1"/>
    </xf>
    <xf numFmtId="0" fontId="6" fillId="0" borderId="153" xfId="0" applyFont="1" applyFill="1" applyBorder="1" applyAlignment="1">
      <alignment horizontal="center"/>
    </xf>
    <xf numFmtId="0" fontId="6" fillId="0" borderId="36" xfId="0" applyFont="1" applyFill="1" applyBorder="1" applyAlignment="1">
      <alignment horizontal="center"/>
    </xf>
    <xf numFmtId="0" fontId="6" fillId="0" borderId="37" xfId="0" applyFont="1" applyFill="1" applyBorder="1" applyAlignment="1">
      <alignment horizontal="center"/>
    </xf>
    <xf numFmtId="0" fontId="9" fillId="0" borderId="17" xfId="0" applyFont="1" applyFill="1" applyBorder="1" applyAlignment="1">
      <alignment horizontal="left" vertical="top" wrapText="1"/>
    </xf>
    <xf numFmtId="0" fontId="0" fillId="0" borderId="22" xfId="0" applyFill="1" applyBorder="1" applyAlignment="1"/>
    <xf numFmtId="0" fontId="0" fillId="0" borderId="23" xfId="0" applyFill="1" applyBorder="1" applyAlignment="1"/>
    <xf numFmtId="0" fontId="22" fillId="68" borderId="18" xfId="0" applyFont="1" applyFill="1" applyBorder="1" applyAlignment="1">
      <alignment vertical="top" wrapText="1"/>
    </xf>
    <xf numFmtId="0" fontId="22" fillId="68" borderId="19" xfId="0" applyFont="1" applyFill="1" applyBorder="1" applyAlignment="1">
      <alignment vertical="top" wrapText="1"/>
    </xf>
    <xf numFmtId="0" fontId="22" fillId="68" borderId="177" xfId="0" applyFont="1" applyFill="1" applyBorder="1" applyAlignment="1">
      <alignment vertical="top" wrapText="1"/>
    </xf>
    <xf numFmtId="0" fontId="177" fillId="0" borderId="22" xfId="0" applyFont="1" applyFill="1" applyBorder="1" applyAlignment="1">
      <alignment vertical="top" wrapText="1"/>
    </xf>
    <xf numFmtId="0" fontId="177" fillId="0" borderId="23" xfId="0" applyFont="1" applyFill="1" applyBorder="1" applyAlignment="1">
      <alignment vertical="top" wrapText="1"/>
    </xf>
    <xf numFmtId="0" fontId="23" fillId="25" borderId="14" xfId="0" applyFont="1" applyFill="1" applyBorder="1" applyAlignment="1">
      <alignment horizontal="center" vertical="top" wrapText="1"/>
    </xf>
    <xf numFmtId="0" fontId="23" fillId="25" borderId="15" xfId="0" applyFont="1" applyFill="1" applyBorder="1" applyAlignment="1">
      <alignment horizontal="center" vertical="top" wrapText="1"/>
    </xf>
    <xf numFmtId="0" fontId="23" fillId="25" borderId="16" xfId="0" applyFont="1" applyFill="1" applyBorder="1" applyAlignment="1">
      <alignment horizontal="center" vertical="top" wrapText="1"/>
    </xf>
    <xf numFmtId="0" fontId="22" fillId="0" borderId="220" xfId="0" applyFont="1" applyBorder="1" applyAlignment="1">
      <alignment horizontal="left" vertical="top" wrapText="1"/>
    </xf>
    <xf numFmtId="0" fontId="0" fillId="0" borderId="220" xfId="0" applyBorder="1" applyAlignment="1"/>
    <xf numFmtId="0" fontId="27" fillId="31" borderId="171" xfId="0" applyFont="1" applyFill="1" applyBorder="1" applyAlignment="1">
      <alignment horizontal="center" vertical="top" wrapText="1"/>
    </xf>
    <xf numFmtId="0" fontId="27" fillId="31" borderId="172" xfId="0" applyFont="1" applyFill="1" applyBorder="1" applyAlignment="1">
      <alignment horizontal="center" vertical="top" wrapText="1"/>
    </xf>
    <xf numFmtId="0" fontId="27" fillId="31" borderId="171" xfId="0" applyFont="1" applyFill="1" applyBorder="1" applyAlignment="1">
      <alignment horizontal="center" vertical="center" wrapText="1"/>
    </xf>
    <xf numFmtId="0" fontId="27" fillId="31" borderId="172" xfId="0" applyFont="1" applyFill="1" applyBorder="1" applyAlignment="1">
      <alignment horizontal="center" vertical="center" wrapText="1"/>
    </xf>
    <xf numFmtId="0" fontId="27" fillId="31" borderId="173" xfId="0" applyFont="1" applyFill="1" applyBorder="1" applyAlignment="1">
      <alignment horizontal="left" vertical="top" wrapText="1"/>
    </xf>
    <xf numFmtId="0" fontId="27" fillId="31" borderId="174" xfId="0" applyFont="1" applyFill="1" applyBorder="1" applyAlignment="1">
      <alignment horizontal="left" vertical="top" wrapText="1"/>
    </xf>
    <xf numFmtId="0" fontId="27" fillId="31" borderId="148" xfId="0" applyFont="1" applyFill="1" applyBorder="1" applyAlignment="1">
      <alignment horizontal="center" vertical="top" wrapText="1"/>
    </xf>
    <xf numFmtId="0" fontId="0" fillId="0" borderId="175" xfId="0" applyBorder="1" applyAlignment="1">
      <alignment horizontal="center" vertical="top" wrapText="1"/>
    </xf>
    <xf numFmtId="0" fontId="0" fillId="0" borderId="176" xfId="0" applyBorder="1" applyAlignment="1">
      <alignment horizontal="center" vertical="top" wrapText="1"/>
    </xf>
    <xf numFmtId="0" fontId="27" fillId="31" borderId="178" xfId="0" applyFont="1" applyFill="1" applyBorder="1" applyAlignment="1">
      <alignment horizontal="left" vertical="top" wrapText="1"/>
    </xf>
    <xf numFmtId="0" fontId="27" fillId="31" borderId="179" xfId="0" applyFont="1" applyFill="1" applyBorder="1" applyAlignment="1">
      <alignment horizontal="left" vertical="top" wrapText="1"/>
    </xf>
    <xf numFmtId="0" fontId="27" fillId="31" borderId="273" xfId="0" applyFont="1" applyFill="1" applyBorder="1" applyAlignment="1">
      <alignment horizontal="center" vertical="top" wrapText="1"/>
    </xf>
    <xf numFmtId="0" fontId="27" fillId="31" borderId="274" xfId="0" applyFont="1" applyFill="1" applyBorder="1" applyAlignment="1">
      <alignment horizontal="center" vertical="top" wrapText="1"/>
    </xf>
    <xf numFmtId="0" fontId="211" fillId="30" borderId="14" xfId="36" applyFont="1" applyFill="1" applyBorder="1" applyAlignment="1" applyProtection="1">
      <alignment horizontal="center" vertical="center" wrapText="1"/>
    </xf>
    <xf numFmtId="0" fontId="17" fillId="46" borderId="14" xfId="0" applyFont="1" applyFill="1" applyBorder="1" applyAlignment="1">
      <alignment horizontal="center" vertical="center"/>
    </xf>
    <xf numFmtId="0" fontId="17" fillId="46" borderId="15" xfId="0" applyFont="1" applyFill="1" applyBorder="1" applyAlignment="1">
      <alignment horizontal="center" vertical="center"/>
    </xf>
    <xf numFmtId="0" fontId="17" fillId="46" borderId="16" xfId="0" applyFont="1" applyFill="1" applyBorder="1" applyAlignment="1">
      <alignment horizontal="center" vertical="center"/>
    </xf>
    <xf numFmtId="0" fontId="216" fillId="0" borderId="0" xfId="0" applyFont="1" applyAlignment="1">
      <alignment horizontal="center" vertical="center" wrapText="1"/>
    </xf>
    <xf numFmtId="0" fontId="219" fillId="0" borderId="0" xfId="0" applyFont="1" applyAlignment="1">
      <alignment horizontal="left" vertical="top" wrapText="1" indent="2"/>
    </xf>
    <xf numFmtId="0" fontId="313" fillId="58" borderId="14" xfId="0" applyFont="1" applyFill="1" applyBorder="1" applyAlignment="1">
      <alignment horizontal="center" vertical="center"/>
    </xf>
    <xf numFmtId="0" fontId="313" fillId="58" borderId="15" xfId="0" applyFont="1" applyFill="1" applyBorder="1" applyAlignment="1">
      <alignment horizontal="center" vertical="center"/>
    </xf>
    <xf numFmtId="0" fontId="313" fillId="58" borderId="16" xfId="0" applyFont="1" applyFill="1" applyBorder="1" applyAlignment="1">
      <alignment horizontal="center" vertical="center"/>
    </xf>
    <xf numFmtId="0" fontId="18" fillId="47" borderId="14" xfId="0" applyFont="1" applyFill="1" applyBorder="1" applyAlignment="1">
      <alignment horizontal="center" vertical="center"/>
    </xf>
    <xf numFmtId="0" fontId="0" fillId="47" borderId="15" xfId="0" applyFill="1" applyBorder="1" applyAlignment="1"/>
    <xf numFmtId="0" fontId="0" fillId="47" borderId="16" xfId="0" applyFill="1" applyBorder="1" applyAlignment="1"/>
    <xf numFmtId="0" fontId="0" fillId="0" borderId="0" xfId="0" applyBorder="1" applyAlignment="1">
      <alignment horizontal="left" vertical="top" wrapText="1" indent="1"/>
    </xf>
    <xf numFmtId="0" fontId="60" fillId="30" borderId="15" xfId="36" applyFont="1" applyFill="1" applyBorder="1" applyAlignment="1" applyProtection="1">
      <alignment horizontal="center" vertical="center"/>
    </xf>
    <xf numFmtId="0" fontId="6" fillId="0" borderId="15" xfId="0" applyFont="1" applyBorder="1" applyAlignment="1">
      <alignment horizontal="center" vertical="center"/>
    </xf>
    <xf numFmtId="0" fontId="6" fillId="0" borderId="16" xfId="0" applyFont="1" applyBorder="1" applyAlignment="1">
      <alignment horizontal="center" vertical="center"/>
    </xf>
    <xf numFmtId="0" fontId="17" fillId="24" borderId="71" xfId="0" applyFont="1" applyFill="1" applyBorder="1" applyAlignment="1">
      <alignment horizontal="center" vertical="center" wrapText="1"/>
    </xf>
    <xf numFmtId="0" fontId="16" fillId="77" borderId="0" xfId="0" applyFont="1" applyFill="1" applyBorder="1" applyAlignment="1">
      <alignment horizontal="left" vertical="top" wrapText="1" indent="1"/>
    </xf>
    <xf numFmtId="0" fontId="0" fillId="77" borderId="0" xfId="0" applyFill="1" applyBorder="1" applyAlignment="1">
      <alignment horizontal="left" vertical="top" wrapText="1" indent="1"/>
    </xf>
    <xf numFmtId="0" fontId="17" fillId="29" borderId="14" xfId="0" applyFont="1" applyFill="1" applyBorder="1" applyAlignment="1">
      <alignment horizontal="left" vertical="top" wrapText="1"/>
    </xf>
    <xf numFmtId="0" fontId="18" fillId="0" borderId="15" xfId="0" applyFont="1" applyBorder="1" applyAlignment="1">
      <alignment horizontal="left" wrapText="1"/>
    </xf>
    <xf numFmtId="0" fontId="18" fillId="0" borderId="16" xfId="0" applyFont="1" applyBorder="1" applyAlignment="1">
      <alignment horizontal="left" wrapText="1"/>
    </xf>
    <xf numFmtId="0" fontId="18" fillId="0" borderId="15" xfId="0" applyFont="1" applyBorder="1" applyAlignment="1">
      <alignment horizontal="left" vertical="top" wrapText="1"/>
    </xf>
    <xf numFmtId="0" fontId="18" fillId="0" borderId="16" xfId="0" applyFont="1" applyBorder="1" applyAlignment="1">
      <alignment horizontal="left" vertical="top" wrapText="1"/>
    </xf>
    <xf numFmtId="0" fontId="17" fillId="29" borderId="14" xfId="0" applyFont="1" applyFill="1" applyBorder="1" applyAlignment="1">
      <alignment horizontal="center" vertical="center" wrapText="1"/>
    </xf>
    <xf numFmtId="0" fontId="17" fillId="29" borderId="15" xfId="0" applyFont="1" applyFill="1" applyBorder="1" applyAlignment="1">
      <alignment horizontal="center" vertical="center" wrapText="1"/>
    </xf>
    <xf numFmtId="0" fontId="17" fillId="29" borderId="16" xfId="0" applyFont="1" applyFill="1" applyBorder="1" applyAlignment="1">
      <alignment horizontal="center" vertical="center" wrapText="1"/>
    </xf>
    <xf numFmtId="0" fontId="60" fillId="30" borderId="16" xfId="36" applyFont="1" applyFill="1" applyBorder="1" applyAlignment="1" applyProtection="1">
      <alignment horizontal="center" vertical="center" wrapText="1"/>
    </xf>
    <xf numFmtId="0" fontId="23" fillId="0" borderId="36" xfId="0" applyFont="1" applyBorder="1" applyAlignment="1">
      <alignment vertical="top" wrapText="1"/>
    </xf>
    <xf numFmtId="0" fontId="23" fillId="0" borderId="37" xfId="0" applyFont="1" applyBorder="1" applyAlignment="1">
      <alignment vertical="top" wrapText="1"/>
    </xf>
    <xf numFmtId="0" fontId="23" fillId="0" borderId="22" xfId="0" applyFont="1" applyBorder="1" applyAlignment="1">
      <alignment vertical="top" wrapText="1"/>
    </xf>
    <xf numFmtId="0" fontId="23" fillId="0" borderId="23" xfId="0" applyFont="1" applyBorder="1" applyAlignment="1">
      <alignment vertical="top" wrapText="1"/>
    </xf>
    <xf numFmtId="0" fontId="17" fillId="29" borderId="35" xfId="0" applyFont="1" applyFill="1" applyBorder="1" applyAlignment="1">
      <alignment horizontal="center" vertical="top" wrapText="1"/>
    </xf>
    <xf numFmtId="0" fontId="18" fillId="0" borderId="36" xfId="0" applyFont="1" applyBorder="1" applyAlignment="1">
      <alignment horizontal="center" vertical="top"/>
    </xf>
    <xf numFmtId="0" fontId="18" fillId="0" borderId="37" xfId="0" applyFont="1" applyBorder="1" applyAlignment="1">
      <alignment horizontal="center" vertical="top"/>
    </xf>
    <xf numFmtId="0" fontId="19" fillId="0" borderId="14" xfId="0" applyFont="1" applyFill="1" applyBorder="1" applyAlignment="1">
      <alignment horizontal="left" vertical="center" wrapText="1" indent="1"/>
    </xf>
    <xf numFmtId="0" fontId="19" fillId="0" borderId="15" xfId="0" applyFont="1" applyFill="1" applyBorder="1" applyAlignment="1">
      <alignment horizontal="left" vertical="center" wrapText="1" indent="1"/>
    </xf>
    <xf numFmtId="0" fontId="19" fillId="0" borderId="16" xfId="0" applyFont="1" applyFill="1" applyBorder="1" applyAlignment="1">
      <alignment horizontal="left" vertical="center" wrapText="1" indent="1"/>
    </xf>
    <xf numFmtId="0" fontId="16" fillId="0" borderId="14" xfId="0" applyFont="1" applyBorder="1" applyAlignment="1">
      <alignment horizontal="center" vertical="top" wrapText="1"/>
    </xf>
    <xf numFmtId="0" fontId="16" fillId="0" borderId="15" xfId="0" applyFont="1" applyBorder="1" applyAlignment="1">
      <alignment horizontal="center" vertical="top" wrapText="1"/>
    </xf>
    <xf numFmtId="0" fontId="16" fillId="0" borderId="16" xfId="0" applyFont="1" applyBorder="1" applyAlignment="1">
      <alignment horizontal="center" vertical="top" wrapText="1"/>
    </xf>
    <xf numFmtId="0" fontId="8" fillId="27" borderId="76" xfId="40" applyFont="1" applyFill="1" applyBorder="1" applyAlignment="1">
      <alignment horizontal="center" vertical="center" wrapText="1"/>
    </xf>
    <xf numFmtId="0" fontId="6" fillId="27" borderId="88" xfId="40" applyFont="1" applyFill="1" applyBorder="1" applyAlignment="1">
      <alignment horizontal="center" vertical="center" wrapText="1"/>
    </xf>
    <xf numFmtId="0" fontId="6" fillId="27" borderId="89" xfId="40" applyFont="1" applyFill="1" applyBorder="1" applyAlignment="1">
      <alignment horizontal="center" vertical="center" wrapText="1"/>
    </xf>
    <xf numFmtId="0" fontId="8" fillId="27" borderId="89" xfId="40" applyFont="1" applyFill="1" applyBorder="1" applyAlignment="1">
      <alignment horizontal="center" vertical="center" wrapText="1"/>
    </xf>
    <xf numFmtId="0" fontId="19" fillId="0" borderId="0" xfId="40" applyFont="1" applyAlignment="1"/>
    <xf numFmtId="0" fontId="17" fillId="25" borderId="14" xfId="40" applyFont="1" applyFill="1" applyBorder="1" applyAlignment="1">
      <alignment horizontal="center" vertical="center"/>
    </xf>
    <xf numFmtId="0" fontId="24" fillId="0" borderId="16" xfId="40" applyFont="1" applyBorder="1" applyAlignment="1">
      <alignment horizontal="center" vertical="center"/>
    </xf>
    <xf numFmtId="0" fontId="6" fillId="0" borderId="0" xfId="40" applyFont="1" applyAlignment="1"/>
    <xf numFmtId="0" fontId="105" fillId="30" borderId="14" xfId="36" applyFont="1" applyFill="1" applyBorder="1" applyAlignment="1" applyProtection="1">
      <alignment horizontal="center" vertical="center"/>
    </xf>
    <xf numFmtId="0" fontId="6" fillId="0" borderId="15" xfId="0" applyFont="1" applyBorder="1" applyAlignment="1"/>
    <xf numFmtId="0" fontId="6" fillId="0" borderId="16" xfId="0" applyFont="1" applyBorder="1" applyAlignment="1"/>
    <xf numFmtId="0" fontId="16" fillId="0" borderId="0" xfId="0" applyFont="1" applyAlignment="1">
      <alignment horizontal="left" vertical="top" wrapText="1" indent="1"/>
    </xf>
    <xf numFmtId="0" fontId="16" fillId="0" borderId="0" xfId="0" applyFont="1" applyAlignment="1">
      <alignment horizontal="left" vertical="top" wrapText="1"/>
    </xf>
    <xf numFmtId="0" fontId="16" fillId="27" borderId="14" xfId="0" applyFont="1" applyFill="1" applyBorder="1" applyAlignment="1">
      <alignment vertical="top" wrapText="1"/>
    </xf>
    <xf numFmtId="0" fontId="6" fillId="27" borderId="15" xfId="0" applyFont="1" applyFill="1" applyBorder="1" applyAlignment="1">
      <alignment vertical="top" wrapText="1"/>
    </xf>
    <xf numFmtId="0" fontId="6" fillId="27" borderId="16" xfId="0" applyFont="1" applyFill="1" applyBorder="1" applyAlignment="1">
      <alignment vertical="top" wrapText="1"/>
    </xf>
    <xf numFmtId="0" fontId="17" fillId="24" borderId="14" xfId="0" applyFont="1" applyFill="1" applyBorder="1" applyAlignment="1">
      <alignment horizontal="center" vertical="top"/>
    </xf>
    <xf numFmtId="0" fontId="6" fillId="24" borderId="15" xfId="0" applyFont="1" applyFill="1" applyBorder="1" applyAlignment="1"/>
    <xf numFmtId="0" fontId="6" fillId="24" borderId="16" xfId="0" applyFont="1" applyFill="1" applyBorder="1" applyAlignment="1"/>
    <xf numFmtId="0" fontId="17" fillId="24" borderId="14" xfId="0" applyFont="1" applyFill="1" applyBorder="1" applyAlignment="1">
      <alignment horizontal="center" vertical="center" wrapText="1"/>
    </xf>
    <xf numFmtId="0" fontId="17" fillId="24" borderId="15" xfId="0" applyFont="1" applyFill="1" applyBorder="1" applyAlignment="1">
      <alignment horizontal="center" vertical="center" wrapText="1"/>
    </xf>
    <xf numFmtId="0" fontId="17" fillId="24" borderId="16" xfId="0" applyFont="1" applyFill="1" applyBorder="1" applyAlignment="1">
      <alignment horizontal="center" vertical="center" wrapText="1"/>
    </xf>
    <xf numFmtId="0" fontId="135" fillId="38" borderId="14" xfId="36" applyFont="1" applyFill="1" applyBorder="1" applyAlignment="1" applyProtection="1">
      <alignment horizontal="center" vertical="center"/>
    </xf>
    <xf numFmtId="0" fontId="135" fillId="38" borderId="15" xfId="36" applyFont="1" applyFill="1" applyBorder="1" applyAlignment="1" applyProtection="1">
      <alignment horizontal="center" vertical="center"/>
    </xf>
    <xf numFmtId="0" fontId="135" fillId="0" borderId="0" xfId="36" applyFont="1" applyFill="1" applyBorder="1" applyAlignment="1" applyProtection="1">
      <alignment horizontal="center" vertical="center"/>
    </xf>
    <xf numFmtId="0" fontId="6" fillId="0" borderId="0" xfId="0" applyFont="1" applyFill="1" applyBorder="1" applyAlignment="1"/>
    <xf numFmtId="0" fontId="16" fillId="0" borderId="0" xfId="0" applyFont="1" applyAlignment="1">
      <alignment horizontal="left" vertical="top" wrapText="1" indent="4"/>
    </xf>
    <xf numFmtId="0" fontId="17" fillId="47" borderId="14" xfId="0" applyFont="1" applyFill="1" applyBorder="1" applyAlignment="1">
      <alignment horizontal="center" vertical="center"/>
    </xf>
    <xf numFmtId="0" fontId="17" fillId="47" borderId="15" xfId="0" applyFont="1" applyFill="1" applyBorder="1" applyAlignment="1">
      <alignment horizontal="center" vertical="center"/>
    </xf>
    <xf numFmtId="0" fontId="17" fillId="47" borderId="16" xfId="0" applyFont="1" applyFill="1" applyBorder="1" applyAlignment="1">
      <alignment horizontal="center" vertical="center"/>
    </xf>
    <xf numFmtId="0" fontId="186" fillId="0" borderId="17" xfId="36" applyFont="1" applyBorder="1" applyAlignment="1" applyProtection="1">
      <alignment horizontal="center"/>
    </xf>
    <xf numFmtId="0" fontId="186" fillId="0" borderId="22" xfId="36" applyFont="1" applyBorder="1" applyAlignment="1" applyProtection="1">
      <alignment horizontal="center"/>
    </xf>
    <xf numFmtId="0" fontId="186" fillId="0" borderId="23" xfId="36" applyFont="1" applyBorder="1" applyAlignment="1" applyProtection="1">
      <alignment horizontal="center"/>
    </xf>
    <xf numFmtId="0" fontId="30" fillId="0" borderId="35" xfId="0" applyFont="1" applyBorder="1" applyAlignment="1">
      <alignment horizontal="left" vertical="center" wrapText="1"/>
    </xf>
    <xf numFmtId="0" fontId="30" fillId="0" borderId="36" xfId="0" applyFont="1" applyBorder="1" applyAlignment="1">
      <alignment horizontal="left" vertical="center" wrapText="1"/>
    </xf>
    <xf numFmtId="0" fontId="30" fillId="0" borderId="37" xfId="0" applyFont="1" applyBorder="1" applyAlignment="1">
      <alignment horizontal="left" vertical="center" wrapText="1"/>
    </xf>
    <xf numFmtId="0" fontId="186" fillId="50" borderId="14" xfId="36" applyFont="1" applyFill="1" applyBorder="1" applyAlignment="1" applyProtection="1">
      <alignment horizontal="center" vertical="center" readingOrder="1"/>
    </xf>
    <xf numFmtId="0" fontId="186" fillId="50" borderId="15" xfId="36" applyFont="1" applyFill="1" applyBorder="1" applyAlignment="1" applyProtection="1">
      <alignment horizontal="center" vertical="center" readingOrder="1"/>
    </xf>
    <xf numFmtId="0" fontId="186" fillId="50" borderId="16" xfId="36" applyFont="1" applyFill="1" applyBorder="1" applyAlignment="1" applyProtection="1">
      <alignment horizontal="center" vertical="center" readingOrder="1"/>
    </xf>
    <xf numFmtId="0" fontId="103" fillId="0" borderId="210" xfId="0" applyFont="1" applyBorder="1" applyAlignment="1">
      <alignment horizontal="left" vertical="top" wrapText="1"/>
    </xf>
    <xf numFmtId="0" fontId="22" fillId="0" borderId="211" xfId="0" applyFont="1" applyBorder="1" applyAlignment="1">
      <alignment horizontal="left" vertical="top"/>
    </xf>
    <xf numFmtId="0" fontId="22" fillId="0" borderId="212" xfId="0" applyFont="1" applyBorder="1" applyAlignment="1">
      <alignment horizontal="left" vertical="top"/>
    </xf>
    <xf numFmtId="0" fontId="30" fillId="0" borderId="210" xfId="0" applyFont="1" applyBorder="1" applyAlignment="1">
      <alignment horizontal="left" vertical="top" wrapText="1" indent="1"/>
    </xf>
    <xf numFmtId="0" fontId="0" fillId="0" borderId="211" xfId="0" applyBorder="1" applyAlignment="1">
      <alignment horizontal="left" vertical="top" indent="1"/>
    </xf>
    <xf numFmtId="0" fontId="0" fillId="0" borderId="212" xfId="0" applyBorder="1" applyAlignment="1">
      <alignment horizontal="left" vertical="top" indent="1"/>
    </xf>
    <xf numFmtId="0" fontId="30" fillId="50" borderId="257" xfId="0" applyFont="1" applyFill="1" applyBorder="1" applyAlignment="1">
      <alignment horizontal="left" vertical="top" wrapText="1"/>
    </xf>
    <xf numFmtId="0" fontId="30" fillId="50" borderId="258" xfId="0" applyFont="1" applyFill="1" applyBorder="1" applyAlignment="1">
      <alignment horizontal="left" vertical="top"/>
    </xf>
    <xf numFmtId="0" fontId="30" fillId="50" borderId="259" xfId="0" applyFont="1" applyFill="1" applyBorder="1" applyAlignment="1">
      <alignment horizontal="left" vertical="top"/>
    </xf>
    <xf numFmtId="0" fontId="30" fillId="50" borderId="260" xfId="0" applyFont="1" applyFill="1" applyBorder="1" applyAlignment="1">
      <alignment horizontal="left" vertical="top"/>
    </xf>
    <xf numFmtId="0" fontId="30" fillId="50" borderId="0" xfId="0" applyFont="1" applyFill="1" applyBorder="1" applyAlignment="1">
      <alignment horizontal="left" vertical="top"/>
    </xf>
    <xf numFmtId="0" fontId="30" fillId="50" borderId="213" xfId="0" applyFont="1" applyFill="1" applyBorder="1" applyAlignment="1">
      <alignment horizontal="left" vertical="top"/>
    </xf>
    <xf numFmtId="0" fontId="30" fillId="50" borderId="214" xfId="0" applyFont="1" applyFill="1" applyBorder="1" applyAlignment="1">
      <alignment horizontal="left" vertical="top"/>
    </xf>
    <xf numFmtId="0" fontId="30" fillId="50" borderId="215" xfId="0" applyFont="1" applyFill="1" applyBorder="1" applyAlignment="1">
      <alignment horizontal="left" vertical="top"/>
    </xf>
    <xf numFmtId="0" fontId="30" fillId="50" borderId="261" xfId="0" applyFont="1" applyFill="1" applyBorder="1" applyAlignment="1">
      <alignment horizontal="left" vertical="top"/>
    </xf>
    <xf numFmtId="0" fontId="30" fillId="50" borderId="257" xfId="0" applyFont="1" applyFill="1" applyBorder="1" applyAlignment="1">
      <alignment horizontal="left" vertical="center" wrapText="1"/>
    </xf>
    <xf numFmtId="0" fontId="30" fillId="50" borderId="258" xfId="0" applyFont="1" applyFill="1" applyBorder="1" applyAlignment="1">
      <alignment horizontal="left" vertical="center" wrapText="1"/>
    </xf>
    <xf numFmtId="0" fontId="30" fillId="50" borderId="259" xfId="0" applyFont="1" applyFill="1" applyBorder="1" applyAlignment="1">
      <alignment horizontal="left" vertical="center" wrapText="1"/>
    </xf>
    <xf numFmtId="0" fontId="30" fillId="50" borderId="260" xfId="0" applyFont="1" applyFill="1" applyBorder="1" applyAlignment="1">
      <alignment horizontal="left" vertical="center" wrapText="1"/>
    </xf>
    <xf numFmtId="0" fontId="30" fillId="50" borderId="0" xfId="0" applyFont="1" applyFill="1" applyBorder="1" applyAlignment="1">
      <alignment horizontal="left" vertical="center" wrapText="1"/>
    </xf>
    <xf numFmtId="0" fontId="30" fillId="50" borderId="213" xfId="0" applyFont="1" applyFill="1" applyBorder="1" applyAlignment="1">
      <alignment horizontal="left" vertical="center" wrapText="1"/>
    </xf>
    <xf numFmtId="0" fontId="30" fillId="50" borderId="214" xfId="0" applyFont="1" applyFill="1" applyBorder="1" applyAlignment="1">
      <alignment horizontal="left" vertical="center" wrapText="1"/>
    </xf>
    <xf numFmtId="0" fontId="30" fillId="50" borderId="215" xfId="0" applyFont="1" applyFill="1" applyBorder="1" applyAlignment="1">
      <alignment horizontal="left" vertical="center" wrapText="1"/>
    </xf>
    <xf numFmtId="0" fontId="30" fillId="50" borderId="261" xfId="0" applyFont="1" applyFill="1" applyBorder="1" applyAlignment="1">
      <alignment horizontal="left" vertical="center" wrapText="1"/>
    </xf>
    <xf numFmtId="0" fontId="186" fillId="0" borderId="210" xfId="36" applyFont="1" applyBorder="1" applyAlignment="1" applyProtection="1">
      <alignment horizontal="center" vertical="center"/>
    </xf>
    <xf numFmtId="0" fontId="186" fillId="0" borderId="211" xfId="36" applyFont="1" applyBorder="1" applyAlignment="1" applyProtection="1">
      <alignment horizontal="center" vertical="center"/>
    </xf>
    <xf numFmtId="0" fontId="186" fillId="0" borderId="212" xfId="36" applyFont="1" applyBorder="1" applyAlignment="1" applyProtection="1">
      <alignment horizontal="center" vertical="center"/>
    </xf>
    <xf numFmtId="0" fontId="12" fillId="0" borderId="115" xfId="36" applyBorder="1" applyAlignment="1" applyProtection="1">
      <alignment horizontal="center" vertical="center" wrapText="1"/>
    </xf>
    <xf numFmtId="0" fontId="12" fillId="0" borderId="98" xfId="36" applyBorder="1" applyAlignment="1" applyProtection="1">
      <alignment horizontal="center" vertical="center" wrapText="1"/>
    </xf>
    <xf numFmtId="0" fontId="12" fillId="0" borderId="116" xfId="36" applyBorder="1" applyAlignment="1" applyProtection="1">
      <alignment horizontal="center" vertical="center" wrapText="1"/>
    </xf>
    <xf numFmtId="0" fontId="250" fillId="0" borderId="0" xfId="0" applyFont="1" applyBorder="1" applyAlignment="1">
      <alignment horizontal="left" vertical="top" wrapText="1" indent="11" readingOrder="1"/>
    </xf>
    <xf numFmtId="0" fontId="0" fillId="0" borderId="0" xfId="0" applyBorder="1" applyAlignment="1">
      <alignment horizontal="left" vertical="top" wrapText="1" indent="10"/>
    </xf>
    <xf numFmtId="0" fontId="0" fillId="0" borderId="39" xfId="0" applyBorder="1" applyAlignment="1">
      <alignment horizontal="left" vertical="top" wrapText="1" indent="10"/>
    </xf>
    <xf numFmtId="0" fontId="250" fillId="0" borderId="214" xfId="0" applyFont="1" applyBorder="1" applyAlignment="1">
      <alignment horizontal="left" vertical="top" wrapText="1" indent="1" readingOrder="1"/>
    </xf>
    <xf numFmtId="0" fontId="0" fillId="0" borderId="215" xfId="0" applyBorder="1" applyAlignment="1">
      <alignment horizontal="left" vertical="top" wrapText="1" indent="1"/>
    </xf>
    <xf numFmtId="0" fontId="0" fillId="0" borderId="218" xfId="0" applyBorder="1" applyAlignment="1">
      <alignment horizontal="left" vertical="top" wrapText="1" indent="1"/>
    </xf>
    <xf numFmtId="0" fontId="30" fillId="50" borderId="262" xfId="0" applyFont="1" applyFill="1" applyBorder="1" applyAlignment="1">
      <alignment horizontal="left" vertical="center" wrapText="1"/>
    </xf>
    <xf numFmtId="0" fontId="30" fillId="50" borderId="39" xfId="0" applyFont="1" applyFill="1" applyBorder="1" applyAlignment="1">
      <alignment horizontal="left" vertical="center" wrapText="1"/>
    </xf>
    <xf numFmtId="0" fontId="30" fillId="50" borderId="218" xfId="0" applyFont="1" applyFill="1" applyBorder="1" applyAlignment="1">
      <alignment horizontal="left" vertical="center" wrapText="1"/>
    </xf>
    <xf numFmtId="0" fontId="18" fillId="50" borderId="257" xfId="0" applyFont="1" applyFill="1" applyBorder="1" applyAlignment="1">
      <alignment horizontal="left" vertical="center" wrapText="1"/>
    </xf>
    <xf numFmtId="0" fontId="18" fillId="50" borderId="258" xfId="0" applyFont="1" applyFill="1" applyBorder="1" applyAlignment="1">
      <alignment horizontal="left" vertical="center" wrapText="1"/>
    </xf>
    <xf numFmtId="0" fontId="18" fillId="50" borderId="260" xfId="0" applyFont="1" applyFill="1" applyBorder="1" applyAlignment="1">
      <alignment horizontal="left" vertical="center" wrapText="1"/>
    </xf>
    <xf numFmtId="0" fontId="18" fillId="50" borderId="0" xfId="0" applyFont="1" applyFill="1" applyBorder="1" applyAlignment="1">
      <alignment horizontal="left" vertical="center" wrapText="1"/>
    </xf>
    <xf numFmtId="0" fontId="18" fillId="50" borderId="214" xfId="0" applyFont="1" applyFill="1" applyBorder="1" applyAlignment="1">
      <alignment horizontal="left" vertical="center" wrapText="1"/>
    </xf>
    <xf numFmtId="0" fontId="18" fillId="50" borderId="215" xfId="0" applyFont="1" applyFill="1" applyBorder="1" applyAlignment="1">
      <alignment horizontal="left" vertical="center" wrapText="1"/>
    </xf>
    <xf numFmtId="0" fontId="18" fillId="0" borderId="257" xfId="0" applyFont="1" applyBorder="1" applyAlignment="1">
      <alignment horizontal="left" vertical="top" wrapText="1"/>
    </xf>
    <xf numFmtId="0" fontId="18" fillId="0" borderId="258" xfId="0" applyFont="1" applyBorder="1" applyAlignment="1">
      <alignment horizontal="left" vertical="top"/>
    </xf>
    <xf numFmtId="0" fontId="18" fillId="0" borderId="259" xfId="0" applyFont="1" applyBorder="1" applyAlignment="1">
      <alignment horizontal="left" vertical="top"/>
    </xf>
    <xf numFmtId="0" fontId="18" fillId="0" borderId="214" xfId="0" applyFont="1" applyBorder="1" applyAlignment="1">
      <alignment horizontal="left" vertical="top"/>
    </xf>
    <xf numFmtId="0" fontId="18" fillId="0" borderId="215" xfId="0" applyFont="1" applyBorder="1" applyAlignment="1">
      <alignment horizontal="left" vertical="top"/>
    </xf>
    <xf numFmtId="0" fontId="18" fillId="0" borderId="261" xfId="0" applyFont="1" applyBorder="1" applyAlignment="1">
      <alignment horizontal="left" vertical="top"/>
    </xf>
    <xf numFmtId="0" fontId="253" fillId="0" borderId="38" xfId="0" applyFont="1" applyBorder="1" applyAlignment="1">
      <alignment horizontal="left" vertical="top" wrapText="1" indent="6" readingOrder="1"/>
    </xf>
    <xf numFmtId="0" fontId="0" fillId="0" borderId="0" xfId="0" applyBorder="1" applyAlignment="1">
      <alignment horizontal="left" vertical="top" wrapText="1"/>
    </xf>
    <xf numFmtId="0" fontId="0" fillId="0" borderId="39" xfId="0" applyBorder="1" applyAlignment="1">
      <alignment horizontal="left" vertical="top" wrapText="1"/>
    </xf>
    <xf numFmtId="0" fontId="0" fillId="0" borderId="213" xfId="0" applyBorder="1" applyAlignment="1">
      <alignment horizontal="left" vertical="top" wrapText="1" indent="10"/>
    </xf>
    <xf numFmtId="0" fontId="262" fillId="0" borderId="38" xfId="0" applyFont="1" applyBorder="1" applyAlignment="1">
      <alignment horizontal="left" vertical="top" wrapText="1" indent="9" readingOrder="1"/>
    </xf>
    <xf numFmtId="0" fontId="18" fillId="0" borderId="0" xfId="0" applyFont="1" applyBorder="1" applyAlignment="1">
      <alignment horizontal="left" vertical="top" wrapText="1" indent="9"/>
    </xf>
    <xf numFmtId="0" fontId="18" fillId="0" borderId="39" xfId="0" applyFont="1" applyBorder="1" applyAlignment="1">
      <alignment horizontal="left" vertical="top" wrapText="1" indent="9"/>
    </xf>
    <xf numFmtId="0" fontId="126" fillId="0" borderId="18" xfId="36" applyFont="1" applyBorder="1" applyAlignment="1" applyProtection="1">
      <alignment horizontal="center" vertical="center" wrapText="1"/>
    </xf>
    <xf numFmtId="0" fontId="126" fillId="0" borderId="19" xfId="36" applyFont="1" applyBorder="1" applyAlignment="1" applyProtection="1">
      <alignment horizontal="center" vertical="center"/>
    </xf>
    <xf numFmtId="0" fontId="126" fillId="0" borderId="177" xfId="36" applyFont="1" applyBorder="1" applyAlignment="1" applyProtection="1">
      <alignment horizontal="center" vertical="center"/>
    </xf>
    <xf numFmtId="0" fontId="126" fillId="27" borderId="14" xfId="36" applyFont="1" applyFill="1" applyBorder="1" applyAlignment="1" applyProtection="1">
      <alignment horizontal="center" vertical="center"/>
    </xf>
    <xf numFmtId="0" fontId="126" fillId="27" borderId="15" xfId="36" applyFont="1" applyFill="1" applyBorder="1" applyAlignment="1" applyProtection="1">
      <alignment horizontal="center" vertical="center"/>
    </xf>
    <xf numFmtId="0" fontId="167" fillId="26" borderId="71" xfId="46" applyFont="1" applyFill="1" applyBorder="1" applyAlignment="1">
      <alignment horizontal="left" vertical="top" wrapText="1" indent="1"/>
    </xf>
    <xf numFmtId="0" fontId="12" fillId="26" borderId="124" xfId="36" applyFill="1" applyBorder="1" applyAlignment="1" applyProtection="1">
      <alignment horizontal="center" vertical="center" wrapText="1"/>
    </xf>
    <xf numFmtId="0" fontId="12" fillId="26" borderId="119" xfId="36" applyFill="1" applyBorder="1" applyAlignment="1" applyProtection="1">
      <alignment horizontal="center" vertical="center" wrapText="1"/>
    </xf>
    <xf numFmtId="0" fontId="12" fillId="26" borderId="123" xfId="36" applyFill="1" applyBorder="1" applyAlignment="1" applyProtection="1">
      <alignment horizontal="center" vertical="center" wrapText="1"/>
    </xf>
    <xf numFmtId="0" fontId="166" fillId="34" borderId="0" xfId="46" applyFont="1" applyFill="1" applyBorder="1" applyAlignment="1">
      <alignment horizontal="left" vertical="top" wrapText="1"/>
    </xf>
    <xf numFmtId="0" fontId="22" fillId="34" borderId="0" xfId="0" applyFont="1" applyFill="1" applyAlignment="1">
      <alignment horizontal="left" vertical="top" wrapText="1"/>
    </xf>
    <xf numFmtId="0" fontId="167" fillId="0" borderId="0" xfId="46" applyFont="1" applyFill="1" applyBorder="1" applyAlignment="1">
      <alignment horizontal="left" vertical="top" wrapText="1" indent="1"/>
    </xf>
    <xf numFmtId="0" fontId="166" fillId="26" borderId="10" xfId="46" applyFont="1" applyFill="1" applyBorder="1" applyAlignment="1">
      <alignment horizontal="left" vertical="center" wrapText="1"/>
    </xf>
    <xf numFmtId="0" fontId="16" fillId="26" borderId="11" xfId="0" applyFont="1" applyFill="1" applyBorder="1" applyAlignment="1">
      <alignment horizontal="left" vertical="center" wrapText="1"/>
    </xf>
    <xf numFmtId="0" fontId="16" fillId="26" borderId="12" xfId="0" applyFont="1" applyFill="1" applyBorder="1" applyAlignment="1">
      <alignment horizontal="left" vertical="center" wrapText="1"/>
    </xf>
    <xf numFmtId="0" fontId="167" fillId="26" borderId="83" xfId="46" applyFont="1" applyFill="1" applyBorder="1" applyAlignment="1">
      <alignment horizontal="left" vertical="top" wrapText="1" indent="1"/>
    </xf>
    <xf numFmtId="0" fontId="19" fillId="26" borderId="83" xfId="0" applyFont="1" applyFill="1" applyBorder="1" applyAlignment="1">
      <alignment horizontal="left" vertical="top" wrapText="1" indent="1"/>
    </xf>
    <xf numFmtId="0" fontId="55" fillId="27" borderId="124" xfId="36" applyFont="1" applyFill="1" applyBorder="1" applyAlignment="1" applyProtection="1">
      <alignment horizontal="center" vertical="center" wrapText="1"/>
    </xf>
    <xf numFmtId="0" fontId="55" fillId="27" borderId="119" xfId="36" applyFont="1" applyFill="1" applyBorder="1" applyAlignment="1" applyProtection="1">
      <alignment horizontal="center" vertical="center" wrapText="1"/>
    </xf>
    <xf numFmtId="0" fontId="55" fillId="27" borderId="123" xfId="36" applyFont="1" applyFill="1" applyBorder="1" applyAlignment="1" applyProtection="1">
      <alignment horizontal="center" vertical="center" wrapText="1"/>
    </xf>
    <xf numFmtId="0" fontId="166" fillId="34" borderId="14" xfId="46" applyFont="1" applyFill="1" applyBorder="1" applyAlignment="1">
      <alignment horizontal="left" vertical="center" wrapText="1"/>
    </xf>
    <xf numFmtId="0" fontId="16" fillId="34" borderId="15" xfId="0" applyFont="1" applyFill="1" applyBorder="1" applyAlignment="1">
      <alignment horizontal="left" vertical="center" wrapText="1"/>
    </xf>
    <xf numFmtId="0" fontId="16" fillId="34" borderId="16" xfId="0" applyFont="1" applyFill="1" applyBorder="1" applyAlignment="1">
      <alignment horizontal="left" vertical="center" wrapText="1"/>
    </xf>
    <xf numFmtId="0" fontId="167" fillId="27" borderId="71" xfId="46" applyFont="1" applyFill="1" applyBorder="1" applyAlignment="1">
      <alignment horizontal="left" vertical="top" wrapText="1" indent="1"/>
    </xf>
    <xf numFmtId="0" fontId="19" fillId="27" borderId="71" xfId="0" applyFont="1" applyFill="1" applyBorder="1" applyAlignment="1">
      <alignment horizontal="left" vertical="top" wrapText="1" indent="1"/>
    </xf>
    <xf numFmtId="0" fontId="193" fillId="0" borderId="0" xfId="46" applyFont="1" applyFill="1" applyBorder="1" applyAlignment="1">
      <alignment horizontal="center" vertical="top" wrapText="1"/>
    </xf>
    <xf numFmtId="0" fontId="167" fillId="26" borderId="100" xfId="46" applyFont="1" applyFill="1" applyBorder="1" applyAlignment="1">
      <alignment horizontal="left" vertical="top" wrapText="1" indent="1"/>
    </xf>
    <xf numFmtId="0" fontId="19" fillId="26" borderId="100" xfId="0" applyFont="1" applyFill="1" applyBorder="1" applyAlignment="1">
      <alignment horizontal="left" vertical="top" wrapText="1" indent="1"/>
    </xf>
    <xf numFmtId="0" fontId="166" fillId="26" borderId="10" xfId="46" applyFont="1" applyFill="1" applyBorder="1" applyAlignment="1">
      <alignment horizontal="left" vertical="top" wrapText="1"/>
    </xf>
    <xf numFmtId="0" fontId="16" fillId="26" borderId="11" xfId="0" applyFont="1" applyFill="1" applyBorder="1" applyAlignment="1">
      <alignment horizontal="left" vertical="top" wrapText="1"/>
    </xf>
    <xf numFmtId="0" fontId="16" fillId="26" borderId="12" xfId="0" applyFont="1" applyFill="1" applyBorder="1" applyAlignment="1">
      <alignment horizontal="left" vertical="top" wrapText="1"/>
    </xf>
    <xf numFmtId="0" fontId="19" fillId="50" borderId="124" xfId="0" applyFont="1" applyFill="1" applyBorder="1" applyAlignment="1">
      <alignment horizontal="left" vertical="center" wrapText="1" indent="1"/>
    </xf>
    <xf numFmtId="0" fontId="19" fillId="50" borderId="119" xfId="0" applyFont="1" applyFill="1" applyBorder="1" applyAlignment="1">
      <alignment horizontal="left" vertical="center" wrapText="1" indent="1"/>
    </xf>
    <xf numFmtId="0" fontId="19" fillId="50" borderId="123" xfId="0" applyFont="1" applyFill="1" applyBorder="1" applyAlignment="1">
      <alignment horizontal="left" vertical="center" wrapText="1" indent="1"/>
    </xf>
    <xf numFmtId="0" fontId="19" fillId="71" borderId="38" xfId="0" applyFont="1" applyFill="1" applyBorder="1" applyAlignment="1">
      <alignment horizontal="left" vertical="top" wrapText="1" indent="1"/>
    </xf>
    <xf numFmtId="0" fontId="19" fillId="71" borderId="0" xfId="0" applyFont="1" applyFill="1" applyBorder="1" applyAlignment="1">
      <alignment horizontal="left" vertical="top" wrapText="1" indent="1"/>
    </xf>
    <xf numFmtId="0" fontId="19" fillId="71" borderId="39" xfId="0" applyFont="1" applyFill="1" applyBorder="1" applyAlignment="1">
      <alignment horizontal="left" vertical="top" wrapText="1" indent="1"/>
    </xf>
    <xf numFmtId="0" fontId="12" fillId="27" borderId="124" xfId="36" applyFill="1" applyBorder="1" applyAlignment="1" applyProtection="1">
      <alignment horizontal="center" vertical="center" wrapText="1"/>
    </xf>
    <xf numFmtId="0" fontId="12" fillId="27" borderId="119" xfId="36" applyFill="1" applyBorder="1" applyAlignment="1" applyProtection="1">
      <alignment horizontal="center" vertical="center" wrapText="1"/>
    </xf>
    <xf numFmtId="0" fontId="12" fillId="27" borderId="123" xfId="36" applyFill="1" applyBorder="1" applyAlignment="1" applyProtection="1">
      <alignment horizontal="center" vertical="center" wrapText="1"/>
    </xf>
    <xf numFmtId="0" fontId="47" fillId="0" borderId="0" xfId="0" applyFont="1" applyBorder="1" applyAlignment="1">
      <alignment horizontal="left" vertical="top" wrapText="1"/>
    </xf>
    <xf numFmtId="0" fontId="47" fillId="0" borderId="114" xfId="0" applyFont="1" applyBorder="1" applyAlignment="1">
      <alignment horizontal="left" vertical="top" wrapText="1"/>
    </xf>
    <xf numFmtId="0" fontId="19" fillId="0" borderId="114" xfId="0" applyFont="1" applyBorder="1" applyAlignment="1">
      <alignment horizontal="left" vertical="top" wrapText="1" indent="1"/>
    </xf>
    <xf numFmtId="0" fontId="19" fillId="50" borderId="71" xfId="0" applyFont="1" applyFill="1" applyBorder="1" applyAlignment="1">
      <alignment horizontal="left" vertical="center" wrapText="1" indent="1"/>
    </xf>
    <xf numFmtId="0" fontId="19" fillId="50" borderId="71" xfId="0" applyFont="1" applyFill="1" applyBorder="1" applyAlignment="1">
      <alignment horizontal="left" vertical="center" indent="1"/>
    </xf>
    <xf numFmtId="0" fontId="19" fillId="50" borderId="124" xfId="0" applyFont="1" applyFill="1" applyBorder="1" applyAlignment="1">
      <alignment horizontal="left" vertical="top" wrapText="1" indent="1"/>
    </xf>
    <xf numFmtId="0" fontId="19" fillId="50" borderId="119" xfId="0" applyFont="1" applyFill="1" applyBorder="1" applyAlignment="1">
      <alignment horizontal="left" vertical="top" indent="1"/>
    </xf>
    <xf numFmtId="0" fontId="19" fillId="50" borderId="123" xfId="0" applyFont="1" applyFill="1" applyBorder="1" applyAlignment="1">
      <alignment horizontal="left" vertical="top" indent="1"/>
    </xf>
    <xf numFmtId="0" fontId="19" fillId="0" borderId="100" xfId="0" applyFont="1" applyBorder="1" applyAlignment="1">
      <alignment horizontal="left" vertical="center" indent="1"/>
    </xf>
    <xf numFmtId="0" fontId="17" fillId="24" borderId="35" xfId="46" applyFont="1" applyFill="1" applyBorder="1" applyAlignment="1">
      <alignment horizontal="center"/>
    </xf>
    <xf numFmtId="0" fontId="0" fillId="0" borderId="36" xfId="0" applyBorder="1" applyAlignment="1"/>
    <xf numFmtId="0" fontId="0" fillId="0" borderId="37" xfId="0" applyBorder="1" applyAlignment="1"/>
    <xf numFmtId="0" fontId="8" fillId="24" borderId="38" xfId="46" applyFont="1" applyFill="1" applyBorder="1" applyAlignment="1">
      <alignment horizontal="center" vertical="top"/>
    </xf>
    <xf numFmtId="0" fontId="0" fillId="0" borderId="0" xfId="0" applyBorder="1" applyAlignment="1"/>
    <xf numFmtId="0" fontId="0" fillId="0" borderId="39" xfId="0" applyBorder="1" applyAlignment="1"/>
    <xf numFmtId="0" fontId="167" fillId="26" borderId="0" xfId="46" applyFont="1" applyFill="1" applyBorder="1" applyAlignment="1">
      <alignment horizontal="left" vertical="top" wrapText="1" indent="1"/>
    </xf>
    <xf numFmtId="0" fontId="6" fillId="26" borderId="0" xfId="0" applyFont="1" applyFill="1" applyBorder="1" applyAlignment="1">
      <alignment horizontal="left" vertical="top" wrapText="1" indent="1"/>
    </xf>
    <xf numFmtId="0" fontId="6" fillId="26" borderId="114" xfId="0" applyFont="1" applyFill="1" applyBorder="1" applyAlignment="1">
      <alignment horizontal="left" vertical="top" wrapText="1" indent="1"/>
    </xf>
    <xf numFmtId="0" fontId="167" fillId="26" borderId="0" xfId="46" applyFont="1" applyFill="1" applyBorder="1" applyAlignment="1">
      <alignment horizontal="left" vertical="top" wrapText="1"/>
    </xf>
    <xf numFmtId="0" fontId="6" fillId="26" borderId="0" xfId="0" applyFont="1" applyFill="1" applyBorder="1" applyAlignment="1">
      <alignment horizontal="left" vertical="top" wrapText="1"/>
    </xf>
    <xf numFmtId="0" fontId="6" fillId="26" borderId="114" xfId="0" applyFont="1" applyFill="1" applyBorder="1" applyAlignment="1">
      <alignment horizontal="left" vertical="top" wrapText="1"/>
    </xf>
    <xf numFmtId="0" fontId="6" fillId="0" borderId="0" xfId="0" applyFont="1" applyBorder="1" applyAlignment="1">
      <alignment horizontal="left" vertical="top" wrapText="1" indent="1"/>
    </xf>
    <xf numFmtId="0" fontId="6" fillId="0" borderId="114" xfId="0" applyFont="1" applyBorder="1" applyAlignment="1">
      <alignment horizontal="left" vertical="top" wrapText="1" indent="1"/>
    </xf>
    <xf numFmtId="0" fontId="167" fillId="0" borderId="0" xfId="46" applyFont="1" applyFill="1" applyBorder="1" applyAlignment="1">
      <alignment horizontal="left" vertical="center" wrapText="1" indent="1"/>
    </xf>
    <xf numFmtId="0" fontId="167" fillId="0" borderId="114" xfId="46" applyFont="1" applyFill="1" applyBorder="1" applyAlignment="1">
      <alignment horizontal="left" vertical="center" wrapText="1" indent="1"/>
    </xf>
    <xf numFmtId="0" fontId="166" fillId="27" borderId="0" xfId="46" applyFont="1" applyFill="1" applyBorder="1" applyAlignment="1">
      <alignment horizontal="left" vertical="top" wrapText="1"/>
    </xf>
    <xf numFmtId="0" fontId="22" fillId="27" borderId="0" xfId="0" applyFont="1" applyFill="1" applyBorder="1" applyAlignment="1">
      <alignment horizontal="left" vertical="top" wrapText="1"/>
    </xf>
    <xf numFmtId="0" fontId="22" fillId="27" borderId="114" xfId="0" applyFont="1" applyFill="1" applyBorder="1" applyAlignment="1">
      <alignment horizontal="left" vertical="top" wrapText="1"/>
    </xf>
    <xf numFmtId="0" fontId="192" fillId="0" borderId="0" xfId="36" applyFont="1" applyAlignment="1" applyProtection="1">
      <alignment horizontal="center" vertical="center"/>
    </xf>
    <xf numFmtId="0" fontId="33" fillId="0" borderId="0" xfId="36" applyFont="1" applyAlignment="1" applyProtection="1">
      <alignment horizontal="left" vertical="center" indent="2"/>
    </xf>
    <xf numFmtId="0" fontId="19" fillId="0" borderId="17" xfId="0" applyFont="1" applyBorder="1" applyAlignment="1">
      <alignment horizontal="left" vertical="top" wrapText="1" indent="1"/>
    </xf>
    <xf numFmtId="0" fontId="19" fillId="0" borderId="22" xfId="0" applyFont="1" applyBorder="1" applyAlignment="1">
      <alignment horizontal="left" vertical="top" wrapText="1" indent="1"/>
    </xf>
    <xf numFmtId="0" fontId="19" fillId="0" borderId="23" xfId="0" applyFont="1" applyBorder="1" applyAlignment="1">
      <alignment horizontal="left" vertical="top" wrapText="1" indent="1"/>
    </xf>
    <xf numFmtId="0" fontId="186" fillId="0" borderId="0" xfId="36" applyFont="1" applyBorder="1" applyAlignment="1" applyProtection="1">
      <alignment horizontal="center" vertical="center" wrapText="1"/>
    </xf>
    <xf numFmtId="0" fontId="25" fillId="27" borderId="14" xfId="46" applyFont="1" applyFill="1" applyBorder="1" applyAlignment="1">
      <alignment horizontal="center" vertical="center" wrapText="1"/>
    </xf>
    <xf numFmtId="0" fontId="0" fillId="0" borderId="15" xfId="0" applyBorder="1" applyAlignment="1">
      <alignment horizontal="center" vertical="center" wrapText="1"/>
    </xf>
    <xf numFmtId="0" fontId="0" fillId="0" borderId="16" xfId="0" applyBorder="1" applyAlignment="1">
      <alignment horizontal="center" vertical="center" wrapText="1"/>
    </xf>
    <xf numFmtId="0" fontId="19" fillId="0" borderId="14" xfId="0" applyFont="1" applyBorder="1" applyAlignment="1">
      <alignment horizontal="left" vertical="top" wrapText="1" indent="1"/>
    </xf>
    <xf numFmtId="0" fontId="19" fillId="0" borderId="15" xfId="0" applyFont="1" applyBorder="1" applyAlignment="1">
      <alignment horizontal="left" vertical="top" wrapText="1" indent="1"/>
    </xf>
    <xf numFmtId="0" fontId="19" fillId="0" borderId="16" xfId="0" applyFont="1" applyBorder="1" applyAlignment="1">
      <alignment horizontal="left" vertical="top" wrapText="1" indent="1"/>
    </xf>
    <xf numFmtId="0" fontId="3" fillId="0" borderId="0" xfId="0" applyFont="1" applyAlignment="1">
      <alignment horizontal="center" vertical="center" wrapText="1"/>
    </xf>
    <xf numFmtId="0" fontId="24" fillId="0" borderId="14" xfId="0" applyFont="1" applyBorder="1" applyAlignment="1">
      <alignment wrapText="1"/>
    </xf>
    <xf numFmtId="0" fontId="0" fillId="0" borderId="15" xfId="0" applyBorder="1" applyAlignment="1">
      <alignment wrapText="1"/>
    </xf>
    <xf numFmtId="0" fontId="0" fillId="0" borderId="16" xfId="0" applyBorder="1" applyAlignment="1">
      <alignment wrapText="1"/>
    </xf>
    <xf numFmtId="0" fontId="185" fillId="0" borderId="14" xfId="0" applyFont="1" applyBorder="1" applyAlignment="1">
      <alignment horizontal="left" vertical="top" wrapText="1"/>
    </xf>
    <xf numFmtId="0" fontId="0" fillId="0" borderId="15" xfId="0" applyBorder="1" applyAlignment="1">
      <alignment horizontal="left" vertical="top" wrapText="1"/>
    </xf>
    <xf numFmtId="0" fontId="0" fillId="0" borderId="16" xfId="0" applyBorder="1" applyAlignment="1">
      <alignment horizontal="left" vertical="top" wrapText="1"/>
    </xf>
    <xf numFmtId="0" fontId="24" fillId="0" borderId="85" xfId="0" applyFont="1" applyBorder="1" applyAlignment="1">
      <alignment wrapText="1"/>
    </xf>
    <xf numFmtId="0" fontId="0" fillId="0" borderId="117" xfId="0" applyBorder="1" applyAlignment="1">
      <alignment wrapText="1"/>
    </xf>
    <xf numFmtId="0" fontId="0" fillId="0" borderId="118" xfId="0" applyBorder="1" applyAlignment="1">
      <alignment wrapText="1"/>
    </xf>
    <xf numFmtId="0" fontId="24" fillId="0" borderId="86" xfId="0" applyFont="1" applyBorder="1" applyAlignment="1">
      <alignment wrapText="1"/>
    </xf>
    <xf numFmtId="0" fontId="0" fillId="0" borderId="121" xfId="0" applyBorder="1" applyAlignment="1">
      <alignment wrapText="1"/>
    </xf>
    <xf numFmtId="0" fontId="0" fillId="0" borderId="122" xfId="0" applyBorder="1" applyAlignment="1">
      <alignment wrapText="1"/>
    </xf>
    <xf numFmtId="0" fontId="25" fillId="27" borderId="14" xfId="46" applyFont="1" applyFill="1" applyBorder="1" applyAlignment="1">
      <alignment horizontal="center" vertical="center"/>
    </xf>
    <xf numFmtId="0" fontId="0" fillId="0" borderId="15" xfId="0" applyBorder="1" applyAlignment="1">
      <alignment horizontal="center" vertical="center"/>
    </xf>
    <xf numFmtId="0" fontId="0" fillId="0" borderId="16" xfId="0" applyBorder="1" applyAlignment="1">
      <alignment horizontal="center" vertical="center"/>
    </xf>
    <xf numFmtId="0" fontId="24" fillId="0" borderId="85" xfId="0" applyFont="1" applyBorder="1" applyAlignment="1">
      <alignment vertical="top" wrapText="1"/>
    </xf>
    <xf numFmtId="0" fontId="0" fillId="0" borderId="117" xfId="0" applyBorder="1" applyAlignment="1">
      <alignment vertical="top" wrapText="1"/>
    </xf>
    <xf numFmtId="0" fontId="0" fillId="0" borderId="118" xfId="0" applyBorder="1" applyAlignment="1">
      <alignment vertical="top" wrapText="1"/>
    </xf>
    <xf numFmtId="0" fontId="24" fillId="0" borderId="79" xfId="0" applyFont="1" applyBorder="1" applyAlignment="1">
      <alignment vertical="top" wrapText="1"/>
    </xf>
    <xf numFmtId="0" fontId="0" fillId="0" borderId="119" xfId="0" applyBorder="1" applyAlignment="1">
      <alignment vertical="top" wrapText="1"/>
    </xf>
    <xf numFmtId="0" fontId="0" fillId="0" borderId="120" xfId="0" applyBorder="1" applyAlignment="1">
      <alignment vertical="top" wrapText="1"/>
    </xf>
    <xf numFmtId="0" fontId="24" fillId="0" borderId="79" xfId="0" applyFont="1" applyBorder="1" applyAlignment="1">
      <alignment wrapText="1"/>
    </xf>
    <xf numFmtId="0" fontId="0" fillId="0" borderId="119" xfId="0" applyBorder="1" applyAlignment="1">
      <alignment wrapText="1"/>
    </xf>
    <xf numFmtId="0" fontId="0" fillId="0" borderId="120" xfId="0" applyBorder="1" applyAlignment="1">
      <alignment wrapText="1"/>
    </xf>
    <xf numFmtId="0" fontId="24" fillId="0" borderId="14" xfId="0" applyFont="1" applyBorder="1" applyAlignment="1">
      <alignment horizontal="left" vertical="center" wrapText="1"/>
    </xf>
    <xf numFmtId="0" fontId="0" fillId="0" borderId="15" xfId="0" applyBorder="1" applyAlignment="1">
      <alignment horizontal="left" vertical="center" wrapText="1"/>
    </xf>
    <xf numFmtId="0" fontId="0" fillId="0" borderId="16" xfId="0" applyBorder="1" applyAlignment="1">
      <alignment horizontal="left" vertical="center" wrapText="1"/>
    </xf>
    <xf numFmtId="0" fontId="131" fillId="0" borderId="38" xfId="36" applyFont="1" applyBorder="1" applyAlignment="1" applyProtection="1">
      <alignment horizontal="center" vertical="top" wrapText="1"/>
    </xf>
    <xf numFmtId="0" fontId="131" fillId="0" borderId="0" xfId="36" applyFont="1" applyBorder="1" applyAlignment="1" applyProtection="1">
      <alignment horizontal="center" vertical="top" wrapText="1"/>
    </xf>
    <xf numFmtId="0" fontId="60" fillId="30" borderId="124" xfId="36" applyFont="1" applyFill="1" applyBorder="1" applyAlignment="1" applyProtection="1">
      <alignment horizontal="center" vertical="center" wrapText="1"/>
    </xf>
    <xf numFmtId="0" fontId="19" fillId="0" borderId="123" xfId="46" applyFont="1" applyBorder="1" applyAlignment="1">
      <alignment horizontal="center" wrapText="1"/>
    </xf>
    <xf numFmtId="0" fontId="3" fillId="0" borderId="14" xfId="0" applyFont="1" applyBorder="1" applyAlignment="1">
      <alignment horizontal="left" vertical="center" wrapText="1"/>
    </xf>
    <xf numFmtId="0" fontId="24" fillId="52" borderId="14" xfId="0" applyFont="1" applyFill="1" applyBorder="1" applyAlignment="1">
      <alignment horizontal="left" vertical="center" wrapText="1"/>
    </xf>
    <xf numFmtId="0" fontId="0" fillId="52" borderId="15" xfId="0" applyFill="1" applyBorder="1" applyAlignment="1">
      <alignment horizontal="left" vertical="center" wrapText="1"/>
    </xf>
    <xf numFmtId="0" fontId="0" fillId="52" borderId="16" xfId="0" applyFill="1" applyBorder="1" applyAlignment="1">
      <alignment horizontal="left" vertical="center" wrapText="1"/>
    </xf>
    <xf numFmtId="0" fontId="19" fillId="73" borderId="0" xfId="40" applyFont="1" applyFill="1" applyAlignment="1">
      <alignment vertical="top" wrapText="1"/>
    </xf>
    <xf numFmtId="0" fontId="19" fillId="73" borderId="0" xfId="40" applyFont="1" applyFill="1" applyAlignment="1">
      <alignment wrapText="1"/>
    </xf>
    <xf numFmtId="0" fontId="19" fillId="73" borderId="0" xfId="40" applyFont="1" applyFill="1" applyAlignment="1"/>
    <xf numFmtId="0" fontId="19" fillId="0" borderId="0" xfId="40" applyFont="1" applyFill="1" applyAlignment="1">
      <alignment horizontal="left" vertical="top" wrapText="1" indent="2"/>
    </xf>
    <xf numFmtId="0" fontId="17" fillId="24" borderId="14" xfId="40" applyFont="1" applyFill="1" applyBorder="1" applyAlignment="1">
      <alignment horizontal="center" vertical="center" wrapText="1"/>
    </xf>
    <xf numFmtId="0" fontId="17" fillId="24" borderId="15" xfId="40" applyFont="1" applyFill="1" applyBorder="1" applyAlignment="1">
      <alignment horizontal="center" vertical="center" wrapText="1"/>
    </xf>
    <xf numFmtId="0" fontId="17" fillId="24" borderId="16" xfId="40" applyFont="1" applyFill="1" applyBorder="1" applyAlignment="1">
      <alignment horizontal="center" vertical="center" wrapText="1"/>
    </xf>
    <xf numFmtId="0" fontId="19" fillId="0" borderId="0" xfId="40" applyFont="1" applyAlignment="1">
      <alignment vertical="top" wrapText="1"/>
    </xf>
    <xf numFmtId="0" fontId="19" fillId="50" borderId="0" xfId="40" applyFont="1" applyFill="1" applyAlignment="1">
      <alignment vertical="top" wrapText="1"/>
    </xf>
    <xf numFmtId="0" fontId="19" fillId="50" borderId="22" xfId="40" applyFont="1" applyFill="1" applyBorder="1" applyAlignment="1">
      <alignment vertical="top" wrapText="1"/>
    </xf>
    <xf numFmtId="0" fontId="19" fillId="0" borderId="0" xfId="40" applyFont="1" applyFill="1" applyAlignment="1">
      <alignment vertical="top" wrapText="1"/>
    </xf>
    <xf numFmtId="0" fontId="19" fillId="0" borderId="22" xfId="40" applyFont="1" applyFill="1" applyBorder="1" applyAlignment="1">
      <alignment vertical="top" wrapText="1"/>
    </xf>
    <xf numFmtId="0" fontId="19" fillId="53" borderId="0" xfId="40" applyFont="1" applyFill="1" applyAlignment="1">
      <alignment vertical="top" wrapText="1"/>
    </xf>
    <xf numFmtId="0" fontId="0" fillId="53" borderId="0" xfId="0" applyFill="1" applyAlignment="1">
      <alignment wrapText="1"/>
    </xf>
    <xf numFmtId="0" fontId="19" fillId="73" borderId="264" xfId="40" applyFont="1" applyFill="1" applyBorder="1" applyAlignment="1">
      <alignment horizontal="left" vertical="center" wrapText="1"/>
    </xf>
    <xf numFmtId="0" fontId="246" fillId="75" borderId="264" xfId="40" applyFont="1" applyFill="1" applyBorder="1" applyAlignment="1">
      <alignment horizontal="left" vertical="center" wrapText="1"/>
    </xf>
    <xf numFmtId="0" fontId="16" fillId="53" borderId="265" xfId="40" applyFont="1" applyFill="1" applyBorder="1" applyAlignment="1">
      <alignment horizontal="left" wrapText="1"/>
    </xf>
    <xf numFmtId="0" fontId="16" fillId="53" borderId="266" xfId="40" applyFont="1" applyFill="1" applyBorder="1" applyAlignment="1">
      <alignment horizontal="left" wrapText="1"/>
    </xf>
    <xf numFmtId="0" fontId="16" fillId="53" borderId="267" xfId="40" applyFont="1" applyFill="1" applyBorder="1" applyAlignment="1">
      <alignment horizontal="left" wrapText="1"/>
    </xf>
    <xf numFmtId="0" fontId="19" fillId="0" borderId="264" xfId="40" applyFont="1" applyBorder="1" applyAlignment="1">
      <alignment horizontal="left" vertical="center" wrapText="1"/>
    </xf>
    <xf numFmtId="0" fontId="19" fillId="0" borderId="0" xfId="40" applyFont="1" applyAlignment="1">
      <alignment horizontal="left" indent="1"/>
    </xf>
    <xf numFmtId="0" fontId="89" fillId="0" borderId="0" xfId="40" applyAlignment="1">
      <alignment horizontal="left" indent="1"/>
    </xf>
    <xf numFmtId="0" fontId="19" fillId="0" borderId="0" xfId="40" applyFont="1" applyAlignment="1">
      <alignment wrapText="1"/>
    </xf>
    <xf numFmtId="0" fontId="131" fillId="39" borderId="14" xfId="54" applyFont="1" applyFill="1" applyBorder="1" applyAlignment="1" applyProtection="1">
      <alignment horizontal="center" vertical="center" wrapText="1"/>
    </xf>
    <xf numFmtId="0" fontId="131" fillId="39" borderId="15" xfId="54" applyFont="1" applyFill="1" applyBorder="1" applyAlignment="1" applyProtection="1">
      <alignment horizontal="center" vertical="center" wrapText="1"/>
    </xf>
    <xf numFmtId="0" fontId="131" fillId="39" borderId="16" xfId="54" applyFont="1" applyFill="1" applyBorder="1" applyAlignment="1" applyProtection="1">
      <alignment horizontal="center" vertical="center" wrapText="1"/>
    </xf>
    <xf numFmtId="0" fontId="19" fillId="0" borderId="0" xfId="40" applyFont="1" applyAlignment="1">
      <alignment horizontal="left" wrapText="1" indent="1"/>
    </xf>
    <xf numFmtId="0" fontId="19" fillId="0" borderId="0" xfId="0" applyFont="1" applyAlignment="1">
      <alignment horizontal="left" wrapText="1" indent="1"/>
    </xf>
    <xf numFmtId="0" fontId="19" fillId="0" borderId="0" xfId="40" applyFont="1" applyAlignment="1">
      <alignment horizontal="left" vertical="top" wrapText="1" indent="1"/>
    </xf>
    <xf numFmtId="0" fontId="47" fillId="76" borderId="264" xfId="40" applyFont="1" applyFill="1" applyBorder="1" applyAlignment="1">
      <alignment horizontal="left" wrapText="1"/>
    </xf>
    <xf numFmtId="0" fontId="0" fillId="76" borderId="0" xfId="0" applyFill="1" applyAlignment="1">
      <alignment wrapText="1"/>
    </xf>
    <xf numFmtId="0" fontId="129" fillId="54" borderId="14" xfId="40" applyFont="1" applyFill="1" applyBorder="1" applyAlignment="1">
      <alignment horizontal="left" vertical="top" wrapText="1" indent="3"/>
    </xf>
    <xf numFmtId="0" fontId="129" fillId="54" borderId="15" xfId="40" applyFont="1" applyFill="1" applyBorder="1" applyAlignment="1">
      <alignment horizontal="left" vertical="top" wrapText="1" indent="3"/>
    </xf>
    <xf numFmtId="0" fontId="129" fillId="54" borderId="16" xfId="40" applyFont="1" applyFill="1" applyBorder="1" applyAlignment="1">
      <alignment horizontal="left" vertical="top" wrapText="1" indent="3"/>
    </xf>
    <xf numFmtId="0" fontId="16" fillId="46" borderId="0" xfId="40" applyFont="1" applyFill="1" applyAlignment="1">
      <alignment horizontal="left" vertical="top" wrapText="1" indent="1"/>
    </xf>
    <xf numFmtId="0" fontId="22" fillId="46" borderId="0" xfId="0" applyFont="1" applyFill="1" applyAlignment="1">
      <alignment horizontal="left" indent="1"/>
    </xf>
    <xf numFmtId="0" fontId="6" fillId="0" borderId="0" xfId="40" applyFont="1" applyAlignment="1">
      <alignment horizontal="left" vertical="center" wrapText="1" indent="1"/>
    </xf>
    <xf numFmtId="0" fontId="6" fillId="0" borderId="0" xfId="40" applyFont="1" applyAlignment="1">
      <alignment horizontal="left" wrapText="1" indent="1"/>
    </xf>
    <xf numFmtId="0" fontId="16" fillId="0" borderId="0" xfId="40" applyFont="1" applyAlignment="1">
      <alignment horizontal="left" vertical="center" wrapText="1" indent="1"/>
    </xf>
    <xf numFmtId="0" fontId="117" fillId="0" borderId="76" xfId="40" applyFont="1" applyBorder="1" applyAlignment="1">
      <alignment horizontal="center" vertical="center"/>
    </xf>
    <xf numFmtId="0" fontId="117" fillId="0" borderId="88" xfId="40" applyFont="1" applyBorder="1" applyAlignment="1">
      <alignment horizontal="center" vertical="center"/>
    </xf>
    <xf numFmtId="0" fontId="117" fillId="0" borderId="89" xfId="40" applyFont="1" applyBorder="1" applyAlignment="1">
      <alignment horizontal="center" vertical="center"/>
    </xf>
    <xf numFmtId="0" fontId="6" fillId="0" borderId="15" xfId="55" applyFont="1" applyBorder="1" applyAlignment="1">
      <alignment horizontal="center" vertical="center" wrapText="1"/>
    </xf>
    <xf numFmtId="0" fontId="6" fillId="0" borderId="16" xfId="55" applyFont="1" applyBorder="1" applyAlignment="1">
      <alignment horizontal="center" vertical="center" wrapText="1"/>
    </xf>
    <xf numFmtId="0" fontId="17" fillId="24" borderId="14" xfId="55" applyFont="1" applyFill="1" applyBorder="1" applyAlignment="1">
      <alignment horizontal="center" wrapText="1"/>
    </xf>
    <xf numFmtId="0" fontId="3" fillId="0" borderId="15" xfId="55" applyBorder="1" applyAlignment="1">
      <alignment horizontal="center" wrapText="1"/>
    </xf>
    <xf numFmtId="0" fontId="3" fillId="0" borderId="16" xfId="55" applyBorder="1" applyAlignment="1">
      <alignment horizontal="center" wrapText="1"/>
    </xf>
    <xf numFmtId="0" fontId="19" fillId="0" borderId="36" xfId="55" applyFont="1" applyBorder="1" applyAlignment="1">
      <alignment vertical="top" wrapText="1"/>
    </xf>
    <xf numFmtId="0" fontId="19" fillId="0" borderId="22" xfId="55" applyFont="1" applyBorder="1" applyAlignment="1">
      <alignment horizontal="center" vertical="center"/>
    </xf>
    <xf numFmtId="0" fontId="89" fillId="0" borderId="22" xfId="40" applyBorder="1" applyAlignment="1">
      <alignment horizontal="center" vertical="center"/>
    </xf>
    <xf numFmtId="0" fontId="157" fillId="0" borderId="0" xfId="55" applyFont="1" applyFill="1" applyBorder="1" applyAlignment="1">
      <alignment vertical="center" wrapText="1"/>
    </xf>
    <xf numFmtId="0" fontId="293" fillId="0" borderId="0" xfId="40" applyFont="1" applyAlignment="1">
      <alignment vertical="center" wrapText="1"/>
    </xf>
    <xf numFmtId="0" fontId="19" fillId="0" borderId="0" xfId="55" applyFont="1" applyAlignment="1">
      <alignment horizontal="left" vertical="top" wrapText="1" indent="1"/>
    </xf>
    <xf numFmtId="0" fontId="27" fillId="31" borderId="180" xfId="55" applyFont="1" applyFill="1" applyBorder="1" applyAlignment="1">
      <alignment horizontal="center" vertical="center" wrapText="1"/>
    </xf>
    <xf numFmtId="0" fontId="27" fillId="31" borderId="181" xfId="55" applyFont="1" applyFill="1" applyBorder="1" applyAlignment="1">
      <alignment horizontal="center" vertical="center" wrapText="1"/>
    </xf>
    <xf numFmtId="0" fontId="27" fillId="31" borderId="182" xfId="55" applyFont="1" applyFill="1" applyBorder="1" applyAlignment="1">
      <alignment horizontal="center" vertical="center" wrapText="1"/>
    </xf>
    <xf numFmtId="0" fontId="27" fillId="31" borderId="183" xfId="55" applyFont="1" applyFill="1" applyBorder="1" applyAlignment="1">
      <alignment horizontal="center" vertical="center" wrapText="1"/>
    </xf>
    <xf numFmtId="0" fontId="27" fillId="31" borderId="184" xfId="55" applyFont="1" applyFill="1" applyBorder="1" applyAlignment="1">
      <alignment horizontal="center"/>
    </xf>
    <xf numFmtId="0" fontId="27" fillId="31" borderId="185" xfId="55" applyFont="1" applyFill="1" applyBorder="1" applyAlignment="1">
      <alignment horizontal="center"/>
    </xf>
    <xf numFmtId="0" fontId="27" fillId="31" borderId="186" xfId="55" applyFont="1" applyFill="1" applyBorder="1" applyAlignment="1">
      <alignment horizontal="center"/>
    </xf>
    <xf numFmtId="0" fontId="19" fillId="0" borderId="0" xfId="55" applyFont="1" applyAlignment="1">
      <alignment vertical="top" wrapText="1"/>
    </xf>
    <xf numFmtId="0" fontId="6" fillId="0" borderId="0" xfId="55" applyFont="1" applyAlignment="1">
      <alignment vertical="top" wrapText="1"/>
    </xf>
    <xf numFmtId="0" fontId="19" fillId="0" borderId="0" xfId="55" applyFont="1" applyAlignment="1">
      <alignment horizontal="left" vertical="top" wrapText="1"/>
    </xf>
    <xf numFmtId="0" fontId="6" fillId="0" borderId="0" xfId="55" applyFont="1" applyAlignment="1">
      <alignment horizontal="left" vertical="top" wrapText="1"/>
    </xf>
    <xf numFmtId="0" fontId="16" fillId="0" borderId="0" xfId="55" applyFont="1" applyAlignment="1">
      <alignment vertical="top" wrapText="1"/>
    </xf>
    <xf numFmtId="0" fontId="6" fillId="0" borderId="0" xfId="55" applyFont="1" applyAlignment="1"/>
    <xf numFmtId="0" fontId="6" fillId="0" borderId="0" xfId="55" applyFont="1" applyAlignment="1">
      <alignment wrapText="1"/>
    </xf>
    <xf numFmtId="0" fontId="19" fillId="0" borderId="0" xfId="55" applyFont="1" applyAlignment="1">
      <alignment horizontal="center" vertical="center" wrapText="1"/>
    </xf>
    <xf numFmtId="0" fontId="31" fillId="0" borderId="36" xfId="55" applyFont="1" applyBorder="1" applyAlignment="1">
      <alignment horizontal="center" vertical="center" wrapText="1"/>
    </xf>
    <xf numFmtId="0" fontId="89" fillId="0" borderId="36" xfId="40" applyBorder="1" applyAlignment="1">
      <alignment horizontal="center" vertical="center" wrapText="1"/>
    </xf>
    <xf numFmtId="0" fontId="31" fillId="0" borderId="0" xfId="55" applyFont="1" applyBorder="1" applyAlignment="1">
      <alignment horizontal="center" vertical="center" wrapText="1"/>
    </xf>
    <xf numFmtId="0" fontId="89" fillId="0" borderId="0" xfId="40" applyAlignment="1">
      <alignment horizontal="center" vertical="center" wrapText="1"/>
    </xf>
    <xf numFmtId="0" fontId="6" fillId="0" borderId="71" xfId="40" applyFont="1" applyBorder="1" applyAlignment="1">
      <alignment horizontal="center" vertical="center" wrapText="1"/>
    </xf>
    <xf numFmtId="0" fontId="60" fillId="30" borderId="134" xfId="36" applyFont="1" applyFill="1" applyBorder="1" applyAlignment="1" applyProtection="1">
      <alignment horizontal="center" vertical="center" wrapText="1"/>
    </xf>
    <xf numFmtId="0" fontId="119" fillId="30" borderId="190" xfId="40" applyFont="1" applyFill="1" applyBorder="1" applyAlignment="1">
      <alignment horizontal="center" vertical="center" wrapText="1"/>
    </xf>
    <xf numFmtId="0" fontId="89" fillId="0" borderId="0" xfId="40" applyAlignment="1">
      <alignment wrapText="1"/>
    </xf>
    <xf numFmtId="0" fontId="23" fillId="0" borderId="0" xfId="40" applyFont="1" applyBorder="1" applyAlignment="1">
      <alignment horizontal="center" vertical="center"/>
    </xf>
    <xf numFmtId="0" fontId="6" fillId="0" borderId="0" xfId="40" applyFont="1" applyBorder="1" applyAlignment="1">
      <alignment horizontal="center" vertical="center"/>
    </xf>
    <xf numFmtId="0" fontId="6" fillId="0" borderId="0" xfId="40" applyFont="1" applyAlignment="1">
      <alignment horizontal="center" vertical="center"/>
    </xf>
    <xf numFmtId="0" fontId="134" fillId="33" borderId="100" xfId="40" applyFont="1" applyFill="1" applyBorder="1" applyAlignment="1">
      <alignment horizontal="left" vertical="center" wrapText="1"/>
    </xf>
    <xf numFmtId="0" fontId="134" fillId="33" borderId="170" xfId="40" applyFont="1" applyFill="1" applyBorder="1" applyAlignment="1">
      <alignment horizontal="left" vertical="center" wrapText="1"/>
    </xf>
    <xf numFmtId="0" fontId="134" fillId="33" borderId="83" xfId="40" applyFont="1" applyFill="1" applyBorder="1" applyAlignment="1">
      <alignment horizontal="left" vertical="center" wrapText="1"/>
    </xf>
    <xf numFmtId="0" fontId="134" fillId="33" borderId="71" xfId="40" applyFont="1" applyFill="1" applyBorder="1" applyAlignment="1">
      <alignment horizontal="center" vertical="center" wrapText="1"/>
    </xf>
    <xf numFmtId="0" fontId="17" fillId="24" borderId="14" xfId="40" applyFont="1" applyFill="1" applyBorder="1" applyAlignment="1">
      <alignment horizontal="center" vertical="center"/>
    </xf>
    <xf numFmtId="0" fontId="89" fillId="0" borderId="15" xfId="40" applyBorder="1" applyAlignment="1">
      <alignment horizontal="center" vertical="center"/>
    </xf>
    <xf numFmtId="0" fontId="89" fillId="0" borderId="16" xfId="40" applyBorder="1" applyAlignment="1">
      <alignment horizontal="center" vertical="center"/>
    </xf>
    <xf numFmtId="0" fontId="10" fillId="31" borderId="0" xfId="40" applyFont="1" applyFill="1" applyBorder="1" applyAlignment="1">
      <alignment horizontal="center" vertical="center" wrapText="1"/>
    </xf>
    <xf numFmtId="0" fontId="19" fillId="0" borderId="0" xfId="40" applyFont="1" applyBorder="1" applyAlignment="1"/>
    <xf numFmtId="0" fontId="10" fillId="31" borderId="92" xfId="40" applyFont="1" applyFill="1" applyBorder="1" applyAlignment="1">
      <alignment horizontal="center" wrapText="1"/>
    </xf>
    <xf numFmtId="0" fontId="10" fillId="31" borderId="0" xfId="40" applyFont="1" applyFill="1" applyBorder="1" applyAlignment="1">
      <alignment horizontal="center" wrapText="1"/>
    </xf>
    <xf numFmtId="0" fontId="10" fillId="31" borderId="93" xfId="40" applyFont="1" applyFill="1" applyBorder="1" applyAlignment="1">
      <alignment horizontal="center" wrapText="1"/>
    </xf>
    <xf numFmtId="0" fontId="10" fillId="31" borderId="0" xfId="40" applyFont="1" applyFill="1" applyBorder="1" applyAlignment="1">
      <alignment horizontal="center" vertical="center"/>
    </xf>
    <xf numFmtId="0" fontId="10" fillId="31" borderId="187" xfId="40" applyFont="1" applyFill="1" applyBorder="1" applyAlignment="1">
      <alignment horizontal="center" vertical="center" wrapText="1"/>
    </xf>
    <xf numFmtId="0" fontId="19" fillId="0" borderId="92" xfId="40" applyFont="1" applyBorder="1" applyAlignment="1">
      <alignment horizontal="center" vertical="center"/>
    </xf>
    <xf numFmtId="0" fontId="10" fillId="31" borderId="188" xfId="40" applyFont="1" applyFill="1" applyBorder="1" applyAlignment="1">
      <alignment horizontal="center" vertical="center" wrapText="1"/>
    </xf>
    <xf numFmtId="0" fontId="19" fillId="0" borderId="189" xfId="40" applyFont="1" applyBorder="1" applyAlignment="1">
      <alignment horizontal="center" vertical="center"/>
    </xf>
    <xf numFmtId="0" fontId="10" fillId="31" borderId="160" xfId="40" applyFont="1" applyFill="1" applyBorder="1" applyAlignment="1">
      <alignment horizontal="center" vertical="center" wrapText="1"/>
    </xf>
    <xf numFmtId="0" fontId="19" fillId="0" borderId="93" xfId="40" applyFont="1" applyBorder="1" applyAlignment="1">
      <alignment horizontal="center" vertical="center"/>
    </xf>
    <xf numFmtId="0" fontId="6" fillId="0" borderId="16" xfId="0" applyFont="1" applyBorder="1" applyAlignment="1">
      <alignment vertical="center"/>
    </xf>
    <xf numFmtId="0" fontId="16" fillId="0" borderId="0" xfId="0" applyFont="1" applyAlignment="1">
      <alignment wrapText="1"/>
    </xf>
    <xf numFmtId="0" fontId="19" fillId="0" borderId="0" xfId="0" applyFont="1" applyAlignment="1">
      <alignment horizontal="left" indent="1"/>
    </xf>
    <xf numFmtId="0" fontId="0" fillId="0" borderId="0" xfId="0" applyAlignment="1">
      <alignment horizontal="left" vertical="top" wrapText="1"/>
    </xf>
    <xf numFmtId="0" fontId="112" fillId="0" borderId="0" xfId="0" applyFont="1" applyBorder="1" applyAlignment="1">
      <alignment horizontal="center" vertical="top"/>
    </xf>
    <xf numFmtId="0" fontId="19" fillId="0" borderId="0" xfId="0" applyFont="1" applyAlignment="1"/>
    <xf numFmtId="0" fontId="113" fillId="0" borderId="39" xfId="0" applyFont="1" applyBorder="1" applyAlignment="1">
      <alignment horizontal="center" vertical="top"/>
    </xf>
    <xf numFmtId="0" fontId="19" fillId="0" borderId="39" xfId="0" applyFont="1" applyBorder="1" applyAlignment="1"/>
    <xf numFmtId="0" fontId="26" fillId="25" borderId="0" xfId="0" applyFont="1" applyFill="1" applyBorder="1" applyAlignment="1">
      <alignment vertical="top"/>
    </xf>
    <xf numFmtId="0" fontId="104" fillId="25" borderId="0" xfId="0" applyFont="1" applyFill="1" applyBorder="1" applyAlignment="1">
      <alignment vertical="top"/>
    </xf>
    <xf numFmtId="0" fontId="104" fillId="25" borderId="39" xfId="0" applyFont="1" applyFill="1" applyBorder="1" applyAlignment="1">
      <alignment vertical="top"/>
    </xf>
    <xf numFmtId="0" fontId="16" fillId="0" borderId="0" xfId="0" applyFont="1" applyFill="1" applyAlignment="1">
      <alignment vertical="top" wrapText="1"/>
    </xf>
    <xf numFmtId="0" fontId="6" fillId="0" borderId="0" xfId="0" applyFont="1" applyFill="1" applyAlignment="1">
      <alignment vertical="top" wrapText="1"/>
    </xf>
    <xf numFmtId="0" fontId="113" fillId="0" borderId="0" xfId="0" applyFont="1" applyBorder="1" applyAlignment="1">
      <alignment horizontal="center" vertical="top"/>
    </xf>
    <xf numFmtId="0" fontId="19" fillId="0" borderId="0" xfId="0" applyFont="1" applyAlignment="1">
      <alignment vertical="top"/>
    </xf>
    <xf numFmtId="0" fontId="112" fillId="0" borderId="0" xfId="0" applyFont="1" applyBorder="1" applyAlignment="1" applyProtection="1">
      <alignment horizontal="center" vertical="top"/>
    </xf>
    <xf numFmtId="0" fontId="112" fillId="0" borderId="0" xfId="0" applyFont="1" applyAlignment="1" applyProtection="1"/>
    <xf numFmtId="0" fontId="26" fillId="25" borderId="0" xfId="0" applyFont="1" applyFill="1" applyAlignment="1">
      <alignment vertical="top"/>
    </xf>
    <xf numFmtId="0" fontId="104" fillId="25" borderId="0" xfId="0" applyFont="1" applyFill="1" applyAlignment="1">
      <alignment vertical="top"/>
    </xf>
    <xf numFmtId="0" fontId="16" fillId="0" borderId="0" xfId="0" applyFont="1" applyAlignment="1">
      <alignment horizontal="right" vertical="top" wrapText="1"/>
    </xf>
    <xf numFmtId="0" fontId="23" fillId="0" borderId="14" xfId="0" applyFont="1" applyBorder="1" applyAlignment="1">
      <alignment horizontal="left" vertical="top" wrapText="1"/>
    </xf>
    <xf numFmtId="0" fontId="6" fillId="0" borderId="16" xfId="0" applyFont="1" applyBorder="1" applyAlignment="1">
      <alignment vertical="top" wrapText="1"/>
    </xf>
    <xf numFmtId="0" fontId="23" fillId="0" borderId="38" xfId="0" applyFont="1" applyBorder="1" applyAlignment="1">
      <alignment horizontal="left" vertical="top" wrapText="1"/>
    </xf>
    <xf numFmtId="0" fontId="6" fillId="0" borderId="39" xfId="0" applyFont="1" applyBorder="1" applyAlignment="1">
      <alignment horizontal="left" vertical="top" wrapText="1"/>
    </xf>
    <xf numFmtId="0" fontId="16" fillId="0" borderId="0" xfId="0" applyFont="1" applyAlignment="1">
      <alignment vertical="top" wrapText="1"/>
    </xf>
    <xf numFmtId="0" fontId="113" fillId="0" borderId="38" xfId="0" applyFont="1" applyBorder="1" applyAlignment="1">
      <alignment horizontal="center" vertical="top"/>
    </xf>
    <xf numFmtId="0" fontId="19" fillId="0" borderId="38" xfId="0" applyFont="1" applyBorder="1" applyAlignment="1"/>
    <xf numFmtId="0" fontId="16" fillId="24" borderId="14" xfId="0" applyFont="1" applyFill="1" applyBorder="1" applyAlignment="1">
      <alignment horizontal="center" vertical="center"/>
    </xf>
    <xf numFmtId="0" fontId="16" fillId="24" borderId="15" xfId="0" applyFont="1" applyFill="1" applyBorder="1" applyAlignment="1">
      <alignment horizontal="center" vertical="center"/>
    </xf>
    <xf numFmtId="0" fontId="6" fillId="0" borderId="15" xfId="0" applyFont="1" applyBorder="1" applyAlignment="1">
      <alignment vertical="center"/>
    </xf>
    <xf numFmtId="0" fontId="16" fillId="24" borderId="76" xfId="0" applyFont="1" applyFill="1" applyBorder="1" applyAlignment="1">
      <alignment horizontal="center" vertical="center" wrapText="1"/>
    </xf>
    <xf numFmtId="0" fontId="16" fillId="24" borderId="89" xfId="0" applyFont="1" applyFill="1" applyBorder="1" applyAlignment="1">
      <alignment vertical="center" wrapText="1"/>
    </xf>
    <xf numFmtId="0" fontId="16" fillId="24" borderId="76" xfId="0" applyFont="1" applyFill="1" applyBorder="1" applyAlignment="1">
      <alignment horizontal="center" vertical="center" textRotation="90" wrapText="1"/>
    </xf>
    <xf numFmtId="0" fontId="16" fillId="24" borderId="89" xfId="0" applyFont="1" applyFill="1" applyBorder="1" applyAlignment="1">
      <alignment vertical="center" textRotation="90" wrapText="1"/>
    </xf>
    <xf numFmtId="0" fontId="16" fillId="24" borderId="89" xfId="0" applyFont="1" applyFill="1" applyBorder="1" applyAlignment="1">
      <alignment horizontal="center" vertical="center" wrapText="1"/>
    </xf>
    <xf numFmtId="0" fontId="16" fillId="24" borderId="76" xfId="0" applyFont="1" applyFill="1" applyBorder="1" applyAlignment="1">
      <alignment horizontal="center" vertical="center"/>
    </xf>
    <xf numFmtId="0" fontId="16" fillId="24" borderId="17" xfId="0" applyFont="1" applyFill="1" applyBorder="1" applyAlignment="1">
      <alignment horizontal="center" vertical="center"/>
    </xf>
    <xf numFmtId="0" fontId="6" fillId="0" borderId="89" xfId="0" applyFont="1" applyBorder="1" applyAlignment="1">
      <alignment horizontal="center" vertical="center"/>
    </xf>
    <xf numFmtId="0" fontId="16" fillId="24" borderId="76" xfId="0" applyFont="1" applyFill="1" applyBorder="1" applyAlignment="1">
      <alignment vertical="center" wrapText="1"/>
    </xf>
    <xf numFmtId="0" fontId="16" fillId="24" borderId="17" xfId="0" applyFont="1" applyFill="1" applyBorder="1" applyAlignment="1">
      <alignment vertical="center" textRotation="90" wrapText="1"/>
    </xf>
    <xf numFmtId="0" fontId="19" fillId="0" borderId="147" xfId="0" applyFont="1" applyBorder="1" applyAlignment="1">
      <alignment vertical="center" wrapText="1"/>
    </xf>
    <xf numFmtId="0" fontId="19" fillId="0" borderId="147" xfId="0" applyFont="1" applyBorder="1" applyAlignment="1">
      <alignment vertical="top" wrapText="1"/>
    </xf>
    <xf numFmtId="0" fontId="16" fillId="25" borderId="85" xfId="0" applyFont="1" applyFill="1" applyBorder="1" applyAlignment="1">
      <alignment vertical="center" wrapText="1"/>
    </xf>
    <xf numFmtId="0" fontId="16" fillId="25" borderId="86" xfId="0" applyFont="1" applyFill="1" applyBorder="1" applyAlignment="1">
      <alignment vertical="center" wrapText="1"/>
    </xf>
    <xf numFmtId="0" fontId="16" fillId="25" borderId="76" xfId="0" applyFont="1" applyFill="1" applyBorder="1" applyAlignment="1">
      <alignment vertical="center" wrapText="1"/>
    </xf>
    <xf numFmtId="0" fontId="16" fillId="25" borderId="89" xfId="0" applyFont="1" applyFill="1" applyBorder="1" applyAlignment="1">
      <alignment vertical="center" wrapText="1"/>
    </xf>
    <xf numFmtId="0" fontId="60" fillId="30" borderId="14" xfId="36" applyFont="1" applyFill="1" applyBorder="1" applyAlignment="1" applyProtection="1">
      <alignment horizontal="center" vertical="top" wrapText="1"/>
      <protection locked="0"/>
    </xf>
    <xf numFmtId="0" fontId="6" fillId="0" borderId="16" xfId="0" applyFont="1" applyBorder="1" applyAlignment="1">
      <alignment horizontal="center" vertical="top" wrapText="1"/>
    </xf>
    <xf numFmtId="0" fontId="17" fillId="27" borderId="14" xfId="0" applyFont="1" applyFill="1" applyBorder="1" applyAlignment="1">
      <alignment horizontal="center" vertical="center"/>
    </xf>
    <xf numFmtId="0" fontId="24" fillId="0" borderId="15" xfId="0" applyFont="1" applyBorder="1" applyAlignment="1">
      <alignment horizontal="center" vertical="center"/>
    </xf>
    <xf numFmtId="0" fontId="148" fillId="24" borderId="14" xfId="0" applyFont="1" applyFill="1" applyBorder="1" applyAlignment="1">
      <alignment horizontal="center" vertical="center" wrapText="1"/>
    </xf>
    <xf numFmtId="0" fontId="16" fillId="25" borderId="88" xfId="0" applyFont="1" applyFill="1" applyBorder="1" applyAlignment="1">
      <alignment vertical="center" wrapText="1"/>
    </xf>
    <xf numFmtId="0" fontId="16" fillId="25" borderId="38" xfId="0" applyFont="1" applyFill="1" applyBorder="1" applyAlignment="1">
      <alignment vertical="center" wrapText="1"/>
    </xf>
    <xf numFmtId="0" fontId="16" fillId="25" borderId="17" xfId="0" applyFont="1" applyFill="1" applyBorder="1" applyAlignment="1">
      <alignment vertical="center" wrapText="1"/>
    </xf>
    <xf numFmtId="0" fontId="16" fillId="25" borderId="35" xfId="0" applyFont="1" applyFill="1" applyBorder="1" applyAlignment="1">
      <alignment vertical="center" wrapText="1"/>
    </xf>
    <xf numFmtId="0" fontId="16" fillId="25" borderId="35" xfId="0" applyFont="1" applyFill="1" applyBorder="1" applyAlignment="1">
      <alignment vertical="center"/>
    </xf>
    <xf numFmtId="0" fontId="16" fillId="25" borderId="38" xfId="0" applyFont="1" applyFill="1" applyBorder="1" applyAlignment="1">
      <alignment vertical="center"/>
    </xf>
    <xf numFmtId="0" fontId="6" fillId="0" borderId="17" xfId="0" applyFont="1" applyBorder="1" applyAlignment="1">
      <alignment vertical="center"/>
    </xf>
    <xf numFmtId="0" fontId="16" fillId="25" borderId="17" xfId="0" applyFont="1" applyFill="1" applyBorder="1" applyAlignment="1">
      <alignment vertical="center"/>
    </xf>
    <xf numFmtId="0" fontId="6" fillId="0" borderId="38" xfId="0" applyFont="1" applyBorder="1" applyAlignment="1">
      <alignment vertical="center"/>
    </xf>
    <xf numFmtId="0" fontId="16" fillId="24" borderId="14" xfId="40" applyFont="1" applyFill="1" applyBorder="1" applyAlignment="1">
      <alignment horizontal="center" vertical="center"/>
    </xf>
    <xf numFmtId="0" fontId="16" fillId="24" borderId="15" xfId="40" applyFont="1" applyFill="1" applyBorder="1" applyAlignment="1">
      <alignment horizontal="center" vertical="center"/>
    </xf>
    <xf numFmtId="0" fontId="19" fillId="0" borderId="76" xfId="40" applyFont="1" applyBorder="1" applyAlignment="1">
      <alignment horizontal="center" vertical="center" wrapText="1"/>
    </xf>
    <xf numFmtId="0" fontId="19" fillId="0" borderId="88" xfId="40" applyFont="1" applyBorder="1" applyAlignment="1">
      <alignment horizontal="center" vertical="center" wrapText="1"/>
    </xf>
    <xf numFmtId="0" fontId="0" fillId="0" borderId="89" xfId="0" applyBorder="1" applyAlignment="1">
      <alignment horizontal="center" vertical="center" wrapText="1"/>
    </xf>
    <xf numFmtId="0" fontId="153" fillId="0" borderId="76" xfId="40" applyFont="1" applyBorder="1" applyAlignment="1">
      <alignment horizontal="center" vertical="center"/>
    </xf>
    <xf numFmtId="0" fontId="152" fillId="0" borderId="88" xfId="40" applyFont="1" applyBorder="1" applyAlignment="1">
      <alignment horizontal="center" vertical="center"/>
    </xf>
    <xf numFmtId="0" fontId="0" fillId="0" borderId="89" xfId="0" applyBorder="1" applyAlignment="1">
      <alignment horizontal="center" vertical="center"/>
    </xf>
    <xf numFmtId="0" fontId="153" fillId="73" borderId="76" xfId="40" applyFont="1" applyFill="1" applyBorder="1" applyAlignment="1">
      <alignment horizontal="center" vertical="center"/>
    </xf>
    <xf numFmtId="0" fontId="152" fillId="73" borderId="88" xfId="40" applyFont="1" applyFill="1" applyBorder="1" applyAlignment="1">
      <alignment horizontal="center" vertical="center"/>
    </xf>
    <xf numFmtId="0" fontId="0" fillId="73" borderId="89" xfId="0" applyFill="1" applyBorder="1" applyAlignment="1">
      <alignment horizontal="center" vertical="center"/>
    </xf>
    <xf numFmtId="0" fontId="154" fillId="0" borderId="76" xfId="40" applyFont="1" applyBorder="1" applyAlignment="1">
      <alignment horizontal="center" vertical="center"/>
    </xf>
    <xf numFmtId="0" fontId="154" fillId="0" borderId="88" xfId="40" applyFont="1" applyBorder="1" applyAlignment="1">
      <alignment horizontal="center" vertical="center"/>
    </xf>
    <xf numFmtId="0" fontId="17" fillId="25" borderId="13" xfId="40" applyFont="1" applyFill="1" applyBorder="1" applyAlignment="1">
      <alignment horizontal="center" vertical="center" wrapText="1"/>
    </xf>
    <xf numFmtId="0" fontId="89" fillId="0" borderId="13" xfId="40" applyBorder="1" applyAlignment="1">
      <alignment horizontal="center" vertical="center" wrapText="1"/>
    </xf>
    <xf numFmtId="0" fontId="16" fillId="24" borderId="76" xfId="40" applyFont="1" applyFill="1" applyBorder="1" applyAlignment="1">
      <alignment horizontal="center" vertical="center" wrapText="1"/>
    </xf>
    <xf numFmtId="0" fontId="6" fillId="0" borderId="89" xfId="40" applyFont="1" applyBorder="1" applyAlignment="1">
      <alignment horizontal="center" vertical="center"/>
    </xf>
    <xf numFmtId="0" fontId="16" fillId="73" borderId="76" xfId="40" applyFont="1" applyFill="1" applyBorder="1" applyAlignment="1">
      <alignment horizontal="center" vertical="center" wrapText="1"/>
    </xf>
    <xf numFmtId="0" fontId="6" fillId="73" borderId="89" xfId="40" applyFont="1" applyFill="1" applyBorder="1" applyAlignment="1">
      <alignment horizontal="center" vertical="center" wrapText="1"/>
    </xf>
    <xf numFmtId="0" fontId="6" fillId="0" borderId="89" xfId="40" applyFont="1" applyBorder="1" applyAlignment="1">
      <alignment horizontal="center" vertical="center" wrapText="1"/>
    </xf>
    <xf numFmtId="0" fontId="19" fillId="0" borderId="13" xfId="40" applyFont="1" applyBorder="1" applyAlignment="1">
      <alignment vertical="top" wrapText="1"/>
    </xf>
    <xf numFmtId="0" fontId="6" fillId="0" borderId="13" xfId="40" applyFont="1" applyBorder="1" applyAlignment="1">
      <alignment vertical="top" wrapText="1"/>
    </xf>
    <xf numFmtId="0" fontId="17" fillId="25" borderId="76" xfId="40" applyFont="1" applyFill="1" applyBorder="1" applyAlignment="1">
      <alignment horizontal="center" vertical="center" wrapText="1"/>
    </xf>
    <xf numFmtId="0" fontId="154" fillId="73" borderId="76" xfId="40" applyFont="1" applyFill="1" applyBorder="1" applyAlignment="1">
      <alignment horizontal="center" vertical="center"/>
    </xf>
    <xf numFmtId="0" fontId="60" fillId="30" borderId="14" xfId="54" applyFont="1" applyFill="1" applyBorder="1" applyAlignment="1" applyProtection="1">
      <alignment horizontal="center" vertical="center" wrapText="1"/>
    </xf>
    <xf numFmtId="0" fontId="6" fillId="0" borderId="15" xfId="40" applyFont="1" applyBorder="1" applyAlignment="1">
      <alignment horizontal="center" vertical="center" wrapText="1"/>
    </xf>
    <xf numFmtId="0" fontId="6" fillId="0" borderId="16" xfId="40" applyFont="1" applyBorder="1" applyAlignment="1">
      <alignment horizontal="center" vertical="center" wrapText="1"/>
    </xf>
    <xf numFmtId="0" fontId="19" fillId="0" borderId="0" xfId="40" applyFont="1" applyAlignment="1" applyProtection="1">
      <alignment vertical="top" wrapText="1"/>
      <protection locked="0"/>
    </xf>
    <xf numFmtId="0" fontId="60" fillId="30" borderId="14" xfId="36" applyFont="1" applyFill="1" applyBorder="1" applyAlignment="1" applyProtection="1">
      <alignment horizontal="center" vertical="center" wrapText="1"/>
      <protection locked="0"/>
    </xf>
    <xf numFmtId="0" fontId="60" fillId="30" borderId="16" xfId="36" applyFont="1" applyFill="1" applyBorder="1" applyAlignment="1" applyProtection="1">
      <alignment horizontal="center" vertical="center" wrapText="1"/>
      <protection locked="0"/>
    </xf>
    <xf numFmtId="0" fontId="16" fillId="25" borderId="0" xfId="40" applyFont="1" applyFill="1" applyAlignment="1" applyProtection="1">
      <protection locked="0"/>
    </xf>
    <xf numFmtId="0" fontId="89" fillId="0" borderId="0" xfId="40" applyAlignment="1">
      <alignment vertical="top" wrapText="1"/>
    </xf>
    <xf numFmtId="0" fontId="6" fillId="0" borderId="0" xfId="40" applyFont="1" applyAlignment="1">
      <alignment vertical="top" wrapText="1"/>
    </xf>
    <xf numFmtId="0" fontId="16" fillId="0" borderId="0" xfId="40" applyFont="1" applyAlignment="1" applyProtection="1">
      <alignment vertical="top"/>
      <protection locked="0"/>
    </xf>
    <xf numFmtId="0" fontId="16" fillId="0" borderId="0" xfId="40" applyFont="1" applyAlignment="1" applyProtection="1">
      <alignment horizontal="left" vertical="top" wrapText="1"/>
      <protection locked="0"/>
    </xf>
    <xf numFmtId="0" fontId="143" fillId="0" borderId="0" xfId="40" applyFont="1" applyAlignment="1" applyProtection="1">
      <alignment horizontal="left" vertical="top" wrapText="1"/>
      <protection locked="0"/>
    </xf>
    <xf numFmtId="0" fontId="19" fillId="0" borderId="0" xfId="40" applyFont="1" applyAlignment="1" applyProtection="1">
      <alignment horizontal="left" vertical="top" wrapText="1"/>
      <protection locked="0"/>
    </xf>
    <xf numFmtId="0" fontId="23" fillId="0" borderId="79" xfId="40" applyFont="1" applyBorder="1" applyAlignment="1">
      <alignment vertical="top" wrapText="1"/>
    </xf>
    <xf numFmtId="0" fontId="89" fillId="0" borderId="119" xfId="40" applyBorder="1" applyAlignment="1">
      <alignment vertical="top" wrapText="1"/>
    </xf>
    <xf numFmtId="0" fontId="89" fillId="0" borderId="120" xfId="40" applyBorder="1" applyAlignment="1">
      <alignment vertical="top" wrapText="1"/>
    </xf>
    <xf numFmtId="0" fontId="23" fillId="0" borderId="85" xfId="40" applyFont="1" applyBorder="1" applyAlignment="1">
      <alignment vertical="top" wrapText="1"/>
    </xf>
    <xf numFmtId="0" fontId="89" fillId="0" borderId="117" xfId="40" applyBorder="1" applyAlignment="1">
      <alignment vertical="top" wrapText="1"/>
    </xf>
    <xf numFmtId="0" fontId="89" fillId="0" borderId="118" xfId="40" applyBorder="1" applyAlignment="1">
      <alignment vertical="top" wrapText="1"/>
    </xf>
    <xf numFmtId="0" fontId="27" fillId="31" borderId="35" xfId="40" applyFont="1" applyFill="1" applyBorder="1" applyAlignment="1" applyProtection="1">
      <alignment horizontal="left" vertical="center" wrapText="1"/>
      <protection locked="0"/>
    </xf>
    <xf numFmtId="0" fontId="27" fillId="31" borderId="36" xfId="40" applyFont="1" applyFill="1" applyBorder="1" applyAlignment="1" applyProtection="1">
      <alignment horizontal="left" vertical="center" wrapText="1"/>
      <protection locked="0"/>
    </xf>
    <xf numFmtId="0" fontId="23" fillId="0" borderId="86" xfId="40" applyFont="1" applyBorder="1" applyAlignment="1">
      <alignment vertical="top" wrapText="1"/>
    </xf>
    <xf numFmtId="0" fontId="89" fillId="0" borderId="121" xfId="40" applyBorder="1" applyAlignment="1">
      <alignment vertical="top" wrapText="1"/>
    </xf>
    <xf numFmtId="0" fontId="89" fillId="0" borderId="122" xfId="40" applyBorder="1" applyAlignment="1">
      <alignment vertical="top" wrapText="1"/>
    </xf>
    <xf numFmtId="0" fontId="16" fillId="0" borderId="0" xfId="40" applyFont="1" applyAlignment="1" applyProtection="1">
      <alignment horizontal="left" wrapText="1"/>
      <protection locked="0"/>
    </xf>
    <xf numFmtId="0" fontId="6" fillId="0" borderId="0" xfId="40" applyFont="1" applyAlignment="1">
      <alignment wrapText="1"/>
    </xf>
    <xf numFmtId="0" fontId="16" fillId="0" borderId="0" xfId="40" applyFont="1" applyAlignment="1">
      <alignment horizontal="left" vertical="top" wrapText="1"/>
    </xf>
    <xf numFmtId="0" fontId="16" fillId="24" borderId="0" xfId="40" applyFont="1" applyFill="1" applyAlignment="1" applyProtection="1">
      <alignment vertical="top" wrapText="1"/>
      <protection locked="0"/>
    </xf>
    <xf numFmtId="0" fontId="27" fillId="31" borderId="0" xfId="40" applyFont="1" applyFill="1" applyAlignment="1" applyProtection="1">
      <alignment vertical="center" wrapText="1"/>
      <protection locked="0"/>
    </xf>
    <xf numFmtId="0" fontId="19" fillId="0" borderId="0" xfId="40" applyFont="1" applyAlignment="1">
      <alignment horizontal="left" vertical="top" wrapText="1"/>
    </xf>
    <xf numFmtId="0" fontId="19" fillId="0" borderId="0" xfId="40" applyFont="1" applyFill="1" applyAlignment="1" applyProtection="1">
      <alignment vertical="top" wrapText="1"/>
      <protection locked="0"/>
    </xf>
    <xf numFmtId="0" fontId="16" fillId="0" borderId="0" xfId="40" applyFont="1" applyAlignment="1" applyProtection="1">
      <protection locked="0"/>
    </xf>
    <xf numFmtId="0" fontId="23" fillId="0" borderId="0" xfId="40" applyFont="1" applyFill="1" applyBorder="1" applyAlignment="1" applyProtection="1">
      <alignment horizontal="left" vertical="top" indent="3"/>
      <protection locked="0"/>
    </xf>
    <xf numFmtId="0" fontId="6" fillId="0" borderId="0" xfId="40" applyFont="1" applyAlignment="1">
      <alignment horizontal="left" vertical="top" indent="3"/>
    </xf>
    <xf numFmtId="0" fontId="23" fillId="0" borderId="0" xfId="40" applyFont="1" applyFill="1" applyBorder="1" applyAlignment="1" applyProtection="1">
      <alignment horizontal="left" vertical="top" indent="2"/>
      <protection locked="0"/>
    </xf>
    <xf numFmtId="0" fontId="6" fillId="0" borderId="0" xfId="40" applyFont="1" applyAlignment="1">
      <alignment horizontal="left" vertical="top" indent="2"/>
    </xf>
    <xf numFmtId="0" fontId="19" fillId="0" borderId="0" xfId="40" applyFont="1" applyAlignment="1" applyProtection="1">
      <alignment horizontal="left" vertical="top" wrapText="1" indent="2"/>
      <protection locked="0"/>
    </xf>
    <xf numFmtId="0" fontId="6" fillId="0" borderId="0" xfId="40" applyFont="1" applyAlignment="1">
      <alignment horizontal="left" indent="2"/>
    </xf>
    <xf numFmtId="0" fontId="23" fillId="0" borderId="0" xfId="40" applyFont="1" applyFill="1" applyBorder="1" applyAlignment="1" applyProtection="1">
      <alignment horizontal="left" vertical="top" wrapText="1" indent="3"/>
      <protection locked="0"/>
    </xf>
    <xf numFmtId="0" fontId="6" fillId="0" borderId="0" xfId="40" applyFont="1" applyAlignment="1">
      <alignment horizontal="left" vertical="top" wrapText="1" indent="3"/>
    </xf>
    <xf numFmtId="0" fontId="16" fillId="0" borderId="0" xfId="40" applyFont="1" applyAlignment="1" applyProtection="1">
      <alignment horizontal="left" wrapText="1" indent="2"/>
      <protection locked="0"/>
    </xf>
    <xf numFmtId="0" fontId="19" fillId="0" borderId="0" xfId="40" applyFont="1" applyAlignment="1" applyProtection="1">
      <alignment horizontal="left" vertical="top" wrapText="1" indent="3"/>
      <protection locked="0"/>
    </xf>
    <xf numFmtId="0" fontId="6" fillId="0" borderId="0" xfId="40" applyFont="1" applyAlignment="1">
      <alignment horizontal="left" indent="3"/>
    </xf>
    <xf numFmtId="0" fontId="16" fillId="0" borderId="0" xfId="40" applyFont="1" applyFill="1" applyAlignment="1" applyProtection="1">
      <alignment wrapText="1"/>
      <protection locked="0"/>
    </xf>
    <xf numFmtId="0" fontId="6" fillId="0" borderId="0" xfId="40" applyFont="1" applyFill="1" applyAlignment="1"/>
    <xf numFmtId="0" fontId="9" fillId="0" borderId="0" xfId="40" applyFont="1" applyFill="1" applyAlignment="1" applyProtection="1">
      <alignment horizontal="left" vertical="center" wrapText="1" indent="2"/>
      <protection locked="0"/>
    </xf>
    <xf numFmtId="0" fontId="22" fillId="0" borderId="0" xfId="40" applyFont="1" applyAlignment="1">
      <alignment horizontal="left" vertical="center" indent="2"/>
    </xf>
    <xf numFmtId="0" fontId="19" fillId="0" borderId="124" xfId="40" applyFont="1" applyBorder="1" applyAlignment="1">
      <alignment horizontal="left" vertical="top" wrapText="1"/>
    </xf>
    <xf numFmtId="0" fontId="89" fillId="0" borderId="119" xfId="40" applyBorder="1" applyAlignment="1">
      <alignment horizontal="left" vertical="top" wrapText="1"/>
    </xf>
    <xf numFmtId="0" fontId="89" fillId="0" borderId="120" xfId="40" applyBorder="1" applyAlignment="1">
      <alignment horizontal="left" vertical="top" wrapText="1"/>
    </xf>
    <xf numFmtId="0" fontId="19" fillId="0" borderId="71" xfId="40" applyFont="1" applyBorder="1" applyAlignment="1">
      <alignment horizontal="left" vertical="top" wrapText="1"/>
    </xf>
    <xf numFmtId="0" fontId="19" fillId="0" borderId="73" xfId="40" applyFont="1" applyBorder="1" applyAlignment="1">
      <alignment horizontal="left" vertical="top" wrapText="1"/>
    </xf>
    <xf numFmtId="0" fontId="6" fillId="0" borderId="71" xfId="40" applyFont="1" applyBorder="1" applyAlignment="1">
      <alignment horizontal="left" vertical="top" wrapText="1"/>
    </xf>
    <xf numFmtId="0" fontId="6" fillId="0" borderId="73" xfId="40" applyFont="1" applyBorder="1" applyAlignment="1">
      <alignment horizontal="left" vertical="top" wrapText="1"/>
    </xf>
    <xf numFmtId="0" fontId="19" fillId="0" borderId="70" xfId="40" applyFont="1" applyBorder="1" applyAlignment="1">
      <alignment horizontal="left" vertical="top" wrapText="1"/>
    </xf>
    <xf numFmtId="0" fontId="19" fillId="0" borderId="72" xfId="40" applyFont="1" applyBorder="1" applyAlignment="1">
      <alignment horizontal="left" vertical="top" wrapText="1"/>
    </xf>
    <xf numFmtId="0" fontId="19" fillId="0" borderId="74" xfId="40" applyFont="1" applyBorder="1" applyAlignment="1">
      <alignment horizontal="left" vertical="top" wrapText="1" indent="2"/>
    </xf>
    <xf numFmtId="0" fontId="19" fillId="0" borderId="75" xfId="40" applyFont="1" applyBorder="1" applyAlignment="1">
      <alignment horizontal="left" vertical="top" wrapText="1" indent="2"/>
    </xf>
    <xf numFmtId="0" fontId="16" fillId="0" borderId="68" xfId="40" applyFont="1" applyBorder="1" applyAlignment="1" applyProtection="1">
      <alignment horizontal="center" vertical="top" wrapText="1"/>
      <protection locked="0"/>
    </xf>
    <xf numFmtId="0" fontId="16" fillId="0" borderId="0" xfId="40" applyFont="1" applyAlignment="1" applyProtection="1">
      <alignment horizontal="left" vertical="top" wrapText="1" indent="2"/>
      <protection locked="0"/>
    </xf>
    <xf numFmtId="0" fontId="6" fillId="0" borderId="0" xfId="40" applyFont="1" applyAlignment="1">
      <alignment horizontal="left" vertical="top" wrapText="1" indent="2"/>
    </xf>
    <xf numFmtId="0" fontId="19" fillId="0" borderId="71" xfId="40" applyFont="1" applyBorder="1" applyAlignment="1">
      <alignment horizontal="left" vertical="top" wrapText="1" shrinkToFit="1"/>
    </xf>
    <xf numFmtId="0" fontId="19" fillId="0" borderId="73" xfId="40" applyFont="1" applyBorder="1" applyAlignment="1">
      <alignment horizontal="left" vertical="top" wrapText="1" shrinkToFit="1"/>
    </xf>
    <xf numFmtId="0" fontId="19" fillId="0" borderId="124" xfId="40" applyFont="1" applyBorder="1" applyAlignment="1">
      <alignment horizontal="left" vertical="top" wrapText="1" shrinkToFit="1"/>
    </xf>
    <xf numFmtId="0" fontId="6" fillId="0" borderId="119" xfId="40" applyFont="1" applyBorder="1" applyAlignment="1">
      <alignment horizontal="left" vertical="top" wrapText="1" shrinkToFit="1"/>
    </xf>
    <xf numFmtId="0" fontId="6" fillId="0" borderId="120" xfId="40" applyFont="1" applyBorder="1" applyAlignment="1">
      <alignment horizontal="left" vertical="top" wrapText="1" shrinkToFit="1"/>
    </xf>
    <xf numFmtId="0" fontId="16" fillId="0" borderId="0" xfId="40" applyFont="1" applyAlignment="1" applyProtection="1">
      <alignment horizontal="left" vertical="top" wrapText="1" indent="1"/>
      <protection locked="0"/>
    </xf>
    <xf numFmtId="0" fontId="19" fillId="0" borderId="74" xfId="40" applyFont="1" applyBorder="1" applyAlignment="1">
      <alignment horizontal="left" vertical="top" wrapText="1"/>
    </xf>
    <xf numFmtId="0" fontId="19" fillId="0" borderId="75" xfId="40" applyFont="1" applyBorder="1" applyAlignment="1">
      <alignment horizontal="left" vertical="top" wrapText="1"/>
    </xf>
    <xf numFmtId="0" fontId="27" fillId="31" borderId="35" xfId="40" applyFont="1" applyFill="1" applyBorder="1" applyAlignment="1" applyProtection="1">
      <alignment vertical="center" wrapText="1"/>
      <protection locked="0"/>
    </xf>
    <xf numFmtId="0" fontId="89" fillId="0" borderId="36" xfId="40" applyBorder="1" applyAlignment="1">
      <alignment vertical="center" wrapText="1"/>
    </xf>
    <xf numFmtId="0" fontId="19" fillId="0" borderId="0" xfId="36" applyFont="1" applyAlignment="1" applyProtection="1">
      <alignment wrapText="1"/>
    </xf>
    <xf numFmtId="0" fontId="152" fillId="0" borderId="0" xfId="40" applyFont="1" applyAlignment="1">
      <alignment wrapText="1"/>
    </xf>
    <xf numFmtId="0" fontId="17" fillId="30" borderId="134" xfId="36" applyFont="1" applyFill="1" applyBorder="1" applyAlignment="1" applyProtection="1">
      <alignment horizontal="center" vertical="center" wrapText="1"/>
    </xf>
    <xf numFmtId="0" fontId="17" fillId="30" borderId="190" xfId="40" applyFont="1" applyFill="1" applyBorder="1" applyAlignment="1">
      <alignment horizontal="center" vertical="center" wrapText="1"/>
    </xf>
    <xf numFmtId="0" fontId="19" fillId="0" borderId="0" xfId="40" applyFont="1" applyBorder="1" applyAlignment="1">
      <alignment vertical="center" wrapText="1"/>
    </xf>
    <xf numFmtId="0" fontId="19" fillId="0" borderId="0" xfId="40" applyFont="1" applyAlignment="1">
      <alignment vertical="center" wrapText="1"/>
    </xf>
    <xf numFmtId="0" fontId="19" fillId="0" borderId="0" xfId="40" applyFont="1" applyBorder="1" applyAlignment="1">
      <alignment horizontal="left" vertical="top" wrapText="1"/>
    </xf>
    <xf numFmtId="0" fontId="152" fillId="0" borderId="0" xfId="40" applyFont="1" applyAlignment="1">
      <alignment vertical="top" wrapText="1"/>
    </xf>
    <xf numFmtId="0" fontId="19" fillId="0" borderId="15" xfId="0" applyFont="1" applyBorder="1" applyAlignment="1">
      <alignment horizontal="center" vertical="center"/>
    </xf>
    <xf numFmtId="0" fontId="19" fillId="0" borderId="16" xfId="0" applyFont="1" applyBorder="1" applyAlignment="1">
      <alignment horizontal="center" vertical="center"/>
    </xf>
    <xf numFmtId="0" fontId="16" fillId="25" borderId="14" xfId="0" applyFont="1" applyFill="1" applyBorder="1" applyAlignment="1"/>
    <xf numFmtId="0" fontId="19" fillId="0" borderId="67" xfId="0" applyFont="1" applyBorder="1" applyAlignment="1"/>
    <xf numFmtId="0" fontId="19" fillId="0" borderId="131" xfId="0" applyFont="1" applyBorder="1" applyAlignment="1"/>
    <xf numFmtId="0" fontId="19" fillId="0" borderId="72" xfId="0" applyFont="1" applyBorder="1" applyAlignment="1"/>
    <xf numFmtId="0" fontId="19" fillId="0" borderId="68" xfId="0" applyFont="1" applyBorder="1" applyAlignment="1"/>
    <xf numFmtId="0" fontId="19" fillId="0" borderId="124" xfId="0" applyFont="1" applyBorder="1" applyAlignment="1"/>
    <xf numFmtId="0" fontId="19" fillId="0" borderId="73" xfId="0" applyFont="1" applyBorder="1" applyAlignment="1"/>
    <xf numFmtId="0" fontId="23" fillId="0" borderId="68" xfId="0" applyFont="1" applyBorder="1" applyAlignment="1"/>
    <xf numFmtId="0" fontId="19" fillId="0" borderId="69" xfId="0" applyFont="1" applyBorder="1" applyAlignment="1"/>
    <xf numFmtId="0" fontId="19" fillId="0" borderId="75" xfId="0" applyFont="1" applyBorder="1" applyAlignment="1"/>
    <xf numFmtId="0" fontId="19" fillId="0" borderId="126" xfId="0" applyFont="1" applyBorder="1" applyAlignment="1"/>
    <xf numFmtId="0" fontId="19" fillId="55" borderId="69" xfId="0" applyFont="1" applyFill="1" applyBorder="1" applyAlignment="1"/>
    <xf numFmtId="0" fontId="19" fillId="55" borderId="75" xfId="0" applyFont="1" applyFill="1" applyBorder="1" applyAlignment="1"/>
    <xf numFmtId="0" fontId="19" fillId="0" borderId="68" xfId="0" applyFont="1" applyBorder="1" applyAlignment="1">
      <alignment horizontal="left" indent="1"/>
    </xf>
    <xf numFmtId="0" fontId="19" fillId="0" borderId="124" xfId="0" applyFont="1" applyBorder="1" applyAlignment="1">
      <alignment horizontal="left" indent="1"/>
    </xf>
    <xf numFmtId="0" fontId="19" fillId="0" borderId="73" xfId="0" applyFont="1" applyBorder="1" applyAlignment="1">
      <alignment horizontal="left" indent="1"/>
    </xf>
    <xf numFmtId="0" fontId="16" fillId="24" borderId="14" xfId="0" applyFont="1" applyFill="1" applyBorder="1" applyAlignment="1">
      <alignment vertical="top"/>
    </xf>
    <xf numFmtId="0" fontId="19" fillId="0" borderId="15" xfId="0" applyFont="1" applyBorder="1" applyAlignment="1">
      <alignment vertical="top"/>
    </xf>
    <xf numFmtId="0" fontId="19" fillId="0" borderId="16" xfId="0" applyFont="1" applyBorder="1" applyAlignment="1">
      <alignment vertical="top"/>
    </xf>
    <xf numFmtId="0" fontId="16" fillId="25" borderId="67" xfId="0" applyFont="1" applyFill="1" applyBorder="1" applyAlignment="1">
      <alignment vertical="center"/>
    </xf>
    <xf numFmtId="0" fontId="19" fillId="0" borderId="131" xfId="0" applyFont="1" applyBorder="1" applyAlignment="1">
      <alignment vertical="center"/>
    </xf>
    <xf numFmtId="0" fontId="16" fillId="25" borderId="67" xfId="0" applyFont="1" applyFill="1" applyBorder="1" applyAlignment="1"/>
    <xf numFmtId="0" fontId="19" fillId="0" borderId="67" xfId="0" applyFont="1" applyBorder="1" applyAlignment="1">
      <alignment horizontal="left" indent="1"/>
    </xf>
    <xf numFmtId="0" fontId="19" fillId="0" borderId="72" xfId="0" applyFont="1" applyBorder="1" applyAlignment="1">
      <alignment horizontal="left" indent="1"/>
    </xf>
    <xf numFmtId="0" fontId="19" fillId="0" borderId="35" xfId="0" applyFont="1" applyBorder="1" applyAlignment="1">
      <alignment horizontal="left" indent="1"/>
    </xf>
    <xf numFmtId="0" fontId="19" fillId="0" borderId="37" xfId="0" applyFont="1" applyBorder="1" applyAlignment="1">
      <alignment horizontal="left" indent="1"/>
    </xf>
    <xf numFmtId="0" fontId="16" fillId="25" borderId="10" xfId="0" applyFont="1" applyFill="1" applyBorder="1" applyAlignment="1"/>
    <xf numFmtId="0" fontId="19" fillId="0" borderId="12" xfId="0" applyFont="1" applyBorder="1" applyAlignment="1"/>
    <xf numFmtId="0" fontId="19" fillId="0" borderId="69" xfId="0" applyFont="1" applyBorder="1" applyAlignment="1">
      <alignment horizontal="left" indent="1"/>
    </xf>
    <xf numFmtId="0" fontId="19" fillId="0" borderId="126" xfId="0" applyFont="1" applyBorder="1" applyAlignment="1">
      <alignment horizontal="left" indent="1"/>
    </xf>
    <xf numFmtId="0" fontId="19" fillId="0" borderId="75" xfId="0" applyFont="1" applyBorder="1" applyAlignment="1">
      <alignment horizontal="left" indent="1"/>
    </xf>
    <xf numFmtId="0" fontId="19" fillId="0" borderId="99" xfId="0" applyFont="1" applyBorder="1" applyAlignment="1">
      <alignment horizontal="left" indent="1"/>
    </xf>
    <xf numFmtId="0" fontId="19" fillId="0" borderId="130" xfId="0" applyFont="1" applyBorder="1" applyAlignment="1">
      <alignment horizontal="left" indent="1"/>
    </xf>
    <xf numFmtId="0" fontId="19" fillId="0" borderId="82" xfId="0" applyFont="1" applyBorder="1" applyAlignment="1">
      <alignment horizontal="left" indent="1"/>
    </xf>
    <xf numFmtId="0" fontId="19" fillId="0" borderId="84" xfId="0" applyFont="1" applyBorder="1" applyAlignment="1">
      <alignment horizontal="left" indent="1"/>
    </xf>
    <xf numFmtId="0" fontId="19" fillId="0" borderId="35" xfId="0" applyFont="1" applyBorder="1" applyAlignment="1">
      <alignment horizontal="left" vertical="top" wrapText="1" indent="1"/>
    </xf>
    <xf numFmtId="0" fontId="19" fillId="0" borderId="37" xfId="0" applyFont="1" applyBorder="1" applyAlignment="1">
      <alignment horizontal="left" vertical="top" indent="1"/>
    </xf>
    <xf numFmtId="0" fontId="19" fillId="0" borderId="37" xfId="0" applyFont="1" applyBorder="1" applyAlignment="1">
      <alignment horizontal="left" vertical="top" wrapText="1" indent="1"/>
    </xf>
    <xf numFmtId="0" fontId="19" fillId="0" borderId="39" xfId="0" applyFont="1" applyBorder="1" applyAlignment="1">
      <alignment horizontal="left" vertical="top" indent="1"/>
    </xf>
    <xf numFmtId="0" fontId="19" fillId="0" borderId="39" xfId="0" applyFont="1" applyBorder="1" applyAlignment="1">
      <alignment horizontal="left" vertical="top" wrapText="1" indent="1"/>
    </xf>
    <xf numFmtId="0" fontId="60" fillId="30" borderId="134" xfId="36" applyFont="1" applyFill="1" applyBorder="1" applyAlignment="1" applyProtection="1">
      <alignment horizontal="center" vertical="center"/>
    </xf>
    <xf numFmtId="0" fontId="60" fillId="30" borderId="191" xfId="36" applyFont="1" applyFill="1" applyBorder="1" applyAlignment="1" applyProtection="1">
      <alignment horizontal="center" vertical="center"/>
    </xf>
    <xf numFmtId="0" fontId="119" fillId="30" borderId="190" xfId="0" applyFont="1" applyFill="1" applyBorder="1" applyAlignment="1">
      <alignment horizontal="center" vertical="center"/>
    </xf>
    <xf numFmtId="0" fontId="131" fillId="64" borderId="0" xfId="36" applyFont="1" applyFill="1" applyAlignment="1" applyProtection="1">
      <alignment horizontal="center" vertical="center" wrapText="1"/>
    </xf>
    <xf numFmtId="0" fontId="16" fillId="28" borderId="0" xfId="0" applyFont="1" applyFill="1" applyAlignment="1">
      <alignment horizontal="left" vertical="top" indent="1"/>
    </xf>
    <xf numFmtId="0" fontId="310" fillId="64" borderId="0" xfId="36" applyFont="1" applyFill="1" applyAlignment="1" applyProtection="1">
      <alignment horizontal="center" vertical="center" wrapText="1"/>
    </xf>
    <xf numFmtId="0" fontId="24" fillId="0" borderId="191" xfId="0" applyFont="1" applyBorder="1" applyAlignment="1">
      <alignment horizontal="center" vertical="center" wrapText="1"/>
    </xf>
    <xf numFmtId="0" fontId="24" fillId="0" borderId="190" xfId="0" applyFont="1" applyBorder="1" applyAlignment="1">
      <alignment horizontal="center" vertical="center" wrapText="1"/>
    </xf>
    <xf numFmtId="0" fontId="10" fillId="31" borderId="0" xfId="0" applyFont="1" applyFill="1" applyAlignment="1">
      <alignment horizontal="center" vertical="center"/>
    </xf>
    <xf numFmtId="0" fontId="29" fillId="31" borderId="0" xfId="0" applyFont="1" applyFill="1" applyAlignment="1">
      <alignment horizontal="center" vertical="center"/>
    </xf>
    <xf numFmtId="0" fontId="16" fillId="0" borderId="22" xfId="0" applyFont="1" applyBorder="1" applyAlignment="1">
      <alignment horizontal="center" vertical="center"/>
    </xf>
    <xf numFmtId="0" fontId="16" fillId="0" borderId="0" xfId="0" applyFont="1" applyAlignment="1">
      <alignment horizontal="center" vertical="center" wrapText="1"/>
    </xf>
    <xf numFmtId="0" fontId="55" fillId="0" borderId="0" xfId="36" applyFont="1" applyAlignment="1" applyProtection="1">
      <alignment horizontal="center" vertical="center" wrapText="1"/>
    </xf>
    <xf numFmtId="0" fontId="19" fillId="64" borderId="0" xfId="0" applyFont="1" applyFill="1" applyAlignment="1">
      <alignment horizontal="center" vertical="center" wrapText="1"/>
    </xf>
    <xf numFmtId="0" fontId="119" fillId="30" borderId="191" xfId="40" applyFont="1" applyFill="1" applyBorder="1" applyAlignment="1">
      <alignment horizontal="center" vertical="center"/>
    </xf>
    <xf numFmtId="0" fontId="119" fillId="30" borderId="190" xfId="40" applyFont="1" applyFill="1" applyBorder="1" applyAlignment="1">
      <alignment horizontal="center" vertical="center"/>
    </xf>
    <xf numFmtId="0" fontId="16" fillId="0" borderId="0" xfId="40" applyFont="1" applyBorder="1" applyAlignment="1">
      <alignment vertical="top" wrapText="1"/>
    </xf>
    <xf numFmtId="0" fontId="19" fillId="0" borderId="0" xfId="40" applyFont="1" applyBorder="1" applyAlignment="1">
      <alignment vertical="top" wrapText="1"/>
    </xf>
    <xf numFmtId="0" fontId="17" fillId="24" borderId="15" xfId="40" applyFont="1" applyFill="1" applyBorder="1" applyAlignment="1">
      <alignment horizontal="center" vertical="center"/>
    </xf>
    <xf numFmtId="0" fontId="17" fillId="24" borderId="16" xfId="40" applyFont="1" applyFill="1" applyBorder="1" applyAlignment="1">
      <alignment horizontal="center" vertical="center"/>
    </xf>
    <xf numFmtId="0" fontId="19" fillId="0" borderId="0" xfId="40" applyFont="1" applyAlignment="1">
      <alignment vertical="top"/>
    </xf>
    <xf numFmtId="0" fontId="19" fillId="0" borderId="35" xfId="40" applyFont="1" applyFill="1" applyBorder="1" applyAlignment="1">
      <alignment horizontal="center"/>
    </xf>
    <xf numFmtId="0" fontId="19" fillId="0" borderId="38" xfId="40" applyFont="1" applyFill="1" applyBorder="1" applyAlignment="1">
      <alignment horizontal="center"/>
    </xf>
    <xf numFmtId="0" fontId="19" fillId="0" borderId="17" xfId="40" applyFont="1" applyFill="1" applyBorder="1" applyAlignment="1">
      <alignment horizontal="center"/>
    </xf>
    <xf numFmtId="0" fontId="19" fillId="0" borderId="0" xfId="40" applyFont="1" applyFill="1" applyBorder="1" applyAlignment="1">
      <alignment horizontal="left" vertical="top" wrapText="1" indent="1"/>
    </xf>
    <xf numFmtId="0" fontId="19" fillId="0" borderId="0" xfId="40" applyFont="1" applyBorder="1" applyAlignment="1">
      <alignment horizontal="left" vertical="top" indent="1"/>
    </xf>
    <xf numFmtId="0" fontId="16" fillId="0" borderId="0" xfId="40" applyFont="1" applyBorder="1" applyAlignment="1">
      <alignment horizontal="left" vertical="top" wrapText="1" indent="1"/>
    </xf>
    <xf numFmtId="0" fontId="19" fillId="0" borderId="0" xfId="40" applyFont="1" applyBorder="1" applyAlignment="1">
      <alignment horizontal="left" wrapText="1" indent="1"/>
    </xf>
    <xf numFmtId="0" fontId="19" fillId="0" borderId="0" xfId="40" applyFont="1" applyBorder="1" applyAlignment="1">
      <alignment horizontal="left" vertical="top" wrapText="1" indent="1"/>
    </xf>
    <xf numFmtId="0" fontId="19" fillId="0" borderId="119" xfId="40" applyFont="1" applyBorder="1" applyAlignment="1">
      <alignment horizontal="left" vertical="top" wrapText="1"/>
    </xf>
    <xf numFmtId="0" fontId="19" fillId="0" borderId="39" xfId="40" applyFont="1" applyBorder="1" applyAlignment="1">
      <alignment horizontal="left" vertical="top" wrapText="1"/>
    </xf>
    <xf numFmtId="0" fontId="19" fillId="0" borderId="270" xfId="40" applyFont="1" applyBorder="1" applyAlignment="1">
      <alignment vertical="top" wrapText="1"/>
    </xf>
    <xf numFmtId="0" fontId="19" fillId="0" borderId="271" xfId="40" applyFont="1" applyBorder="1" applyAlignment="1">
      <alignment vertical="top" wrapText="1"/>
    </xf>
    <xf numFmtId="0" fontId="19" fillId="0" borderId="272" xfId="40" applyFont="1" applyBorder="1" applyAlignment="1">
      <alignment vertical="top" wrapText="1"/>
    </xf>
    <xf numFmtId="0" fontId="19" fillId="0" borderId="126" xfId="40" applyFont="1" applyBorder="1" applyAlignment="1">
      <alignment horizontal="left" vertical="top" wrapText="1"/>
    </xf>
    <xf numFmtId="0" fontId="19" fillId="0" borderId="121" xfId="40" applyFont="1" applyBorder="1" applyAlignment="1">
      <alignment horizontal="left" vertical="top" wrapText="1"/>
    </xf>
    <xf numFmtId="0" fontId="16" fillId="27" borderId="147" xfId="40" applyFont="1" applyFill="1" applyBorder="1" applyAlignment="1"/>
    <xf numFmtId="0" fontId="19" fillId="0" borderId="15" xfId="40" applyFont="1" applyBorder="1" applyAlignment="1"/>
    <xf numFmtId="0" fontId="19" fillId="0" borderId="268" xfId="40" applyFont="1" applyFill="1" applyBorder="1" applyAlignment="1">
      <alignment horizontal="left" vertical="top" wrapText="1"/>
    </xf>
    <xf numFmtId="0" fontId="19" fillId="0" borderId="268" xfId="40" applyFont="1" applyBorder="1" applyAlignment="1">
      <alignment wrapText="1"/>
    </xf>
    <xf numFmtId="0" fontId="19" fillId="0" borderId="153" xfId="40" applyFont="1" applyBorder="1" applyAlignment="1">
      <alignment horizontal="left" vertical="top" wrapText="1"/>
    </xf>
    <xf numFmtId="0" fontId="19" fillId="0" borderId="36" xfId="40" applyFont="1" applyBorder="1" applyAlignment="1">
      <alignment horizontal="left" vertical="top" wrapText="1"/>
    </xf>
    <xf numFmtId="0" fontId="19" fillId="0" borderId="37" xfId="40" applyFont="1" applyBorder="1" applyAlignment="1">
      <alignment horizontal="left" vertical="top" wrapText="1"/>
    </xf>
    <xf numFmtId="0" fontId="19" fillId="0" borderId="115" xfId="40" applyFont="1" applyBorder="1" applyAlignment="1">
      <alignment horizontal="left" vertical="top" wrapText="1"/>
    </xf>
    <xf numFmtId="0" fontId="19" fillId="0" borderId="98" xfId="40" applyFont="1" applyBorder="1" applyAlignment="1">
      <alignment horizontal="left" vertical="top" wrapText="1"/>
    </xf>
    <xf numFmtId="0" fontId="19" fillId="0" borderId="203" xfId="40" applyFont="1" applyBorder="1" applyAlignment="1">
      <alignment horizontal="left" vertical="top" wrapText="1"/>
    </xf>
    <xf numFmtId="0" fontId="19" fillId="0" borderId="36" xfId="40" applyFont="1" applyFill="1" applyBorder="1" applyAlignment="1">
      <alignment horizontal="left" vertical="top" wrapText="1"/>
    </xf>
    <xf numFmtId="0" fontId="19" fillId="0" borderId="0" xfId="40" applyFont="1" applyFill="1" applyBorder="1" applyAlignment="1">
      <alignment horizontal="left" vertical="top" wrapText="1"/>
    </xf>
    <xf numFmtId="0" fontId="16" fillId="0" borderId="22" xfId="40" applyFont="1" applyFill="1" applyBorder="1" applyAlignment="1">
      <alignment horizontal="left" vertical="top" wrapText="1"/>
    </xf>
    <xf numFmtId="0" fontId="19" fillId="0" borderId="22" xfId="40" applyFont="1" applyBorder="1" applyAlignment="1">
      <alignment horizontal="left" vertical="top" wrapText="1"/>
    </xf>
    <xf numFmtId="0" fontId="19" fillId="0" borderId="146" xfId="40" applyFont="1" applyBorder="1" applyAlignment="1"/>
    <xf numFmtId="0" fontId="19" fillId="0" borderId="130" xfId="40" applyFont="1" applyFill="1" applyBorder="1" applyAlignment="1">
      <alignment vertical="top" wrapText="1"/>
    </xf>
    <xf numFmtId="0" fontId="19" fillId="0" borderId="84" xfId="40" applyFont="1" applyFill="1" applyBorder="1" applyAlignment="1">
      <alignment vertical="top" wrapText="1"/>
    </xf>
    <xf numFmtId="0" fontId="19" fillId="0" borderId="100" xfId="40" applyFont="1" applyFill="1" applyBorder="1" applyAlignment="1">
      <alignment vertical="top" wrapText="1"/>
    </xf>
    <xf numFmtId="0" fontId="19" fillId="0" borderId="170" xfId="40" applyFont="1" applyBorder="1" applyAlignment="1">
      <alignment vertical="top" wrapText="1"/>
    </xf>
    <xf numFmtId="0" fontId="19" fillId="0" borderId="19" xfId="40" applyFont="1" applyBorder="1" applyAlignment="1">
      <alignment vertical="top" wrapText="1"/>
    </xf>
    <xf numFmtId="0" fontId="16" fillId="0" borderId="36" xfId="40" applyFont="1" applyFill="1" applyBorder="1" applyAlignment="1">
      <alignment horizontal="left" vertical="top" wrapText="1"/>
    </xf>
    <xf numFmtId="0" fontId="19" fillId="0" borderId="11" xfId="40" applyFont="1" applyBorder="1" applyAlignment="1">
      <alignment horizontal="left" vertical="top" wrapText="1"/>
    </xf>
    <xf numFmtId="0" fontId="16" fillId="27" borderId="153" xfId="40" applyFont="1" applyFill="1" applyBorder="1" applyAlignment="1"/>
    <xf numFmtId="0" fontId="19" fillId="0" borderId="192" xfId="40" applyFont="1" applyBorder="1" applyAlignment="1"/>
    <xf numFmtId="0" fontId="16" fillId="0" borderId="147" xfId="40" applyFont="1" applyBorder="1" applyAlignment="1">
      <alignment vertical="center" wrapText="1"/>
    </xf>
    <xf numFmtId="0" fontId="19" fillId="0" borderId="146" xfId="40" applyFont="1" applyBorder="1" applyAlignment="1">
      <alignment vertical="center" wrapText="1"/>
    </xf>
    <xf numFmtId="0" fontId="19" fillId="0" borderId="131" xfId="40" applyFont="1" applyBorder="1" applyAlignment="1">
      <alignment horizontal="left" vertical="top" wrapText="1"/>
    </xf>
    <xf numFmtId="0" fontId="19" fillId="0" borderId="117" xfId="40" applyFont="1" applyBorder="1" applyAlignment="1">
      <alignment horizontal="left" vertical="top" wrapText="1"/>
    </xf>
    <xf numFmtId="0" fontId="19" fillId="0" borderId="36" xfId="40" applyFont="1" applyBorder="1" applyAlignment="1"/>
    <xf numFmtId="0" fontId="19" fillId="0" borderId="23" xfId="40" applyFont="1" applyBorder="1" applyAlignment="1">
      <alignment horizontal="left" vertical="top" wrapText="1"/>
    </xf>
    <xf numFmtId="0" fontId="298" fillId="0" borderId="268" xfId="40" applyFont="1" applyBorder="1" applyAlignment="1">
      <alignment horizontal="center"/>
    </xf>
    <xf numFmtId="0" fontId="229" fillId="0" borderId="0" xfId="40" applyFont="1" applyAlignment="1"/>
    <xf numFmtId="0" fontId="60" fillId="30" borderId="14" xfId="54" applyFont="1" applyFill="1" applyBorder="1" applyAlignment="1" applyProtection="1">
      <alignment horizontal="center" vertical="center"/>
    </xf>
    <xf numFmtId="0" fontId="60" fillId="30" borderId="15" xfId="54" applyFont="1" applyFill="1" applyBorder="1" applyAlignment="1" applyProtection="1">
      <alignment horizontal="center" vertical="center"/>
    </xf>
    <xf numFmtId="0" fontId="60" fillId="30" borderId="16" xfId="54" applyFont="1" applyFill="1" applyBorder="1" applyAlignment="1" applyProtection="1">
      <alignment horizontal="center" vertical="center"/>
    </xf>
    <xf numFmtId="0" fontId="19" fillId="0" borderId="36" xfId="40" applyFont="1" applyBorder="1" applyAlignment="1">
      <alignment wrapText="1"/>
    </xf>
    <xf numFmtId="0" fontId="19" fillId="0" borderId="37" xfId="40" applyFont="1" applyBorder="1" applyAlignment="1">
      <alignment wrapText="1"/>
    </xf>
    <xf numFmtId="0" fontId="19" fillId="0" borderId="0" xfId="40" applyFont="1" applyBorder="1" applyAlignment="1">
      <alignment wrapText="1"/>
    </xf>
    <xf numFmtId="0" fontId="19" fillId="0" borderId="39" xfId="40" applyFont="1" applyBorder="1" applyAlignment="1">
      <alignment wrapText="1"/>
    </xf>
    <xf numFmtId="0" fontId="19" fillId="0" borderId="22" xfId="40" applyFont="1" applyBorder="1" applyAlignment="1">
      <alignment wrapText="1"/>
    </xf>
    <xf numFmtId="0" fontId="19" fillId="0" borderId="23" xfId="40" applyFont="1" applyBorder="1" applyAlignment="1">
      <alignment wrapText="1"/>
    </xf>
    <xf numFmtId="0" fontId="124" fillId="0" borderId="14" xfId="0" applyFont="1" applyBorder="1" applyAlignment="1">
      <alignment horizontal="center"/>
    </xf>
    <xf numFmtId="0" fontId="124" fillId="0" borderId="15" xfId="0" applyFont="1" applyBorder="1" applyAlignment="1">
      <alignment horizontal="center"/>
    </xf>
    <xf numFmtId="0" fontId="124" fillId="0" borderId="16" xfId="0" applyFont="1" applyBorder="1" applyAlignment="1">
      <alignment horizontal="center"/>
    </xf>
    <xf numFmtId="0" fontId="125" fillId="0" borderId="14" xfId="0" applyFont="1" applyBorder="1" applyAlignment="1">
      <alignment horizontal="center" vertical="center" wrapText="1"/>
    </xf>
    <xf numFmtId="0" fontId="125" fillId="0" borderId="15" xfId="0" applyFont="1" applyBorder="1" applyAlignment="1">
      <alignment horizontal="center" vertical="center" wrapText="1"/>
    </xf>
    <xf numFmtId="0" fontId="125" fillId="0" borderId="16" xfId="0" applyFont="1" applyBorder="1" applyAlignment="1">
      <alignment horizontal="center" vertical="center" wrapText="1"/>
    </xf>
    <xf numFmtId="0" fontId="192" fillId="26" borderId="36" xfId="36" applyFont="1" applyFill="1" applyBorder="1" applyAlignment="1" applyProtection="1">
      <alignment vertical="center"/>
    </xf>
    <xf numFmtId="0" fontId="9" fillId="24" borderId="14" xfId="0" applyFont="1" applyFill="1" applyBorder="1" applyAlignment="1">
      <alignment horizontal="center" vertical="top" wrapText="1"/>
    </xf>
    <xf numFmtId="0" fontId="9" fillId="24" borderId="15" xfId="0" applyFont="1" applyFill="1" applyBorder="1" applyAlignment="1">
      <alignment horizontal="center" vertical="top" wrapText="1"/>
    </xf>
    <xf numFmtId="0" fontId="9" fillId="24" borderId="16" xfId="0" applyFont="1" applyFill="1" applyBorder="1" applyAlignment="1">
      <alignment horizontal="center" vertical="top" wrapText="1"/>
    </xf>
    <xf numFmtId="0" fontId="9" fillId="24" borderId="17" xfId="0" applyFont="1" applyFill="1" applyBorder="1" applyAlignment="1">
      <alignment horizontal="center" vertical="top" wrapText="1"/>
    </xf>
    <xf numFmtId="0" fontId="9" fillId="24" borderId="22" xfId="0" applyFont="1" applyFill="1" applyBorder="1" applyAlignment="1">
      <alignment horizontal="center" vertical="top" wrapText="1"/>
    </xf>
    <xf numFmtId="0" fontId="9" fillId="24" borderId="23" xfId="0" applyFont="1" applyFill="1" applyBorder="1" applyAlignment="1">
      <alignment horizontal="center" vertical="top" wrapText="1"/>
    </xf>
    <xf numFmtId="0" fontId="127" fillId="50" borderId="17" xfId="36" applyFont="1" applyFill="1" applyBorder="1" applyAlignment="1" applyProtection="1">
      <alignment horizontal="center" vertical="top" wrapText="1"/>
    </xf>
    <xf numFmtId="0" fontId="127" fillId="50" borderId="22" xfId="36" applyFont="1" applyFill="1" applyBorder="1" applyAlignment="1" applyProtection="1">
      <alignment horizontal="center" vertical="top" wrapText="1"/>
    </xf>
    <xf numFmtId="0" fontId="127" fillId="50" borderId="23" xfId="36" applyFont="1" applyFill="1" applyBorder="1" applyAlignment="1" applyProtection="1">
      <alignment horizontal="center" vertical="top" wrapText="1"/>
    </xf>
    <xf numFmtId="0" fontId="200" fillId="40" borderId="36" xfId="0" applyFont="1" applyFill="1" applyBorder="1" applyAlignment="1">
      <alignment horizontal="center"/>
    </xf>
    <xf numFmtId="0" fontId="6" fillId="50" borderId="248" xfId="0" applyFont="1" applyFill="1" applyBorder="1" applyAlignment="1">
      <alignment horizontal="center"/>
    </xf>
    <xf numFmtId="0" fontId="6" fillId="50" borderId="0" xfId="0" applyFont="1" applyFill="1" applyAlignment="1">
      <alignment horizontal="center"/>
    </xf>
    <xf numFmtId="0" fontId="6" fillId="50" borderId="252" xfId="0" applyFont="1" applyFill="1" applyBorder="1" applyAlignment="1">
      <alignment horizontal="center"/>
    </xf>
    <xf numFmtId="0" fontId="6" fillId="50" borderId="22" xfId="0" applyFont="1" applyFill="1" applyBorder="1" applyAlignment="1">
      <alignment horizontal="center"/>
    </xf>
    <xf numFmtId="0" fontId="12" fillId="53" borderId="249" xfId="36" applyFill="1" applyBorder="1" applyAlignment="1" applyProtection="1">
      <alignment horizontal="left" vertical="center" wrapText="1"/>
    </xf>
    <xf numFmtId="0" fontId="12" fillId="53" borderId="250" xfId="36" applyFill="1" applyBorder="1" applyAlignment="1" applyProtection="1">
      <alignment horizontal="left" vertical="center" wrapText="1"/>
    </xf>
    <xf numFmtId="0" fontId="12" fillId="53" borderId="251" xfId="36" applyFill="1" applyBorder="1" applyAlignment="1" applyProtection="1">
      <alignment horizontal="left" vertical="center" wrapText="1"/>
    </xf>
    <xf numFmtId="0" fontId="200" fillId="40" borderId="0" xfId="0" applyFont="1" applyFill="1" applyBorder="1" applyAlignment="1">
      <alignment horizontal="center"/>
    </xf>
    <xf numFmtId="0" fontId="32" fillId="24" borderId="0" xfId="0" applyFont="1" applyFill="1" applyAlignment="1">
      <alignment horizontal="center" vertical="center" wrapText="1"/>
    </xf>
    <xf numFmtId="0" fontId="6" fillId="0" borderId="22" xfId="0" applyFont="1" applyBorder="1" applyAlignment="1">
      <alignment horizontal="center" vertical="center" wrapText="1"/>
    </xf>
    <xf numFmtId="0" fontId="60" fillId="30" borderId="14" xfId="36" applyFont="1" applyFill="1" applyBorder="1" applyAlignment="1" applyProtection="1">
      <alignment horizontal="center" vertical="top" wrapText="1"/>
    </xf>
    <xf numFmtId="0" fontId="6" fillId="0" borderId="15" xfId="0" applyFont="1" applyBorder="1" applyAlignment="1">
      <alignment horizontal="center" vertical="top" wrapText="1"/>
    </xf>
    <xf numFmtId="0" fontId="34" fillId="25" borderId="0" xfId="0" applyFont="1" applyFill="1" applyAlignment="1">
      <alignment horizontal="left" vertical="center" wrapText="1"/>
    </xf>
    <xf numFmtId="0" fontId="35" fillId="25" borderId="14" xfId="0" applyFont="1" applyFill="1" applyBorder="1" applyAlignment="1">
      <alignment horizontal="left" vertical="center" wrapText="1"/>
    </xf>
    <xf numFmtId="0" fontId="35" fillId="25" borderId="15" xfId="0" applyFont="1" applyFill="1" applyBorder="1" applyAlignment="1">
      <alignment horizontal="left" vertical="center" wrapText="1"/>
    </xf>
    <xf numFmtId="0" fontId="35" fillId="25" borderId="16" xfId="0" applyFont="1" applyFill="1" applyBorder="1" applyAlignment="1">
      <alignment horizontal="left" vertical="center" wrapText="1"/>
    </xf>
    <xf numFmtId="0" fontId="35" fillId="77" borderId="14" xfId="0" applyFont="1" applyFill="1" applyBorder="1" applyAlignment="1">
      <alignment horizontal="center" wrapText="1"/>
    </xf>
    <xf numFmtId="0" fontId="35" fillId="77" borderId="15" xfId="0" applyFont="1" applyFill="1" applyBorder="1" applyAlignment="1">
      <alignment horizontal="center" wrapText="1"/>
    </xf>
    <xf numFmtId="0" fontId="35" fillId="77" borderId="16" xfId="0" applyFont="1" applyFill="1" applyBorder="1" applyAlignment="1">
      <alignment horizontal="center" wrapText="1"/>
    </xf>
    <xf numFmtId="0" fontId="35" fillId="77" borderId="14" xfId="0" applyFont="1" applyFill="1" applyBorder="1" applyAlignment="1">
      <alignment horizontal="center" vertical="center" wrapText="1"/>
    </xf>
    <xf numFmtId="0" fontId="35" fillId="77" borderId="15" xfId="0" applyFont="1" applyFill="1" applyBorder="1" applyAlignment="1">
      <alignment horizontal="center" vertical="center" wrapText="1"/>
    </xf>
    <xf numFmtId="0" fontId="35" fillId="77" borderId="16" xfId="0" applyFont="1" applyFill="1" applyBorder="1" applyAlignment="1">
      <alignment horizontal="center" vertical="center" wrapText="1"/>
    </xf>
    <xf numFmtId="0" fontId="35" fillId="64" borderId="14" xfId="0" applyFont="1" applyFill="1" applyBorder="1" applyAlignment="1">
      <alignment horizontal="center" vertical="center" wrapText="1"/>
    </xf>
    <xf numFmtId="0" fontId="35" fillId="64" borderId="15" xfId="0" applyFont="1" applyFill="1" applyBorder="1" applyAlignment="1">
      <alignment horizontal="center" vertical="center" wrapText="1"/>
    </xf>
    <xf numFmtId="0" fontId="35" fillId="64" borderId="16" xfId="0" applyFont="1" applyFill="1" applyBorder="1" applyAlignment="1">
      <alignment horizontal="center" vertical="center" wrapText="1"/>
    </xf>
    <xf numFmtId="0" fontId="16" fillId="0" borderId="0" xfId="0" applyFont="1" applyFill="1" applyBorder="1" applyAlignment="1">
      <alignment horizontal="center" vertical="center" wrapText="1"/>
    </xf>
    <xf numFmtId="0" fontId="107" fillId="30" borderId="190" xfId="0" applyFont="1" applyFill="1" applyBorder="1" applyAlignment="1">
      <alignment horizontal="center" vertical="center"/>
    </xf>
    <xf numFmtId="0" fontId="329" fillId="79" borderId="38" xfId="57" applyFont="1" applyFill="1" applyBorder="1" applyAlignment="1">
      <alignment horizontal="left" vertical="center"/>
    </xf>
    <xf numFmtId="0" fontId="329" fillId="0" borderId="0" xfId="58" applyFont="1" applyBorder="1" applyAlignment="1">
      <alignment horizontal="left" vertical="center"/>
    </xf>
    <xf numFmtId="0" fontId="317" fillId="0" borderId="0" xfId="0" applyFont="1" applyAlignment="1">
      <alignment vertical="center"/>
    </xf>
    <xf numFmtId="0" fontId="316" fillId="0" borderId="14" xfId="36" applyFont="1" applyFill="1" applyBorder="1" applyAlignment="1" applyProtection="1">
      <alignment horizontal="center" vertical="center"/>
    </xf>
    <xf numFmtId="0" fontId="316" fillId="0" borderId="15" xfId="0" applyFont="1" applyBorder="1" applyAlignment="1">
      <alignment horizontal="center" vertical="center"/>
    </xf>
    <xf numFmtId="0" fontId="316" fillId="0" borderId="16" xfId="0" applyFont="1" applyBorder="1" applyAlignment="1">
      <alignment horizontal="center" vertical="center"/>
    </xf>
    <xf numFmtId="0" fontId="329" fillId="79" borderId="38" xfId="0" applyFont="1" applyFill="1" applyBorder="1" applyAlignment="1">
      <alignment horizontal="left" vertical="center"/>
    </xf>
    <xf numFmtId="0" fontId="329" fillId="0" borderId="0" xfId="0" applyFont="1" applyBorder="1" applyAlignment="1">
      <alignment horizontal="left" vertical="center"/>
    </xf>
    <xf numFmtId="0" fontId="329" fillId="79" borderId="0" xfId="57" applyFont="1" applyFill="1" applyBorder="1" applyAlignment="1">
      <alignment horizontal="left" vertical="center"/>
    </xf>
    <xf numFmtId="0" fontId="186" fillId="49" borderId="36" xfId="36" applyFont="1" applyFill="1" applyBorder="1" applyAlignment="1" applyProtection="1">
      <alignment horizontal="center" vertical="center" wrapText="1"/>
    </xf>
    <xf numFmtId="0" fontId="0" fillId="0" borderId="36" xfId="0" applyBorder="1" applyAlignment="1">
      <alignment horizontal="center" vertical="center" wrapText="1"/>
    </xf>
    <xf numFmtId="0" fontId="317" fillId="80" borderId="0" xfId="0" applyFont="1" applyFill="1" applyAlignment="1">
      <alignment horizontal="center"/>
    </xf>
    <xf numFmtId="0" fontId="0" fillId="0" borderId="0" xfId="0" applyAlignment="1">
      <alignment horizontal="center"/>
    </xf>
    <xf numFmtId="0" fontId="329" fillId="79" borderId="0" xfId="0" applyFont="1" applyFill="1" applyBorder="1" applyAlignment="1">
      <alignment horizontal="left" vertical="center"/>
    </xf>
    <xf numFmtId="0" fontId="107" fillId="30" borderId="16" xfId="40" applyFont="1" applyFill="1" applyBorder="1" applyAlignment="1">
      <alignment horizontal="center" vertical="center"/>
    </xf>
    <xf numFmtId="0" fontId="18" fillId="0" borderId="16" xfId="44" applyFont="1" applyBorder="1" applyAlignment="1">
      <alignment wrapText="1"/>
    </xf>
    <xf numFmtId="0" fontId="17" fillId="24" borderId="14" xfId="44" applyFont="1" applyFill="1" applyBorder="1" applyAlignment="1">
      <alignment horizontal="center" vertical="center"/>
    </xf>
    <xf numFmtId="0" fontId="18" fillId="24" borderId="16" xfId="44" applyFont="1" applyFill="1" applyBorder="1" applyAlignment="1">
      <alignment horizontal="center" vertical="center"/>
    </xf>
    <xf numFmtId="0" fontId="16" fillId="24" borderId="14" xfId="44" applyFont="1" applyFill="1" applyBorder="1" applyAlignment="1">
      <alignment horizontal="center" vertical="center" wrapText="1"/>
    </xf>
    <xf numFmtId="0" fontId="19" fillId="0" borderId="16" xfId="44" applyFont="1" applyBorder="1" applyAlignment="1">
      <alignment horizontal="center" vertical="center"/>
    </xf>
    <xf numFmtId="0" fontId="248" fillId="67" borderId="85" xfId="44" applyFont="1" applyFill="1" applyBorder="1" applyAlignment="1">
      <alignment horizontal="center" vertical="center" wrapText="1"/>
    </xf>
    <xf numFmtId="0" fontId="248" fillId="67" borderId="118" xfId="44" applyFont="1" applyFill="1" applyBorder="1" applyAlignment="1">
      <alignment horizontal="center" vertical="center"/>
    </xf>
    <xf numFmtId="0" fontId="16" fillId="50" borderId="35" xfId="44" applyFont="1" applyFill="1" applyBorder="1" applyAlignment="1">
      <alignment vertical="top" wrapText="1"/>
    </xf>
    <xf numFmtId="0" fontId="0" fillId="0" borderId="38" xfId="0" applyBorder="1" applyAlignment="1">
      <alignment vertical="top" wrapText="1"/>
    </xf>
    <xf numFmtId="0" fontId="0" fillId="0" borderId="17" xfId="0" applyBorder="1" applyAlignment="1">
      <alignment vertical="top" wrapText="1"/>
    </xf>
    <xf numFmtId="0" fontId="16" fillId="50" borderId="14" xfId="44" applyFont="1" applyFill="1" applyBorder="1" applyAlignment="1">
      <alignment horizontal="center" vertical="top" wrapText="1"/>
    </xf>
    <xf numFmtId="0" fontId="16" fillId="50" borderId="16" xfId="44" applyFont="1" applyFill="1" applyBorder="1" applyAlignment="1">
      <alignment horizontal="center" vertical="top" wrapText="1"/>
    </xf>
  </cellXfs>
  <cellStyles count="59">
    <cellStyle name="0,0_x000d__x000a_NA_x000d__x000a_" xfId="56"/>
    <cellStyle name="20% - Accent1" xfId="1" builtinId="30" customBuiltin="1"/>
    <cellStyle name="20% - Accent2" xfId="2" builtinId="34" customBuiltin="1"/>
    <cellStyle name="20% - Accent3" xfId="3" builtinId="38" customBuiltin="1"/>
    <cellStyle name="20% - Accent4" xfId="4" builtinId="42" customBuiltin="1"/>
    <cellStyle name="20% - Accent5" xfId="5" builtinId="46" customBuiltin="1"/>
    <cellStyle name="20% - Accent6" xfId="6" builtinId="50" customBuiltin="1"/>
    <cellStyle name="40% - Accent1" xfId="7" builtinId="31" customBuiltin="1"/>
    <cellStyle name="40% - Accent2" xfId="8" builtinId="35" customBuiltin="1"/>
    <cellStyle name="40% - Accent3" xfId="9" builtinId="39" customBuiltin="1"/>
    <cellStyle name="40% - Accent4" xfId="10" builtinId="43" customBuiltin="1"/>
    <cellStyle name="40% - Accent5" xfId="11" builtinId="47" customBuiltin="1"/>
    <cellStyle name="40% - Accent6" xfId="12" builtinId="51" customBuiltin="1"/>
    <cellStyle name="60% - Accent1" xfId="13" builtinId="32" customBuiltin="1"/>
    <cellStyle name="60% - Accent2" xfId="14" builtinId="36" customBuiltin="1"/>
    <cellStyle name="60% - Accent3" xfId="15" builtinId="40" customBuiltin="1"/>
    <cellStyle name="60% - Accent4" xfId="16" builtinId="44" customBuiltin="1"/>
    <cellStyle name="60% - Accent5" xfId="17" builtinId="48" customBuiltin="1"/>
    <cellStyle name="60% - Accent6" xfId="18" builtinId="52" customBuiltin="1"/>
    <cellStyle name="Accent1" xfId="19" builtinId="29" customBuiltin="1"/>
    <cellStyle name="Accent2" xfId="20" builtinId="33" customBuiltin="1"/>
    <cellStyle name="Accent3" xfId="21" builtinId="37" customBuiltin="1"/>
    <cellStyle name="Accent4" xfId="22" builtinId="41" customBuiltin="1"/>
    <cellStyle name="Accent5" xfId="23" builtinId="45" customBuiltin="1"/>
    <cellStyle name="Accent6" xfId="24" builtinId="49" customBuiltin="1"/>
    <cellStyle name="Bad" xfId="25" builtinId="27" customBuiltin="1"/>
    <cellStyle name="Calculation" xfId="26" builtinId="22" customBuiltin="1"/>
    <cellStyle name="Check Cell" xfId="27" builtinId="23" customBuiltin="1"/>
    <cellStyle name="Comma" xfId="28" builtinId="3"/>
    <cellStyle name="Currency" xfId="29" builtinId="4"/>
    <cellStyle name="Explanatory Text" xfId="30" builtinId="53" customBuiltin="1"/>
    <cellStyle name="Good" xfId="31" builtinId="26" customBuiltin="1"/>
    <cellStyle name="Heading 1" xfId="32" builtinId="16" customBuiltin="1"/>
    <cellStyle name="Heading 2" xfId="33" builtinId="17" customBuiltin="1"/>
    <cellStyle name="Heading 3" xfId="34" builtinId="18" customBuiltin="1"/>
    <cellStyle name="Heading 4" xfId="35" builtinId="19" customBuiltin="1"/>
    <cellStyle name="Hyperlink" xfId="36" builtinId="8"/>
    <cellStyle name="Hyperlink 2" xfId="54"/>
    <cellStyle name="Input" xfId="37" builtinId="20" customBuiltin="1"/>
    <cellStyle name="Linked Cell" xfId="38" builtinId="24" customBuiltin="1"/>
    <cellStyle name="Neutral" xfId="39" builtinId="28" customBuiltin="1"/>
    <cellStyle name="Normal" xfId="0" builtinId="0"/>
    <cellStyle name="Normal 2" xfId="40"/>
    <cellStyle name="Normal 2 2" xfId="41"/>
    <cellStyle name="Normal 2 2 2" xfId="42"/>
    <cellStyle name="Normal 3" xfId="43"/>
    <cellStyle name="Normal 3 2" xfId="53"/>
    <cellStyle name="Normal 4" xfId="55"/>
    <cellStyle name="Normal 5" xfId="58"/>
    <cellStyle name="Normal_44. AVAYA Useful Links" xfId="44"/>
    <cellStyle name="Normal_Feature Matrix - PARTNER Version vs ACS R8 vs R7 - 2010-02-01" xfId="45"/>
    <cellStyle name="Normal_IP Office R6 MatrixKirkTab22" xfId="46"/>
    <cellStyle name="Normal_SAMBA codes for 4_0_2006_10_03" xfId="47"/>
    <cellStyle name="Note" xfId="48" builtinId="10" customBuiltin="1"/>
    <cellStyle name="Output" xfId="49" builtinId="21" customBuiltin="1"/>
    <cellStyle name="RowLevel_2 2" xfId="57"/>
    <cellStyle name="Title" xfId="50" builtinId="15" customBuiltin="1"/>
    <cellStyle name="Total" xfId="51" builtinId="25" customBuiltin="1"/>
    <cellStyle name="Warning Text" xfId="52" builtinId="11" customBuiltin="1"/>
  </cellStyles>
  <dxfs count="0"/>
  <tableStyles count="0" defaultTableStyle="TableStyleMedium9" defaultPivotStyle="PivotStyleLight16"/>
  <colors>
    <mruColors>
      <color rgb="FFC5D9F1"/>
      <color rgb="FFC0C0C0"/>
      <color rgb="FFCC99FF"/>
      <color rgb="FF0000FF"/>
      <color rgb="FFFFFF99"/>
      <color rgb="FF99CCFF"/>
      <color rgb="FFCCFFCC"/>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3" Type="http://schemas.openxmlformats.org/officeDocument/2006/relationships/image" Target="../media/image7.jpeg"/><Relationship Id="rId21" Type="http://schemas.openxmlformats.org/officeDocument/2006/relationships/image" Target="../media/image25.png"/><Relationship Id="rId7" Type="http://schemas.openxmlformats.org/officeDocument/2006/relationships/image" Target="../media/image11.emf"/><Relationship Id="rId12" Type="http://schemas.openxmlformats.org/officeDocument/2006/relationships/image" Target="../media/image16.png"/><Relationship Id="rId17" Type="http://schemas.openxmlformats.org/officeDocument/2006/relationships/image" Target="../media/image21.pn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png"/><Relationship Id="rId1" Type="http://schemas.openxmlformats.org/officeDocument/2006/relationships/image" Target="../media/image5.jpeg"/><Relationship Id="rId6" Type="http://schemas.openxmlformats.org/officeDocument/2006/relationships/image" Target="../media/image10.jpeg"/><Relationship Id="rId11" Type="http://schemas.openxmlformats.org/officeDocument/2006/relationships/image" Target="../media/image15.emf"/><Relationship Id="rId5" Type="http://schemas.openxmlformats.org/officeDocument/2006/relationships/image" Target="../media/image9.jpeg"/><Relationship Id="rId15" Type="http://schemas.openxmlformats.org/officeDocument/2006/relationships/image" Target="../media/image19.emf"/><Relationship Id="rId10" Type="http://schemas.openxmlformats.org/officeDocument/2006/relationships/image" Target="../media/image14.emf"/><Relationship Id="rId19" Type="http://schemas.openxmlformats.org/officeDocument/2006/relationships/image" Target="../media/image23.png"/><Relationship Id="rId4" Type="http://schemas.openxmlformats.org/officeDocument/2006/relationships/image" Target="../media/image8.jpeg"/><Relationship Id="rId9" Type="http://schemas.openxmlformats.org/officeDocument/2006/relationships/image" Target="../media/image13.png"/><Relationship Id="rId14"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33.emf"/><Relationship Id="rId13" Type="http://schemas.openxmlformats.org/officeDocument/2006/relationships/image" Target="../media/image38.emf"/><Relationship Id="rId18" Type="http://schemas.openxmlformats.org/officeDocument/2006/relationships/image" Target="../media/image43.png"/><Relationship Id="rId3" Type="http://schemas.openxmlformats.org/officeDocument/2006/relationships/image" Target="../media/image28.emf"/><Relationship Id="rId7" Type="http://schemas.openxmlformats.org/officeDocument/2006/relationships/image" Target="../media/image32.emf"/><Relationship Id="rId12" Type="http://schemas.openxmlformats.org/officeDocument/2006/relationships/image" Target="../media/image37.emf"/><Relationship Id="rId17" Type="http://schemas.openxmlformats.org/officeDocument/2006/relationships/image" Target="../media/image42.png"/><Relationship Id="rId2" Type="http://schemas.openxmlformats.org/officeDocument/2006/relationships/image" Target="../media/image27.emf"/><Relationship Id="rId16" Type="http://schemas.openxmlformats.org/officeDocument/2006/relationships/image" Target="../media/image41.png"/><Relationship Id="rId1" Type="http://schemas.openxmlformats.org/officeDocument/2006/relationships/image" Target="../media/image26.emf"/><Relationship Id="rId6" Type="http://schemas.openxmlformats.org/officeDocument/2006/relationships/image" Target="../media/image31.emf"/><Relationship Id="rId11" Type="http://schemas.openxmlformats.org/officeDocument/2006/relationships/image" Target="../media/image36.emf"/><Relationship Id="rId5" Type="http://schemas.openxmlformats.org/officeDocument/2006/relationships/image" Target="../media/image30.emf"/><Relationship Id="rId15" Type="http://schemas.openxmlformats.org/officeDocument/2006/relationships/image" Target="../media/image40.emf"/><Relationship Id="rId10" Type="http://schemas.openxmlformats.org/officeDocument/2006/relationships/image" Target="../media/image35.emf"/><Relationship Id="rId19" Type="http://schemas.openxmlformats.org/officeDocument/2006/relationships/image" Target="../media/image44.png"/><Relationship Id="rId4" Type="http://schemas.openxmlformats.org/officeDocument/2006/relationships/image" Target="../media/image29.emf"/><Relationship Id="rId9" Type="http://schemas.openxmlformats.org/officeDocument/2006/relationships/image" Target="../media/image34.emf"/><Relationship Id="rId14" Type="http://schemas.openxmlformats.org/officeDocument/2006/relationships/image" Target="../media/image39.emf"/></Relationships>
</file>

<file path=xl/drawings/_rels/drawing5.xml.rels><?xml version="1.0" encoding="UTF-8" standalone="yes"?>
<Relationships xmlns="http://schemas.openxmlformats.org/package/2006/relationships"><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s>
</file>

<file path=xl/drawings/_rels/drawing6.xml.rels><?xml version="1.0" encoding="UTF-8" standalone="yes"?>
<Relationships xmlns="http://schemas.openxmlformats.org/package/2006/relationships"><Relationship Id="rId13" Type="http://schemas.openxmlformats.org/officeDocument/2006/relationships/image" Target="../media/image64.jpeg"/><Relationship Id="rId18" Type="http://schemas.openxmlformats.org/officeDocument/2006/relationships/image" Target="../media/image69.png"/><Relationship Id="rId26" Type="http://schemas.openxmlformats.org/officeDocument/2006/relationships/image" Target="../media/image77.png"/><Relationship Id="rId39" Type="http://schemas.openxmlformats.org/officeDocument/2006/relationships/image" Target="../media/image90.png"/><Relationship Id="rId21" Type="http://schemas.openxmlformats.org/officeDocument/2006/relationships/image" Target="../media/image72.png"/><Relationship Id="rId34" Type="http://schemas.openxmlformats.org/officeDocument/2006/relationships/image" Target="../media/image85.jpeg"/><Relationship Id="rId42" Type="http://schemas.openxmlformats.org/officeDocument/2006/relationships/image" Target="../media/image93.png"/><Relationship Id="rId47" Type="http://schemas.openxmlformats.org/officeDocument/2006/relationships/image" Target="../media/image98.png"/><Relationship Id="rId50" Type="http://schemas.openxmlformats.org/officeDocument/2006/relationships/image" Target="../media/image101.emf"/><Relationship Id="rId55" Type="http://schemas.openxmlformats.org/officeDocument/2006/relationships/image" Target="../media/image106.emf"/><Relationship Id="rId7" Type="http://schemas.openxmlformats.org/officeDocument/2006/relationships/image" Target="../media/image58.png"/><Relationship Id="rId12" Type="http://schemas.openxmlformats.org/officeDocument/2006/relationships/image" Target="../media/image63.png"/><Relationship Id="rId17" Type="http://schemas.openxmlformats.org/officeDocument/2006/relationships/image" Target="../media/image68.png"/><Relationship Id="rId25" Type="http://schemas.openxmlformats.org/officeDocument/2006/relationships/image" Target="../media/image76.png"/><Relationship Id="rId33" Type="http://schemas.openxmlformats.org/officeDocument/2006/relationships/image" Target="../media/image84.jpeg"/><Relationship Id="rId38" Type="http://schemas.openxmlformats.org/officeDocument/2006/relationships/image" Target="../media/image89.png"/><Relationship Id="rId46" Type="http://schemas.openxmlformats.org/officeDocument/2006/relationships/image" Target="../media/image97.png"/><Relationship Id="rId59" Type="http://schemas.openxmlformats.org/officeDocument/2006/relationships/image" Target="../media/image110.emf"/><Relationship Id="rId2" Type="http://schemas.openxmlformats.org/officeDocument/2006/relationships/image" Target="../media/image53.png"/><Relationship Id="rId16" Type="http://schemas.openxmlformats.org/officeDocument/2006/relationships/image" Target="../media/image67.png"/><Relationship Id="rId20" Type="http://schemas.openxmlformats.org/officeDocument/2006/relationships/image" Target="../media/image71.png"/><Relationship Id="rId29" Type="http://schemas.openxmlformats.org/officeDocument/2006/relationships/image" Target="../media/image80.png"/><Relationship Id="rId41" Type="http://schemas.openxmlformats.org/officeDocument/2006/relationships/image" Target="../media/image92.png"/><Relationship Id="rId54" Type="http://schemas.openxmlformats.org/officeDocument/2006/relationships/image" Target="../media/image105.jpeg"/><Relationship Id="rId1" Type="http://schemas.openxmlformats.org/officeDocument/2006/relationships/image" Target="../media/image52.jpeg"/><Relationship Id="rId6" Type="http://schemas.openxmlformats.org/officeDocument/2006/relationships/image" Target="../media/image57.png"/><Relationship Id="rId11" Type="http://schemas.openxmlformats.org/officeDocument/2006/relationships/image" Target="../media/image62.emf"/><Relationship Id="rId24" Type="http://schemas.openxmlformats.org/officeDocument/2006/relationships/image" Target="../media/image75.png"/><Relationship Id="rId32" Type="http://schemas.openxmlformats.org/officeDocument/2006/relationships/image" Target="../media/image83.png"/><Relationship Id="rId37" Type="http://schemas.openxmlformats.org/officeDocument/2006/relationships/image" Target="../media/image88.png"/><Relationship Id="rId40" Type="http://schemas.openxmlformats.org/officeDocument/2006/relationships/image" Target="../media/image91.png"/><Relationship Id="rId45" Type="http://schemas.openxmlformats.org/officeDocument/2006/relationships/image" Target="../media/image96.jpeg"/><Relationship Id="rId53" Type="http://schemas.openxmlformats.org/officeDocument/2006/relationships/image" Target="../media/image104.wmf"/><Relationship Id="rId58" Type="http://schemas.openxmlformats.org/officeDocument/2006/relationships/image" Target="../media/image109.png"/><Relationship Id="rId5" Type="http://schemas.openxmlformats.org/officeDocument/2006/relationships/image" Target="../media/image56.png"/><Relationship Id="rId15" Type="http://schemas.openxmlformats.org/officeDocument/2006/relationships/image" Target="../media/image66.png"/><Relationship Id="rId23" Type="http://schemas.openxmlformats.org/officeDocument/2006/relationships/image" Target="../media/image74.png"/><Relationship Id="rId28" Type="http://schemas.openxmlformats.org/officeDocument/2006/relationships/image" Target="../media/image79.png"/><Relationship Id="rId36" Type="http://schemas.openxmlformats.org/officeDocument/2006/relationships/image" Target="../media/image87.png"/><Relationship Id="rId49" Type="http://schemas.openxmlformats.org/officeDocument/2006/relationships/image" Target="../media/image100.emf"/><Relationship Id="rId57" Type="http://schemas.openxmlformats.org/officeDocument/2006/relationships/image" Target="../media/image108.png"/><Relationship Id="rId10" Type="http://schemas.openxmlformats.org/officeDocument/2006/relationships/image" Target="../media/image61.png"/><Relationship Id="rId19" Type="http://schemas.openxmlformats.org/officeDocument/2006/relationships/image" Target="../media/image70.png"/><Relationship Id="rId31" Type="http://schemas.openxmlformats.org/officeDocument/2006/relationships/image" Target="../media/image82.png"/><Relationship Id="rId44" Type="http://schemas.openxmlformats.org/officeDocument/2006/relationships/image" Target="../media/image95.jpeg"/><Relationship Id="rId52" Type="http://schemas.openxmlformats.org/officeDocument/2006/relationships/image" Target="../media/image103.png"/><Relationship Id="rId4" Type="http://schemas.openxmlformats.org/officeDocument/2006/relationships/image" Target="../media/image55.jpeg"/><Relationship Id="rId9" Type="http://schemas.openxmlformats.org/officeDocument/2006/relationships/image" Target="../media/image60.png"/><Relationship Id="rId14" Type="http://schemas.openxmlformats.org/officeDocument/2006/relationships/image" Target="../media/image65.png"/><Relationship Id="rId22" Type="http://schemas.openxmlformats.org/officeDocument/2006/relationships/image" Target="../media/image73.png"/><Relationship Id="rId27" Type="http://schemas.openxmlformats.org/officeDocument/2006/relationships/image" Target="../media/image78.png"/><Relationship Id="rId30" Type="http://schemas.openxmlformats.org/officeDocument/2006/relationships/image" Target="../media/image81.emf"/><Relationship Id="rId35" Type="http://schemas.openxmlformats.org/officeDocument/2006/relationships/image" Target="../media/image86.png"/><Relationship Id="rId43" Type="http://schemas.openxmlformats.org/officeDocument/2006/relationships/image" Target="../media/image94.png"/><Relationship Id="rId48" Type="http://schemas.openxmlformats.org/officeDocument/2006/relationships/image" Target="../media/image99.png"/><Relationship Id="rId56" Type="http://schemas.openxmlformats.org/officeDocument/2006/relationships/image" Target="../media/image107.png"/><Relationship Id="rId8" Type="http://schemas.openxmlformats.org/officeDocument/2006/relationships/image" Target="../media/image59.jpeg"/><Relationship Id="rId51" Type="http://schemas.openxmlformats.org/officeDocument/2006/relationships/image" Target="../media/image102.png"/><Relationship Id="rId3" Type="http://schemas.openxmlformats.org/officeDocument/2006/relationships/image" Target="../media/image54.png"/></Relationships>
</file>

<file path=xl/drawings/_rels/drawing7.xml.rels><?xml version="1.0" encoding="UTF-8" standalone="yes"?>
<Relationships xmlns="http://schemas.openxmlformats.org/package/2006/relationships"><Relationship Id="rId8" Type="http://schemas.openxmlformats.org/officeDocument/2006/relationships/image" Target="../media/image118.png"/><Relationship Id="rId3" Type="http://schemas.openxmlformats.org/officeDocument/2006/relationships/image" Target="../media/image113.png"/><Relationship Id="rId7" Type="http://schemas.openxmlformats.org/officeDocument/2006/relationships/image" Target="../media/image117.png"/><Relationship Id="rId2" Type="http://schemas.openxmlformats.org/officeDocument/2006/relationships/image" Target="../media/image112.png"/><Relationship Id="rId1" Type="http://schemas.openxmlformats.org/officeDocument/2006/relationships/image" Target="../media/image111.png"/><Relationship Id="rId6" Type="http://schemas.openxmlformats.org/officeDocument/2006/relationships/image" Target="../media/image116.png"/><Relationship Id="rId11" Type="http://schemas.openxmlformats.org/officeDocument/2006/relationships/image" Target="../media/image121.png"/><Relationship Id="rId5" Type="http://schemas.openxmlformats.org/officeDocument/2006/relationships/image" Target="../media/image115.png"/><Relationship Id="rId10" Type="http://schemas.openxmlformats.org/officeDocument/2006/relationships/image" Target="../media/image120.png"/><Relationship Id="rId4" Type="http://schemas.openxmlformats.org/officeDocument/2006/relationships/image" Target="../media/image114.png"/><Relationship Id="rId9" Type="http://schemas.openxmlformats.org/officeDocument/2006/relationships/image" Target="../media/image11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9.xml.rels><?xml version="1.0" encoding="UTF-8" standalone="yes"?>
<Relationships xmlns="http://schemas.openxmlformats.org/package/2006/relationships"><Relationship Id="rId3" Type="http://schemas.openxmlformats.org/officeDocument/2006/relationships/image" Target="../media/image125.png"/><Relationship Id="rId2" Type="http://schemas.openxmlformats.org/officeDocument/2006/relationships/image" Target="../media/image124.png"/><Relationship Id="rId1" Type="http://schemas.openxmlformats.org/officeDocument/2006/relationships/image" Target="../media/image123.png"/><Relationship Id="rId6" Type="http://schemas.openxmlformats.org/officeDocument/2006/relationships/image" Target="../media/image128.png"/><Relationship Id="rId5" Type="http://schemas.openxmlformats.org/officeDocument/2006/relationships/image" Target="../media/image127.png"/><Relationship Id="rId4" Type="http://schemas.openxmlformats.org/officeDocument/2006/relationships/image" Target="../media/image12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31.png"/><Relationship Id="rId2" Type="http://schemas.openxmlformats.org/officeDocument/2006/relationships/image" Target="../media/image130.emf"/><Relationship Id="rId1" Type="http://schemas.openxmlformats.org/officeDocument/2006/relationships/image" Target="../media/image129.emf"/><Relationship Id="rId4" Type="http://schemas.openxmlformats.org/officeDocument/2006/relationships/image" Target="../media/image132.emf"/></Relationships>
</file>

<file path=xl/drawings/_rels/drawing11.xml.rels><?xml version="1.0" encoding="UTF-8" standalone="yes"?>
<Relationships xmlns="http://schemas.openxmlformats.org/package/2006/relationships"><Relationship Id="rId3" Type="http://schemas.openxmlformats.org/officeDocument/2006/relationships/image" Target="../media/image135.png"/><Relationship Id="rId2" Type="http://schemas.openxmlformats.org/officeDocument/2006/relationships/image" Target="../media/image134.png"/><Relationship Id="rId1" Type="http://schemas.openxmlformats.org/officeDocument/2006/relationships/image" Target="../media/image133.png"/><Relationship Id="rId5" Type="http://schemas.openxmlformats.org/officeDocument/2006/relationships/image" Target="../media/image137.png"/><Relationship Id="rId4" Type="http://schemas.openxmlformats.org/officeDocument/2006/relationships/image" Target="../media/image13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8.emf"/></Relationships>
</file>

<file path=xl/drawings/_rels/drawing14.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41.png"/><Relationship Id="rId1" Type="http://schemas.openxmlformats.org/officeDocument/2006/relationships/image" Target="../media/image14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51.emf"/><Relationship Id="rId13" Type="http://schemas.openxmlformats.org/officeDocument/2006/relationships/image" Target="../media/image156.png"/><Relationship Id="rId3" Type="http://schemas.openxmlformats.org/officeDocument/2006/relationships/image" Target="../media/image146.png"/><Relationship Id="rId7" Type="http://schemas.openxmlformats.org/officeDocument/2006/relationships/image" Target="../media/image150.emf"/><Relationship Id="rId12" Type="http://schemas.openxmlformats.org/officeDocument/2006/relationships/image" Target="../media/image155.png"/><Relationship Id="rId2" Type="http://schemas.openxmlformats.org/officeDocument/2006/relationships/image" Target="../media/image145.png"/><Relationship Id="rId1" Type="http://schemas.openxmlformats.org/officeDocument/2006/relationships/image" Target="../media/image144.emf"/><Relationship Id="rId6" Type="http://schemas.openxmlformats.org/officeDocument/2006/relationships/image" Target="../media/image149.png"/><Relationship Id="rId11" Type="http://schemas.openxmlformats.org/officeDocument/2006/relationships/image" Target="../media/image154.png"/><Relationship Id="rId5" Type="http://schemas.openxmlformats.org/officeDocument/2006/relationships/image" Target="../media/image148.png"/><Relationship Id="rId10" Type="http://schemas.openxmlformats.org/officeDocument/2006/relationships/image" Target="../media/image153.png"/><Relationship Id="rId4" Type="http://schemas.openxmlformats.org/officeDocument/2006/relationships/image" Target="../media/image147.png"/><Relationship Id="rId9" Type="http://schemas.openxmlformats.org/officeDocument/2006/relationships/image" Target="../media/image152.png"/><Relationship Id="rId14" Type="http://schemas.openxmlformats.org/officeDocument/2006/relationships/image" Target="../media/image157.emf"/></Relationships>
</file>

<file path=xl/drawings/_rels/drawing18.xml.rels><?xml version="1.0" encoding="UTF-8" standalone="yes"?>
<Relationships xmlns="http://schemas.openxmlformats.org/package/2006/relationships"><Relationship Id="rId13" Type="http://schemas.openxmlformats.org/officeDocument/2006/relationships/image" Target="../media/image170.png"/><Relationship Id="rId18" Type="http://schemas.openxmlformats.org/officeDocument/2006/relationships/image" Target="../media/image175.png"/><Relationship Id="rId26" Type="http://schemas.openxmlformats.org/officeDocument/2006/relationships/image" Target="../media/image183.emf"/><Relationship Id="rId39" Type="http://schemas.openxmlformats.org/officeDocument/2006/relationships/image" Target="../media/image196.png"/><Relationship Id="rId21" Type="http://schemas.openxmlformats.org/officeDocument/2006/relationships/image" Target="../media/image178.png"/><Relationship Id="rId34" Type="http://schemas.openxmlformats.org/officeDocument/2006/relationships/image" Target="../media/image191.png"/><Relationship Id="rId42" Type="http://schemas.openxmlformats.org/officeDocument/2006/relationships/image" Target="../media/image199.png"/><Relationship Id="rId47" Type="http://schemas.openxmlformats.org/officeDocument/2006/relationships/image" Target="../media/image204.png"/><Relationship Id="rId50" Type="http://schemas.openxmlformats.org/officeDocument/2006/relationships/image" Target="../media/image207.png"/><Relationship Id="rId55" Type="http://schemas.openxmlformats.org/officeDocument/2006/relationships/image" Target="../media/image212.emf"/><Relationship Id="rId7" Type="http://schemas.openxmlformats.org/officeDocument/2006/relationships/image" Target="../media/image164.png"/><Relationship Id="rId12" Type="http://schemas.openxmlformats.org/officeDocument/2006/relationships/image" Target="../media/image169.png"/><Relationship Id="rId17" Type="http://schemas.openxmlformats.org/officeDocument/2006/relationships/image" Target="../media/image174.png"/><Relationship Id="rId25" Type="http://schemas.openxmlformats.org/officeDocument/2006/relationships/image" Target="../media/image182.emf"/><Relationship Id="rId33" Type="http://schemas.openxmlformats.org/officeDocument/2006/relationships/image" Target="../media/image190.png"/><Relationship Id="rId38" Type="http://schemas.openxmlformats.org/officeDocument/2006/relationships/image" Target="../media/image195.png"/><Relationship Id="rId46" Type="http://schemas.openxmlformats.org/officeDocument/2006/relationships/image" Target="../media/image203.png"/><Relationship Id="rId2" Type="http://schemas.openxmlformats.org/officeDocument/2006/relationships/image" Target="../media/image159.emf"/><Relationship Id="rId16" Type="http://schemas.openxmlformats.org/officeDocument/2006/relationships/image" Target="../media/image173.png"/><Relationship Id="rId20" Type="http://schemas.openxmlformats.org/officeDocument/2006/relationships/image" Target="../media/image177.png"/><Relationship Id="rId29" Type="http://schemas.openxmlformats.org/officeDocument/2006/relationships/image" Target="../media/image186.png"/><Relationship Id="rId41" Type="http://schemas.openxmlformats.org/officeDocument/2006/relationships/image" Target="../media/image198.png"/><Relationship Id="rId54" Type="http://schemas.openxmlformats.org/officeDocument/2006/relationships/image" Target="../media/image211.emf"/><Relationship Id="rId1" Type="http://schemas.openxmlformats.org/officeDocument/2006/relationships/image" Target="../media/image158.png"/><Relationship Id="rId6" Type="http://schemas.openxmlformats.org/officeDocument/2006/relationships/image" Target="../media/image163.png"/><Relationship Id="rId11" Type="http://schemas.openxmlformats.org/officeDocument/2006/relationships/image" Target="../media/image168.png"/><Relationship Id="rId24" Type="http://schemas.openxmlformats.org/officeDocument/2006/relationships/image" Target="../media/image181.png"/><Relationship Id="rId32" Type="http://schemas.openxmlformats.org/officeDocument/2006/relationships/image" Target="../media/image189.png"/><Relationship Id="rId37" Type="http://schemas.openxmlformats.org/officeDocument/2006/relationships/image" Target="../media/image194.png"/><Relationship Id="rId40" Type="http://schemas.openxmlformats.org/officeDocument/2006/relationships/image" Target="../media/image197.png"/><Relationship Id="rId45" Type="http://schemas.openxmlformats.org/officeDocument/2006/relationships/image" Target="../media/image202.png"/><Relationship Id="rId53" Type="http://schemas.openxmlformats.org/officeDocument/2006/relationships/image" Target="../media/image210.png"/><Relationship Id="rId5" Type="http://schemas.openxmlformats.org/officeDocument/2006/relationships/image" Target="../media/image162.png"/><Relationship Id="rId15" Type="http://schemas.openxmlformats.org/officeDocument/2006/relationships/image" Target="../media/image172.png"/><Relationship Id="rId23" Type="http://schemas.openxmlformats.org/officeDocument/2006/relationships/image" Target="../media/image180.png"/><Relationship Id="rId28" Type="http://schemas.openxmlformats.org/officeDocument/2006/relationships/image" Target="../media/image185.png"/><Relationship Id="rId36" Type="http://schemas.openxmlformats.org/officeDocument/2006/relationships/image" Target="../media/image193.png"/><Relationship Id="rId49" Type="http://schemas.openxmlformats.org/officeDocument/2006/relationships/image" Target="../media/image206.png"/><Relationship Id="rId10" Type="http://schemas.openxmlformats.org/officeDocument/2006/relationships/image" Target="../media/image167.png"/><Relationship Id="rId19" Type="http://schemas.openxmlformats.org/officeDocument/2006/relationships/image" Target="../media/image176.png"/><Relationship Id="rId31" Type="http://schemas.openxmlformats.org/officeDocument/2006/relationships/image" Target="../media/image188.png"/><Relationship Id="rId44" Type="http://schemas.openxmlformats.org/officeDocument/2006/relationships/image" Target="../media/image201.png"/><Relationship Id="rId52" Type="http://schemas.openxmlformats.org/officeDocument/2006/relationships/image" Target="../media/image209.png"/><Relationship Id="rId4" Type="http://schemas.openxmlformats.org/officeDocument/2006/relationships/image" Target="../media/image161.png"/><Relationship Id="rId9" Type="http://schemas.openxmlformats.org/officeDocument/2006/relationships/image" Target="../media/image166.png"/><Relationship Id="rId14" Type="http://schemas.openxmlformats.org/officeDocument/2006/relationships/image" Target="../media/image171.png"/><Relationship Id="rId22" Type="http://schemas.openxmlformats.org/officeDocument/2006/relationships/image" Target="../media/image179.png"/><Relationship Id="rId27" Type="http://schemas.openxmlformats.org/officeDocument/2006/relationships/image" Target="../media/image184.emf"/><Relationship Id="rId30" Type="http://schemas.openxmlformats.org/officeDocument/2006/relationships/image" Target="../media/image187.png"/><Relationship Id="rId35" Type="http://schemas.openxmlformats.org/officeDocument/2006/relationships/image" Target="../media/image192.png"/><Relationship Id="rId43" Type="http://schemas.openxmlformats.org/officeDocument/2006/relationships/image" Target="../media/image200.png"/><Relationship Id="rId48" Type="http://schemas.openxmlformats.org/officeDocument/2006/relationships/image" Target="../media/image205.png"/><Relationship Id="rId56" Type="http://schemas.openxmlformats.org/officeDocument/2006/relationships/image" Target="../media/image213.png"/><Relationship Id="rId8" Type="http://schemas.openxmlformats.org/officeDocument/2006/relationships/image" Target="../media/image165.png"/><Relationship Id="rId51" Type="http://schemas.openxmlformats.org/officeDocument/2006/relationships/image" Target="../media/image208.png"/><Relationship Id="rId3" Type="http://schemas.openxmlformats.org/officeDocument/2006/relationships/image" Target="../media/image160.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21.png"/><Relationship Id="rId13" Type="http://schemas.openxmlformats.org/officeDocument/2006/relationships/image" Target="../media/image226.png"/><Relationship Id="rId18" Type="http://schemas.openxmlformats.org/officeDocument/2006/relationships/image" Target="../media/image231.png"/><Relationship Id="rId3" Type="http://schemas.openxmlformats.org/officeDocument/2006/relationships/image" Target="../media/image216.png"/><Relationship Id="rId7" Type="http://schemas.openxmlformats.org/officeDocument/2006/relationships/image" Target="../media/image220.png"/><Relationship Id="rId12" Type="http://schemas.openxmlformats.org/officeDocument/2006/relationships/image" Target="../media/image225.png"/><Relationship Id="rId17" Type="http://schemas.openxmlformats.org/officeDocument/2006/relationships/image" Target="../media/image230.png"/><Relationship Id="rId2" Type="http://schemas.openxmlformats.org/officeDocument/2006/relationships/image" Target="../media/image215.png"/><Relationship Id="rId16" Type="http://schemas.openxmlformats.org/officeDocument/2006/relationships/image" Target="../media/image229.png"/><Relationship Id="rId20" Type="http://schemas.openxmlformats.org/officeDocument/2006/relationships/image" Target="../media/image233.png"/><Relationship Id="rId1" Type="http://schemas.openxmlformats.org/officeDocument/2006/relationships/image" Target="../media/image214.png"/><Relationship Id="rId6" Type="http://schemas.openxmlformats.org/officeDocument/2006/relationships/image" Target="../media/image219.png"/><Relationship Id="rId11" Type="http://schemas.openxmlformats.org/officeDocument/2006/relationships/image" Target="../media/image224.png"/><Relationship Id="rId5" Type="http://schemas.openxmlformats.org/officeDocument/2006/relationships/image" Target="../media/image218.png"/><Relationship Id="rId15" Type="http://schemas.openxmlformats.org/officeDocument/2006/relationships/image" Target="../media/image228.png"/><Relationship Id="rId10" Type="http://schemas.openxmlformats.org/officeDocument/2006/relationships/image" Target="../media/image223.png"/><Relationship Id="rId19" Type="http://schemas.openxmlformats.org/officeDocument/2006/relationships/image" Target="../media/image232.png"/><Relationship Id="rId4" Type="http://schemas.openxmlformats.org/officeDocument/2006/relationships/image" Target="../media/image217.png"/><Relationship Id="rId9" Type="http://schemas.openxmlformats.org/officeDocument/2006/relationships/image" Target="../media/image222.png"/><Relationship Id="rId14" Type="http://schemas.openxmlformats.org/officeDocument/2006/relationships/image" Target="../media/image227.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41.png"/><Relationship Id="rId13" Type="http://schemas.openxmlformats.org/officeDocument/2006/relationships/image" Target="../media/image246.png"/><Relationship Id="rId3" Type="http://schemas.openxmlformats.org/officeDocument/2006/relationships/image" Target="../media/image236.png"/><Relationship Id="rId7" Type="http://schemas.openxmlformats.org/officeDocument/2006/relationships/image" Target="../media/image240.png"/><Relationship Id="rId12" Type="http://schemas.openxmlformats.org/officeDocument/2006/relationships/image" Target="../media/image245.png"/><Relationship Id="rId2" Type="http://schemas.openxmlformats.org/officeDocument/2006/relationships/image" Target="../media/image235.png"/><Relationship Id="rId1" Type="http://schemas.openxmlformats.org/officeDocument/2006/relationships/image" Target="../media/image234.png"/><Relationship Id="rId6" Type="http://schemas.openxmlformats.org/officeDocument/2006/relationships/image" Target="../media/image239.emf"/><Relationship Id="rId11" Type="http://schemas.openxmlformats.org/officeDocument/2006/relationships/image" Target="../media/image244.png"/><Relationship Id="rId5" Type="http://schemas.openxmlformats.org/officeDocument/2006/relationships/image" Target="../media/image238.png"/><Relationship Id="rId10" Type="http://schemas.openxmlformats.org/officeDocument/2006/relationships/image" Target="../media/image243.png"/><Relationship Id="rId4" Type="http://schemas.openxmlformats.org/officeDocument/2006/relationships/image" Target="../media/image237.png"/><Relationship Id="rId9" Type="http://schemas.openxmlformats.org/officeDocument/2006/relationships/image" Target="../media/image242.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54.png"/><Relationship Id="rId3" Type="http://schemas.openxmlformats.org/officeDocument/2006/relationships/image" Target="../media/image249.png"/><Relationship Id="rId7" Type="http://schemas.openxmlformats.org/officeDocument/2006/relationships/image" Target="../media/image253.png"/><Relationship Id="rId2" Type="http://schemas.openxmlformats.org/officeDocument/2006/relationships/image" Target="../media/image248.png"/><Relationship Id="rId1" Type="http://schemas.openxmlformats.org/officeDocument/2006/relationships/image" Target="../media/image247.png"/><Relationship Id="rId6" Type="http://schemas.openxmlformats.org/officeDocument/2006/relationships/image" Target="../media/image252.png"/><Relationship Id="rId5" Type="http://schemas.openxmlformats.org/officeDocument/2006/relationships/image" Target="../media/image251.png"/><Relationship Id="rId4" Type="http://schemas.openxmlformats.org/officeDocument/2006/relationships/image" Target="../media/image250.png"/><Relationship Id="rId9" Type="http://schemas.openxmlformats.org/officeDocument/2006/relationships/image" Target="../media/image255.JPG"/></Relationships>
</file>

<file path=xl/drawings/_rels/drawing22.xml.rels><?xml version="1.0" encoding="UTF-8" standalone="yes"?>
<Relationships xmlns="http://schemas.openxmlformats.org/package/2006/relationships"><Relationship Id="rId3" Type="http://schemas.openxmlformats.org/officeDocument/2006/relationships/image" Target="../media/image258.png"/><Relationship Id="rId2" Type="http://schemas.openxmlformats.org/officeDocument/2006/relationships/image" Target="../media/image257.emf"/><Relationship Id="rId1" Type="http://schemas.openxmlformats.org/officeDocument/2006/relationships/image" Target="../media/image256.emf"/><Relationship Id="rId4" Type="http://schemas.openxmlformats.org/officeDocument/2006/relationships/image" Target="../media/image259.png"/></Relationships>
</file>

<file path=xl/drawings/_rels/drawing23.xml.rels><?xml version="1.0" encoding="UTF-8" standalone="yes"?>
<Relationships xmlns="http://schemas.openxmlformats.org/package/2006/relationships"><Relationship Id="rId3" Type="http://schemas.openxmlformats.org/officeDocument/2006/relationships/image" Target="../media/image262.emf"/><Relationship Id="rId2" Type="http://schemas.openxmlformats.org/officeDocument/2006/relationships/image" Target="../media/image261.png"/><Relationship Id="rId1" Type="http://schemas.openxmlformats.org/officeDocument/2006/relationships/image" Target="../media/image260.emf"/><Relationship Id="rId6" Type="http://schemas.openxmlformats.org/officeDocument/2006/relationships/image" Target="../media/image265.png"/><Relationship Id="rId5" Type="http://schemas.openxmlformats.org/officeDocument/2006/relationships/image" Target="../media/image264.png"/><Relationship Id="rId4" Type="http://schemas.openxmlformats.org/officeDocument/2006/relationships/image" Target="../media/image263.gif"/></Relationships>
</file>

<file path=xl/drawings/_rels/drawing24.xml.rels><?xml version="1.0" encoding="UTF-8" standalone="yes"?>
<Relationships xmlns="http://schemas.openxmlformats.org/package/2006/relationships"><Relationship Id="rId1" Type="http://schemas.openxmlformats.org/officeDocument/2006/relationships/image" Target="../media/image266.png"/></Relationships>
</file>

<file path=xl/drawings/_rels/drawing25.xml.rels><?xml version="1.0" encoding="UTF-8" standalone="yes"?>
<Relationships xmlns="http://schemas.openxmlformats.org/package/2006/relationships"><Relationship Id="rId8" Type="http://schemas.openxmlformats.org/officeDocument/2006/relationships/image" Target="../media/image274.png"/><Relationship Id="rId13" Type="http://schemas.openxmlformats.org/officeDocument/2006/relationships/image" Target="../media/image279.png"/><Relationship Id="rId18" Type="http://schemas.openxmlformats.org/officeDocument/2006/relationships/image" Target="../media/image284.png"/><Relationship Id="rId3" Type="http://schemas.openxmlformats.org/officeDocument/2006/relationships/image" Target="../media/image269.png"/><Relationship Id="rId7" Type="http://schemas.openxmlformats.org/officeDocument/2006/relationships/image" Target="../media/image273.png"/><Relationship Id="rId12" Type="http://schemas.openxmlformats.org/officeDocument/2006/relationships/image" Target="../media/image278.png"/><Relationship Id="rId17" Type="http://schemas.openxmlformats.org/officeDocument/2006/relationships/image" Target="../media/image283.png"/><Relationship Id="rId2" Type="http://schemas.openxmlformats.org/officeDocument/2006/relationships/image" Target="../media/image268.png"/><Relationship Id="rId16" Type="http://schemas.openxmlformats.org/officeDocument/2006/relationships/image" Target="../media/image282.png"/><Relationship Id="rId1" Type="http://schemas.openxmlformats.org/officeDocument/2006/relationships/image" Target="../media/image267.emf"/><Relationship Id="rId6" Type="http://schemas.openxmlformats.org/officeDocument/2006/relationships/image" Target="../media/image272.png"/><Relationship Id="rId11" Type="http://schemas.openxmlformats.org/officeDocument/2006/relationships/image" Target="../media/image277.png"/><Relationship Id="rId5" Type="http://schemas.openxmlformats.org/officeDocument/2006/relationships/image" Target="../media/image271.png"/><Relationship Id="rId15" Type="http://schemas.openxmlformats.org/officeDocument/2006/relationships/image" Target="../media/image281.png"/><Relationship Id="rId10" Type="http://schemas.openxmlformats.org/officeDocument/2006/relationships/image" Target="../media/image276.png"/><Relationship Id="rId19" Type="http://schemas.openxmlformats.org/officeDocument/2006/relationships/image" Target="../media/image285.png"/><Relationship Id="rId4" Type="http://schemas.openxmlformats.org/officeDocument/2006/relationships/image" Target="../media/image270.png"/><Relationship Id="rId9" Type="http://schemas.openxmlformats.org/officeDocument/2006/relationships/image" Target="../media/image275.png"/><Relationship Id="rId14" Type="http://schemas.openxmlformats.org/officeDocument/2006/relationships/image" Target="../media/image280.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86.emf"/></Relationships>
</file>

<file path=xl/drawings/_rels/drawing27.xml.rels><?xml version="1.0" encoding="UTF-8" standalone="yes"?>
<Relationships xmlns="http://schemas.openxmlformats.org/package/2006/relationships"><Relationship Id="rId8" Type="http://schemas.openxmlformats.org/officeDocument/2006/relationships/image" Target="../media/image294.emf"/><Relationship Id="rId13" Type="http://schemas.openxmlformats.org/officeDocument/2006/relationships/image" Target="../media/image299.emf"/><Relationship Id="rId18" Type="http://schemas.openxmlformats.org/officeDocument/2006/relationships/image" Target="../media/image304.emf"/><Relationship Id="rId26" Type="http://schemas.openxmlformats.org/officeDocument/2006/relationships/image" Target="../media/image312.jpeg"/><Relationship Id="rId3" Type="http://schemas.openxmlformats.org/officeDocument/2006/relationships/image" Target="../media/image289.emf"/><Relationship Id="rId21" Type="http://schemas.openxmlformats.org/officeDocument/2006/relationships/image" Target="../media/image307.emf"/><Relationship Id="rId7" Type="http://schemas.openxmlformats.org/officeDocument/2006/relationships/image" Target="../media/image293.emf"/><Relationship Id="rId12" Type="http://schemas.openxmlformats.org/officeDocument/2006/relationships/image" Target="../media/image298.emf"/><Relationship Id="rId17" Type="http://schemas.openxmlformats.org/officeDocument/2006/relationships/image" Target="../media/image303.emf"/><Relationship Id="rId25" Type="http://schemas.openxmlformats.org/officeDocument/2006/relationships/image" Target="../media/image311.emf"/><Relationship Id="rId2" Type="http://schemas.openxmlformats.org/officeDocument/2006/relationships/image" Target="../media/image288.emf"/><Relationship Id="rId16" Type="http://schemas.openxmlformats.org/officeDocument/2006/relationships/image" Target="../media/image302.emf"/><Relationship Id="rId20" Type="http://schemas.openxmlformats.org/officeDocument/2006/relationships/image" Target="../media/image306.emf"/><Relationship Id="rId1" Type="http://schemas.openxmlformats.org/officeDocument/2006/relationships/image" Target="../media/image287.emf"/><Relationship Id="rId6" Type="http://schemas.openxmlformats.org/officeDocument/2006/relationships/image" Target="../media/image292.emf"/><Relationship Id="rId11" Type="http://schemas.openxmlformats.org/officeDocument/2006/relationships/image" Target="../media/image297.emf"/><Relationship Id="rId24" Type="http://schemas.openxmlformats.org/officeDocument/2006/relationships/image" Target="../media/image310.emf"/><Relationship Id="rId5" Type="http://schemas.openxmlformats.org/officeDocument/2006/relationships/image" Target="../media/image291.emf"/><Relationship Id="rId15" Type="http://schemas.openxmlformats.org/officeDocument/2006/relationships/image" Target="../media/image301.emf"/><Relationship Id="rId23" Type="http://schemas.openxmlformats.org/officeDocument/2006/relationships/image" Target="../media/image309.emf"/><Relationship Id="rId10" Type="http://schemas.openxmlformats.org/officeDocument/2006/relationships/image" Target="../media/image296.emf"/><Relationship Id="rId19" Type="http://schemas.openxmlformats.org/officeDocument/2006/relationships/image" Target="../media/image305.emf"/><Relationship Id="rId4" Type="http://schemas.openxmlformats.org/officeDocument/2006/relationships/image" Target="../media/image290.emf"/><Relationship Id="rId9" Type="http://schemas.openxmlformats.org/officeDocument/2006/relationships/image" Target="../media/image295.emf"/><Relationship Id="rId14" Type="http://schemas.openxmlformats.org/officeDocument/2006/relationships/image" Target="../media/image300.emf"/><Relationship Id="rId22" Type="http://schemas.openxmlformats.org/officeDocument/2006/relationships/image" Target="../media/image308.emf"/></Relationships>
</file>

<file path=xl/drawings/_rels/drawing28.xml.rels><?xml version="1.0" encoding="UTF-8" standalone="yes"?>
<Relationships xmlns="http://schemas.openxmlformats.org/package/2006/relationships"><Relationship Id="rId8" Type="http://schemas.openxmlformats.org/officeDocument/2006/relationships/image" Target="../media/image320.png"/><Relationship Id="rId3" Type="http://schemas.openxmlformats.org/officeDocument/2006/relationships/image" Target="../media/image315.png"/><Relationship Id="rId7" Type="http://schemas.openxmlformats.org/officeDocument/2006/relationships/image" Target="../media/image319.png"/><Relationship Id="rId12" Type="http://schemas.openxmlformats.org/officeDocument/2006/relationships/image" Target="../media/image324.png"/><Relationship Id="rId2" Type="http://schemas.openxmlformats.org/officeDocument/2006/relationships/image" Target="../media/image314.png"/><Relationship Id="rId1" Type="http://schemas.openxmlformats.org/officeDocument/2006/relationships/image" Target="../media/image313.png"/><Relationship Id="rId6" Type="http://schemas.openxmlformats.org/officeDocument/2006/relationships/image" Target="../media/image318.png"/><Relationship Id="rId11" Type="http://schemas.openxmlformats.org/officeDocument/2006/relationships/image" Target="../media/image323.png"/><Relationship Id="rId5" Type="http://schemas.openxmlformats.org/officeDocument/2006/relationships/image" Target="../media/image317.png"/><Relationship Id="rId10" Type="http://schemas.openxmlformats.org/officeDocument/2006/relationships/image" Target="../media/image322.emf"/><Relationship Id="rId4" Type="http://schemas.openxmlformats.org/officeDocument/2006/relationships/image" Target="../media/image316.png"/><Relationship Id="rId9" Type="http://schemas.openxmlformats.org/officeDocument/2006/relationships/image" Target="../media/image321.png"/></Relationships>
</file>

<file path=xl/drawings/_rels/drawing29.xml.rels><?xml version="1.0" encoding="UTF-8" standalone="yes"?>
<Relationships xmlns="http://schemas.openxmlformats.org/package/2006/relationships"><Relationship Id="rId8" Type="http://schemas.openxmlformats.org/officeDocument/2006/relationships/image" Target="../media/image332.png"/><Relationship Id="rId13" Type="http://schemas.openxmlformats.org/officeDocument/2006/relationships/image" Target="../media/image337.png"/><Relationship Id="rId3" Type="http://schemas.openxmlformats.org/officeDocument/2006/relationships/image" Target="../media/image327.emf"/><Relationship Id="rId7" Type="http://schemas.openxmlformats.org/officeDocument/2006/relationships/image" Target="../media/image331.png"/><Relationship Id="rId12" Type="http://schemas.openxmlformats.org/officeDocument/2006/relationships/image" Target="../media/image336.png"/><Relationship Id="rId2" Type="http://schemas.openxmlformats.org/officeDocument/2006/relationships/image" Target="../media/image326.emf"/><Relationship Id="rId16" Type="http://schemas.openxmlformats.org/officeDocument/2006/relationships/image" Target="../media/image340.png"/><Relationship Id="rId1" Type="http://schemas.openxmlformats.org/officeDocument/2006/relationships/image" Target="../media/image325.emf"/><Relationship Id="rId6" Type="http://schemas.openxmlformats.org/officeDocument/2006/relationships/image" Target="../media/image330.png"/><Relationship Id="rId11" Type="http://schemas.openxmlformats.org/officeDocument/2006/relationships/image" Target="../media/image335.png"/><Relationship Id="rId5" Type="http://schemas.openxmlformats.org/officeDocument/2006/relationships/image" Target="../media/image329.png"/><Relationship Id="rId15" Type="http://schemas.openxmlformats.org/officeDocument/2006/relationships/image" Target="../media/image339.png"/><Relationship Id="rId10" Type="http://schemas.openxmlformats.org/officeDocument/2006/relationships/image" Target="../media/image334.png"/><Relationship Id="rId4" Type="http://schemas.openxmlformats.org/officeDocument/2006/relationships/image" Target="../media/image328.png"/><Relationship Id="rId9" Type="http://schemas.openxmlformats.org/officeDocument/2006/relationships/image" Target="../media/image333.png"/><Relationship Id="rId14" Type="http://schemas.openxmlformats.org/officeDocument/2006/relationships/image" Target="../media/image338.png"/></Relationships>
</file>

<file path=xl/drawings/drawing1.xml><?xml version="1.0" encoding="utf-8"?>
<xdr:wsDr xmlns:xdr="http://schemas.openxmlformats.org/drawingml/2006/spreadsheetDrawing" xmlns:a="http://schemas.openxmlformats.org/drawingml/2006/main">
  <xdr:twoCellAnchor editAs="oneCell">
    <xdr:from>
      <xdr:col>0</xdr:col>
      <xdr:colOff>9524</xdr:colOff>
      <xdr:row>0</xdr:row>
      <xdr:rowOff>0</xdr:rowOff>
    </xdr:from>
    <xdr:to>
      <xdr:col>1</xdr:col>
      <xdr:colOff>3257549</xdr:colOff>
      <xdr:row>1</xdr:row>
      <xdr:rowOff>19050</xdr:rowOff>
    </xdr:to>
    <xdr:pic>
      <xdr:nvPicPr>
        <xdr:cNvPr id="2"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9524" y="0"/>
          <a:ext cx="6486525" cy="342900"/>
        </a:xfrm>
        <a:prstGeom prst="rect">
          <a:avLst/>
        </a:prstGeom>
        <a:noFill/>
        <a:ln w="1">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495300</xdr:colOff>
      <xdr:row>485</xdr:row>
      <xdr:rowOff>104775</xdr:rowOff>
    </xdr:from>
    <xdr:to>
      <xdr:col>9</xdr:col>
      <xdr:colOff>133350</xdr:colOff>
      <xdr:row>508</xdr:row>
      <xdr:rowOff>47625</xdr:rowOff>
    </xdr:to>
    <xdr:pic>
      <xdr:nvPicPr>
        <xdr:cNvPr id="304579"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495300" y="1400175"/>
          <a:ext cx="5124450" cy="0"/>
        </a:xfrm>
        <a:prstGeom prst="rect">
          <a:avLst/>
        </a:prstGeom>
        <a:noFill/>
        <a:ln w="1">
          <a:noFill/>
          <a:miter lim="800000"/>
          <a:headEnd/>
          <a:tailEnd/>
        </a:ln>
      </xdr:spPr>
    </xdr:pic>
    <xdr:clientData/>
  </xdr:twoCellAnchor>
  <xdr:twoCellAnchor>
    <xdr:from>
      <xdr:col>0</xdr:col>
      <xdr:colOff>209550</xdr:colOff>
      <xdr:row>414</xdr:row>
      <xdr:rowOff>66675</xdr:rowOff>
    </xdr:from>
    <xdr:to>
      <xdr:col>9</xdr:col>
      <xdr:colOff>485775</xdr:colOff>
      <xdr:row>431</xdr:row>
      <xdr:rowOff>85725</xdr:rowOff>
    </xdr:to>
    <xdr:pic>
      <xdr:nvPicPr>
        <xdr:cNvPr id="304580" name="Picture 691"/>
        <xdr:cNvPicPr>
          <a:picLocks noChangeAspect="1" noChangeArrowheads="1"/>
        </xdr:cNvPicPr>
      </xdr:nvPicPr>
      <xdr:blipFill>
        <a:blip xmlns:r="http://schemas.openxmlformats.org/officeDocument/2006/relationships" r:embed="rId2" cstate="print"/>
        <a:srcRect/>
        <a:stretch>
          <a:fillRect/>
        </a:stretch>
      </xdr:blipFill>
      <xdr:spPr bwMode="auto">
        <a:xfrm>
          <a:off x="209550" y="1400175"/>
          <a:ext cx="5762625" cy="0"/>
        </a:xfrm>
        <a:prstGeom prst="rect">
          <a:avLst/>
        </a:prstGeom>
        <a:noFill/>
        <a:ln w="1">
          <a:noFill/>
          <a:miter lim="800000"/>
          <a:headEnd/>
          <a:tailEnd/>
        </a:ln>
      </xdr:spPr>
    </xdr:pic>
    <xdr:clientData/>
  </xdr:twoCellAnchor>
  <xdr:twoCellAnchor>
    <xdr:from>
      <xdr:col>0</xdr:col>
      <xdr:colOff>190500</xdr:colOff>
      <xdr:row>450</xdr:row>
      <xdr:rowOff>85725</xdr:rowOff>
    </xdr:from>
    <xdr:to>
      <xdr:col>9</xdr:col>
      <xdr:colOff>476250</xdr:colOff>
      <xdr:row>466</xdr:row>
      <xdr:rowOff>95250</xdr:rowOff>
    </xdr:to>
    <xdr:pic>
      <xdr:nvPicPr>
        <xdr:cNvPr id="304581" name="Picture 695"/>
        <xdr:cNvPicPr>
          <a:picLocks noChangeAspect="1" noChangeArrowheads="1"/>
        </xdr:cNvPicPr>
      </xdr:nvPicPr>
      <xdr:blipFill>
        <a:blip xmlns:r="http://schemas.openxmlformats.org/officeDocument/2006/relationships" r:embed="rId3" cstate="print"/>
        <a:srcRect/>
        <a:stretch>
          <a:fillRect/>
        </a:stretch>
      </xdr:blipFill>
      <xdr:spPr bwMode="auto">
        <a:xfrm>
          <a:off x="190500" y="1400175"/>
          <a:ext cx="5772150" cy="0"/>
        </a:xfrm>
        <a:prstGeom prst="rect">
          <a:avLst/>
        </a:prstGeom>
        <a:noFill/>
        <a:ln w="1">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371475</xdr:colOff>
      <xdr:row>77</xdr:row>
      <xdr:rowOff>28575</xdr:rowOff>
    </xdr:from>
    <xdr:to>
      <xdr:col>5</xdr:col>
      <xdr:colOff>361950</xdr:colOff>
      <xdr:row>86</xdr:row>
      <xdr:rowOff>152400</xdr:rowOff>
    </xdr:to>
    <xdr:pic>
      <xdr:nvPicPr>
        <xdr:cNvPr id="353584" name="Picture 35" descr="ip500 base phone8 3d"/>
        <xdr:cNvPicPr>
          <a:picLocks noChangeAspect="1" noChangeArrowheads="1"/>
        </xdr:cNvPicPr>
      </xdr:nvPicPr>
      <xdr:blipFill>
        <a:blip xmlns:r="http://schemas.openxmlformats.org/officeDocument/2006/relationships" r:embed="rId1" cstate="print"/>
        <a:srcRect/>
        <a:stretch>
          <a:fillRect/>
        </a:stretch>
      </xdr:blipFill>
      <xdr:spPr bwMode="auto">
        <a:xfrm>
          <a:off x="4305300" y="1390650"/>
          <a:ext cx="2657475" cy="0"/>
        </a:xfrm>
        <a:prstGeom prst="rect">
          <a:avLst/>
        </a:prstGeom>
        <a:noFill/>
        <a:ln w="9525">
          <a:noFill/>
          <a:miter lim="800000"/>
          <a:headEnd/>
          <a:tailEnd/>
        </a:ln>
      </xdr:spPr>
    </xdr:pic>
    <xdr:clientData/>
  </xdr:twoCellAnchor>
  <xdr:twoCellAnchor>
    <xdr:from>
      <xdr:col>1</xdr:col>
      <xdr:colOff>438150</xdr:colOff>
      <xdr:row>90</xdr:row>
      <xdr:rowOff>95250</xdr:rowOff>
    </xdr:from>
    <xdr:to>
      <xdr:col>5</xdr:col>
      <xdr:colOff>428625</xdr:colOff>
      <xdr:row>98</xdr:row>
      <xdr:rowOff>76200</xdr:rowOff>
    </xdr:to>
    <xdr:pic>
      <xdr:nvPicPr>
        <xdr:cNvPr id="353585" name="Picture 36" descr="ip500 base phone8 3d"/>
        <xdr:cNvPicPr>
          <a:picLocks noChangeAspect="1" noChangeArrowheads="1"/>
        </xdr:cNvPicPr>
      </xdr:nvPicPr>
      <xdr:blipFill>
        <a:blip xmlns:r="http://schemas.openxmlformats.org/officeDocument/2006/relationships" r:embed="rId1" cstate="print"/>
        <a:srcRect/>
        <a:stretch>
          <a:fillRect/>
        </a:stretch>
      </xdr:blipFill>
      <xdr:spPr bwMode="auto">
        <a:xfrm>
          <a:off x="4371975" y="1390650"/>
          <a:ext cx="2657475" cy="0"/>
        </a:xfrm>
        <a:prstGeom prst="rect">
          <a:avLst/>
        </a:prstGeom>
        <a:noFill/>
        <a:ln w="9525">
          <a:noFill/>
          <a:miter lim="800000"/>
          <a:headEnd/>
          <a:tailEnd/>
        </a:ln>
      </xdr:spPr>
    </xdr:pic>
    <xdr:clientData/>
  </xdr:twoCellAnchor>
  <xdr:twoCellAnchor>
    <xdr:from>
      <xdr:col>1</xdr:col>
      <xdr:colOff>438150</xdr:colOff>
      <xdr:row>139</xdr:row>
      <xdr:rowOff>19050</xdr:rowOff>
    </xdr:from>
    <xdr:to>
      <xdr:col>5</xdr:col>
      <xdr:colOff>428625</xdr:colOff>
      <xdr:row>145</xdr:row>
      <xdr:rowOff>142875</xdr:rowOff>
    </xdr:to>
    <xdr:pic>
      <xdr:nvPicPr>
        <xdr:cNvPr id="353586" name="Picture 37" descr="ip500 base vcm 3d"/>
        <xdr:cNvPicPr>
          <a:picLocks noChangeAspect="1" noChangeArrowheads="1"/>
        </xdr:cNvPicPr>
      </xdr:nvPicPr>
      <xdr:blipFill>
        <a:blip xmlns:r="http://schemas.openxmlformats.org/officeDocument/2006/relationships" r:embed="rId2" cstate="print"/>
        <a:srcRect/>
        <a:stretch>
          <a:fillRect/>
        </a:stretch>
      </xdr:blipFill>
      <xdr:spPr bwMode="auto">
        <a:xfrm>
          <a:off x="4371975" y="1390650"/>
          <a:ext cx="2657475" cy="0"/>
        </a:xfrm>
        <a:prstGeom prst="rect">
          <a:avLst/>
        </a:prstGeom>
        <a:noFill/>
        <a:ln w="9525">
          <a:noFill/>
          <a:miter lim="800000"/>
          <a:headEnd/>
          <a:tailEnd/>
        </a:ln>
      </xdr:spPr>
    </xdr:pic>
    <xdr:clientData/>
  </xdr:twoCellAnchor>
  <xdr:twoCellAnchor>
    <xdr:from>
      <xdr:col>2</xdr:col>
      <xdr:colOff>495300</xdr:colOff>
      <xdr:row>178</xdr:row>
      <xdr:rowOff>76200</xdr:rowOff>
    </xdr:from>
    <xdr:to>
      <xdr:col>5</xdr:col>
      <xdr:colOff>76200</xdr:colOff>
      <xdr:row>185</xdr:row>
      <xdr:rowOff>95250</xdr:rowOff>
    </xdr:to>
    <xdr:pic>
      <xdr:nvPicPr>
        <xdr:cNvPr id="353587" name="Picture 39" descr="ip500 carrier several small"/>
        <xdr:cNvPicPr>
          <a:picLocks noChangeAspect="1" noChangeArrowheads="1"/>
        </xdr:cNvPicPr>
      </xdr:nvPicPr>
      <xdr:blipFill>
        <a:blip xmlns:r="http://schemas.openxmlformats.org/officeDocument/2006/relationships" r:embed="rId3" cstate="print"/>
        <a:srcRect/>
        <a:stretch>
          <a:fillRect/>
        </a:stretch>
      </xdr:blipFill>
      <xdr:spPr bwMode="auto">
        <a:xfrm>
          <a:off x="5095875" y="1390650"/>
          <a:ext cx="1581150" cy="0"/>
        </a:xfrm>
        <a:prstGeom prst="rect">
          <a:avLst/>
        </a:prstGeom>
        <a:noFill/>
        <a:ln w="9525">
          <a:noFill/>
          <a:miter lim="800000"/>
          <a:headEnd/>
          <a:tailEnd/>
        </a:ln>
      </xdr:spPr>
    </xdr:pic>
    <xdr:clientData/>
  </xdr:twoCellAnchor>
  <xdr:twoCellAnchor>
    <xdr:from>
      <xdr:col>0</xdr:col>
      <xdr:colOff>1524000</xdr:colOff>
      <xdr:row>277</xdr:row>
      <xdr:rowOff>28575</xdr:rowOff>
    </xdr:from>
    <xdr:to>
      <xdr:col>1</xdr:col>
      <xdr:colOff>104775</xdr:colOff>
      <xdr:row>297</xdr:row>
      <xdr:rowOff>66675</xdr:rowOff>
    </xdr:to>
    <xdr:pic>
      <xdr:nvPicPr>
        <xdr:cNvPr id="353588" name="Picture 41" descr="mezzanine card"/>
        <xdr:cNvPicPr>
          <a:picLocks noChangeAspect="1" noChangeArrowheads="1"/>
        </xdr:cNvPicPr>
      </xdr:nvPicPr>
      <xdr:blipFill>
        <a:blip xmlns:r="http://schemas.openxmlformats.org/officeDocument/2006/relationships" r:embed="rId4" cstate="print"/>
        <a:srcRect/>
        <a:stretch>
          <a:fillRect/>
        </a:stretch>
      </xdr:blipFill>
      <xdr:spPr bwMode="auto">
        <a:xfrm>
          <a:off x="1524000" y="1590675"/>
          <a:ext cx="2514600" cy="0"/>
        </a:xfrm>
        <a:prstGeom prst="rect">
          <a:avLst/>
        </a:prstGeom>
        <a:noFill/>
        <a:ln w="9525">
          <a:noFill/>
          <a:miter lim="800000"/>
          <a:headEnd/>
          <a:tailEnd/>
        </a:ln>
      </xdr:spPr>
    </xdr:pic>
    <xdr:clientData/>
  </xdr:twoCellAnchor>
  <xdr:twoCellAnchor>
    <xdr:from>
      <xdr:col>1</xdr:col>
      <xdr:colOff>171450</xdr:colOff>
      <xdr:row>303</xdr:row>
      <xdr:rowOff>114300</xdr:rowOff>
    </xdr:from>
    <xdr:to>
      <xdr:col>4</xdr:col>
      <xdr:colOff>419100</xdr:colOff>
      <xdr:row>307</xdr:row>
      <xdr:rowOff>38100</xdr:rowOff>
    </xdr:to>
    <xdr:pic>
      <xdr:nvPicPr>
        <xdr:cNvPr id="353589" name="Picture 42" descr="ip500 atm4 card 3d"/>
        <xdr:cNvPicPr>
          <a:picLocks noChangeAspect="1" noChangeArrowheads="1"/>
        </xdr:cNvPicPr>
      </xdr:nvPicPr>
      <xdr:blipFill>
        <a:blip xmlns:r="http://schemas.openxmlformats.org/officeDocument/2006/relationships" r:embed="rId5" cstate="print"/>
        <a:srcRect/>
        <a:stretch>
          <a:fillRect/>
        </a:stretch>
      </xdr:blipFill>
      <xdr:spPr bwMode="auto">
        <a:xfrm>
          <a:off x="4105275" y="1590675"/>
          <a:ext cx="2247900" cy="0"/>
        </a:xfrm>
        <a:prstGeom prst="rect">
          <a:avLst/>
        </a:prstGeom>
        <a:noFill/>
        <a:ln w="9525">
          <a:noFill/>
          <a:miter lim="800000"/>
          <a:headEnd/>
          <a:tailEnd/>
        </a:ln>
      </xdr:spPr>
    </xdr:pic>
    <xdr:clientData/>
  </xdr:twoCellAnchor>
  <xdr:twoCellAnchor>
    <xdr:from>
      <xdr:col>1</xdr:col>
      <xdr:colOff>314325</xdr:colOff>
      <xdr:row>312</xdr:row>
      <xdr:rowOff>600075</xdr:rowOff>
    </xdr:from>
    <xdr:to>
      <xdr:col>4</xdr:col>
      <xdr:colOff>561975</xdr:colOff>
      <xdr:row>318</xdr:row>
      <xdr:rowOff>9525</xdr:rowOff>
    </xdr:to>
    <xdr:pic>
      <xdr:nvPicPr>
        <xdr:cNvPr id="353590" name="Picture 43" descr="ip500 bri card"/>
        <xdr:cNvPicPr>
          <a:picLocks noChangeAspect="1" noChangeArrowheads="1"/>
        </xdr:cNvPicPr>
      </xdr:nvPicPr>
      <xdr:blipFill>
        <a:blip xmlns:r="http://schemas.openxmlformats.org/officeDocument/2006/relationships" r:embed="rId6" cstate="print"/>
        <a:srcRect/>
        <a:stretch>
          <a:fillRect/>
        </a:stretch>
      </xdr:blipFill>
      <xdr:spPr bwMode="auto">
        <a:xfrm>
          <a:off x="4248150" y="1590675"/>
          <a:ext cx="2247900" cy="0"/>
        </a:xfrm>
        <a:prstGeom prst="rect">
          <a:avLst/>
        </a:prstGeom>
        <a:noFill/>
        <a:ln w="9525">
          <a:noFill/>
          <a:miter lim="800000"/>
          <a:headEnd/>
          <a:tailEnd/>
        </a:ln>
      </xdr:spPr>
    </xdr:pic>
    <xdr:clientData/>
  </xdr:twoCellAnchor>
  <xdr:twoCellAnchor>
    <xdr:from>
      <xdr:col>0</xdr:col>
      <xdr:colOff>762000</xdr:colOff>
      <xdr:row>173</xdr:row>
      <xdr:rowOff>47625</xdr:rowOff>
    </xdr:from>
    <xdr:to>
      <xdr:col>0</xdr:col>
      <xdr:colOff>866775</xdr:colOff>
      <xdr:row>173</xdr:row>
      <xdr:rowOff>123825</xdr:rowOff>
    </xdr:to>
    <xdr:pic>
      <xdr:nvPicPr>
        <xdr:cNvPr id="353591" name="Picture 44"/>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174</xdr:row>
      <xdr:rowOff>47625</xdr:rowOff>
    </xdr:from>
    <xdr:to>
      <xdr:col>0</xdr:col>
      <xdr:colOff>866775</xdr:colOff>
      <xdr:row>174</xdr:row>
      <xdr:rowOff>123825</xdr:rowOff>
    </xdr:to>
    <xdr:pic>
      <xdr:nvPicPr>
        <xdr:cNvPr id="353592" name="Picture 45"/>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175</xdr:row>
      <xdr:rowOff>0</xdr:rowOff>
    </xdr:from>
    <xdr:to>
      <xdr:col>0</xdr:col>
      <xdr:colOff>866775</xdr:colOff>
      <xdr:row>175</xdr:row>
      <xdr:rowOff>0</xdr:rowOff>
    </xdr:to>
    <xdr:pic>
      <xdr:nvPicPr>
        <xdr:cNvPr id="353593" name="Picture 46"/>
        <xdr:cNvPicPr>
          <a:picLocks noChangeAspect="1" noChangeArrowheads="1"/>
        </xdr:cNvPicPr>
      </xdr:nvPicPr>
      <xdr:blipFill>
        <a:blip xmlns:r="http://schemas.openxmlformats.org/officeDocument/2006/relationships" r:embed="rId7"/>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175</xdr:row>
      <xdr:rowOff>47625</xdr:rowOff>
    </xdr:from>
    <xdr:to>
      <xdr:col>0</xdr:col>
      <xdr:colOff>866775</xdr:colOff>
      <xdr:row>175</xdr:row>
      <xdr:rowOff>123825</xdr:rowOff>
    </xdr:to>
    <xdr:pic>
      <xdr:nvPicPr>
        <xdr:cNvPr id="353594" name="Picture 47"/>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176</xdr:row>
      <xdr:rowOff>47625</xdr:rowOff>
    </xdr:from>
    <xdr:to>
      <xdr:col>0</xdr:col>
      <xdr:colOff>866775</xdr:colOff>
      <xdr:row>176</xdr:row>
      <xdr:rowOff>123825</xdr:rowOff>
    </xdr:to>
    <xdr:pic>
      <xdr:nvPicPr>
        <xdr:cNvPr id="353595" name="Picture 48"/>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177</xdr:row>
      <xdr:rowOff>47625</xdr:rowOff>
    </xdr:from>
    <xdr:to>
      <xdr:col>0</xdr:col>
      <xdr:colOff>866775</xdr:colOff>
      <xdr:row>177</xdr:row>
      <xdr:rowOff>123825</xdr:rowOff>
    </xdr:to>
    <xdr:pic>
      <xdr:nvPicPr>
        <xdr:cNvPr id="353596" name="Picture 49"/>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178</xdr:row>
      <xdr:rowOff>47625</xdr:rowOff>
    </xdr:from>
    <xdr:to>
      <xdr:col>0</xdr:col>
      <xdr:colOff>866775</xdr:colOff>
      <xdr:row>178</xdr:row>
      <xdr:rowOff>123825</xdr:rowOff>
    </xdr:to>
    <xdr:pic>
      <xdr:nvPicPr>
        <xdr:cNvPr id="353597" name="Picture 50"/>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182</xdr:row>
      <xdr:rowOff>47625</xdr:rowOff>
    </xdr:from>
    <xdr:to>
      <xdr:col>0</xdr:col>
      <xdr:colOff>866775</xdr:colOff>
      <xdr:row>182</xdr:row>
      <xdr:rowOff>123825</xdr:rowOff>
    </xdr:to>
    <xdr:pic>
      <xdr:nvPicPr>
        <xdr:cNvPr id="353598" name="Picture 51"/>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183</xdr:row>
      <xdr:rowOff>47625</xdr:rowOff>
    </xdr:from>
    <xdr:to>
      <xdr:col>0</xdr:col>
      <xdr:colOff>866775</xdr:colOff>
      <xdr:row>183</xdr:row>
      <xdr:rowOff>123825</xdr:rowOff>
    </xdr:to>
    <xdr:pic>
      <xdr:nvPicPr>
        <xdr:cNvPr id="353599" name="Picture 52"/>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184</xdr:row>
      <xdr:rowOff>47625</xdr:rowOff>
    </xdr:from>
    <xdr:to>
      <xdr:col>0</xdr:col>
      <xdr:colOff>866775</xdr:colOff>
      <xdr:row>184</xdr:row>
      <xdr:rowOff>123825</xdr:rowOff>
    </xdr:to>
    <xdr:pic>
      <xdr:nvPicPr>
        <xdr:cNvPr id="353600" name="Picture 53"/>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185</xdr:row>
      <xdr:rowOff>47625</xdr:rowOff>
    </xdr:from>
    <xdr:to>
      <xdr:col>0</xdr:col>
      <xdr:colOff>866775</xdr:colOff>
      <xdr:row>185</xdr:row>
      <xdr:rowOff>123825</xdr:rowOff>
    </xdr:to>
    <xdr:pic>
      <xdr:nvPicPr>
        <xdr:cNvPr id="353601" name="Picture 54"/>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186</xdr:row>
      <xdr:rowOff>47625</xdr:rowOff>
    </xdr:from>
    <xdr:to>
      <xdr:col>0</xdr:col>
      <xdr:colOff>866775</xdr:colOff>
      <xdr:row>186</xdr:row>
      <xdr:rowOff>123825</xdr:rowOff>
    </xdr:to>
    <xdr:pic>
      <xdr:nvPicPr>
        <xdr:cNvPr id="353602" name="Picture 55"/>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187</xdr:row>
      <xdr:rowOff>47625</xdr:rowOff>
    </xdr:from>
    <xdr:to>
      <xdr:col>0</xdr:col>
      <xdr:colOff>866775</xdr:colOff>
      <xdr:row>187</xdr:row>
      <xdr:rowOff>123825</xdr:rowOff>
    </xdr:to>
    <xdr:pic>
      <xdr:nvPicPr>
        <xdr:cNvPr id="353603" name="Picture 56"/>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188</xdr:row>
      <xdr:rowOff>47625</xdr:rowOff>
    </xdr:from>
    <xdr:to>
      <xdr:col>0</xdr:col>
      <xdr:colOff>866775</xdr:colOff>
      <xdr:row>188</xdr:row>
      <xdr:rowOff>123825</xdr:rowOff>
    </xdr:to>
    <xdr:pic>
      <xdr:nvPicPr>
        <xdr:cNvPr id="353604" name="Picture 57"/>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1</xdr:col>
      <xdr:colOff>495300</xdr:colOff>
      <xdr:row>331</xdr:row>
      <xdr:rowOff>228600</xdr:rowOff>
    </xdr:from>
    <xdr:to>
      <xdr:col>4</xdr:col>
      <xdr:colOff>542925</xdr:colOff>
      <xdr:row>334</xdr:row>
      <xdr:rowOff>66675</xdr:rowOff>
    </xdr:to>
    <xdr:pic>
      <xdr:nvPicPr>
        <xdr:cNvPr id="353605" name="Picture 59" descr="ip500_pri"/>
        <xdr:cNvPicPr>
          <a:picLocks noChangeAspect="1" noChangeArrowheads="1"/>
        </xdr:cNvPicPr>
      </xdr:nvPicPr>
      <xdr:blipFill>
        <a:blip xmlns:r="http://schemas.openxmlformats.org/officeDocument/2006/relationships" r:embed="rId8" cstate="print"/>
        <a:srcRect/>
        <a:stretch>
          <a:fillRect/>
        </a:stretch>
      </xdr:blipFill>
      <xdr:spPr bwMode="auto">
        <a:xfrm>
          <a:off x="4429125" y="75266550"/>
          <a:ext cx="2047875" cy="971550"/>
        </a:xfrm>
        <a:prstGeom prst="rect">
          <a:avLst/>
        </a:prstGeom>
        <a:noFill/>
        <a:ln w="9525">
          <a:noFill/>
          <a:miter lim="800000"/>
          <a:headEnd/>
          <a:tailEnd/>
        </a:ln>
      </xdr:spPr>
    </xdr:pic>
    <xdr:clientData/>
  </xdr:twoCellAnchor>
  <xdr:twoCellAnchor>
    <xdr:from>
      <xdr:col>0</xdr:col>
      <xdr:colOff>762000</xdr:colOff>
      <xdr:row>179</xdr:row>
      <xdr:rowOff>47625</xdr:rowOff>
    </xdr:from>
    <xdr:to>
      <xdr:col>0</xdr:col>
      <xdr:colOff>866775</xdr:colOff>
      <xdr:row>179</xdr:row>
      <xdr:rowOff>123825</xdr:rowOff>
    </xdr:to>
    <xdr:pic>
      <xdr:nvPicPr>
        <xdr:cNvPr id="353606" name="Picture 60"/>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180</xdr:row>
      <xdr:rowOff>47625</xdr:rowOff>
    </xdr:from>
    <xdr:to>
      <xdr:col>0</xdr:col>
      <xdr:colOff>866775</xdr:colOff>
      <xdr:row>180</xdr:row>
      <xdr:rowOff>123825</xdr:rowOff>
    </xdr:to>
    <xdr:pic>
      <xdr:nvPicPr>
        <xdr:cNvPr id="353607" name="Picture 61"/>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0</xdr:col>
      <xdr:colOff>762000</xdr:colOff>
      <xdr:row>181</xdr:row>
      <xdr:rowOff>47625</xdr:rowOff>
    </xdr:from>
    <xdr:to>
      <xdr:col>0</xdr:col>
      <xdr:colOff>866775</xdr:colOff>
      <xdr:row>181</xdr:row>
      <xdr:rowOff>123825</xdr:rowOff>
    </xdr:to>
    <xdr:pic>
      <xdr:nvPicPr>
        <xdr:cNvPr id="353608" name="Picture 62"/>
        <xdr:cNvPicPr>
          <a:picLocks noChangeAspect="1" noChangeArrowheads="1"/>
        </xdr:cNvPicPr>
      </xdr:nvPicPr>
      <xdr:blipFill>
        <a:blip xmlns:r="http://schemas.openxmlformats.org/officeDocument/2006/relationships" r:embed="rId7" cstate="print"/>
        <a:srcRect/>
        <a:stretch>
          <a:fillRect/>
        </a:stretch>
      </xdr:blipFill>
      <xdr:spPr bwMode="auto">
        <a:xfrm>
          <a:off x="762000" y="1390650"/>
          <a:ext cx="104775" cy="0"/>
        </a:xfrm>
        <a:prstGeom prst="rect">
          <a:avLst/>
        </a:prstGeom>
        <a:noFill/>
        <a:ln w="9525">
          <a:noFill/>
          <a:miter lim="800000"/>
          <a:headEnd/>
          <a:tailEnd/>
        </a:ln>
      </xdr:spPr>
    </xdr:pic>
    <xdr:clientData/>
  </xdr:twoCellAnchor>
  <xdr:twoCellAnchor>
    <xdr:from>
      <xdr:col>1</xdr:col>
      <xdr:colOff>123825</xdr:colOff>
      <xdr:row>157</xdr:row>
      <xdr:rowOff>66675</xdr:rowOff>
    </xdr:from>
    <xdr:to>
      <xdr:col>4</xdr:col>
      <xdr:colOff>514350</xdr:colOff>
      <xdr:row>163</xdr:row>
      <xdr:rowOff>152400</xdr:rowOff>
    </xdr:to>
    <xdr:pic>
      <xdr:nvPicPr>
        <xdr:cNvPr id="353609" name="Picture 64"/>
        <xdr:cNvPicPr>
          <a:picLocks noChangeAspect="1" noChangeArrowheads="1"/>
        </xdr:cNvPicPr>
      </xdr:nvPicPr>
      <xdr:blipFill>
        <a:blip xmlns:r="http://schemas.openxmlformats.org/officeDocument/2006/relationships" r:embed="rId9" cstate="print"/>
        <a:srcRect/>
        <a:stretch>
          <a:fillRect/>
        </a:stretch>
      </xdr:blipFill>
      <xdr:spPr bwMode="auto">
        <a:xfrm>
          <a:off x="4057650" y="1390650"/>
          <a:ext cx="2390775" cy="0"/>
        </a:xfrm>
        <a:prstGeom prst="rect">
          <a:avLst/>
        </a:prstGeom>
        <a:noFill/>
        <a:ln w="1">
          <a:noFill/>
          <a:miter lim="800000"/>
          <a:headEnd/>
          <a:tailEnd/>
        </a:ln>
      </xdr:spPr>
    </xdr:pic>
    <xdr:clientData/>
  </xdr:twoCellAnchor>
  <xdr:twoCellAnchor>
    <xdr:from>
      <xdr:col>1</xdr:col>
      <xdr:colOff>466725</xdr:colOff>
      <xdr:row>102</xdr:row>
      <xdr:rowOff>47625</xdr:rowOff>
    </xdr:from>
    <xdr:to>
      <xdr:col>5</xdr:col>
      <xdr:colOff>190500</xdr:colOff>
      <xdr:row>108</xdr:row>
      <xdr:rowOff>304800</xdr:rowOff>
    </xdr:to>
    <xdr:pic>
      <xdr:nvPicPr>
        <xdr:cNvPr id="353610" name="Picture 28"/>
        <xdr:cNvPicPr>
          <a:picLocks noChangeAspect="1" noChangeArrowheads="1"/>
        </xdr:cNvPicPr>
      </xdr:nvPicPr>
      <xdr:blipFill>
        <a:blip xmlns:r="http://schemas.openxmlformats.org/officeDocument/2006/relationships" r:embed="rId10" cstate="print"/>
        <a:srcRect/>
        <a:stretch>
          <a:fillRect/>
        </a:stretch>
      </xdr:blipFill>
      <xdr:spPr bwMode="auto">
        <a:xfrm>
          <a:off x="4400550" y="1390650"/>
          <a:ext cx="2390775" cy="0"/>
        </a:xfrm>
        <a:prstGeom prst="rect">
          <a:avLst/>
        </a:prstGeom>
        <a:noFill/>
        <a:ln w="9525">
          <a:noFill/>
          <a:miter lim="800000"/>
          <a:headEnd/>
          <a:tailEnd/>
        </a:ln>
      </xdr:spPr>
    </xdr:pic>
    <xdr:clientData/>
  </xdr:twoCellAnchor>
  <xdr:twoCellAnchor>
    <xdr:from>
      <xdr:col>1</xdr:col>
      <xdr:colOff>533400</xdr:colOff>
      <xdr:row>114</xdr:row>
      <xdr:rowOff>9525</xdr:rowOff>
    </xdr:from>
    <xdr:to>
      <xdr:col>5</xdr:col>
      <xdr:colOff>257175</xdr:colOff>
      <xdr:row>121</xdr:row>
      <xdr:rowOff>85725</xdr:rowOff>
    </xdr:to>
    <xdr:pic>
      <xdr:nvPicPr>
        <xdr:cNvPr id="353611" name="Picture 29"/>
        <xdr:cNvPicPr>
          <a:picLocks noChangeAspect="1" noChangeArrowheads="1"/>
        </xdr:cNvPicPr>
      </xdr:nvPicPr>
      <xdr:blipFill>
        <a:blip xmlns:r="http://schemas.openxmlformats.org/officeDocument/2006/relationships" r:embed="rId11" cstate="print"/>
        <a:srcRect/>
        <a:stretch>
          <a:fillRect/>
        </a:stretch>
      </xdr:blipFill>
      <xdr:spPr bwMode="auto">
        <a:xfrm>
          <a:off x="4467225" y="1390650"/>
          <a:ext cx="2390775" cy="0"/>
        </a:xfrm>
        <a:prstGeom prst="rect">
          <a:avLst/>
        </a:prstGeom>
        <a:noFill/>
        <a:ln w="9525">
          <a:noFill/>
          <a:miter lim="800000"/>
          <a:headEnd/>
          <a:tailEnd/>
        </a:ln>
      </xdr:spPr>
    </xdr:pic>
    <xdr:clientData/>
  </xdr:twoCellAnchor>
  <xdr:twoCellAnchor>
    <xdr:from>
      <xdr:col>1</xdr:col>
      <xdr:colOff>647700</xdr:colOff>
      <xdr:row>127</xdr:row>
      <xdr:rowOff>104775</xdr:rowOff>
    </xdr:from>
    <xdr:to>
      <xdr:col>5</xdr:col>
      <xdr:colOff>371475</xdr:colOff>
      <xdr:row>135</xdr:row>
      <xdr:rowOff>19050</xdr:rowOff>
    </xdr:to>
    <xdr:pic>
      <xdr:nvPicPr>
        <xdr:cNvPr id="353612" name="Picture 30"/>
        <xdr:cNvPicPr>
          <a:picLocks noChangeAspect="1" noChangeArrowheads="1"/>
        </xdr:cNvPicPr>
      </xdr:nvPicPr>
      <xdr:blipFill>
        <a:blip xmlns:r="http://schemas.openxmlformats.org/officeDocument/2006/relationships" r:embed="rId11" cstate="print"/>
        <a:srcRect/>
        <a:stretch>
          <a:fillRect/>
        </a:stretch>
      </xdr:blipFill>
      <xdr:spPr bwMode="auto">
        <a:xfrm>
          <a:off x="4581525" y="1390650"/>
          <a:ext cx="2390775" cy="0"/>
        </a:xfrm>
        <a:prstGeom prst="rect">
          <a:avLst/>
        </a:prstGeom>
        <a:noFill/>
        <a:ln w="9525">
          <a:noFill/>
          <a:miter lim="800000"/>
          <a:headEnd/>
          <a:tailEnd/>
        </a:ln>
      </xdr:spPr>
    </xdr:pic>
    <xdr:clientData/>
  </xdr:twoCellAnchor>
  <xdr:twoCellAnchor>
    <xdr:from>
      <xdr:col>1</xdr:col>
      <xdr:colOff>180975</xdr:colOff>
      <xdr:row>5</xdr:row>
      <xdr:rowOff>219075</xdr:rowOff>
    </xdr:from>
    <xdr:to>
      <xdr:col>8</xdr:col>
      <xdr:colOff>552450</xdr:colOff>
      <xdr:row>10</xdr:row>
      <xdr:rowOff>28575</xdr:rowOff>
    </xdr:to>
    <xdr:pic>
      <xdr:nvPicPr>
        <xdr:cNvPr id="353613" name="Picture 32"/>
        <xdr:cNvPicPr>
          <a:picLocks noChangeAspect="1" noChangeArrowheads="1"/>
        </xdr:cNvPicPr>
      </xdr:nvPicPr>
      <xdr:blipFill>
        <a:blip xmlns:r="http://schemas.openxmlformats.org/officeDocument/2006/relationships" r:embed="rId12" cstate="print"/>
        <a:srcRect/>
        <a:stretch>
          <a:fillRect/>
        </a:stretch>
      </xdr:blipFill>
      <xdr:spPr bwMode="auto">
        <a:xfrm>
          <a:off x="4114800" y="1190625"/>
          <a:ext cx="5038725" cy="0"/>
        </a:xfrm>
        <a:prstGeom prst="rect">
          <a:avLst/>
        </a:prstGeom>
        <a:noFill/>
        <a:ln w="1">
          <a:noFill/>
          <a:miter lim="800000"/>
          <a:headEnd/>
          <a:tailEnd/>
        </a:ln>
      </xdr:spPr>
    </xdr:pic>
    <xdr:clientData/>
  </xdr:twoCellAnchor>
  <xdr:twoCellAnchor>
    <xdr:from>
      <xdr:col>1</xdr:col>
      <xdr:colOff>47625</xdr:colOff>
      <xdr:row>13</xdr:row>
      <xdr:rowOff>381000</xdr:rowOff>
    </xdr:from>
    <xdr:to>
      <xdr:col>8</xdr:col>
      <xdr:colOff>476250</xdr:colOff>
      <xdr:row>19</xdr:row>
      <xdr:rowOff>619125</xdr:rowOff>
    </xdr:to>
    <xdr:pic>
      <xdr:nvPicPr>
        <xdr:cNvPr id="353614" name="Picture 33"/>
        <xdr:cNvPicPr>
          <a:picLocks noChangeAspect="1" noChangeArrowheads="1"/>
        </xdr:cNvPicPr>
      </xdr:nvPicPr>
      <xdr:blipFill>
        <a:blip xmlns:r="http://schemas.openxmlformats.org/officeDocument/2006/relationships" r:embed="rId13" cstate="print"/>
        <a:srcRect/>
        <a:stretch>
          <a:fillRect/>
        </a:stretch>
      </xdr:blipFill>
      <xdr:spPr bwMode="auto">
        <a:xfrm>
          <a:off x="3981450" y="1190625"/>
          <a:ext cx="5095875" cy="0"/>
        </a:xfrm>
        <a:prstGeom prst="rect">
          <a:avLst/>
        </a:prstGeom>
        <a:noFill/>
        <a:ln w="1">
          <a:noFill/>
          <a:miter lim="800000"/>
          <a:headEnd/>
          <a:tailEnd/>
        </a:ln>
      </xdr:spPr>
    </xdr:pic>
    <xdr:clientData/>
  </xdr:twoCellAnchor>
  <xdr:twoCellAnchor>
    <xdr:from>
      <xdr:col>0</xdr:col>
      <xdr:colOff>1714500</xdr:colOff>
      <xdr:row>39</xdr:row>
      <xdr:rowOff>142875</xdr:rowOff>
    </xdr:from>
    <xdr:to>
      <xdr:col>3</xdr:col>
      <xdr:colOff>285750</xdr:colOff>
      <xdr:row>55</xdr:row>
      <xdr:rowOff>28575</xdr:rowOff>
    </xdr:to>
    <xdr:pic>
      <xdr:nvPicPr>
        <xdr:cNvPr id="353615" name="Picture 34"/>
        <xdr:cNvPicPr>
          <a:picLocks noChangeAspect="1" noChangeArrowheads="1"/>
        </xdr:cNvPicPr>
      </xdr:nvPicPr>
      <xdr:blipFill>
        <a:blip xmlns:r="http://schemas.openxmlformats.org/officeDocument/2006/relationships" r:embed="rId14" cstate="print"/>
        <a:srcRect/>
        <a:stretch>
          <a:fillRect/>
        </a:stretch>
      </xdr:blipFill>
      <xdr:spPr bwMode="auto">
        <a:xfrm>
          <a:off x="1714500" y="1390650"/>
          <a:ext cx="3838575" cy="0"/>
        </a:xfrm>
        <a:prstGeom prst="rect">
          <a:avLst/>
        </a:prstGeom>
        <a:noFill/>
        <a:ln w="1">
          <a:noFill/>
          <a:miter lim="800000"/>
          <a:headEnd/>
          <a:tailEnd/>
        </a:ln>
      </xdr:spPr>
    </xdr:pic>
    <xdr:clientData/>
  </xdr:twoCellAnchor>
  <xdr:twoCellAnchor>
    <xdr:from>
      <xdr:col>1</xdr:col>
      <xdr:colOff>95250</xdr:colOff>
      <xdr:row>23</xdr:row>
      <xdr:rowOff>95250</xdr:rowOff>
    </xdr:from>
    <xdr:to>
      <xdr:col>8</xdr:col>
      <xdr:colOff>476250</xdr:colOff>
      <xdr:row>28</xdr:row>
      <xdr:rowOff>28575</xdr:rowOff>
    </xdr:to>
    <xdr:pic>
      <xdr:nvPicPr>
        <xdr:cNvPr id="353616" name="Picture 35"/>
        <xdr:cNvPicPr>
          <a:picLocks noChangeAspect="1" noChangeArrowheads="1"/>
        </xdr:cNvPicPr>
      </xdr:nvPicPr>
      <xdr:blipFill>
        <a:blip xmlns:r="http://schemas.openxmlformats.org/officeDocument/2006/relationships" r:embed="rId15" cstate="print"/>
        <a:srcRect/>
        <a:stretch>
          <a:fillRect/>
        </a:stretch>
      </xdr:blipFill>
      <xdr:spPr bwMode="auto">
        <a:xfrm>
          <a:off x="4029075" y="1190625"/>
          <a:ext cx="5048250" cy="0"/>
        </a:xfrm>
        <a:prstGeom prst="rect">
          <a:avLst/>
        </a:prstGeom>
        <a:noFill/>
        <a:ln w="9525">
          <a:noFill/>
          <a:miter lim="800000"/>
          <a:headEnd/>
          <a:tailEnd/>
        </a:ln>
      </xdr:spPr>
    </xdr:pic>
    <xdr:clientData/>
  </xdr:twoCellAnchor>
  <xdr:twoCellAnchor>
    <xdr:from>
      <xdr:col>1</xdr:col>
      <xdr:colOff>285750</xdr:colOff>
      <xdr:row>59</xdr:row>
      <xdr:rowOff>0</xdr:rowOff>
    </xdr:from>
    <xdr:to>
      <xdr:col>5</xdr:col>
      <xdr:colOff>276225</xdr:colOff>
      <xdr:row>62</xdr:row>
      <xdr:rowOff>123825</xdr:rowOff>
    </xdr:to>
    <xdr:pic>
      <xdr:nvPicPr>
        <xdr:cNvPr id="353617" name="Picture 34" descr="ip500 base ds8 3d"/>
        <xdr:cNvPicPr>
          <a:picLocks noChangeAspect="1" noChangeArrowheads="1"/>
        </xdr:cNvPicPr>
      </xdr:nvPicPr>
      <xdr:blipFill>
        <a:blip xmlns:r="http://schemas.openxmlformats.org/officeDocument/2006/relationships" r:embed="rId16" cstate="print"/>
        <a:srcRect/>
        <a:stretch>
          <a:fillRect/>
        </a:stretch>
      </xdr:blipFill>
      <xdr:spPr bwMode="auto">
        <a:xfrm>
          <a:off x="4219575" y="5905500"/>
          <a:ext cx="2657475" cy="1419225"/>
        </a:xfrm>
        <a:prstGeom prst="rect">
          <a:avLst/>
        </a:prstGeom>
        <a:noFill/>
        <a:ln w="9525">
          <a:noFill/>
          <a:miter lim="800000"/>
          <a:headEnd/>
          <a:tailEnd/>
        </a:ln>
      </xdr:spPr>
    </xdr:pic>
    <xdr:clientData/>
  </xdr:twoCellAnchor>
  <xdr:twoCellAnchor>
    <xdr:from>
      <xdr:col>1</xdr:col>
      <xdr:colOff>238125</xdr:colOff>
      <xdr:row>67</xdr:row>
      <xdr:rowOff>0</xdr:rowOff>
    </xdr:from>
    <xdr:to>
      <xdr:col>5</xdr:col>
      <xdr:colOff>438150</xdr:colOff>
      <xdr:row>73</xdr:row>
      <xdr:rowOff>123825</xdr:rowOff>
    </xdr:to>
    <xdr:pic>
      <xdr:nvPicPr>
        <xdr:cNvPr id="353618" name="Picture 38"/>
        <xdr:cNvPicPr>
          <a:picLocks noChangeAspect="1" noChangeArrowheads="1"/>
        </xdr:cNvPicPr>
      </xdr:nvPicPr>
      <xdr:blipFill>
        <a:blip xmlns:r="http://schemas.openxmlformats.org/officeDocument/2006/relationships" r:embed="rId17" cstate="print"/>
        <a:srcRect/>
        <a:stretch>
          <a:fillRect/>
        </a:stretch>
      </xdr:blipFill>
      <xdr:spPr bwMode="auto">
        <a:xfrm>
          <a:off x="4171950" y="1390650"/>
          <a:ext cx="2867025" cy="0"/>
        </a:xfrm>
        <a:prstGeom prst="rect">
          <a:avLst/>
        </a:prstGeom>
        <a:noFill/>
        <a:ln w="1">
          <a:noFill/>
          <a:miter lim="800000"/>
          <a:headEnd/>
          <a:tailEnd/>
        </a:ln>
      </xdr:spPr>
    </xdr:pic>
    <xdr:clientData/>
  </xdr:twoCellAnchor>
  <xdr:twoCellAnchor>
    <xdr:from>
      <xdr:col>1</xdr:col>
      <xdr:colOff>66675</xdr:colOff>
      <xdr:row>149</xdr:row>
      <xdr:rowOff>19050</xdr:rowOff>
    </xdr:from>
    <xdr:to>
      <xdr:col>5</xdr:col>
      <xdr:colOff>628650</xdr:colOff>
      <xdr:row>155</xdr:row>
      <xdr:rowOff>28575</xdr:rowOff>
    </xdr:to>
    <xdr:pic>
      <xdr:nvPicPr>
        <xdr:cNvPr id="353619" name="Picture 8607"/>
        <xdr:cNvPicPr>
          <a:picLocks noChangeAspect="1" noChangeArrowheads="1"/>
        </xdr:cNvPicPr>
      </xdr:nvPicPr>
      <xdr:blipFill>
        <a:blip xmlns:r="http://schemas.openxmlformats.org/officeDocument/2006/relationships" r:embed="rId18" cstate="print"/>
        <a:srcRect/>
        <a:stretch>
          <a:fillRect/>
        </a:stretch>
      </xdr:blipFill>
      <xdr:spPr bwMode="auto">
        <a:xfrm>
          <a:off x="4000500" y="1390650"/>
          <a:ext cx="3228975" cy="0"/>
        </a:xfrm>
        <a:prstGeom prst="rect">
          <a:avLst/>
        </a:prstGeom>
        <a:noFill/>
        <a:ln w="1">
          <a:noFill/>
          <a:miter lim="800000"/>
          <a:headEnd/>
          <a:tailEnd/>
        </a:ln>
      </xdr:spPr>
    </xdr:pic>
    <xdr:clientData/>
  </xdr:twoCellAnchor>
  <xdr:twoCellAnchor>
    <xdr:from>
      <xdr:col>1</xdr:col>
      <xdr:colOff>371475</xdr:colOff>
      <xdr:row>191</xdr:row>
      <xdr:rowOff>142875</xdr:rowOff>
    </xdr:from>
    <xdr:to>
      <xdr:col>6</xdr:col>
      <xdr:colOff>38100</xdr:colOff>
      <xdr:row>194</xdr:row>
      <xdr:rowOff>600075</xdr:rowOff>
    </xdr:to>
    <xdr:pic>
      <xdr:nvPicPr>
        <xdr:cNvPr id="353620" name="Content Placeholder 6" descr="C110_001.png"/>
        <xdr:cNvPicPr>
          <a:picLocks noGrp="1" noChangeAspect="1"/>
        </xdr:cNvPicPr>
      </xdr:nvPicPr>
      <xdr:blipFill>
        <a:blip xmlns:r="http://schemas.openxmlformats.org/officeDocument/2006/relationships" r:embed="rId19" cstate="print"/>
        <a:srcRect/>
        <a:stretch>
          <a:fillRect/>
        </a:stretch>
      </xdr:blipFill>
      <xdr:spPr bwMode="auto">
        <a:xfrm>
          <a:off x="4305300" y="1390650"/>
          <a:ext cx="3000375" cy="0"/>
        </a:xfrm>
        <a:prstGeom prst="rect">
          <a:avLst/>
        </a:prstGeom>
        <a:noFill/>
        <a:ln w="9525">
          <a:noFill/>
          <a:miter lim="800000"/>
          <a:headEnd/>
          <a:tailEnd/>
        </a:ln>
      </xdr:spPr>
    </xdr:pic>
    <xdr:clientData/>
  </xdr:twoCellAnchor>
  <xdr:twoCellAnchor>
    <xdr:from>
      <xdr:col>1</xdr:col>
      <xdr:colOff>66675</xdr:colOff>
      <xdr:row>213</xdr:row>
      <xdr:rowOff>152400</xdr:rowOff>
    </xdr:from>
    <xdr:to>
      <xdr:col>4</xdr:col>
      <xdr:colOff>609600</xdr:colOff>
      <xdr:row>219</xdr:row>
      <xdr:rowOff>104775</xdr:rowOff>
    </xdr:to>
    <xdr:pic>
      <xdr:nvPicPr>
        <xdr:cNvPr id="353621" name="Content Placeholder 10" descr="C110_004.png"/>
        <xdr:cNvPicPr>
          <a:picLocks noGrp="1" noChangeAspect="1"/>
        </xdr:cNvPicPr>
      </xdr:nvPicPr>
      <xdr:blipFill>
        <a:blip xmlns:r="http://schemas.openxmlformats.org/officeDocument/2006/relationships" r:embed="rId20" cstate="print"/>
        <a:srcRect/>
        <a:stretch>
          <a:fillRect/>
        </a:stretch>
      </xdr:blipFill>
      <xdr:spPr bwMode="auto">
        <a:xfrm>
          <a:off x="4000500" y="1390650"/>
          <a:ext cx="2543175" cy="0"/>
        </a:xfrm>
        <a:prstGeom prst="rect">
          <a:avLst/>
        </a:prstGeom>
        <a:noFill/>
        <a:ln w="9525">
          <a:noFill/>
          <a:miter lim="800000"/>
          <a:headEnd/>
          <a:tailEnd/>
        </a:ln>
      </xdr:spPr>
    </xdr:pic>
    <xdr:clientData/>
  </xdr:twoCellAnchor>
  <xdr:twoCellAnchor>
    <xdr:from>
      <xdr:col>0</xdr:col>
      <xdr:colOff>352425</xdr:colOff>
      <xdr:row>261</xdr:row>
      <xdr:rowOff>9525</xdr:rowOff>
    </xdr:from>
    <xdr:to>
      <xdr:col>5</xdr:col>
      <xdr:colOff>276225</xdr:colOff>
      <xdr:row>273</xdr:row>
      <xdr:rowOff>9525</xdr:rowOff>
    </xdr:to>
    <xdr:pic>
      <xdr:nvPicPr>
        <xdr:cNvPr id="353622" name="Picture 28595"/>
        <xdr:cNvPicPr>
          <a:picLocks noChangeAspect="1" noChangeArrowheads="1"/>
        </xdr:cNvPicPr>
      </xdr:nvPicPr>
      <xdr:blipFill>
        <a:blip xmlns:r="http://schemas.openxmlformats.org/officeDocument/2006/relationships" r:embed="rId21" cstate="print"/>
        <a:srcRect/>
        <a:stretch>
          <a:fillRect/>
        </a:stretch>
      </xdr:blipFill>
      <xdr:spPr bwMode="auto">
        <a:xfrm>
          <a:off x="352425" y="1390650"/>
          <a:ext cx="6524625" cy="0"/>
        </a:xfrm>
        <a:prstGeom prst="rect">
          <a:avLst/>
        </a:prstGeom>
        <a:noFill/>
        <a:ln w="1">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47625</xdr:colOff>
      <xdr:row>8</xdr:row>
      <xdr:rowOff>95250</xdr:rowOff>
    </xdr:from>
    <xdr:to>
      <xdr:col>3</xdr:col>
      <xdr:colOff>1428750</xdr:colOff>
      <xdr:row>8</xdr:row>
      <xdr:rowOff>314325</xdr:rowOff>
    </xdr:to>
    <xdr:pic>
      <xdr:nvPicPr>
        <xdr:cNvPr id="20"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5419725" y="3257550"/>
          <a:ext cx="1381125" cy="219075"/>
        </a:xfrm>
        <a:prstGeom prst="rect">
          <a:avLst/>
        </a:prstGeom>
        <a:noFill/>
        <a:ln w="9525">
          <a:noFill/>
          <a:miter lim="800000"/>
          <a:headEnd/>
          <a:tailEnd/>
        </a:ln>
      </xdr:spPr>
    </xdr:pic>
    <xdr:clientData/>
  </xdr:twoCellAnchor>
  <xdr:twoCellAnchor editAs="oneCell">
    <xdr:from>
      <xdr:col>1</xdr:col>
      <xdr:colOff>104775</xdr:colOff>
      <xdr:row>0</xdr:row>
      <xdr:rowOff>704850</xdr:rowOff>
    </xdr:from>
    <xdr:to>
      <xdr:col>1</xdr:col>
      <xdr:colOff>1600200</xdr:colOff>
      <xdr:row>0</xdr:row>
      <xdr:rowOff>1000125</xdr:rowOff>
    </xdr:to>
    <xdr:pic>
      <xdr:nvPicPr>
        <xdr:cNvPr id="21"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1885950" y="704850"/>
          <a:ext cx="1495425" cy="295275"/>
        </a:xfrm>
        <a:prstGeom prst="rect">
          <a:avLst/>
        </a:prstGeom>
        <a:noFill/>
        <a:ln w="9525">
          <a:noFill/>
          <a:miter lim="800000"/>
          <a:headEnd/>
          <a:tailEnd/>
        </a:ln>
      </xdr:spPr>
    </xdr:pic>
    <xdr:clientData/>
  </xdr:twoCellAnchor>
  <xdr:twoCellAnchor editAs="oneCell">
    <xdr:from>
      <xdr:col>2</xdr:col>
      <xdr:colOff>57150</xdr:colOff>
      <xdr:row>0</xdr:row>
      <xdr:rowOff>714375</xdr:rowOff>
    </xdr:from>
    <xdr:to>
      <xdr:col>2</xdr:col>
      <xdr:colOff>1619250</xdr:colOff>
      <xdr:row>0</xdr:row>
      <xdr:rowOff>952500</xdr:rowOff>
    </xdr:to>
    <xdr:pic>
      <xdr:nvPicPr>
        <xdr:cNvPr id="22"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3733800" y="714375"/>
          <a:ext cx="1562100" cy="238125"/>
        </a:xfrm>
        <a:prstGeom prst="rect">
          <a:avLst/>
        </a:prstGeom>
        <a:noFill/>
        <a:ln w="9525">
          <a:noFill/>
          <a:miter lim="800000"/>
          <a:headEnd/>
          <a:tailEnd/>
        </a:ln>
      </xdr:spPr>
    </xdr:pic>
    <xdr:clientData/>
  </xdr:twoCellAnchor>
  <xdr:twoCellAnchor editAs="oneCell">
    <xdr:from>
      <xdr:col>3</xdr:col>
      <xdr:colOff>57150</xdr:colOff>
      <xdr:row>0</xdr:row>
      <xdr:rowOff>723900</xdr:rowOff>
    </xdr:from>
    <xdr:to>
      <xdr:col>3</xdr:col>
      <xdr:colOff>1428750</xdr:colOff>
      <xdr:row>0</xdr:row>
      <xdr:rowOff>933450</xdr:rowOff>
    </xdr:to>
    <xdr:pic>
      <xdr:nvPicPr>
        <xdr:cNvPr id="23"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5429250" y="723900"/>
          <a:ext cx="1371600" cy="209550"/>
        </a:xfrm>
        <a:prstGeom prst="rect">
          <a:avLst/>
        </a:prstGeom>
        <a:noFill/>
        <a:ln w="9525">
          <a:noFill/>
          <a:miter lim="800000"/>
          <a:headEnd/>
          <a:tailEnd/>
        </a:ln>
      </xdr:spPr>
    </xdr:pic>
    <xdr:clientData/>
  </xdr:twoCellAnchor>
  <xdr:twoCellAnchor editAs="oneCell">
    <xdr:from>
      <xdr:col>4</xdr:col>
      <xdr:colOff>114300</xdr:colOff>
      <xdr:row>0</xdr:row>
      <xdr:rowOff>647700</xdr:rowOff>
    </xdr:from>
    <xdr:to>
      <xdr:col>4</xdr:col>
      <xdr:colOff>1285875</xdr:colOff>
      <xdr:row>0</xdr:row>
      <xdr:rowOff>914400</xdr:rowOff>
    </xdr:to>
    <xdr:pic>
      <xdr:nvPicPr>
        <xdr:cNvPr id="24"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6934200" y="647700"/>
          <a:ext cx="1171575" cy="266700"/>
        </a:xfrm>
        <a:prstGeom prst="rect">
          <a:avLst/>
        </a:prstGeom>
        <a:noFill/>
        <a:ln w="9525">
          <a:noFill/>
          <a:miter lim="800000"/>
          <a:headEnd/>
          <a:tailEnd/>
        </a:ln>
      </xdr:spPr>
    </xdr:pic>
    <xdr:clientData/>
  </xdr:twoCellAnchor>
  <xdr:twoCellAnchor editAs="oneCell">
    <xdr:from>
      <xdr:col>1</xdr:col>
      <xdr:colOff>114300</xdr:colOff>
      <xdr:row>1</xdr:row>
      <xdr:rowOff>447675</xdr:rowOff>
    </xdr:from>
    <xdr:to>
      <xdr:col>1</xdr:col>
      <xdr:colOff>1609725</xdr:colOff>
      <xdr:row>1</xdr:row>
      <xdr:rowOff>685800</xdr:rowOff>
    </xdr:to>
    <xdr:pic>
      <xdr:nvPicPr>
        <xdr:cNvPr id="25"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1895475" y="1562100"/>
          <a:ext cx="1495425" cy="238125"/>
        </a:xfrm>
        <a:prstGeom prst="rect">
          <a:avLst/>
        </a:prstGeom>
        <a:noFill/>
        <a:ln w="9525">
          <a:noFill/>
          <a:miter lim="800000"/>
          <a:headEnd/>
          <a:tailEnd/>
        </a:ln>
      </xdr:spPr>
    </xdr:pic>
    <xdr:clientData/>
  </xdr:twoCellAnchor>
  <xdr:twoCellAnchor editAs="oneCell">
    <xdr:from>
      <xdr:col>2</xdr:col>
      <xdr:colOff>123825</xdr:colOff>
      <xdr:row>1</xdr:row>
      <xdr:rowOff>447675</xdr:rowOff>
    </xdr:from>
    <xdr:to>
      <xdr:col>2</xdr:col>
      <xdr:colOff>1524000</xdr:colOff>
      <xdr:row>1</xdr:row>
      <xdr:rowOff>657225</xdr:rowOff>
    </xdr:to>
    <xdr:pic>
      <xdr:nvPicPr>
        <xdr:cNvPr id="26" name="Picture 7"/>
        <xdr:cNvPicPr>
          <a:picLocks noChangeAspect="1" noChangeArrowheads="1"/>
        </xdr:cNvPicPr>
      </xdr:nvPicPr>
      <xdr:blipFill>
        <a:blip xmlns:r="http://schemas.openxmlformats.org/officeDocument/2006/relationships" r:embed="rId7" cstate="print"/>
        <a:srcRect/>
        <a:stretch>
          <a:fillRect/>
        </a:stretch>
      </xdr:blipFill>
      <xdr:spPr bwMode="auto">
        <a:xfrm>
          <a:off x="3800475" y="1562100"/>
          <a:ext cx="1400175" cy="209550"/>
        </a:xfrm>
        <a:prstGeom prst="rect">
          <a:avLst/>
        </a:prstGeom>
        <a:noFill/>
        <a:ln w="9525">
          <a:noFill/>
          <a:miter lim="800000"/>
          <a:headEnd/>
          <a:tailEnd/>
        </a:ln>
      </xdr:spPr>
    </xdr:pic>
    <xdr:clientData/>
  </xdr:twoCellAnchor>
  <xdr:twoCellAnchor editAs="oneCell">
    <xdr:from>
      <xdr:col>3</xdr:col>
      <xdr:colOff>76200</xdr:colOff>
      <xdr:row>1</xdr:row>
      <xdr:rowOff>504825</xdr:rowOff>
    </xdr:from>
    <xdr:to>
      <xdr:col>3</xdr:col>
      <xdr:colOff>1390650</xdr:colOff>
      <xdr:row>1</xdr:row>
      <xdr:rowOff>714375</xdr:rowOff>
    </xdr:to>
    <xdr:pic>
      <xdr:nvPicPr>
        <xdr:cNvPr id="27" name="Picture 8"/>
        <xdr:cNvPicPr>
          <a:picLocks noChangeAspect="1" noChangeArrowheads="1"/>
        </xdr:cNvPicPr>
      </xdr:nvPicPr>
      <xdr:blipFill>
        <a:blip xmlns:r="http://schemas.openxmlformats.org/officeDocument/2006/relationships" r:embed="rId8" cstate="print"/>
        <a:srcRect/>
        <a:stretch>
          <a:fillRect/>
        </a:stretch>
      </xdr:blipFill>
      <xdr:spPr bwMode="auto">
        <a:xfrm>
          <a:off x="5448300" y="1619250"/>
          <a:ext cx="1314450" cy="209550"/>
        </a:xfrm>
        <a:prstGeom prst="rect">
          <a:avLst/>
        </a:prstGeom>
        <a:noFill/>
        <a:ln w="9525">
          <a:noFill/>
          <a:miter lim="800000"/>
          <a:headEnd/>
          <a:tailEnd/>
        </a:ln>
      </xdr:spPr>
    </xdr:pic>
    <xdr:clientData/>
  </xdr:twoCellAnchor>
  <xdr:twoCellAnchor editAs="oneCell">
    <xdr:from>
      <xdr:col>1</xdr:col>
      <xdr:colOff>104775</xdr:colOff>
      <xdr:row>8</xdr:row>
      <xdr:rowOff>504825</xdr:rowOff>
    </xdr:from>
    <xdr:to>
      <xdr:col>1</xdr:col>
      <xdr:colOff>1571625</xdr:colOff>
      <xdr:row>8</xdr:row>
      <xdr:rowOff>752475</xdr:rowOff>
    </xdr:to>
    <xdr:pic>
      <xdr:nvPicPr>
        <xdr:cNvPr id="28" name="Picture 10"/>
        <xdr:cNvPicPr>
          <a:picLocks noChangeAspect="1" noChangeArrowheads="1"/>
        </xdr:cNvPicPr>
      </xdr:nvPicPr>
      <xdr:blipFill>
        <a:blip xmlns:r="http://schemas.openxmlformats.org/officeDocument/2006/relationships" r:embed="rId9" cstate="print"/>
        <a:srcRect/>
        <a:stretch>
          <a:fillRect/>
        </a:stretch>
      </xdr:blipFill>
      <xdr:spPr bwMode="auto">
        <a:xfrm>
          <a:off x="1885950" y="3667125"/>
          <a:ext cx="1466850" cy="247650"/>
        </a:xfrm>
        <a:prstGeom prst="rect">
          <a:avLst/>
        </a:prstGeom>
        <a:noFill/>
        <a:ln w="9525">
          <a:noFill/>
          <a:miter lim="800000"/>
          <a:headEnd/>
          <a:tailEnd/>
        </a:ln>
      </xdr:spPr>
    </xdr:pic>
    <xdr:clientData/>
  </xdr:twoCellAnchor>
  <xdr:twoCellAnchor editAs="oneCell">
    <xdr:from>
      <xdr:col>1</xdr:col>
      <xdr:colOff>133350</xdr:colOff>
      <xdr:row>8</xdr:row>
      <xdr:rowOff>57150</xdr:rowOff>
    </xdr:from>
    <xdr:to>
      <xdr:col>1</xdr:col>
      <xdr:colOff>1524000</xdr:colOff>
      <xdr:row>8</xdr:row>
      <xdr:rowOff>447675</xdr:rowOff>
    </xdr:to>
    <xdr:pic>
      <xdr:nvPicPr>
        <xdr:cNvPr id="29" name="Picture 11"/>
        <xdr:cNvPicPr>
          <a:picLocks noChangeAspect="1" noChangeArrowheads="1"/>
        </xdr:cNvPicPr>
      </xdr:nvPicPr>
      <xdr:blipFill>
        <a:blip xmlns:r="http://schemas.openxmlformats.org/officeDocument/2006/relationships" r:embed="rId10" cstate="print"/>
        <a:srcRect/>
        <a:stretch>
          <a:fillRect/>
        </a:stretch>
      </xdr:blipFill>
      <xdr:spPr bwMode="auto">
        <a:xfrm>
          <a:off x="1914525" y="3219450"/>
          <a:ext cx="1390650" cy="390525"/>
        </a:xfrm>
        <a:prstGeom prst="rect">
          <a:avLst/>
        </a:prstGeom>
        <a:noFill/>
        <a:ln w="9525">
          <a:noFill/>
          <a:miter lim="800000"/>
          <a:headEnd/>
          <a:tailEnd/>
        </a:ln>
      </xdr:spPr>
    </xdr:pic>
    <xdr:clientData/>
  </xdr:twoCellAnchor>
  <xdr:twoCellAnchor editAs="oneCell">
    <xdr:from>
      <xdr:col>2</xdr:col>
      <xdr:colOff>104775</xdr:colOff>
      <xdr:row>8</xdr:row>
      <xdr:rowOff>476250</xdr:rowOff>
    </xdr:from>
    <xdr:to>
      <xdr:col>2</xdr:col>
      <xdr:colOff>1543050</xdr:colOff>
      <xdr:row>8</xdr:row>
      <xdr:rowOff>752475</xdr:rowOff>
    </xdr:to>
    <xdr:pic>
      <xdr:nvPicPr>
        <xdr:cNvPr id="30" name="Picture 12"/>
        <xdr:cNvPicPr>
          <a:picLocks noChangeAspect="1" noChangeArrowheads="1"/>
        </xdr:cNvPicPr>
      </xdr:nvPicPr>
      <xdr:blipFill>
        <a:blip xmlns:r="http://schemas.openxmlformats.org/officeDocument/2006/relationships" r:embed="rId11" cstate="print"/>
        <a:srcRect/>
        <a:stretch>
          <a:fillRect/>
        </a:stretch>
      </xdr:blipFill>
      <xdr:spPr bwMode="auto">
        <a:xfrm>
          <a:off x="3781425" y="3638550"/>
          <a:ext cx="1438275" cy="276225"/>
        </a:xfrm>
        <a:prstGeom prst="rect">
          <a:avLst/>
        </a:prstGeom>
        <a:noFill/>
        <a:ln w="9525">
          <a:noFill/>
          <a:miter lim="800000"/>
          <a:headEnd/>
          <a:tailEnd/>
        </a:ln>
      </xdr:spPr>
    </xdr:pic>
    <xdr:clientData/>
  </xdr:twoCellAnchor>
  <xdr:twoCellAnchor editAs="oneCell">
    <xdr:from>
      <xdr:col>2</xdr:col>
      <xdr:colOff>114300</xdr:colOff>
      <xdr:row>8</xdr:row>
      <xdr:rowOff>123825</xdr:rowOff>
    </xdr:from>
    <xdr:to>
      <xdr:col>2</xdr:col>
      <xdr:colOff>1562100</xdr:colOff>
      <xdr:row>8</xdr:row>
      <xdr:rowOff>352425</xdr:rowOff>
    </xdr:to>
    <xdr:pic>
      <xdr:nvPicPr>
        <xdr:cNvPr id="31" name="Picture 13"/>
        <xdr:cNvPicPr>
          <a:picLocks noChangeAspect="1" noChangeArrowheads="1"/>
        </xdr:cNvPicPr>
      </xdr:nvPicPr>
      <xdr:blipFill>
        <a:blip xmlns:r="http://schemas.openxmlformats.org/officeDocument/2006/relationships" r:embed="rId12" cstate="print"/>
        <a:srcRect/>
        <a:stretch>
          <a:fillRect/>
        </a:stretch>
      </xdr:blipFill>
      <xdr:spPr bwMode="auto">
        <a:xfrm>
          <a:off x="3790950" y="3286125"/>
          <a:ext cx="1447800" cy="228600"/>
        </a:xfrm>
        <a:prstGeom prst="rect">
          <a:avLst/>
        </a:prstGeom>
        <a:noFill/>
        <a:ln w="9525">
          <a:noFill/>
          <a:miter lim="800000"/>
          <a:headEnd/>
          <a:tailEnd/>
        </a:ln>
      </xdr:spPr>
    </xdr:pic>
    <xdr:clientData/>
  </xdr:twoCellAnchor>
  <xdr:twoCellAnchor editAs="oneCell">
    <xdr:from>
      <xdr:col>3</xdr:col>
      <xdr:colOff>76200</xdr:colOff>
      <xdr:row>8</xdr:row>
      <xdr:rowOff>476250</xdr:rowOff>
    </xdr:from>
    <xdr:to>
      <xdr:col>3</xdr:col>
      <xdr:colOff>1390650</xdr:colOff>
      <xdr:row>8</xdr:row>
      <xdr:rowOff>695325</xdr:rowOff>
    </xdr:to>
    <xdr:pic>
      <xdr:nvPicPr>
        <xdr:cNvPr id="32" name="Picture 14"/>
        <xdr:cNvPicPr>
          <a:picLocks noChangeAspect="1" noChangeArrowheads="1"/>
        </xdr:cNvPicPr>
      </xdr:nvPicPr>
      <xdr:blipFill>
        <a:blip xmlns:r="http://schemas.openxmlformats.org/officeDocument/2006/relationships" r:embed="rId13" cstate="print"/>
        <a:srcRect/>
        <a:stretch>
          <a:fillRect/>
        </a:stretch>
      </xdr:blipFill>
      <xdr:spPr bwMode="auto">
        <a:xfrm>
          <a:off x="5448300" y="3638550"/>
          <a:ext cx="1314450" cy="219075"/>
        </a:xfrm>
        <a:prstGeom prst="rect">
          <a:avLst/>
        </a:prstGeom>
        <a:noFill/>
        <a:ln w="9525">
          <a:noFill/>
          <a:miter lim="800000"/>
          <a:headEnd/>
          <a:tailEnd/>
        </a:ln>
      </xdr:spPr>
    </xdr:pic>
    <xdr:clientData/>
  </xdr:twoCellAnchor>
  <xdr:twoCellAnchor editAs="oneCell">
    <xdr:from>
      <xdr:col>4</xdr:col>
      <xdr:colOff>76200</xdr:colOff>
      <xdr:row>8</xdr:row>
      <xdr:rowOff>76200</xdr:rowOff>
    </xdr:from>
    <xdr:to>
      <xdr:col>4</xdr:col>
      <xdr:colOff>1314450</xdr:colOff>
      <xdr:row>8</xdr:row>
      <xdr:rowOff>361950</xdr:rowOff>
    </xdr:to>
    <xdr:pic>
      <xdr:nvPicPr>
        <xdr:cNvPr id="33" name="Picture 15"/>
        <xdr:cNvPicPr>
          <a:picLocks noChangeAspect="1" noChangeArrowheads="1"/>
        </xdr:cNvPicPr>
      </xdr:nvPicPr>
      <xdr:blipFill>
        <a:blip xmlns:r="http://schemas.openxmlformats.org/officeDocument/2006/relationships" r:embed="rId14" cstate="print"/>
        <a:srcRect/>
        <a:stretch>
          <a:fillRect/>
        </a:stretch>
      </xdr:blipFill>
      <xdr:spPr bwMode="auto">
        <a:xfrm>
          <a:off x="6896100" y="3238500"/>
          <a:ext cx="1238250" cy="285750"/>
        </a:xfrm>
        <a:prstGeom prst="rect">
          <a:avLst/>
        </a:prstGeom>
        <a:noFill/>
        <a:ln w="9525">
          <a:noFill/>
          <a:miter lim="800000"/>
          <a:headEnd/>
          <a:tailEnd/>
        </a:ln>
      </xdr:spPr>
    </xdr:pic>
    <xdr:clientData/>
  </xdr:twoCellAnchor>
  <xdr:twoCellAnchor editAs="oneCell">
    <xdr:from>
      <xdr:col>4</xdr:col>
      <xdr:colOff>114300</xdr:colOff>
      <xdr:row>8</xdr:row>
      <xdr:rowOff>428625</xdr:rowOff>
    </xdr:from>
    <xdr:to>
      <xdr:col>4</xdr:col>
      <xdr:colOff>1285875</xdr:colOff>
      <xdr:row>8</xdr:row>
      <xdr:rowOff>704850</xdr:rowOff>
    </xdr:to>
    <xdr:pic>
      <xdr:nvPicPr>
        <xdr:cNvPr id="34" name="Picture 16"/>
        <xdr:cNvPicPr>
          <a:picLocks noChangeAspect="1" noChangeArrowheads="1"/>
        </xdr:cNvPicPr>
      </xdr:nvPicPr>
      <xdr:blipFill>
        <a:blip xmlns:r="http://schemas.openxmlformats.org/officeDocument/2006/relationships" r:embed="rId15" cstate="print"/>
        <a:srcRect/>
        <a:stretch>
          <a:fillRect/>
        </a:stretch>
      </xdr:blipFill>
      <xdr:spPr bwMode="auto">
        <a:xfrm>
          <a:off x="6934200" y="3590925"/>
          <a:ext cx="1171575" cy="276225"/>
        </a:xfrm>
        <a:prstGeom prst="rect">
          <a:avLst/>
        </a:prstGeom>
        <a:noFill/>
        <a:ln w="9525">
          <a:noFill/>
          <a:miter lim="800000"/>
          <a:headEnd/>
          <a:tailEnd/>
        </a:ln>
      </xdr:spPr>
    </xdr:pic>
    <xdr:clientData/>
  </xdr:twoCellAnchor>
  <xdr:twoCellAnchor editAs="oneCell">
    <xdr:from>
      <xdr:col>5</xdr:col>
      <xdr:colOff>38100</xdr:colOff>
      <xdr:row>8</xdr:row>
      <xdr:rowOff>447675</xdr:rowOff>
    </xdr:from>
    <xdr:to>
      <xdr:col>5</xdr:col>
      <xdr:colOff>1428750</xdr:colOff>
      <xdr:row>8</xdr:row>
      <xdr:rowOff>666750</xdr:rowOff>
    </xdr:to>
    <xdr:pic>
      <xdr:nvPicPr>
        <xdr:cNvPr id="35" name="Picture 18" descr="ip500_ds30_rear.gif"/>
        <xdr:cNvPicPr>
          <a:picLocks noChangeAspect="1"/>
        </xdr:cNvPicPr>
      </xdr:nvPicPr>
      <xdr:blipFill>
        <a:blip xmlns:r="http://schemas.openxmlformats.org/officeDocument/2006/relationships" r:embed="rId16" cstate="print"/>
        <a:srcRect/>
        <a:stretch>
          <a:fillRect/>
        </a:stretch>
      </xdr:blipFill>
      <xdr:spPr bwMode="auto">
        <a:xfrm>
          <a:off x="8353425" y="3609975"/>
          <a:ext cx="1390650" cy="219075"/>
        </a:xfrm>
        <a:prstGeom prst="rect">
          <a:avLst/>
        </a:prstGeom>
        <a:noFill/>
        <a:ln w="9525">
          <a:noFill/>
          <a:miter lim="800000"/>
          <a:headEnd/>
          <a:tailEnd/>
        </a:ln>
      </xdr:spPr>
    </xdr:pic>
    <xdr:clientData/>
  </xdr:twoCellAnchor>
  <xdr:twoCellAnchor editAs="oneCell">
    <xdr:from>
      <xdr:col>5</xdr:col>
      <xdr:colOff>66675</xdr:colOff>
      <xdr:row>1</xdr:row>
      <xdr:rowOff>419100</xdr:rowOff>
    </xdr:from>
    <xdr:to>
      <xdr:col>5</xdr:col>
      <xdr:colOff>1419225</xdr:colOff>
      <xdr:row>1</xdr:row>
      <xdr:rowOff>676275</xdr:rowOff>
    </xdr:to>
    <xdr:pic>
      <xdr:nvPicPr>
        <xdr:cNvPr id="36" name="Picture 24"/>
        <xdr:cNvPicPr>
          <a:picLocks noChangeAspect="1" noChangeArrowheads="1"/>
        </xdr:cNvPicPr>
      </xdr:nvPicPr>
      <xdr:blipFill>
        <a:blip xmlns:r="http://schemas.openxmlformats.org/officeDocument/2006/relationships" r:embed="rId17" cstate="print"/>
        <a:srcRect/>
        <a:stretch>
          <a:fillRect/>
        </a:stretch>
      </xdr:blipFill>
      <xdr:spPr bwMode="auto">
        <a:xfrm>
          <a:off x="8382000" y="1533525"/>
          <a:ext cx="1352550" cy="257175"/>
        </a:xfrm>
        <a:prstGeom prst="rect">
          <a:avLst/>
        </a:prstGeom>
        <a:noFill/>
        <a:ln w="1">
          <a:noFill/>
          <a:miter lim="800000"/>
          <a:headEnd/>
          <a:tailEnd/>
        </a:ln>
      </xdr:spPr>
    </xdr:pic>
    <xdr:clientData/>
  </xdr:twoCellAnchor>
  <xdr:twoCellAnchor editAs="oneCell">
    <xdr:from>
      <xdr:col>4</xdr:col>
      <xdr:colOff>95250</xdr:colOff>
      <xdr:row>1</xdr:row>
      <xdr:rowOff>438150</xdr:rowOff>
    </xdr:from>
    <xdr:to>
      <xdr:col>4</xdr:col>
      <xdr:colOff>1362075</xdr:colOff>
      <xdr:row>1</xdr:row>
      <xdr:rowOff>676275</xdr:rowOff>
    </xdr:to>
    <xdr:pic>
      <xdr:nvPicPr>
        <xdr:cNvPr id="37" name="Picture 25"/>
        <xdr:cNvPicPr>
          <a:picLocks noChangeAspect="1" noChangeArrowheads="1"/>
        </xdr:cNvPicPr>
      </xdr:nvPicPr>
      <xdr:blipFill>
        <a:blip xmlns:r="http://schemas.openxmlformats.org/officeDocument/2006/relationships" r:embed="rId18" cstate="print"/>
        <a:srcRect/>
        <a:stretch>
          <a:fillRect/>
        </a:stretch>
      </xdr:blipFill>
      <xdr:spPr bwMode="auto">
        <a:xfrm>
          <a:off x="6915150" y="1552575"/>
          <a:ext cx="1266825" cy="238125"/>
        </a:xfrm>
        <a:prstGeom prst="rect">
          <a:avLst/>
        </a:prstGeom>
        <a:noFill/>
        <a:ln w="1">
          <a:noFill/>
          <a:miter lim="800000"/>
          <a:headEnd/>
          <a:tailEnd/>
        </a:ln>
      </xdr:spPr>
    </xdr:pic>
    <xdr:clientData/>
  </xdr:twoCellAnchor>
  <xdr:oneCellAnchor>
    <xdr:from>
      <xdr:col>6</xdr:col>
      <xdr:colOff>76200</xdr:colOff>
      <xdr:row>8</xdr:row>
      <xdr:rowOff>447675</xdr:rowOff>
    </xdr:from>
    <xdr:ext cx="1390650" cy="219075"/>
    <xdr:pic>
      <xdr:nvPicPr>
        <xdr:cNvPr id="38" name="Picture 18" descr="ip500_ds30_rear.gif"/>
        <xdr:cNvPicPr>
          <a:picLocks noChangeAspect="1"/>
        </xdr:cNvPicPr>
      </xdr:nvPicPr>
      <xdr:blipFill>
        <a:blip xmlns:r="http://schemas.openxmlformats.org/officeDocument/2006/relationships" r:embed="rId16" cstate="print"/>
        <a:srcRect/>
        <a:stretch>
          <a:fillRect/>
        </a:stretch>
      </xdr:blipFill>
      <xdr:spPr bwMode="auto">
        <a:xfrm>
          <a:off x="9906000" y="3609975"/>
          <a:ext cx="1390650" cy="219075"/>
        </a:xfrm>
        <a:prstGeom prst="rect">
          <a:avLst/>
        </a:prstGeom>
        <a:noFill/>
        <a:ln w="9525">
          <a:noFill/>
          <a:miter lim="800000"/>
          <a:headEnd/>
          <a:tailEnd/>
        </a:ln>
      </xdr:spPr>
    </xdr:pic>
    <xdr:clientData/>
  </xdr:oneCellAnchor>
  <xdr:twoCellAnchor editAs="oneCell">
    <xdr:from>
      <xdr:col>6</xdr:col>
      <xdr:colOff>114300</xdr:colOff>
      <xdr:row>1</xdr:row>
      <xdr:rowOff>439737</xdr:rowOff>
    </xdr:from>
    <xdr:to>
      <xdr:col>6</xdr:col>
      <xdr:colOff>1418504</xdr:colOff>
      <xdr:row>1</xdr:row>
      <xdr:rowOff>657104</xdr:rowOff>
    </xdr:to>
    <xdr:pic>
      <xdr:nvPicPr>
        <xdr:cNvPr id="2" name="Picture 1"/>
        <xdr:cNvPicPr>
          <a:picLocks noChangeAspect="1"/>
        </xdr:cNvPicPr>
      </xdr:nvPicPr>
      <xdr:blipFill>
        <a:blip xmlns:r="http://schemas.openxmlformats.org/officeDocument/2006/relationships" r:embed="rId19"/>
        <a:stretch>
          <a:fillRect/>
        </a:stretch>
      </xdr:blipFill>
      <xdr:spPr>
        <a:xfrm>
          <a:off x="9944100" y="1554162"/>
          <a:ext cx="1304204" cy="2173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161925</xdr:colOff>
      <xdr:row>99</xdr:row>
      <xdr:rowOff>89864</xdr:rowOff>
    </xdr:from>
    <xdr:to>
      <xdr:col>1</xdr:col>
      <xdr:colOff>2857500</xdr:colOff>
      <xdr:row>121</xdr:row>
      <xdr:rowOff>19049</xdr:rowOff>
    </xdr:to>
    <xdr:pic>
      <xdr:nvPicPr>
        <xdr:cNvPr id="2051" name="Picture 3"/>
        <xdr:cNvPicPr>
          <a:picLocks noChangeAspect="1" noChangeArrowheads="1"/>
        </xdr:cNvPicPr>
      </xdr:nvPicPr>
      <xdr:blipFill>
        <a:blip xmlns:r="http://schemas.openxmlformats.org/officeDocument/2006/relationships" r:embed="rId1" cstate="print"/>
        <a:srcRect/>
        <a:stretch>
          <a:fillRect/>
        </a:stretch>
      </xdr:blipFill>
      <xdr:spPr bwMode="auto">
        <a:xfrm>
          <a:off x="161925" y="19501814"/>
          <a:ext cx="5743575" cy="3491535"/>
        </a:xfrm>
        <a:prstGeom prst="rect">
          <a:avLst/>
        </a:prstGeom>
        <a:noFill/>
        <a:ln w="1">
          <a:noFill/>
          <a:miter lim="800000"/>
          <a:headEnd/>
          <a:tailEnd type="none" w="med" len="med"/>
        </a:ln>
        <a:effectLst/>
      </xdr:spPr>
    </xdr:pic>
    <xdr:clientData/>
  </xdr:twoCellAnchor>
  <xdr:twoCellAnchor>
    <xdr:from>
      <xdr:col>0</xdr:col>
      <xdr:colOff>219076</xdr:colOff>
      <xdr:row>180</xdr:row>
      <xdr:rowOff>57150</xdr:rowOff>
    </xdr:from>
    <xdr:to>
      <xdr:col>1</xdr:col>
      <xdr:colOff>2732895</xdr:colOff>
      <xdr:row>201</xdr:row>
      <xdr:rowOff>9525</xdr:rowOff>
    </xdr:to>
    <xdr:pic>
      <xdr:nvPicPr>
        <xdr:cNvPr id="2052" name="Picture 4"/>
        <xdr:cNvPicPr>
          <a:picLocks noChangeAspect="1" noChangeArrowheads="1"/>
        </xdr:cNvPicPr>
      </xdr:nvPicPr>
      <xdr:blipFill>
        <a:blip xmlns:r="http://schemas.openxmlformats.org/officeDocument/2006/relationships" r:embed="rId2" cstate="print"/>
        <a:srcRect/>
        <a:stretch>
          <a:fillRect/>
        </a:stretch>
      </xdr:blipFill>
      <xdr:spPr bwMode="auto">
        <a:xfrm>
          <a:off x="219076" y="34185225"/>
          <a:ext cx="5561819" cy="3352800"/>
        </a:xfrm>
        <a:prstGeom prst="rect">
          <a:avLst/>
        </a:prstGeom>
        <a:noFill/>
        <a:ln w="1">
          <a:noFill/>
          <a:miter lim="800000"/>
          <a:headEnd/>
          <a:tailEnd type="none" w="med" len="med"/>
        </a:ln>
        <a:effectLst/>
      </xdr:spPr>
    </xdr:pic>
    <xdr:clientData/>
  </xdr:twoCellAnchor>
  <xdr:twoCellAnchor editAs="oneCell">
    <xdr:from>
      <xdr:col>0</xdr:col>
      <xdr:colOff>809625</xdr:colOff>
      <xdr:row>36</xdr:row>
      <xdr:rowOff>114299</xdr:rowOff>
    </xdr:from>
    <xdr:to>
      <xdr:col>2</xdr:col>
      <xdr:colOff>28575</xdr:colOff>
      <xdr:row>55</xdr:row>
      <xdr:rowOff>80203</xdr:rowOff>
    </xdr:to>
    <xdr:pic>
      <xdr:nvPicPr>
        <xdr:cNvPr id="3" name="Picture 2"/>
        <xdr:cNvPicPr>
          <a:picLocks noChangeAspect="1"/>
        </xdr:cNvPicPr>
      </xdr:nvPicPr>
      <xdr:blipFill>
        <a:blip xmlns:r="http://schemas.openxmlformats.org/officeDocument/2006/relationships" r:embed="rId3"/>
        <a:stretch>
          <a:fillRect/>
        </a:stretch>
      </xdr:blipFill>
      <xdr:spPr>
        <a:xfrm>
          <a:off x="809625" y="7791449"/>
          <a:ext cx="5429250" cy="3042479"/>
        </a:xfrm>
        <a:prstGeom prst="rect">
          <a:avLst/>
        </a:prstGeom>
      </xdr:spPr>
    </xdr:pic>
    <xdr:clientData/>
  </xdr:twoCellAnchor>
  <xdr:twoCellAnchor>
    <xdr:from>
      <xdr:col>0</xdr:col>
      <xdr:colOff>439994</xdr:colOff>
      <xdr:row>357</xdr:row>
      <xdr:rowOff>28575</xdr:rowOff>
    </xdr:from>
    <xdr:to>
      <xdr:col>1</xdr:col>
      <xdr:colOff>2647327</xdr:colOff>
      <xdr:row>382</xdr:row>
      <xdr:rowOff>66196</xdr:rowOff>
    </xdr:to>
    <xdr:pic>
      <xdr:nvPicPr>
        <xdr:cNvPr id="4" name="Picture 3"/>
        <xdr:cNvPicPr>
          <a:picLocks noChangeAspect="1"/>
        </xdr:cNvPicPr>
      </xdr:nvPicPr>
      <xdr:blipFill>
        <a:blip xmlns:r="http://schemas.openxmlformats.org/officeDocument/2006/relationships" r:embed="rId4"/>
        <a:stretch>
          <a:fillRect/>
        </a:stretch>
      </xdr:blipFill>
      <xdr:spPr>
        <a:xfrm>
          <a:off x="439994" y="14201775"/>
          <a:ext cx="5312483" cy="4085746"/>
        </a:xfrm>
        <a:prstGeom prst="rect">
          <a:avLst/>
        </a:prstGeom>
      </xdr:spPr>
    </xdr:pic>
    <xdr:clientData/>
  </xdr:twoCellAnchor>
  <xdr:twoCellAnchor>
    <xdr:from>
      <xdr:col>0</xdr:col>
      <xdr:colOff>95250</xdr:colOff>
      <xdr:row>602</xdr:row>
      <xdr:rowOff>66675</xdr:rowOff>
    </xdr:from>
    <xdr:to>
      <xdr:col>1</xdr:col>
      <xdr:colOff>2971053</xdr:colOff>
      <xdr:row>644</xdr:row>
      <xdr:rowOff>122968</xdr:rowOff>
    </xdr:to>
    <xdr:pic>
      <xdr:nvPicPr>
        <xdr:cNvPr id="2" name="Picture 1"/>
        <xdr:cNvPicPr>
          <a:picLocks noChangeAspect="1"/>
        </xdr:cNvPicPr>
      </xdr:nvPicPr>
      <xdr:blipFill>
        <a:blip xmlns:r="http://schemas.openxmlformats.org/officeDocument/2006/relationships" r:embed="rId5"/>
        <a:stretch>
          <a:fillRect/>
        </a:stretch>
      </xdr:blipFill>
      <xdr:spPr>
        <a:xfrm>
          <a:off x="95250" y="25346025"/>
          <a:ext cx="5980953" cy="6857143"/>
        </a:xfrm>
        <a:prstGeom prst="rect">
          <a:avLst/>
        </a:prstGeom>
      </xdr:spPr>
    </xdr:pic>
    <xdr:clientData/>
  </xdr:twoCellAnchor>
  <xdr:twoCellAnchor>
    <xdr:from>
      <xdr:col>0</xdr:col>
      <xdr:colOff>152400</xdr:colOff>
      <xdr:row>648</xdr:row>
      <xdr:rowOff>47625</xdr:rowOff>
    </xdr:from>
    <xdr:to>
      <xdr:col>1</xdr:col>
      <xdr:colOff>3028203</xdr:colOff>
      <xdr:row>652</xdr:row>
      <xdr:rowOff>28496</xdr:rowOff>
    </xdr:to>
    <xdr:pic>
      <xdr:nvPicPr>
        <xdr:cNvPr id="5" name="Picture 4"/>
        <xdr:cNvPicPr>
          <a:picLocks noChangeAspect="1"/>
        </xdr:cNvPicPr>
      </xdr:nvPicPr>
      <xdr:blipFill>
        <a:blip xmlns:r="http://schemas.openxmlformats.org/officeDocument/2006/relationships" r:embed="rId6"/>
        <a:stretch>
          <a:fillRect/>
        </a:stretch>
      </xdr:blipFill>
      <xdr:spPr>
        <a:xfrm>
          <a:off x="152400" y="32775525"/>
          <a:ext cx="5980953" cy="628571"/>
        </a:xfrm>
        <a:prstGeom prst="rect">
          <a:avLst/>
        </a:prstGeom>
      </xdr:spPr>
    </xdr:pic>
    <xdr:clientData/>
  </xdr:twoCellAnchor>
  <xdr:twoCellAnchor>
    <xdr:from>
      <xdr:col>0</xdr:col>
      <xdr:colOff>266700</xdr:colOff>
      <xdr:row>672</xdr:row>
      <xdr:rowOff>0</xdr:rowOff>
    </xdr:from>
    <xdr:to>
      <xdr:col>1</xdr:col>
      <xdr:colOff>2628217</xdr:colOff>
      <xdr:row>693</xdr:row>
      <xdr:rowOff>161480</xdr:rowOff>
    </xdr:to>
    <xdr:pic>
      <xdr:nvPicPr>
        <xdr:cNvPr id="7" name="Picture 6"/>
        <xdr:cNvPicPr>
          <a:picLocks noChangeAspect="1"/>
        </xdr:cNvPicPr>
      </xdr:nvPicPr>
      <xdr:blipFill>
        <a:blip xmlns:r="http://schemas.openxmlformats.org/officeDocument/2006/relationships" r:embed="rId7"/>
        <a:stretch>
          <a:fillRect/>
        </a:stretch>
      </xdr:blipFill>
      <xdr:spPr>
        <a:xfrm>
          <a:off x="266700" y="36614100"/>
          <a:ext cx="5466667" cy="35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419100</xdr:colOff>
      <xdr:row>429</xdr:row>
      <xdr:rowOff>352425</xdr:rowOff>
    </xdr:from>
    <xdr:to>
      <xdr:col>6</xdr:col>
      <xdr:colOff>114300</xdr:colOff>
      <xdr:row>429</xdr:row>
      <xdr:rowOff>2438400</xdr:rowOff>
    </xdr:to>
    <xdr:pic>
      <xdr:nvPicPr>
        <xdr:cNvPr id="206" name="Picture 56" descr="B179.jpg"/>
        <xdr:cNvPicPr>
          <a:picLocks noChangeAspect="1"/>
        </xdr:cNvPicPr>
      </xdr:nvPicPr>
      <xdr:blipFill>
        <a:blip xmlns:r="http://schemas.openxmlformats.org/officeDocument/2006/relationships" r:embed="rId1" cstate="print"/>
        <a:srcRect/>
        <a:stretch>
          <a:fillRect/>
        </a:stretch>
      </xdr:blipFill>
      <xdr:spPr bwMode="auto">
        <a:xfrm>
          <a:off x="4819650" y="185146950"/>
          <a:ext cx="3114675" cy="2085975"/>
        </a:xfrm>
        <a:prstGeom prst="rect">
          <a:avLst/>
        </a:prstGeom>
        <a:noFill/>
        <a:ln w="9525">
          <a:noFill/>
          <a:miter lim="800000"/>
          <a:headEnd/>
          <a:tailEnd/>
        </a:ln>
      </xdr:spPr>
    </xdr:pic>
    <xdr:clientData/>
  </xdr:twoCellAnchor>
  <xdr:twoCellAnchor>
    <xdr:from>
      <xdr:col>1</xdr:col>
      <xdr:colOff>276225</xdr:colOff>
      <xdr:row>534</xdr:row>
      <xdr:rowOff>323850</xdr:rowOff>
    </xdr:from>
    <xdr:to>
      <xdr:col>5</xdr:col>
      <xdr:colOff>523875</xdr:colOff>
      <xdr:row>534</xdr:row>
      <xdr:rowOff>2400300</xdr:rowOff>
    </xdr:to>
    <xdr:pic>
      <xdr:nvPicPr>
        <xdr:cNvPr id="215" name="Picture 57" descr="1220wEM.bmp"/>
        <xdr:cNvPicPr>
          <a:picLocks noChangeAspect="1"/>
        </xdr:cNvPicPr>
      </xdr:nvPicPr>
      <xdr:blipFill>
        <a:blip xmlns:r="http://schemas.openxmlformats.org/officeDocument/2006/relationships" r:embed="rId2" cstate="print"/>
        <a:srcRect/>
        <a:stretch>
          <a:fillRect/>
        </a:stretch>
      </xdr:blipFill>
      <xdr:spPr bwMode="auto">
        <a:xfrm>
          <a:off x="4676775" y="228600000"/>
          <a:ext cx="2990850" cy="2076450"/>
        </a:xfrm>
        <a:prstGeom prst="rect">
          <a:avLst/>
        </a:prstGeom>
        <a:noFill/>
        <a:ln w="9525">
          <a:noFill/>
          <a:miter lim="800000"/>
          <a:headEnd/>
          <a:tailEnd/>
        </a:ln>
      </xdr:spPr>
    </xdr:pic>
    <xdr:clientData/>
  </xdr:twoCellAnchor>
  <xdr:twoCellAnchor>
    <xdr:from>
      <xdr:col>1</xdr:col>
      <xdr:colOff>28575</xdr:colOff>
      <xdr:row>4</xdr:row>
      <xdr:rowOff>95250</xdr:rowOff>
    </xdr:from>
    <xdr:to>
      <xdr:col>6</xdr:col>
      <xdr:colOff>691462</xdr:colOff>
      <xdr:row>7</xdr:row>
      <xdr:rowOff>66675</xdr:rowOff>
    </xdr:to>
    <xdr:pic>
      <xdr:nvPicPr>
        <xdr:cNvPr id="123" name="Picture 38"/>
        <xdr:cNvPicPr>
          <a:picLocks noChangeAspect="1" noChangeArrowheads="1"/>
        </xdr:cNvPicPr>
      </xdr:nvPicPr>
      <xdr:blipFill>
        <a:blip xmlns:r="http://schemas.openxmlformats.org/officeDocument/2006/relationships" r:embed="rId3" cstate="print"/>
        <a:srcRect/>
        <a:stretch>
          <a:fillRect/>
        </a:stretch>
      </xdr:blipFill>
      <xdr:spPr bwMode="auto">
        <a:xfrm>
          <a:off x="4429125" y="1104900"/>
          <a:ext cx="4196662" cy="1600200"/>
        </a:xfrm>
        <a:prstGeom prst="rect">
          <a:avLst/>
        </a:prstGeom>
        <a:noFill/>
        <a:ln w="1">
          <a:noFill/>
          <a:miter lim="800000"/>
          <a:headEnd/>
          <a:tailEnd/>
        </a:ln>
      </xdr:spPr>
    </xdr:pic>
    <xdr:clientData/>
  </xdr:twoCellAnchor>
  <xdr:twoCellAnchor>
    <xdr:from>
      <xdr:col>1</xdr:col>
      <xdr:colOff>219075</xdr:colOff>
      <xdr:row>12</xdr:row>
      <xdr:rowOff>152400</xdr:rowOff>
    </xdr:from>
    <xdr:to>
      <xdr:col>6</xdr:col>
      <xdr:colOff>495300</xdr:colOff>
      <xdr:row>26</xdr:row>
      <xdr:rowOff>152400</xdr:rowOff>
    </xdr:to>
    <xdr:pic>
      <xdr:nvPicPr>
        <xdr:cNvPr id="124" name="Picture 61" descr="1403"/>
        <xdr:cNvPicPr>
          <a:picLocks noChangeAspect="1" noChangeArrowheads="1"/>
        </xdr:cNvPicPr>
      </xdr:nvPicPr>
      <xdr:blipFill>
        <a:blip xmlns:r="http://schemas.openxmlformats.org/officeDocument/2006/relationships" r:embed="rId4" cstate="print"/>
        <a:srcRect/>
        <a:stretch>
          <a:fillRect/>
        </a:stretch>
      </xdr:blipFill>
      <xdr:spPr bwMode="auto">
        <a:xfrm>
          <a:off x="4619625" y="27851100"/>
          <a:ext cx="3695700" cy="3076575"/>
        </a:xfrm>
        <a:prstGeom prst="rect">
          <a:avLst/>
        </a:prstGeom>
        <a:noFill/>
        <a:ln w="9525">
          <a:noFill/>
          <a:miter lim="800000"/>
          <a:headEnd/>
          <a:tailEnd/>
        </a:ln>
      </xdr:spPr>
    </xdr:pic>
    <xdr:clientData/>
  </xdr:twoCellAnchor>
  <xdr:twoCellAnchor>
    <xdr:from>
      <xdr:col>1</xdr:col>
      <xdr:colOff>85725</xdr:colOff>
      <xdr:row>35</xdr:row>
      <xdr:rowOff>38100</xdr:rowOff>
    </xdr:from>
    <xdr:to>
      <xdr:col>6</xdr:col>
      <xdr:colOff>638175</xdr:colOff>
      <xdr:row>38</xdr:row>
      <xdr:rowOff>85725</xdr:rowOff>
    </xdr:to>
    <xdr:pic>
      <xdr:nvPicPr>
        <xdr:cNvPr id="125" name="Picture 39"/>
        <xdr:cNvPicPr>
          <a:picLocks noChangeAspect="1" noChangeArrowheads="1"/>
        </xdr:cNvPicPr>
      </xdr:nvPicPr>
      <xdr:blipFill>
        <a:blip xmlns:r="http://schemas.openxmlformats.org/officeDocument/2006/relationships" r:embed="rId5" cstate="print"/>
        <a:srcRect/>
        <a:stretch>
          <a:fillRect/>
        </a:stretch>
      </xdr:blipFill>
      <xdr:spPr bwMode="auto">
        <a:xfrm>
          <a:off x="4486275" y="35337750"/>
          <a:ext cx="4086225" cy="914400"/>
        </a:xfrm>
        <a:prstGeom prst="rect">
          <a:avLst/>
        </a:prstGeom>
        <a:noFill/>
        <a:ln w="1">
          <a:noFill/>
          <a:miter lim="800000"/>
          <a:headEnd/>
          <a:tailEnd/>
        </a:ln>
      </xdr:spPr>
    </xdr:pic>
    <xdr:clientData/>
  </xdr:twoCellAnchor>
  <xdr:twoCellAnchor>
    <xdr:from>
      <xdr:col>1</xdr:col>
      <xdr:colOff>447675</xdr:colOff>
      <xdr:row>38</xdr:row>
      <xdr:rowOff>904875</xdr:rowOff>
    </xdr:from>
    <xdr:to>
      <xdr:col>5</xdr:col>
      <xdr:colOff>133350</xdr:colOff>
      <xdr:row>41</xdr:row>
      <xdr:rowOff>200025</xdr:rowOff>
    </xdr:to>
    <xdr:pic>
      <xdr:nvPicPr>
        <xdr:cNvPr id="126" name="Picture 62"/>
        <xdr:cNvPicPr>
          <a:picLocks noChangeAspect="1" noChangeArrowheads="1"/>
        </xdr:cNvPicPr>
      </xdr:nvPicPr>
      <xdr:blipFill>
        <a:blip xmlns:r="http://schemas.openxmlformats.org/officeDocument/2006/relationships" r:embed="rId6" cstate="print"/>
        <a:srcRect/>
        <a:stretch>
          <a:fillRect/>
        </a:stretch>
      </xdr:blipFill>
      <xdr:spPr bwMode="auto">
        <a:xfrm>
          <a:off x="4848225" y="36804600"/>
          <a:ext cx="2428875" cy="2695575"/>
        </a:xfrm>
        <a:prstGeom prst="rect">
          <a:avLst/>
        </a:prstGeom>
        <a:noFill/>
        <a:ln w="1">
          <a:noFill/>
          <a:miter lim="800000"/>
          <a:headEnd/>
          <a:tailEnd/>
        </a:ln>
      </xdr:spPr>
    </xdr:pic>
    <xdr:clientData/>
  </xdr:twoCellAnchor>
  <xdr:twoCellAnchor>
    <xdr:from>
      <xdr:col>1</xdr:col>
      <xdr:colOff>9525</xdr:colOff>
      <xdr:row>65</xdr:row>
      <xdr:rowOff>247650</xdr:rowOff>
    </xdr:from>
    <xdr:to>
      <xdr:col>6</xdr:col>
      <xdr:colOff>619125</xdr:colOff>
      <xdr:row>68</xdr:row>
      <xdr:rowOff>219075</xdr:rowOff>
    </xdr:to>
    <xdr:pic>
      <xdr:nvPicPr>
        <xdr:cNvPr id="127" name="Picture 40"/>
        <xdr:cNvPicPr>
          <a:picLocks noChangeAspect="1" noChangeArrowheads="1"/>
        </xdr:cNvPicPr>
      </xdr:nvPicPr>
      <xdr:blipFill>
        <a:blip xmlns:r="http://schemas.openxmlformats.org/officeDocument/2006/relationships" r:embed="rId7" cstate="print"/>
        <a:srcRect/>
        <a:stretch>
          <a:fillRect/>
        </a:stretch>
      </xdr:blipFill>
      <xdr:spPr bwMode="auto">
        <a:xfrm>
          <a:off x="4410075" y="49139475"/>
          <a:ext cx="4143375" cy="1028700"/>
        </a:xfrm>
        <a:prstGeom prst="rect">
          <a:avLst/>
        </a:prstGeom>
        <a:noFill/>
        <a:ln w="1">
          <a:noFill/>
          <a:miter lim="800000"/>
          <a:headEnd/>
          <a:tailEnd/>
        </a:ln>
      </xdr:spPr>
    </xdr:pic>
    <xdr:clientData/>
  </xdr:twoCellAnchor>
  <xdr:twoCellAnchor>
    <xdr:from>
      <xdr:col>1</xdr:col>
      <xdr:colOff>285750</xdr:colOff>
      <xdr:row>68</xdr:row>
      <xdr:rowOff>238125</xdr:rowOff>
    </xdr:from>
    <xdr:to>
      <xdr:col>6</xdr:col>
      <xdr:colOff>257175</xdr:colOff>
      <xdr:row>72</xdr:row>
      <xdr:rowOff>266700</xdr:rowOff>
    </xdr:to>
    <xdr:pic>
      <xdr:nvPicPr>
        <xdr:cNvPr id="128" name="Picture 64" descr="1416"/>
        <xdr:cNvPicPr>
          <a:picLocks noChangeAspect="1" noChangeArrowheads="1"/>
        </xdr:cNvPicPr>
      </xdr:nvPicPr>
      <xdr:blipFill>
        <a:blip xmlns:r="http://schemas.openxmlformats.org/officeDocument/2006/relationships" r:embed="rId8" cstate="print"/>
        <a:srcRect/>
        <a:stretch>
          <a:fillRect/>
        </a:stretch>
      </xdr:blipFill>
      <xdr:spPr bwMode="auto">
        <a:xfrm>
          <a:off x="4686300" y="49596675"/>
          <a:ext cx="3390900" cy="4076700"/>
        </a:xfrm>
        <a:prstGeom prst="rect">
          <a:avLst/>
        </a:prstGeom>
        <a:noFill/>
        <a:ln w="9525">
          <a:noFill/>
          <a:miter lim="800000"/>
          <a:headEnd/>
          <a:tailEnd/>
        </a:ln>
      </xdr:spPr>
    </xdr:pic>
    <xdr:clientData/>
  </xdr:twoCellAnchor>
  <xdr:twoCellAnchor>
    <xdr:from>
      <xdr:col>0</xdr:col>
      <xdr:colOff>4391025</xdr:colOff>
      <xdr:row>97</xdr:row>
      <xdr:rowOff>114300</xdr:rowOff>
    </xdr:from>
    <xdr:to>
      <xdr:col>6</xdr:col>
      <xdr:colOff>552450</xdr:colOff>
      <xdr:row>101</xdr:row>
      <xdr:rowOff>28575</xdr:rowOff>
    </xdr:to>
    <xdr:pic>
      <xdr:nvPicPr>
        <xdr:cNvPr id="129" name="Picture 41"/>
        <xdr:cNvPicPr>
          <a:picLocks noChangeAspect="1" noChangeArrowheads="1"/>
        </xdr:cNvPicPr>
      </xdr:nvPicPr>
      <xdr:blipFill>
        <a:blip xmlns:r="http://schemas.openxmlformats.org/officeDocument/2006/relationships" r:embed="rId9" cstate="print"/>
        <a:srcRect/>
        <a:stretch>
          <a:fillRect/>
        </a:stretch>
      </xdr:blipFill>
      <xdr:spPr bwMode="auto">
        <a:xfrm>
          <a:off x="4391025" y="64722375"/>
          <a:ext cx="4095750" cy="914400"/>
        </a:xfrm>
        <a:prstGeom prst="rect">
          <a:avLst/>
        </a:prstGeom>
        <a:noFill/>
        <a:ln w="1">
          <a:noFill/>
          <a:miter lim="800000"/>
          <a:headEnd/>
          <a:tailEnd/>
        </a:ln>
      </xdr:spPr>
    </xdr:pic>
    <xdr:clientData/>
  </xdr:twoCellAnchor>
  <xdr:twoCellAnchor>
    <xdr:from>
      <xdr:col>2</xdr:col>
      <xdr:colOff>304800</xdr:colOff>
      <xdr:row>102</xdr:row>
      <xdr:rowOff>76200</xdr:rowOff>
    </xdr:from>
    <xdr:to>
      <xdr:col>4</xdr:col>
      <xdr:colOff>590550</xdr:colOff>
      <xdr:row>106</xdr:row>
      <xdr:rowOff>104775</xdr:rowOff>
    </xdr:to>
    <xdr:pic>
      <xdr:nvPicPr>
        <xdr:cNvPr id="130" name="Picture 65"/>
        <xdr:cNvPicPr>
          <a:picLocks noChangeAspect="1" noChangeArrowheads="1"/>
        </xdr:cNvPicPr>
      </xdr:nvPicPr>
      <xdr:blipFill>
        <a:blip xmlns:r="http://schemas.openxmlformats.org/officeDocument/2006/relationships" r:embed="rId10" cstate="print"/>
        <a:srcRect/>
        <a:stretch>
          <a:fillRect/>
        </a:stretch>
      </xdr:blipFill>
      <xdr:spPr bwMode="auto">
        <a:xfrm>
          <a:off x="5419725" y="64903350"/>
          <a:ext cx="1638300" cy="3267075"/>
        </a:xfrm>
        <a:prstGeom prst="rect">
          <a:avLst/>
        </a:prstGeom>
        <a:noFill/>
        <a:ln w="1">
          <a:noFill/>
          <a:miter lim="800000"/>
          <a:headEnd/>
          <a:tailEnd/>
        </a:ln>
      </xdr:spPr>
    </xdr:pic>
    <xdr:clientData/>
  </xdr:twoCellAnchor>
  <xdr:twoCellAnchor>
    <xdr:from>
      <xdr:col>1</xdr:col>
      <xdr:colOff>752475</xdr:colOff>
      <xdr:row>122</xdr:row>
      <xdr:rowOff>180975</xdr:rowOff>
    </xdr:from>
    <xdr:to>
      <xdr:col>5</xdr:col>
      <xdr:colOff>95250</xdr:colOff>
      <xdr:row>124</xdr:row>
      <xdr:rowOff>685800</xdr:rowOff>
    </xdr:to>
    <xdr:pic>
      <xdr:nvPicPr>
        <xdr:cNvPr id="131" name="Picture 1152"/>
        <xdr:cNvPicPr>
          <a:picLocks noChangeAspect="1" noChangeArrowheads="1"/>
        </xdr:cNvPicPr>
      </xdr:nvPicPr>
      <xdr:blipFill>
        <a:blip xmlns:r="http://schemas.openxmlformats.org/officeDocument/2006/relationships" r:embed="rId11" cstate="print"/>
        <a:srcRect/>
        <a:stretch>
          <a:fillRect/>
        </a:stretch>
      </xdr:blipFill>
      <xdr:spPr bwMode="auto">
        <a:xfrm>
          <a:off x="5153025" y="72113775"/>
          <a:ext cx="2200275" cy="1638300"/>
        </a:xfrm>
        <a:prstGeom prst="rect">
          <a:avLst/>
        </a:prstGeom>
        <a:noFill/>
        <a:ln w="9525">
          <a:noFill/>
          <a:miter lim="800000"/>
          <a:headEnd/>
          <a:tailEnd/>
        </a:ln>
      </xdr:spPr>
    </xdr:pic>
    <xdr:clientData/>
  </xdr:twoCellAnchor>
  <xdr:twoCellAnchor>
    <xdr:from>
      <xdr:col>2</xdr:col>
      <xdr:colOff>400050</xdr:colOff>
      <xdr:row>124</xdr:row>
      <xdr:rowOff>1552575</xdr:rowOff>
    </xdr:from>
    <xdr:to>
      <xdr:col>4</xdr:col>
      <xdr:colOff>657225</xdr:colOff>
      <xdr:row>125</xdr:row>
      <xdr:rowOff>1933575</xdr:rowOff>
    </xdr:to>
    <xdr:pic>
      <xdr:nvPicPr>
        <xdr:cNvPr id="132" name="Picture 60"/>
        <xdr:cNvPicPr>
          <a:picLocks noChangeAspect="1" noChangeArrowheads="1"/>
        </xdr:cNvPicPr>
      </xdr:nvPicPr>
      <xdr:blipFill>
        <a:blip xmlns:r="http://schemas.openxmlformats.org/officeDocument/2006/relationships" r:embed="rId12" cstate="print"/>
        <a:srcRect/>
        <a:stretch>
          <a:fillRect/>
        </a:stretch>
      </xdr:blipFill>
      <xdr:spPr bwMode="auto">
        <a:xfrm>
          <a:off x="5514975" y="73694925"/>
          <a:ext cx="1609725" cy="2162175"/>
        </a:xfrm>
        <a:prstGeom prst="rect">
          <a:avLst/>
        </a:prstGeom>
        <a:noFill/>
        <a:ln w="1">
          <a:noFill/>
          <a:miter lim="800000"/>
          <a:headEnd/>
          <a:tailEnd/>
        </a:ln>
      </xdr:spPr>
    </xdr:pic>
    <xdr:clientData/>
  </xdr:twoCellAnchor>
  <xdr:twoCellAnchor>
    <xdr:from>
      <xdr:col>2</xdr:col>
      <xdr:colOff>266700</xdr:colOff>
      <xdr:row>127</xdr:row>
      <xdr:rowOff>57150</xdr:rowOff>
    </xdr:from>
    <xdr:to>
      <xdr:col>5</xdr:col>
      <xdr:colOff>361950</xdr:colOff>
      <xdr:row>132</xdr:row>
      <xdr:rowOff>19050</xdr:rowOff>
    </xdr:to>
    <xdr:pic>
      <xdr:nvPicPr>
        <xdr:cNvPr id="133" name="Picture 62" descr="9611G_left_small.jpg"/>
        <xdr:cNvPicPr>
          <a:picLocks noChangeAspect="1"/>
        </xdr:cNvPicPr>
      </xdr:nvPicPr>
      <xdr:blipFill>
        <a:blip xmlns:r="http://schemas.openxmlformats.org/officeDocument/2006/relationships" r:embed="rId13" cstate="print"/>
        <a:srcRect/>
        <a:stretch>
          <a:fillRect/>
        </a:stretch>
      </xdr:blipFill>
      <xdr:spPr bwMode="auto">
        <a:xfrm>
          <a:off x="5381625" y="76247625"/>
          <a:ext cx="2124075" cy="2390775"/>
        </a:xfrm>
        <a:prstGeom prst="rect">
          <a:avLst/>
        </a:prstGeom>
        <a:noFill/>
        <a:ln w="9525">
          <a:noFill/>
          <a:miter lim="800000"/>
          <a:headEnd/>
          <a:tailEnd/>
        </a:ln>
      </xdr:spPr>
    </xdr:pic>
    <xdr:clientData/>
  </xdr:twoCellAnchor>
  <xdr:twoCellAnchor>
    <xdr:from>
      <xdr:col>2</xdr:col>
      <xdr:colOff>247650</xdr:colOff>
      <xdr:row>133</xdr:row>
      <xdr:rowOff>2393</xdr:rowOff>
    </xdr:from>
    <xdr:to>
      <xdr:col>5</xdr:col>
      <xdr:colOff>257175</xdr:colOff>
      <xdr:row>136</xdr:row>
      <xdr:rowOff>142886</xdr:rowOff>
    </xdr:to>
    <xdr:pic>
      <xdr:nvPicPr>
        <xdr:cNvPr id="134" name="Picture 61"/>
        <xdr:cNvPicPr>
          <a:picLocks noChangeAspect="1" noChangeArrowheads="1"/>
        </xdr:cNvPicPr>
      </xdr:nvPicPr>
      <xdr:blipFill>
        <a:blip xmlns:r="http://schemas.openxmlformats.org/officeDocument/2006/relationships" r:embed="rId14" cstate="print"/>
        <a:srcRect/>
        <a:stretch>
          <a:fillRect/>
        </a:stretch>
      </xdr:blipFill>
      <xdr:spPr bwMode="auto">
        <a:xfrm>
          <a:off x="5362575" y="78945593"/>
          <a:ext cx="2038350" cy="2569368"/>
        </a:xfrm>
        <a:prstGeom prst="rect">
          <a:avLst/>
        </a:prstGeom>
        <a:noFill/>
        <a:ln w="1">
          <a:noFill/>
          <a:miter lim="800000"/>
          <a:headEnd/>
          <a:tailEnd/>
        </a:ln>
      </xdr:spPr>
    </xdr:pic>
    <xdr:clientData/>
  </xdr:twoCellAnchor>
  <xdr:twoCellAnchor>
    <xdr:from>
      <xdr:col>2</xdr:col>
      <xdr:colOff>295275</xdr:colOff>
      <xdr:row>141</xdr:row>
      <xdr:rowOff>238125</xdr:rowOff>
    </xdr:from>
    <xdr:to>
      <xdr:col>5</xdr:col>
      <xdr:colOff>590550</xdr:colOff>
      <xdr:row>146</xdr:row>
      <xdr:rowOff>247650</xdr:rowOff>
    </xdr:to>
    <xdr:pic>
      <xdr:nvPicPr>
        <xdr:cNvPr id="135" name="Picture 62"/>
        <xdr:cNvPicPr>
          <a:picLocks noChangeAspect="1" noChangeArrowheads="1"/>
        </xdr:cNvPicPr>
      </xdr:nvPicPr>
      <xdr:blipFill>
        <a:blip xmlns:r="http://schemas.openxmlformats.org/officeDocument/2006/relationships" r:embed="rId15" cstate="print"/>
        <a:srcRect/>
        <a:stretch>
          <a:fillRect/>
        </a:stretch>
      </xdr:blipFill>
      <xdr:spPr bwMode="auto">
        <a:xfrm>
          <a:off x="5410200" y="82581750"/>
          <a:ext cx="2324100" cy="2924175"/>
        </a:xfrm>
        <a:prstGeom prst="rect">
          <a:avLst/>
        </a:prstGeom>
        <a:noFill/>
        <a:ln w="1">
          <a:noFill/>
          <a:miter lim="800000"/>
          <a:headEnd/>
          <a:tailEnd/>
        </a:ln>
      </xdr:spPr>
    </xdr:pic>
    <xdr:clientData/>
  </xdr:twoCellAnchor>
  <xdr:twoCellAnchor>
    <xdr:from>
      <xdr:col>1</xdr:col>
      <xdr:colOff>104775</xdr:colOff>
      <xdr:row>151</xdr:row>
      <xdr:rowOff>228600</xdr:rowOff>
    </xdr:from>
    <xdr:to>
      <xdr:col>6</xdr:col>
      <xdr:colOff>676275</xdr:colOff>
      <xdr:row>152</xdr:row>
      <xdr:rowOff>409575</xdr:rowOff>
    </xdr:to>
    <xdr:pic>
      <xdr:nvPicPr>
        <xdr:cNvPr id="136" name="Picture 42"/>
        <xdr:cNvPicPr>
          <a:picLocks noChangeAspect="1" noChangeArrowheads="1"/>
        </xdr:cNvPicPr>
      </xdr:nvPicPr>
      <xdr:blipFill>
        <a:blip xmlns:r="http://schemas.openxmlformats.org/officeDocument/2006/relationships" r:embed="rId16" cstate="print"/>
        <a:srcRect/>
        <a:stretch>
          <a:fillRect/>
        </a:stretch>
      </xdr:blipFill>
      <xdr:spPr bwMode="auto">
        <a:xfrm>
          <a:off x="4505325" y="87982425"/>
          <a:ext cx="4105275" cy="666750"/>
        </a:xfrm>
        <a:prstGeom prst="rect">
          <a:avLst/>
        </a:prstGeom>
        <a:noFill/>
        <a:ln w="1">
          <a:noFill/>
          <a:miter lim="800000"/>
          <a:headEnd/>
          <a:tailEnd/>
        </a:ln>
      </xdr:spPr>
    </xdr:pic>
    <xdr:clientData/>
  </xdr:twoCellAnchor>
  <xdr:twoCellAnchor>
    <xdr:from>
      <xdr:col>1</xdr:col>
      <xdr:colOff>542925</xdr:colOff>
      <xdr:row>152</xdr:row>
      <xdr:rowOff>752475</xdr:rowOff>
    </xdr:from>
    <xdr:to>
      <xdr:col>5</xdr:col>
      <xdr:colOff>47625</xdr:colOff>
      <xdr:row>155</xdr:row>
      <xdr:rowOff>333375</xdr:rowOff>
    </xdr:to>
    <xdr:pic>
      <xdr:nvPicPr>
        <xdr:cNvPr id="137" name="Picture 66"/>
        <xdr:cNvPicPr>
          <a:picLocks noChangeAspect="1" noChangeArrowheads="1"/>
        </xdr:cNvPicPr>
      </xdr:nvPicPr>
      <xdr:blipFill>
        <a:blip xmlns:r="http://schemas.openxmlformats.org/officeDocument/2006/relationships" r:embed="rId17" cstate="print"/>
        <a:srcRect/>
        <a:stretch>
          <a:fillRect/>
        </a:stretch>
      </xdr:blipFill>
      <xdr:spPr bwMode="auto">
        <a:xfrm>
          <a:off x="4943475" y="88201500"/>
          <a:ext cx="2247900" cy="2657475"/>
        </a:xfrm>
        <a:prstGeom prst="rect">
          <a:avLst/>
        </a:prstGeom>
        <a:noFill/>
        <a:ln w="1">
          <a:noFill/>
          <a:miter lim="800000"/>
          <a:headEnd/>
          <a:tailEnd/>
        </a:ln>
      </xdr:spPr>
    </xdr:pic>
    <xdr:clientData/>
  </xdr:twoCellAnchor>
  <xdr:twoCellAnchor>
    <xdr:from>
      <xdr:col>1</xdr:col>
      <xdr:colOff>47625</xdr:colOff>
      <xdr:row>181</xdr:row>
      <xdr:rowOff>114300</xdr:rowOff>
    </xdr:from>
    <xdr:to>
      <xdr:col>6</xdr:col>
      <xdr:colOff>647700</xdr:colOff>
      <xdr:row>183</xdr:row>
      <xdr:rowOff>685800</xdr:rowOff>
    </xdr:to>
    <xdr:pic>
      <xdr:nvPicPr>
        <xdr:cNvPr id="138" name="Picture 43"/>
        <xdr:cNvPicPr>
          <a:picLocks noChangeAspect="1" noChangeArrowheads="1"/>
        </xdr:cNvPicPr>
      </xdr:nvPicPr>
      <xdr:blipFill>
        <a:blip xmlns:r="http://schemas.openxmlformats.org/officeDocument/2006/relationships" r:embed="rId18" cstate="print"/>
        <a:srcRect/>
        <a:stretch>
          <a:fillRect/>
        </a:stretch>
      </xdr:blipFill>
      <xdr:spPr bwMode="auto">
        <a:xfrm>
          <a:off x="4448175" y="101355525"/>
          <a:ext cx="4133850" cy="1247775"/>
        </a:xfrm>
        <a:prstGeom prst="rect">
          <a:avLst/>
        </a:prstGeom>
        <a:noFill/>
        <a:ln w="1">
          <a:noFill/>
          <a:miter lim="800000"/>
          <a:headEnd/>
          <a:tailEnd/>
        </a:ln>
      </xdr:spPr>
    </xdr:pic>
    <xdr:clientData/>
  </xdr:twoCellAnchor>
  <xdr:twoCellAnchor>
    <xdr:from>
      <xdr:col>1</xdr:col>
      <xdr:colOff>257175</xdr:colOff>
      <xdr:row>183</xdr:row>
      <xdr:rowOff>723900</xdr:rowOff>
    </xdr:from>
    <xdr:to>
      <xdr:col>4</xdr:col>
      <xdr:colOff>495300</xdr:colOff>
      <xdr:row>186</xdr:row>
      <xdr:rowOff>466725</xdr:rowOff>
    </xdr:to>
    <xdr:pic>
      <xdr:nvPicPr>
        <xdr:cNvPr id="139" name="Picture 67"/>
        <xdr:cNvPicPr>
          <a:picLocks noChangeAspect="1" noChangeArrowheads="1"/>
        </xdr:cNvPicPr>
      </xdr:nvPicPr>
      <xdr:blipFill>
        <a:blip xmlns:r="http://schemas.openxmlformats.org/officeDocument/2006/relationships" r:embed="rId19" cstate="print"/>
        <a:srcRect/>
        <a:stretch>
          <a:fillRect/>
        </a:stretch>
      </xdr:blipFill>
      <xdr:spPr bwMode="auto">
        <a:xfrm>
          <a:off x="4657725" y="101879400"/>
          <a:ext cx="2305050" cy="2819400"/>
        </a:xfrm>
        <a:prstGeom prst="rect">
          <a:avLst/>
        </a:prstGeom>
        <a:noFill/>
        <a:ln w="1">
          <a:noFill/>
          <a:miter lim="800000"/>
          <a:headEnd/>
          <a:tailEnd/>
        </a:ln>
      </xdr:spPr>
    </xdr:pic>
    <xdr:clientData/>
  </xdr:twoCellAnchor>
  <xdr:twoCellAnchor>
    <xdr:from>
      <xdr:col>1</xdr:col>
      <xdr:colOff>47625</xdr:colOff>
      <xdr:row>209</xdr:row>
      <xdr:rowOff>47625</xdr:rowOff>
    </xdr:from>
    <xdr:to>
      <xdr:col>6</xdr:col>
      <xdr:colOff>581025</xdr:colOff>
      <xdr:row>211</xdr:row>
      <xdr:rowOff>9525</xdr:rowOff>
    </xdr:to>
    <xdr:pic>
      <xdr:nvPicPr>
        <xdr:cNvPr id="140" name="Picture 44"/>
        <xdr:cNvPicPr>
          <a:picLocks noChangeAspect="1" noChangeArrowheads="1"/>
        </xdr:cNvPicPr>
      </xdr:nvPicPr>
      <xdr:blipFill>
        <a:blip xmlns:r="http://schemas.openxmlformats.org/officeDocument/2006/relationships" r:embed="rId20" cstate="print"/>
        <a:srcRect/>
        <a:stretch>
          <a:fillRect/>
        </a:stretch>
      </xdr:blipFill>
      <xdr:spPr bwMode="auto">
        <a:xfrm>
          <a:off x="4448175" y="114642900"/>
          <a:ext cx="3952875" cy="638175"/>
        </a:xfrm>
        <a:prstGeom prst="rect">
          <a:avLst/>
        </a:prstGeom>
        <a:noFill/>
        <a:ln w="1">
          <a:noFill/>
          <a:miter lim="800000"/>
          <a:headEnd/>
          <a:tailEnd/>
        </a:ln>
      </xdr:spPr>
    </xdr:pic>
    <xdr:clientData/>
  </xdr:twoCellAnchor>
  <xdr:twoCellAnchor>
    <xdr:from>
      <xdr:col>1</xdr:col>
      <xdr:colOff>542925</xdr:colOff>
      <xdr:row>211</xdr:row>
      <xdr:rowOff>790575</xdr:rowOff>
    </xdr:from>
    <xdr:to>
      <xdr:col>5</xdr:col>
      <xdr:colOff>666750</xdr:colOff>
      <xdr:row>214</xdr:row>
      <xdr:rowOff>638175</xdr:rowOff>
    </xdr:to>
    <xdr:pic>
      <xdr:nvPicPr>
        <xdr:cNvPr id="141" name="Picture 68"/>
        <xdr:cNvPicPr>
          <a:picLocks noChangeAspect="1" noChangeArrowheads="1"/>
        </xdr:cNvPicPr>
      </xdr:nvPicPr>
      <xdr:blipFill>
        <a:blip xmlns:r="http://schemas.openxmlformats.org/officeDocument/2006/relationships" r:embed="rId21" cstate="print"/>
        <a:srcRect/>
        <a:stretch>
          <a:fillRect/>
        </a:stretch>
      </xdr:blipFill>
      <xdr:spPr bwMode="auto">
        <a:xfrm>
          <a:off x="4943475" y="116062125"/>
          <a:ext cx="2867025" cy="2924175"/>
        </a:xfrm>
        <a:prstGeom prst="rect">
          <a:avLst/>
        </a:prstGeom>
        <a:noFill/>
        <a:ln w="1">
          <a:noFill/>
          <a:miter lim="800000"/>
          <a:headEnd/>
          <a:tailEnd/>
        </a:ln>
      </xdr:spPr>
    </xdr:pic>
    <xdr:clientData/>
  </xdr:twoCellAnchor>
  <xdr:twoCellAnchor>
    <xdr:from>
      <xdr:col>1</xdr:col>
      <xdr:colOff>152400</xdr:colOff>
      <xdr:row>239</xdr:row>
      <xdr:rowOff>161925</xdr:rowOff>
    </xdr:from>
    <xdr:to>
      <xdr:col>6</xdr:col>
      <xdr:colOff>742950</xdr:colOff>
      <xdr:row>241</xdr:row>
      <xdr:rowOff>247650</xdr:rowOff>
    </xdr:to>
    <xdr:pic>
      <xdr:nvPicPr>
        <xdr:cNvPr id="142" name="Picture 45"/>
        <xdr:cNvPicPr>
          <a:picLocks noChangeAspect="1" noChangeArrowheads="1"/>
        </xdr:cNvPicPr>
      </xdr:nvPicPr>
      <xdr:blipFill>
        <a:blip xmlns:r="http://schemas.openxmlformats.org/officeDocument/2006/relationships" r:embed="rId22" cstate="print"/>
        <a:srcRect/>
        <a:stretch>
          <a:fillRect/>
        </a:stretch>
      </xdr:blipFill>
      <xdr:spPr bwMode="auto">
        <a:xfrm>
          <a:off x="4552950" y="129073275"/>
          <a:ext cx="4124325" cy="762000"/>
        </a:xfrm>
        <a:prstGeom prst="rect">
          <a:avLst/>
        </a:prstGeom>
        <a:noFill/>
        <a:ln w="1">
          <a:noFill/>
          <a:miter lim="800000"/>
          <a:headEnd/>
          <a:tailEnd/>
        </a:ln>
      </xdr:spPr>
    </xdr:pic>
    <xdr:clientData/>
  </xdr:twoCellAnchor>
  <xdr:twoCellAnchor>
    <xdr:from>
      <xdr:col>1</xdr:col>
      <xdr:colOff>295275</xdr:colOff>
      <xdr:row>241</xdr:row>
      <xdr:rowOff>504825</xdr:rowOff>
    </xdr:from>
    <xdr:to>
      <xdr:col>5</xdr:col>
      <xdr:colOff>438150</xdr:colOff>
      <xdr:row>244</xdr:row>
      <xdr:rowOff>219075</xdr:rowOff>
    </xdr:to>
    <xdr:pic>
      <xdr:nvPicPr>
        <xdr:cNvPr id="143" name="Picture 69"/>
        <xdr:cNvPicPr>
          <a:picLocks noChangeAspect="1" noChangeArrowheads="1"/>
        </xdr:cNvPicPr>
      </xdr:nvPicPr>
      <xdr:blipFill>
        <a:blip xmlns:r="http://schemas.openxmlformats.org/officeDocument/2006/relationships" r:embed="rId23" cstate="print"/>
        <a:srcRect/>
        <a:stretch>
          <a:fillRect/>
        </a:stretch>
      </xdr:blipFill>
      <xdr:spPr bwMode="auto">
        <a:xfrm>
          <a:off x="4695825" y="129301875"/>
          <a:ext cx="2886075" cy="3114675"/>
        </a:xfrm>
        <a:prstGeom prst="rect">
          <a:avLst/>
        </a:prstGeom>
        <a:noFill/>
        <a:ln w="1">
          <a:noFill/>
          <a:miter lim="800000"/>
          <a:headEnd/>
          <a:tailEnd/>
        </a:ln>
      </xdr:spPr>
    </xdr:pic>
    <xdr:clientData/>
  </xdr:twoCellAnchor>
  <xdr:twoCellAnchor>
    <xdr:from>
      <xdr:col>1</xdr:col>
      <xdr:colOff>180975</xdr:colOff>
      <xdr:row>268</xdr:row>
      <xdr:rowOff>9525</xdr:rowOff>
    </xdr:from>
    <xdr:to>
      <xdr:col>6</xdr:col>
      <xdr:colOff>762000</xdr:colOff>
      <xdr:row>272</xdr:row>
      <xdr:rowOff>0</xdr:rowOff>
    </xdr:to>
    <xdr:pic>
      <xdr:nvPicPr>
        <xdr:cNvPr id="144" name="Picture 46"/>
        <xdr:cNvPicPr>
          <a:picLocks noChangeAspect="1" noChangeArrowheads="1"/>
        </xdr:cNvPicPr>
      </xdr:nvPicPr>
      <xdr:blipFill>
        <a:blip xmlns:r="http://schemas.openxmlformats.org/officeDocument/2006/relationships" r:embed="rId24" cstate="print"/>
        <a:srcRect/>
        <a:stretch>
          <a:fillRect/>
        </a:stretch>
      </xdr:blipFill>
      <xdr:spPr bwMode="auto">
        <a:xfrm>
          <a:off x="4581525" y="16497300"/>
          <a:ext cx="4114800" cy="666750"/>
        </a:xfrm>
        <a:prstGeom prst="rect">
          <a:avLst/>
        </a:prstGeom>
        <a:noFill/>
        <a:ln w="1">
          <a:noFill/>
          <a:miter lim="800000"/>
          <a:headEnd/>
          <a:tailEnd/>
        </a:ln>
      </xdr:spPr>
    </xdr:pic>
    <xdr:clientData/>
  </xdr:twoCellAnchor>
  <xdr:twoCellAnchor>
    <xdr:from>
      <xdr:col>1</xdr:col>
      <xdr:colOff>381000</xdr:colOff>
      <xdr:row>272</xdr:row>
      <xdr:rowOff>114300</xdr:rowOff>
    </xdr:from>
    <xdr:to>
      <xdr:col>5</xdr:col>
      <xdr:colOff>638175</xdr:colOff>
      <xdr:row>286</xdr:row>
      <xdr:rowOff>19050</xdr:rowOff>
    </xdr:to>
    <xdr:pic>
      <xdr:nvPicPr>
        <xdr:cNvPr id="145" name="Picture 22"/>
        <xdr:cNvPicPr>
          <a:picLocks noChangeAspect="1" noChangeArrowheads="1"/>
        </xdr:cNvPicPr>
      </xdr:nvPicPr>
      <xdr:blipFill>
        <a:blip xmlns:r="http://schemas.openxmlformats.org/officeDocument/2006/relationships" r:embed="rId25" cstate="print"/>
        <a:srcRect/>
        <a:stretch>
          <a:fillRect/>
        </a:stretch>
      </xdr:blipFill>
      <xdr:spPr bwMode="auto">
        <a:xfrm>
          <a:off x="4781550" y="17278350"/>
          <a:ext cx="3114675" cy="2981325"/>
        </a:xfrm>
        <a:prstGeom prst="rect">
          <a:avLst/>
        </a:prstGeom>
        <a:noFill/>
        <a:ln w="1">
          <a:noFill/>
          <a:miter lim="800000"/>
          <a:headEnd/>
          <a:tailEnd/>
        </a:ln>
      </xdr:spPr>
    </xdr:pic>
    <xdr:clientData/>
  </xdr:twoCellAnchor>
  <xdr:twoCellAnchor>
    <xdr:from>
      <xdr:col>1</xdr:col>
      <xdr:colOff>171450</xdr:colOff>
      <xdr:row>289</xdr:row>
      <xdr:rowOff>161925</xdr:rowOff>
    </xdr:from>
    <xdr:to>
      <xdr:col>6</xdr:col>
      <xdr:colOff>752475</xdr:colOff>
      <xdr:row>291</xdr:row>
      <xdr:rowOff>476250</xdr:rowOff>
    </xdr:to>
    <xdr:pic>
      <xdr:nvPicPr>
        <xdr:cNvPr id="146" name="Picture 46"/>
        <xdr:cNvPicPr>
          <a:picLocks noChangeAspect="1" noChangeArrowheads="1"/>
        </xdr:cNvPicPr>
      </xdr:nvPicPr>
      <xdr:blipFill>
        <a:blip xmlns:r="http://schemas.openxmlformats.org/officeDocument/2006/relationships" r:embed="rId24" cstate="print"/>
        <a:srcRect/>
        <a:stretch>
          <a:fillRect/>
        </a:stretch>
      </xdr:blipFill>
      <xdr:spPr bwMode="auto">
        <a:xfrm>
          <a:off x="4572000" y="148209000"/>
          <a:ext cx="4114800" cy="666750"/>
        </a:xfrm>
        <a:prstGeom prst="rect">
          <a:avLst/>
        </a:prstGeom>
        <a:noFill/>
        <a:ln w="1">
          <a:noFill/>
          <a:miter lim="800000"/>
          <a:headEnd/>
          <a:tailEnd/>
        </a:ln>
      </xdr:spPr>
    </xdr:pic>
    <xdr:clientData/>
  </xdr:twoCellAnchor>
  <xdr:twoCellAnchor>
    <xdr:from>
      <xdr:col>2</xdr:col>
      <xdr:colOff>476250</xdr:colOff>
      <xdr:row>291</xdr:row>
      <xdr:rowOff>542925</xdr:rowOff>
    </xdr:from>
    <xdr:to>
      <xdr:col>5</xdr:col>
      <xdr:colOff>76200</xdr:colOff>
      <xdr:row>300</xdr:row>
      <xdr:rowOff>371475</xdr:rowOff>
    </xdr:to>
    <xdr:pic>
      <xdr:nvPicPr>
        <xdr:cNvPr id="147" name="Picture 146"/>
        <xdr:cNvPicPr>
          <a:picLocks noChangeAspect="1" noChangeArrowheads="1"/>
        </xdr:cNvPicPr>
      </xdr:nvPicPr>
      <xdr:blipFill>
        <a:blip xmlns:r="http://schemas.openxmlformats.org/officeDocument/2006/relationships" r:embed="rId26" cstate="print"/>
        <a:srcRect/>
        <a:stretch>
          <a:fillRect/>
        </a:stretch>
      </xdr:blipFill>
      <xdr:spPr bwMode="auto">
        <a:xfrm>
          <a:off x="5705475" y="148942425"/>
          <a:ext cx="1628775" cy="3067050"/>
        </a:xfrm>
        <a:prstGeom prst="rect">
          <a:avLst/>
        </a:prstGeom>
        <a:noFill/>
        <a:ln w="1">
          <a:noFill/>
          <a:miter lim="800000"/>
          <a:headEnd/>
          <a:tailEnd/>
        </a:ln>
      </xdr:spPr>
    </xdr:pic>
    <xdr:clientData/>
  </xdr:twoCellAnchor>
  <xdr:twoCellAnchor>
    <xdr:from>
      <xdr:col>2</xdr:col>
      <xdr:colOff>133350</xdr:colOff>
      <xdr:row>302</xdr:row>
      <xdr:rowOff>133350</xdr:rowOff>
    </xdr:from>
    <xdr:to>
      <xdr:col>5</xdr:col>
      <xdr:colOff>504825</xdr:colOff>
      <xdr:row>305</xdr:row>
      <xdr:rowOff>142875</xdr:rowOff>
    </xdr:to>
    <xdr:pic>
      <xdr:nvPicPr>
        <xdr:cNvPr id="148" name="Picture 147"/>
        <xdr:cNvPicPr>
          <a:picLocks noChangeAspect="1" noChangeArrowheads="1"/>
        </xdr:cNvPicPr>
      </xdr:nvPicPr>
      <xdr:blipFill>
        <a:blip xmlns:r="http://schemas.openxmlformats.org/officeDocument/2006/relationships" r:embed="rId27" cstate="print"/>
        <a:srcRect/>
        <a:stretch>
          <a:fillRect/>
        </a:stretch>
      </xdr:blipFill>
      <xdr:spPr bwMode="auto">
        <a:xfrm>
          <a:off x="5248275" y="151714200"/>
          <a:ext cx="2400300" cy="666750"/>
        </a:xfrm>
        <a:prstGeom prst="rect">
          <a:avLst/>
        </a:prstGeom>
        <a:noFill/>
        <a:ln w="1">
          <a:noFill/>
          <a:miter lim="800000"/>
          <a:headEnd/>
          <a:tailEnd/>
        </a:ln>
      </xdr:spPr>
    </xdr:pic>
    <xdr:clientData/>
  </xdr:twoCellAnchor>
  <xdr:twoCellAnchor>
    <xdr:from>
      <xdr:col>2</xdr:col>
      <xdr:colOff>466725</xdr:colOff>
      <xdr:row>306</xdr:row>
      <xdr:rowOff>9525</xdr:rowOff>
    </xdr:from>
    <xdr:to>
      <xdr:col>4</xdr:col>
      <xdr:colOff>504825</xdr:colOff>
      <xdr:row>321</xdr:row>
      <xdr:rowOff>28575</xdr:rowOff>
    </xdr:to>
    <xdr:pic>
      <xdr:nvPicPr>
        <xdr:cNvPr id="149" name="Picture 2658"/>
        <xdr:cNvPicPr>
          <a:picLocks noChangeAspect="1" noChangeArrowheads="1"/>
        </xdr:cNvPicPr>
      </xdr:nvPicPr>
      <xdr:blipFill>
        <a:blip xmlns:r="http://schemas.openxmlformats.org/officeDocument/2006/relationships" r:embed="rId28" cstate="print"/>
        <a:srcRect/>
        <a:stretch>
          <a:fillRect/>
        </a:stretch>
      </xdr:blipFill>
      <xdr:spPr bwMode="auto">
        <a:xfrm>
          <a:off x="5581650" y="152409525"/>
          <a:ext cx="1390650" cy="3095625"/>
        </a:xfrm>
        <a:prstGeom prst="rect">
          <a:avLst/>
        </a:prstGeom>
        <a:noFill/>
        <a:ln w="1">
          <a:noFill/>
          <a:miter lim="800000"/>
          <a:headEnd/>
          <a:tailEnd/>
        </a:ln>
      </xdr:spPr>
    </xdr:pic>
    <xdr:clientData/>
  </xdr:twoCellAnchor>
  <xdr:twoCellAnchor>
    <xdr:from>
      <xdr:col>1</xdr:col>
      <xdr:colOff>114300</xdr:colOff>
      <xdr:row>324</xdr:row>
      <xdr:rowOff>19050</xdr:rowOff>
    </xdr:from>
    <xdr:to>
      <xdr:col>6</xdr:col>
      <xdr:colOff>695325</xdr:colOff>
      <xdr:row>327</xdr:row>
      <xdr:rowOff>123825</xdr:rowOff>
    </xdr:to>
    <xdr:pic>
      <xdr:nvPicPr>
        <xdr:cNvPr id="150" name="Picture 47"/>
        <xdr:cNvPicPr>
          <a:picLocks noChangeAspect="1" noChangeArrowheads="1"/>
        </xdr:cNvPicPr>
      </xdr:nvPicPr>
      <xdr:blipFill>
        <a:blip xmlns:r="http://schemas.openxmlformats.org/officeDocument/2006/relationships" r:embed="rId29" cstate="print"/>
        <a:srcRect/>
        <a:stretch>
          <a:fillRect/>
        </a:stretch>
      </xdr:blipFill>
      <xdr:spPr bwMode="auto">
        <a:xfrm>
          <a:off x="4514850" y="156229050"/>
          <a:ext cx="4114800" cy="619125"/>
        </a:xfrm>
        <a:prstGeom prst="rect">
          <a:avLst/>
        </a:prstGeom>
        <a:noFill/>
        <a:ln w="1">
          <a:noFill/>
          <a:miter lim="800000"/>
          <a:headEnd/>
          <a:tailEnd/>
        </a:ln>
      </xdr:spPr>
    </xdr:pic>
    <xdr:clientData/>
  </xdr:twoCellAnchor>
  <xdr:twoCellAnchor>
    <xdr:from>
      <xdr:col>2</xdr:col>
      <xdr:colOff>266700</xdr:colOff>
      <xdr:row>327</xdr:row>
      <xdr:rowOff>333375</xdr:rowOff>
    </xdr:from>
    <xdr:to>
      <xdr:col>4</xdr:col>
      <xdr:colOff>161925</xdr:colOff>
      <xdr:row>332</xdr:row>
      <xdr:rowOff>9525</xdr:rowOff>
    </xdr:to>
    <xdr:pic>
      <xdr:nvPicPr>
        <xdr:cNvPr id="151" name="Picture 58"/>
        <xdr:cNvPicPr>
          <a:picLocks noChangeAspect="1" noChangeArrowheads="1"/>
        </xdr:cNvPicPr>
      </xdr:nvPicPr>
      <xdr:blipFill>
        <a:blip xmlns:r="http://schemas.openxmlformats.org/officeDocument/2006/relationships" r:embed="rId30" cstate="print"/>
        <a:srcRect/>
        <a:stretch>
          <a:fillRect/>
        </a:stretch>
      </xdr:blipFill>
      <xdr:spPr bwMode="auto">
        <a:xfrm>
          <a:off x="5495925" y="157057725"/>
          <a:ext cx="1247775" cy="1295400"/>
        </a:xfrm>
        <a:prstGeom prst="rect">
          <a:avLst/>
        </a:prstGeom>
        <a:noFill/>
        <a:ln w="9525">
          <a:noFill/>
          <a:miter lim="800000"/>
          <a:headEnd/>
          <a:tailEnd/>
        </a:ln>
      </xdr:spPr>
    </xdr:pic>
    <xdr:clientData/>
  </xdr:twoCellAnchor>
  <xdr:twoCellAnchor>
    <xdr:from>
      <xdr:col>1</xdr:col>
      <xdr:colOff>57150</xdr:colOff>
      <xdr:row>336</xdr:row>
      <xdr:rowOff>19050</xdr:rowOff>
    </xdr:from>
    <xdr:to>
      <xdr:col>6</xdr:col>
      <xdr:colOff>685800</xdr:colOff>
      <xdr:row>337</xdr:row>
      <xdr:rowOff>466725</xdr:rowOff>
    </xdr:to>
    <xdr:pic>
      <xdr:nvPicPr>
        <xdr:cNvPr id="152" name="Picture 48"/>
        <xdr:cNvPicPr>
          <a:picLocks noChangeAspect="1" noChangeArrowheads="1"/>
        </xdr:cNvPicPr>
      </xdr:nvPicPr>
      <xdr:blipFill>
        <a:blip xmlns:r="http://schemas.openxmlformats.org/officeDocument/2006/relationships" r:embed="rId31" cstate="print"/>
        <a:srcRect/>
        <a:stretch>
          <a:fillRect/>
        </a:stretch>
      </xdr:blipFill>
      <xdr:spPr bwMode="auto">
        <a:xfrm>
          <a:off x="4457700" y="158953200"/>
          <a:ext cx="4162425" cy="609600"/>
        </a:xfrm>
        <a:prstGeom prst="rect">
          <a:avLst/>
        </a:prstGeom>
        <a:noFill/>
        <a:ln w="1">
          <a:noFill/>
          <a:miter lim="800000"/>
          <a:headEnd/>
          <a:tailEnd/>
        </a:ln>
      </xdr:spPr>
    </xdr:pic>
    <xdr:clientData/>
  </xdr:twoCellAnchor>
  <xdr:twoCellAnchor>
    <xdr:from>
      <xdr:col>2</xdr:col>
      <xdr:colOff>571500</xdr:colOff>
      <xdr:row>339</xdr:row>
      <xdr:rowOff>447675</xdr:rowOff>
    </xdr:from>
    <xdr:to>
      <xdr:col>3</xdr:col>
      <xdr:colOff>571500</xdr:colOff>
      <xdr:row>341</xdr:row>
      <xdr:rowOff>666750</xdr:rowOff>
    </xdr:to>
    <xdr:pic>
      <xdr:nvPicPr>
        <xdr:cNvPr id="153" name="Picture 3031"/>
        <xdr:cNvPicPr>
          <a:picLocks noChangeAspect="1" noChangeArrowheads="1"/>
        </xdr:cNvPicPr>
      </xdr:nvPicPr>
      <xdr:blipFill>
        <a:blip xmlns:r="http://schemas.openxmlformats.org/officeDocument/2006/relationships" r:embed="rId32" cstate="print"/>
        <a:srcRect/>
        <a:stretch>
          <a:fillRect/>
        </a:stretch>
      </xdr:blipFill>
      <xdr:spPr bwMode="auto">
        <a:xfrm>
          <a:off x="5800725" y="160515300"/>
          <a:ext cx="676275" cy="1028700"/>
        </a:xfrm>
        <a:prstGeom prst="rect">
          <a:avLst/>
        </a:prstGeom>
        <a:noFill/>
        <a:ln w="1">
          <a:noFill/>
          <a:miter lim="800000"/>
          <a:headEnd/>
          <a:tailEnd/>
        </a:ln>
      </xdr:spPr>
    </xdr:pic>
    <xdr:clientData/>
  </xdr:twoCellAnchor>
  <xdr:twoCellAnchor>
    <xdr:from>
      <xdr:col>1</xdr:col>
      <xdr:colOff>666750</xdr:colOff>
      <xdr:row>407</xdr:row>
      <xdr:rowOff>200025</xdr:rowOff>
    </xdr:from>
    <xdr:to>
      <xdr:col>6</xdr:col>
      <xdr:colOff>371475</xdr:colOff>
      <xdr:row>409</xdr:row>
      <xdr:rowOff>104775</xdr:rowOff>
    </xdr:to>
    <xdr:pic>
      <xdr:nvPicPr>
        <xdr:cNvPr id="155" name="Picture 54" descr="B149.jpg"/>
        <xdr:cNvPicPr>
          <a:picLocks noChangeAspect="1"/>
        </xdr:cNvPicPr>
      </xdr:nvPicPr>
      <xdr:blipFill>
        <a:blip xmlns:r="http://schemas.openxmlformats.org/officeDocument/2006/relationships" r:embed="rId33" cstate="print"/>
        <a:srcRect/>
        <a:stretch>
          <a:fillRect/>
        </a:stretch>
      </xdr:blipFill>
      <xdr:spPr bwMode="auto">
        <a:xfrm>
          <a:off x="5067300" y="178031775"/>
          <a:ext cx="3238500" cy="2171700"/>
        </a:xfrm>
        <a:prstGeom prst="rect">
          <a:avLst/>
        </a:prstGeom>
        <a:noFill/>
        <a:ln w="9525">
          <a:noFill/>
          <a:miter lim="800000"/>
          <a:headEnd/>
          <a:tailEnd/>
        </a:ln>
      </xdr:spPr>
    </xdr:pic>
    <xdr:clientData/>
  </xdr:twoCellAnchor>
  <xdr:twoCellAnchor>
    <xdr:from>
      <xdr:col>1</xdr:col>
      <xdr:colOff>542925</xdr:colOff>
      <xdr:row>415</xdr:row>
      <xdr:rowOff>771525</xdr:rowOff>
    </xdr:from>
    <xdr:to>
      <xdr:col>6</xdr:col>
      <xdr:colOff>247650</xdr:colOff>
      <xdr:row>419</xdr:row>
      <xdr:rowOff>133350</xdr:rowOff>
    </xdr:to>
    <xdr:pic>
      <xdr:nvPicPr>
        <xdr:cNvPr id="157" name="Picture 55" descr="B159.jpg"/>
        <xdr:cNvPicPr>
          <a:picLocks noChangeAspect="1"/>
        </xdr:cNvPicPr>
      </xdr:nvPicPr>
      <xdr:blipFill>
        <a:blip xmlns:r="http://schemas.openxmlformats.org/officeDocument/2006/relationships" r:embed="rId34" cstate="print"/>
        <a:srcRect/>
        <a:stretch>
          <a:fillRect/>
        </a:stretch>
      </xdr:blipFill>
      <xdr:spPr bwMode="auto">
        <a:xfrm>
          <a:off x="4943475" y="184023000"/>
          <a:ext cx="3238500" cy="2114550"/>
        </a:xfrm>
        <a:prstGeom prst="rect">
          <a:avLst/>
        </a:prstGeom>
        <a:noFill/>
        <a:ln w="9525">
          <a:noFill/>
          <a:miter lim="800000"/>
          <a:headEnd/>
          <a:tailEnd/>
        </a:ln>
      </xdr:spPr>
    </xdr:pic>
    <xdr:clientData/>
  </xdr:twoCellAnchor>
  <xdr:twoCellAnchor>
    <xdr:from>
      <xdr:col>3</xdr:col>
      <xdr:colOff>47625</xdr:colOff>
      <xdr:row>447</xdr:row>
      <xdr:rowOff>133350</xdr:rowOff>
    </xdr:from>
    <xdr:to>
      <xdr:col>6</xdr:col>
      <xdr:colOff>85725</xdr:colOff>
      <xdr:row>448</xdr:row>
      <xdr:rowOff>247650</xdr:rowOff>
    </xdr:to>
    <xdr:pic>
      <xdr:nvPicPr>
        <xdr:cNvPr id="158" name="Picture 67"/>
        <xdr:cNvPicPr>
          <a:picLocks noChangeAspect="1" noChangeArrowheads="1"/>
        </xdr:cNvPicPr>
      </xdr:nvPicPr>
      <xdr:blipFill>
        <a:blip xmlns:r="http://schemas.openxmlformats.org/officeDocument/2006/relationships" r:embed="rId35" cstate="print"/>
        <a:srcRect/>
        <a:stretch>
          <a:fillRect/>
        </a:stretch>
      </xdr:blipFill>
      <xdr:spPr bwMode="auto">
        <a:xfrm>
          <a:off x="5953125" y="4895850"/>
          <a:ext cx="2066925" cy="600075"/>
        </a:xfrm>
        <a:prstGeom prst="rect">
          <a:avLst/>
        </a:prstGeom>
        <a:noFill/>
        <a:ln w="1">
          <a:noFill/>
          <a:miter lim="800000"/>
          <a:headEnd/>
          <a:tailEnd/>
        </a:ln>
      </xdr:spPr>
    </xdr:pic>
    <xdr:clientData/>
  </xdr:twoCellAnchor>
  <xdr:twoCellAnchor>
    <xdr:from>
      <xdr:col>2</xdr:col>
      <xdr:colOff>66675</xdr:colOff>
      <xdr:row>455</xdr:row>
      <xdr:rowOff>66675</xdr:rowOff>
    </xdr:from>
    <xdr:to>
      <xdr:col>6</xdr:col>
      <xdr:colOff>438150</xdr:colOff>
      <xdr:row>463</xdr:row>
      <xdr:rowOff>152400</xdr:rowOff>
    </xdr:to>
    <xdr:pic>
      <xdr:nvPicPr>
        <xdr:cNvPr id="159" name="Picture 33060"/>
        <xdr:cNvPicPr>
          <a:picLocks noChangeAspect="1" noChangeArrowheads="1"/>
        </xdr:cNvPicPr>
      </xdr:nvPicPr>
      <xdr:blipFill>
        <a:blip xmlns:r="http://schemas.openxmlformats.org/officeDocument/2006/relationships" r:embed="rId36" cstate="print"/>
        <a:srcRect/>
        <a:stretch>
          <a:fillRect/>
        </a:stretch>
      </xdr:blipFill>
      <xdr:spPr bwMode="auto">
        <a:xfrm>
          <a:off x="5295900" y="199043925"/>
          <a:ext cx="3076575" cy="1704975"/>
        </a:xfrm>
        <a:prstGeom prst="rect">
          <a:avLst/>
        </a:prstGeom>
        <a:noFill/>
        <a:ln w="1">
          <a:noFill/>
          <a:miter lim="800000"/>
          <a:headEnd/>
          <a:tailEnd/>
        </a:ln>
      </xdr:spPr>
    </xdr:pic>
    <xdr:clientData/>
  </xdr:twoCellAnchor>
  <xdr:twoCellAnchor>
    <xdr:from>
      <xdr:col>1</xdr:col>
      <xdr:colOff>733425</xdr:colOff>
      <xdr:row>485</xdr:row>
      <xdr:rowOff>47625</xdr:rowOff>
    </xdr:from>
    <xdr:to>
      <xdr:col>6</xdr:col>
      <xdr:colOff>161925</xdr:colOff>
      <xdr:row>491</xdr:row>
      <xdr:rowOff>847725</xdr:rowOff>
    </xdr:to>
    <xdr:pic>
      <xdr:nvPicPr>
        <xdr:cNvPr id="160" name="Picture 33059"/>
        <xdr:cNvPicPr>
          <a:picLocks noChangeAspect="1" noChangeArrowheads="1"/>
        </xdr:cNvPicPr>
      </xdr:nvPicPr>
      <xdr:blipFill>
        <a:blip xmlns:r="http://schemas.openxmlformats.org/officeDocument/2006/relationships" r:embed="rId37" cstate="print"/>
        <a:srcRect/>
        <a:stretch>
          <a:fillRect/>
        </a:stretch>
      </xdr:blipFill>
      <xdr:spPr bwMode="auto">
        <a:xfrm>
          <a:off x="5133975" y="205806675"/>
          <a:ext cx="2962275" cy="1771650"/>
        </a:xfrm>
        <a:prstGeom prst="rect">
          <a:avLst/>
        </a:prstGeom>
        <a:noFill/>
        <a:ln w="1">
          <a:noFill/>
          <a:miter lim="800000"/>
          <a:headEnd/>
          <a:tailEnd/>
        </a:ln>
      </xdr:spPr>
    </xdr:pic>
    <xdr:clientData/>
  </xdr:twoCellAnchor>
  <xdr:twoCellAnchor>
    <xdr:from>
      <xdr:col>3</xdr:col>
      <xdr:colOff>66675</xdr:colOff>
      <xdr:row>514</xdr:row>
      <xdr:rowOff>85725</xdr:rowOff>
    </xdr:from>
    <xdr:to>
      <xdr:col>5</xdr:col>
      <xdr:colOff>295275</xdr:colOff>
      <xdr:row>516</xdr:row>
      <xdr:rowOff>152400</xdr:rowOff>
    </xdr:to>
    <xdr:pic>
      <xdr:nvPicPr>
        <xdr:cNvPr id="161" name="Picture 68"/>
        <xdr:cNvPicPr>
          <a:picLocks noChangeAspect="1" noChangeArrowheads="1"/>
        </xdr:cNvPicPr>
      </xdr:nvPicPr>
      <xdr:blipFill>
        <a:blip xmlns:r="http://schemas.openxmlformats.org/officeDocument/2006/relationships" r:embed="rId38" cstate="print"/>
        <a:srcRect/>
        <a:stretch>
          <a:fillRect/>
        </a:stretch>
      </xdr:blipFill>
      <xdr:spPr bwMode="auto">
        <a:xfrm>
          <a:off x="5972175" y="219494100"/>
          <a:ext cx="1581150" cy="571500"/>
        </a:xfrm>
        <a:prstGeom prst="rect">
          <a:avLst/>
        </a:prstGeom>
        <a:noFill/>
        <a:ln w="1">
          <a:noFill/>
          <a:miter lim="800000"/>
          <a:headEnd/>
          <a:tailEnd/>
        </a:ln>
      </xdr:spPr>
    </xdr:pic>
    <xdr:clientData/>
  </xdr:twoCellAnchor>
  <xdr:twoCellAnchor>
    <xdr:from>
      <xdr:col>2</xdr:col>
      <xdr:colOff>19050</xdr:colOff>
      <xdr:row>517</xdr:row>
      <xdr:rowOff>828675</xdr:rowOff>
    </xdr:from>
    <xdr:to>
      <xdr:col>5</xdr:col>
      <xdr:colOff>352425</xdr:colOff>
      <xdr:row>519</xdr:row>
      <xdr:rowOff>809625</xdr:rowOff>
    </xdr:to>
    <xdr:pic>
      <xdr:nvPicPr>
        <xdr:cNvPr id="162" name="Picture 55" descr="1120E.bmp"/>
        <xdr:cNvPicPr>
          <a:picLocks noChangeAspect="1"/>
        </xdr:cNvPicPr>
      </xdr:nvPicPr>
      <xdr:blipFill>
        <a:blip xmlns:r="http://schemas.openxmlformats.org/officeDocument/2006/relationships" r:embed="rId39" cstate="print"/>
        <a:srcRect/>
        <a:stretch>
          <a:fillRect/>
        </a:stretch>
      </xdr:blipFill>
      <xdr:spPr bwMode="auto">
        <a:xfrm>
          <a:off x="5248275" y="9239250"/>
          <a:ext cx="2362200" cy="2209800"/>
        </a:xfrm>
        <a:prstGeom prst="rect">
          <a:avLst/>
        </a:prstGeom>
        <a:noFill/>
        <a:ln w="9525">
          <a:noFill/>
          <a:miter lim="800000"/>
          <a:headEnd/>
          <a:tailEnd/>
        </a:ln>
      </xdr:spPr>
    </xdr:pic>
    <xdr:clientData/>
  </xdr:twoCellAnchor>
  <xdr:twoCellAnchor>
    <xdr:from>
      <xdr:col>1</xdr:col>
      <xdr:colOff>561975</xdr:colOff>
      <xdr:row>522</xdr:row>
      <xdr:rowOff>209550</xdr:rowOff>
    </xdr:from>
    <xdr:to>
      <xdr:col>5</xdr:col>
      <xdr:colOff>419100</xdr:colOff>
      <xdr:row>522</xdr:row>
      <xdr:rowOff>2581275</xdr:rowOff>
    </xdr:to>
    <xdr:pic>
      <xdr:nvPicPr>
        <xdr:cNvPr id="163" name="Picture 56" descr="1140E.bmp"/>
        <xdr:cNvPicPr>
          <a:picLocks noChangeAspect="1"/>
        </xdr:cNvPicPr>
      </xdr:nvPicPr>
      <xdr:blipFill>
        <a:blip xmlns:r="http://schemas.openxmlformats.org/officeDocument/2006/relationships" r:embed="rId40" cstate="print"/>
        <a:srcRect/>
        <a:stretch>
          <a:fillRect/>
        </a:stretch>
      </xdr:blipFill>
      <xdr:spPr bwMode="auto">
        <a:xfrm>
          <a:off x="4962525" y="218741625"/>
          <a:ext cx="2600325" cy="2371725"/>
        </a:xfrm>
        <a:prstGeom prst="rect">
          <a:avLst/>
        </a:prstGeom>
        <a:noFill/>
        <a:ln w="9525">
          <a:noFill/>
          <a:miter lim="800000"/>
          <a:headEnd/>
          <a:tailEnd/>
        </a:ln>
      </xdr:spPr>
    </xdr:pic>
    <xdr:clientData/>
  </xdr:twoCellAnchor>
  <xdr:twoCellAnchor>
    <xdr:from>
      <xdr:col>2</xdr:col>
      <xdr:colOff>28575</xdr:colOff>
      <xdr:row>530</xdr:row>
      <xdr:rowOff>142875</xdr:rowOff>
    </xdr:from>
    <xdr:to>
      <xdr:col>5</xdr:col>
      <xdr:colOff>57150</xdr:colOff>
      <xdr:row>533</xdr:row>
      <xdr:rowOff>161925</xdr:rowOff>
    </xdr:to>
    <xdr:pic>
      <xdr:nvPicPr>
        <xdr:cNvPr id="164" name="Picture 70"/>
        <xdr:cNvPicPr>
          <a:picLocks noChangeAspect="1" noChangeArrowheads="1"/>
        </xdr:cNvPicPr>
      </xdr:nvPicPr>
      <xdr:blipFill>
        <a:blip xmlns:r="http://schemas.openxmlformats.org/officeDocument/2006/relationships" r:embed="rId41" cstate="print"/>
        <a:srcRect/>
        <a:stretch>
          <a:fillRect/>
        </a:stretch>
      </xdr:blipFill>
      <xdr:spPr bwMode="auto">
        <a:xfrm>
          <a:off x="5257800" y="235791375"/>
          <a:ext cx="2057400" cy="742950"/>
        </a:xfrm>
        <a:prstGeom prst="rect">
          <a:avLst/>
        </a:prstGeom>
        <a:noFill/>
        <a:ln w="1">
          <a:noFill/>
          <a:miter lim="800000"/>
          <a:headEnd/>
          <a:tailEnd/>
        </a:ln>
      </xdr:spPr>
    </xdr:pic>
    <xdr:clientData/>
  </xdr:twoCellAnchor>
  <xdr:twoCellAnchor>
    <xdr:from>
      <xdr:col>1</xdr:col>
      <xdr:colOff>276225</xdr:colOff>
      <xdr:row>533</xdr:row>
      <xdr:rowOff>323850</xdr:rowOff>
    </xdr:from>
    <xdr:to>
      <xdr:col>5</xdr:col>
      <xdr:colOff>523875</xdr:colOff>
      <xdr:row>533</xdr:row>
      <xdr:rowOff>2400300</xdr:rowOff>
    </xdr:to>
    <xdr:pic>
      <xdr:nvPicPr>
        <xdr:cNvPr id="165" name="Picture 57" descr="1220wEM.bmp"/>
        <xdr:cNvPicPr>
          <a:picLocks noChangeAspect="1"/>
        </xdr:cNvPicPr>
      </xdr:nvPicPr>
      <xdr:blipFill>
        <a:blip xmlns:r="http://schemas.openxmlformats.org/officeDocument/2006/relationships" r:embed="rId2" cstate="print"/>
        <a:srcRect/>
        <a:stretch>
          <a:fillRect/>
        </a:stretch>
      </xdr:blipFill>
      <xdr:spPr bwMode="auto">
        <a:xfrm>
          <a:off x="4676775" y="229466775"/>
          <a:ext cx="2990850" cy="2076450"/>
        </a:xfrm>
        <a:prstGeom prst="rect">
          <a:avLst/>
        </a:prstGeom>
        <a:noFill/>
        <a:ln w="9525">
          <a:noFill/>
          <a:miter lim="800000"/>
          <a:headEnd/>
          <a:tailEnd/>
        </a:ln>
      </xdr:spPr>
    </xdr:pic>
    <xdr:clientData/>
  </xdr:twoCellAnchor>
  <xdr:twoCellAnchor>
    <xdr:from>
      <xdr:col>1</xdr:col>
      <xdr:colOff>257175</xdr:colOff>
      <xdr:row>535</xdr:row>
      <xdr:rowOff>104775</xdr:rowOff>
    </xdr:from>
    <xdr:to>
      <xdr:col>5</xdr:col>
      <xdr:colOff>133350</xdr:colOff>
      <xdr:row>536</xdr:row>
      <xdr:rowOff>2400300</xdr:rowOff>
    </xdr:to>
    <xdr:pic>
      <xdr:nvPicPr>
        <xdr:cNvPr id="166" name="Picture 58" descr="1230.bmp"/>
        <xdr:cNvPicPr>
          <a:picLocks noChangeAspect="1"/>
        </xdr:cNvPicPr>
      </xdr:nvPicPr>
      <xdr:blipFill>
        <a:blip xmlns:r="http://schemas.openxmlformats.org/officeDocument/2006/relationships" r:embed="rId42" cstate="print"/>
        <a:srcRect/>
        <a:stretch>
          <a:fillRect/>
        </a:stretch>
      </xdr:blipFill>
      <xdr:spPr bwMode="auto">
        <a:xfrm>
          <a:off x="4657725" y="232171875"/>
          <a:ext cx="2619375" cy="2466975"/>
        </a:xfrm>
        <a:prstGeom prst="rect">
          <a:avLst/>
        </a:prstGeom>
        <a:noFill/>
        <a:ln w="9525">
          <a:noFill/>
          <a:miter lim="800000"/>
          <a:headEnd/>
          <a:tailEnd/>
        </a:ln>
      </xdr:spPr>
    </xdr:pic>
    <xdr:clientData/>
  </xdr:twoCellAnchor>
  <xdr:twoCellAnchor>
    <xdr:from>
      <xdr:col>1</xdr:col>
      <xdr:colOff>561975</xdr:colOff>
      <xdr:row>543</xdr:row>
      <xdr:rowOff>142875</xdr:rowOff>
    </xdr:from>
    <xdr:to>
      <xdr:col>4</xdr:col>
      <xdr:colOff>561975</xdr:colOff>
      <xdr:row>549</xdr:row>
      <xdr:rowOff>9525</xdr:rowOff>
    </xdr:to>
    <xdr:pic>
      <xdr:nvPicPr>
        <xdr:cNvPr id="167" name="Picture 72"/>
        <xdr:cNvPicPr>
          <a:picLocks noChangeAspect="1" noChangeArrowheads="1"/>
        </xdr:cNvPicPr>
      </xdr:nvPicPr>
      <xdr:blipFill>
        <a:blip xmlns:r="http://schemas.openxmlformats.org/officeDocument/2006/relationships" r:embed="rId43" cstate="print"/>
        <a:srcRect/>
        <a:stretch>
          <a:fillRect/>
        </a:stretch>
      </xdr:blipFill>
      <xdr:spPr bwMode="auto">
        <a:xfrm>
          <a:off x="4962525" y="246573675"/>
          <a:ext cx="2181225" cy="1104900"/>
        </a:xfrm>
        <a:prstGeom prst="rect">
          <a:avLst/>
        </a:prstGeom>
        <a:noFill/>
        <a:ln w="1">
          <a:noFill/>
          <a:miter lim="800000"/>
          <a:headEnd/>
          <a:tailEnd/>
        </a:ln>
      </xdr:spPr>
    </xdr:pic>
    <xdr:clientData/>
  </xdr:twoCellAnchor>
  <xdr:twoCellAnchor>
    <xdr:from>
      <xdr:col>1</xdr:col>
      <xdr:colOff>276225</xdr:colOff>
      <xdr:row>549</xdr:row>
      <xdr:rowOff>171450</xdr:rowOff>
    </xdr:from>
    <xdr:to>
      <xdr:col>4</xdr:col>
      <xdr:colOff>552450</xdr:colOff>
      <xdr:row>557</xdr:row>
      <xdr:rowOff>47625</xdr:rowOff>
    </xdr:to>
    <xdr:pic>
      <xdr:nvPicPr>
        <xdr:cNvPr id="168" name="Picture 75" descr="1200withExpansionMod.jpg"/>
        <xdr:cNvPicPr>
          <a:picLocks noChangeAspect="1"/>
        </xdr:cNvPicPr>
      </xdr:nvPicPr>
      <xdr:blipFill>
        <a:blip xmlns:r="http://schemas.openxmlformats.org/officeDocument/2006/relationships" r:embed="rId44" cstate="print"/>
        <a:srcRect/>
        <a:stretch>
          <a:fillRect/>
        </a:stretch>
      </xdr:blipFill>
      <xdr:spPr bwMode="auto">
        <a:xfrm>
          <a:off x="4676775" y="240611025"/>
          <a:ext cx="2343150" cy="1524000"/>
        </a:xfrm>
        <a:prstGeom prst="rect">
          <a:avLst/>
        </a:prstGeom>
        <a:noFill/>
        <a:ln w="9525">
          <a:noFill/>
          <a:miter lim="800000"/>
          <a:headEnd/>
          <a:tailEnd/>
        </a:ln>
      </xdr:spPr>
    </xdr:pic>
    <xdr:clientData/>
  </xdr:twoCellAnchor>
  <xdr:twoCellAnchor>
    <xdr:from>
      <xdr:col>1</xdr:col>
      <xdr:colOff>514350</xdr:colOff>
      <xdr:row>559</xdr:row>
      <xdr:rowOff>9525</xdr:rowOff>
    </xdr:from>
    <xdr:to>
      <xdr:col>4</xdr:col>
      <xdr:colOff>438150</xdr:colOff>
      <xdr:row>563</xdr:row>
      <xdr:rowOff>76200</xdr:rowOff>
    </xdr:to>
    <xdr:pic>
      <xdr:nvPicPr>
        <xdr:cNvPr id="169" name="Picture 74" descr="1100withExpansionMod.jpg"/>
        <xdr:cNvPicPr>
          <a:picLocks noChangeAspect="1"/>
        </xdr:cNvPicPr>
      </xdr:nvPicPr>
      <xdr:blipFill>
        <a:blip xmlns:r="http://schemas.openxmlformats.org/officeDocument/2006/relationships" r:embed="rId45" cstate="print"/>
        <a:srcRect/>
        <a:stretch>
          <a:fillRect/>
        </a:stretch>
      </xdr:blipFill>
      <xdr:spPr bwMode="auto">
        <a:xfrm>
          <a:off x="4914900" y="242420775"/>
          <a:ext cx="1990725" cy="1362075"/>
        </a:xfrm>
        <a:prstGeom prst="rect">
          <a:avLst/>
        </a:prstGeom>
        <a:noFill/>
        <a:ln w="9525">
          <a:noFill/>
          <a:miter lim="800000"/>
          <a:headEnd/>
          <a:tailEnd/>
        </a:ln>
      </xdr:spPr>
    </xdr:pic>
    <xdr:clientData/>
  </xdr:twoCellAnchor>
  <xdr:twoCellAnchor>
    <xdr:from>
      <xdr:col>1</xdr:col>
      <xdr:colOff>600075</xdr:colOff>
      <xdr:row>567</xdr:row>
      <xdr:rowOff>123825</xdr:rowOff>
    </xdr:from>
    <xdr:to>
      <xdr:col>5</xdr:col>
      <xdr:colOff>609600</xdr:colOff>
      <xdr:row>569</xdr:row>
      <xdr:rowOff>114300</xdr:rowOff>
    </xdr:to>
    <xdr:pic>
      <xdr:nvPicPr>
        <xdr:cNvPr id="170" name="Picture 46"/>
        <xdr:cNvPicPr>
          <a:picLocks noChangeAspect="1" noChangeArrowheads="1"/>
        </xdr:cNvPicPr>
      </xdr:nvPicPr>
      <xdr:blipFill>
        <a:blip xmlns:r="http://schemas.openxmlformats.org/officeDocument/2006/relationships" r:embed="rId46" cstate="print"/>
        <a:srcRect/>
        <a:stretch>
          <a:fillRect/>
        </a:stretch>
      </xdr:blipFill>
      <xdr:spPr bwMode="auto">
        <a:xfrm>
          <a:off x="5000625" y="251793375"/>
          <a:ext cx="2867025" cy="666750"/>
        </a:xfrm>
        <a:prstGeom prst="rect">
          <a:avLst/>
        </a:prstGeom>
        <a:noFill/>
        <a:ln w="1">
          <a:noFill/>
          <a:miter lim="800000"/>
          <a:headEnd/>
          <a:tailEnd/>
        </a:ln>
      </xdr:spPr>
    </xdr:pic>
    <xdr:clientData/>
  </xdr:twoCellAnchor>
  <xdr:twoCellAnchor>
    <xdr:from>
      <xdr:col>2</xdr:col>
      <xdr:colOff>152400</xdr:colOff>
      <xdr:row>570</xdr:row>
      <xdr:rowOff>352425</xdr:rowOff>
    </xdr:from>
    <xdr:to>
      <xdr:col>5</xdr:col>
      <xdr:colOff>476250</xdr:colOff>
      <xdr:row>579</xdr:row>
      <xdr:rowOff>133350</xdr:rowOff>
    </xdr:to>
    <xdr:pic>
      <xdr:nvPicPr>
        <xdr:cNvPr id="171" name="Picture 54"/>
        <xdr:cNvPicPr>
          <a:picLocks noChangeAspect="1" noChangeArrowheads="1"/>
        </xdr:cNvPicPr>
      </xdr:nvPicPr>
      <xdr:blipFill>
        <a:blip xmlns:r="http://schemas.openxmlformats.org/officeDocument/2006/relationships" r:embed="rId47" cstate="print"/>
        <a:srcRect/>
        <a:stretch>
          <a:fillRect/>
        </a:stretch>
      </xdr:blipFill>
      <xdr:spPr bwMode="auto">
        <a:xfrm>
          <a:off x="5267325" y="245983125"/>
          <a:ext cx="2352675" cy="2533650"/>
        </a:xfrm>
        <a:prstGeom prst="rect">
          <a:avLst/>
        </a:prstGeom>
        <a:noFill/>
        <a:ln w="1">
          <a:noFill/>
          <a:miter lim="800000"/>
          <a:headEnd/>
          <a:tailEnd/>
        </a:ln>
      </xdr:spPr>
    </xdr:pic>
    <xdr:clientData/>
  </xdr:twoCellAnchor>
  <xdr:twoCellAnchor>
    <xdr:from>
      <xdr:col>2</xdr:col>
      <xdr:colOff>238125</xdr:colOff>
      <xdr:row>583</xdr:row>
      <xdr:rowOff>161925</xdr:rowOff>
    </xdr:from>
    <xdr:to>
      <xdr:col>5</xdr:col>
      <xdr:colOff>495300</xdr:colOff>
      <xdr:row>590</xdr:row>
      <xdr:rowOff>47625</xdr:rowOff>
    </xdr:to>
    <xdr:pic>
      <xdr:nvPicPr>
        <xdr:cNvPr id="173" name="Picture 55"/>
        <xdr:cNvPicPr>
          <a:picLocks noChangeAspect="1" noChangeArrowheads="1"/>
        </xdr:cNvPicPr>
      </xdr:nvPicPr>
      <xdr:blipFill>
        <a:blip xmlns:r="http://schemas.openxmlformats.org/officeDocument/2006/relationships" r:embed="rId48" cstate="print"/>
        <a:srcRect/>
        <a:stretch>
          <a:fillRect/>
        </a:stretch>
      </xdr:blipFill>
      <xdr:spPr bwMode="auto">
        <a:xfrm>
          <a:off x="5353050" y="249516900"/>
          <a:ext cx="2286000" cy="2476500"/>
        </a:xfrm>
        <a:prstGeom prst="rect">
          <a:avLst/>
        </a:prstGeom>
        <a:noFill/>
        <a:ln w="1">
          <a:noFill/>
          <a:miter lim="800000"/>
          <a:headEnd/>
          <a:tailEnd/>
        </a:ln>
      </xdr:spPr>
    </xdr:pic>
    <xdr:clientData/>
  </xdr:twoCellAnchor>
  <xdr:twoCellAnchor>
    <xdr:from>
      <xdr:col>2</xdr:col>
      <xdr:colOff>266700</xdr:colOff>
      <xdr:row>726</xdr:row>
      <xdr:rowOff>114300</xdr:rowOff>
    </xdr:from>
    <xdr:to>
      <xdr:col>4</xdr:col>
      <xdr:colOff>361950</xdr:colOff>
      <xdr:row>744</xdr:row>
      <xdr:rowOff>114300</xdr:rowOff>
    </xdr:to>
    <xdr:pic>
      <xdr:nvPicPr>
        <xdr:cNvPr id="174" name="Picture 152"/>
        <xdr:cNvPicPr>
          <a:picLocks noChangeAspect="1" noChangeArrowheads="1"/>
        </xdr:cNvPicPr>
      </xdr:nvPicPr>
      <xdr:blipFill>
        <a:blip xmlns:r="http://schemas.openxmlformats.org/officeDocument/2006/relationships" r:embed="rId49" cstate="print"/>
        <a:srcRect/>
        <a:stretch>
          <a:fillRect/>
        </a:stretch>
      </xdr:blipFill>
      <xdr:spPr bwMode="auto">
        <a:xfrm>
          <a:off x="5495925" y="286121475"/>
          <a:ext cx="1447800" cy="3238500"/>
        </a:xfrm>
        <a:prstGeom prst="rect">
          <a:avLst/>
        </a:prstGeom>
        <a:noFill/>
        <a:ln w="9525">
          <a:noFill/>
          <a:miter lim="800000"/>
          <a:headEnd/>
          <a:tailEnd/>
        </a:ln>
      </xdr:spPr>
    </xdr:pic>
    <xdr:clientData/>
  </xdr:twoCellAnchor>
  <xdr:twoCellAnchor>
    <xdr:from>
      <xdr:col>2</xdr:col>
      <xdr:colOff>371475</xdr:colOff>
      <xdr:row>748</xdr:row>
      <xdr:rowOff>247650</xdr:rowOff>
    </xdr:from>
    <xdr:to>
      <xdr:col>4</xdr:col>
      <xdr:colOff>371475</xdr:colOff>
      <xdr:row>763</xdr:row>
      <xdr:rowOff>19050</xdr:rowOff>
    </xdr:to>
    <xdr:pic>
      <xdr:nvPicPr>
        <xdr:cNvPr id="223" name="Picture 153"/>
        <xdr:cNvPicPr>
          <a:picLocks noChangeAspect="1" noChangeArrowheads="1"/>
        </xdr:cNvPicPr>
      </xdr:nvPicPr>
      <xdr:blipFill>
        <a:blip xmlns:r="http://schemas.openxmlformats.org/officeDocument/2006/relationships" r:embed="rId50" cstate="print"/>
        <a:srcRect/>
        <a:stretch>
          <a:fillRect/>
        </a:stretch>
      </xdr:blipFill>
      <xdr:spPr bwMode="auto">
        <a:xfrm>
          <a:off x="5600700" y="290350575"/>
          <a:ext cx="1352550" cy="3171825"/>
        </a:xfrm>
        <a:prstGeom prst="rect">
          <a:avLst/>
        </a:prstGeom>
        <a:noFill/>
        <a:ln w="9525">
          <a:noFill/>
          <a:miter lim="800000"/>
          <a:headEnd/>
          <a:tailEnd/>
        </a:ln>
      </xdr:spPr>
    </xdr:pic>
    <xdr:clientData/>
  </xdr:twoCellAnchor>
  <xdr:twoCellAnchor>
    <xdr:from>
      <xdr:col>2</xdr:col>
      <xdr:colOff>657225</xdr:colOff>
      <xdr:row>795</xdr:row>
      <xdr:rowOff>647699</xdr:rowOff>
    </xdr:from>
    <xdr:to>
      <xdr:col>6</xdr:col>
      <xdr:colOff>121860</xdr:colOff>
      <xdr:row>808</xdr:row>
      <xdr:rowOff>114299</xdr:rowOff>
    </xdr:to>
    <xdr:pic>
      <xdr:nvPicPr>
        <xdr:cNvPr id="224" name="Picture 59"/>
        <xdr:cNvPicPr>
          <a:picLocks noChangeAspect="1" noChangeArrowheads="1"/>
        </xdr:cNvPicPr>
      </xdr:nvPicPr>
      <xdr:blipFill>
        <a:blip xmlns:r="http://schemas.openxmlformats.org/officeDocument/2006/relationships" r:embed="rId51" cstate="print"/>
        <a:srcRect/>
        <a:stretch>
          <a:fillRect/>
        </a:stretch>
      </xdr:blipFill>
      <xdr:spPr bwMode="auto">
        <a:xfrm>
          <a:off x="5886450" y="14277974"/>
          <a:ext cx="2169735" cy="3228975"/>
        </a:xfrm>
        <a:prstGeom prst="rect">
          <a:avLst/>
        </a:prstGeom>
        <a:noFill/>
        <a:ln w="1">
          <a:noFill/>
          <a:miter lim="800000"/>
          <a:headEnd/>
          <a:tailEnd/>
        </a:ln>
      </xdr:spPr>
    </xdr:pic>
    <xdr:clientData/>
  </xdr:twoCellAnchor>
  <xdr:twoCellAnchor>
    <xdr:from>
      <xdr:col>3</xdr:col>
      <xdr:colOff>228600</xdr:colOff>
      <xdr:row>770</xdr:row>
      <xdr:rowOff>552450</xdr:rowOff>
    </xdr:from>
    <xdr:to>
      <xdr:col>5</xdr:col>
      <xdr:colOff>333375</xdr:colOff>
      <xdr:row>787</xdr:row>
      <xdr:rowOff>104775</xdr:rowOff>
    </xdr:to>
    <xdr:pic>
      <xdr:nvPicPr>
        <xdr:cNvPr id="232" name="Picture 58"/>
        <xdr:cNvPicPr>
          <a:picLocks noChangeAspect="1" noChangeArrowheads="1"/>
        </xdr:cNvPicPr>
      </xdr:nvPicPr>
      <xdr:blipFill>
        <a:blip xmlns:r="http://schemas.openxmlformats.org/officeDocument/2006/relationships" r:embed="rId52" cstate="print"/>
        <a:srcRect/>
        <a:stretch>
          <a:fillRect/>
        </a:stretch>
      </xdr:blipFill>
      <xdr:spPr bwMode="auto">
        <a:xfrm>
          <a:off x="6134100" y="8658225"/>
          <a:ext cx="1457325" cy="3771900"/>
        </a:xfrm>
        <a:prstGeom prst="rect">
          <a:avLst/>
        </a:prstGeom>
        <a:noFill/>
        <a:ln w="1">
          <a:noFill/>
          <a:miter lim="800000"/>
          <a:headEnd/>
          <a:tailEnd/>
        </a:ln>
      </xdr:spPr>
    </xdr:pic>
    <xdr:clientData/>
  </xdr:twoCellAnchor>
  <xdr:twoCellAnchor>
    <xdr:from>
      <xdr:col>1</xdr:col>
      <xdr:colOff>171450</xdr:colOff>
      <xdr:row>651</xdr:row>
      <xdr:rowOff>133350</xdr:rowOff>
    </xdr:from>
    <xdr:to>
      <xdr:col>6</xdr:col>
      <xdr:colOff>409575</xdr:colOff>
      <xdr:row>662</xdr:row>
      <xdr:rowOff>152400</xdr:rowOff>
    </xdr:to>
    <xdr:pic>
      <xdr:nvPicPr>
        <xdr:cNvPr id="233" name="Picture 232"/>
        <xdr:cNvPicPr/>
      </xdr:nvPicPr>
      <xdr:blipFill>
        <a:blip xmlns:r="http://schemas.openxmlformats.org/officeDocument/2006/relationships" r:embed="rId53" cstate="print"/>
        <a:srcRect/>
        <a:stretch>
          <a:fillRect/>
        </a:stretch>
      </xdr:blipFill>
      <xdr:spPr bwMode="auto">
        <a:xfrm>
          <a:off x="4572000" y="271510125"/>
          <a:ext cx="3771900" cy="2638425"/>
        </a:xfrm>
        <a:prstGeom prst="rect">
          <a:avLst/>
        </a:prstGeom>
        <a:noFill/>
        <a:ln w="9525">
          <a:noFill/>
          <a:miter lim="800000"/>
          <a:headEnd/>
          <a:tailEnd/>
        </a:ln>
      </xdr:spPr>
    </xdr:pic>
    <xdr:clientData/>
  </xdr:twoCellAnchor>
  <xdr:twoCellAnchor>
    <xdr:from>
      <xdr:col>2</xdr:col>
      <xdr:colOff>504825</xdr:colOff>
      <xdr:row>664</xdr:row>
      <xdr:rowOff>104775</xdr:rowOff>
    </xdr:from>
    <xdr:to>
      <xdr:col>5</xdr:col>
      <xdr:colOff>169069</xdr:colOff>
      <xdr:row>676</xdr:row>
      <xdr:rowOff>95251</xdr:rowOff>
    </xdr:to>
    <xdr:pic>
      <xdr:nvPicPr>
        <xdr:cNvPr id="234" name="Picture 233" descr="D160wChargerD100Base.jpg"/>
        <xdr:cNvPicPr>
          <a:picLocks noChangeAspect="1"/>
        </xdr:cNvPicPr>
      </xdr:nvPicPr>
      <xdr:blipFill>
        <a:blip xmlns:r="http://schemas.openxmlformats.org/officeDocument/2006/relationships" r:embed="rId54" cstate="print"/>
        <a:stretch>
          <a:fillRect/>
        </a:stretch>
      </xdr:blipFill>
      <xdr:spPr>
        <a:xfrm>
          <a:off x="5734050" y="274424775"/>
          <a:ext cx="1693069" cy="2257426"/>
        </a:xfrm>
        <a:prstGeom prst="rect">
          <a:avLst/>
        </a:prstGeom>
      </xdr:spPr>
    </xdr:pic>
    <xdr:clientData/>
  </xdr:twoCellAnchor>
  <xdr:twoCellAnchor>
    <xdr:from>
      <xdr:col>3</xdr:col>
      <xdr:colOff>76200</xdr:colOff>
      <xdr:row>677</xdr:row>
      <xdr:rowOff>95249</xdr:rowOff>
    </xdr:from>
    <xdr:to>
      <xdr:col>4</xdr:col>
      <xdr:colOff>590074</xdr:colOff>
      <xdr:row>686</xdr:row>
      <xdr:rowOff>38099</xdr:rowOff>
    </xdr:to>
    <xdr:pic>
      <xdr:nvPicPr>
        <xdr:cNvPr id="235" name="Picture 1"/>
        <xdr:cNvPicPr>
          <a:picLocks noChangeAspect="1" noChangeArrowheads="1"/>
        </xdr:cNvPicPr>
      </xdr:nvPicPr>
      <xdr:blipFill>
        <a:blip xmlns:r="http://schemas.openxmlformats.org/officeDocument/2006/relationships" r:embed="rId55" cstate="print"/>
        <a:srcRect/>
        <a:stretch>
          <a:fillRect/>
        </a:stretch>
      </xdr:blipFill>
      <xdr:spPr bwMode="auto">
        <a:xfrm>
          <a:off x="5867400" y="269538449"/>
          <a:ext cx="1190149" cy="1400175"/>
        </a:xfrm>
        <a:prstGeom prst="rect">
          <a:avLst/>
        </a:prstGeom>
        <a:noFill/>
      </xdr:spPr>
    </xdr:pic>
    <xdr:clientData/>
  </xdr:twoCellAnchor>
  <xdr:twoCellAnchor>
    <xdr:from>
      <xdr:col>2</xdr:col>
      <xdr:colOff>428624</xdr:colOff>
      <xdr:row>689</xdr:row>
      <xdr:rowOff>101288</xdr:rowOff>
    </xdr:from>
    <xdr:to>
      <xdr:col>6</xdr:col>
      <xdr:colOff>656571</xdr:colOff>
      <xdr:row>703</xdr:row>
      <xdr:rowOff>313665</xdr:rowOff>
    </xdr:to>
    <xdr:pic>
      <xdr:nvPicPr>
        <xdr:cNvPr id="236" name="Picture 235"/>
        <xdr:cNvPicPr>
          <a:picLocks noChangeAspect="1"/>
        </xdr:cNvPicPr>
      </xdr:nvPicPr>
      <xdr:blipFill>
        <a:blip xmlns:r="http://schemas.openxmlformats.org/officeDocument/2006/relationships" r:embed="rId56"/>
        <a:stretch>
          <a:fillRect/>
        </a:stretch>
      </xdr:blipFill>
      <xdr:spPr>
        <a:xfrm>
          <a:off x="5657849" y="279050438"/>
          <a:ext cx="2933047" cy="2965102"/>
        </a:xfrm>
        <a:prstGeom prst="rect">
          <a:avLst/>
        </a:prstGeom>
      </xdr:spPr>
    </xdr:pic>
    <xdr:clientData/>
  </xdr:twoCellAnchor>
  <xdr:twoCellAnchor>
    <xdr:from>
      <xdr:col>0</xdr:col>
      <xdr:colOff>4333875</xdr:colOff>
      <xdr:row>689</xdr:row>
      <xdr:rowOff>238125</xdr:rowOff>
    </xdr:from>
    <xdr:to>
      <xdr:col>2</xdr:col>
      <xdr:colOff>228600</xdr:colOff>
      <xdr:row>703</xdr:row>
      <xdr:rowOff>232242</xdr:rowOff>
    </xdr:to>
    <xdr:pic>
      <xdr:nvPicPr>
        <xdr:cNvPr id="237" name="Picture 236"/>
        <xdr:cNvPicPr>
          <a:picLocks noChangeAspect="1"/>
        </xdr:cNvPicPr>
      </xdr:nvPicPr>
      <xdr:blipFill>
        <a:blip xmlns:r="http://schemas.openxmlformats.org/officeDocument/2006/relationships" r:embed="rId57"/>
        <a:stretch>
          <a:fillRect/>
        </a:stretch>
      </xdr:blipFill>
      <xdr:spPr>
        <a:xfrm>
          <a:off x="4333875" y="279187275"/>
          <a:ext cx="1123950" cy="2746842"/>
        </a:xfrm>
        <a:prstGeom prst="rect">
          <a:avLst/>
        </a:prstGeom>
      </xdr:spPr>
    </xdr:pic>
    <xdr:clientData/>
  </xdr:twoCellAnchor>
  <xdr:twoCellAnchor>
    <xdr:from>
      <xdr:col>2</xdr:col>
      <xdr:colOff>381000</xdr:colOff>
      <xdr:row>710</xdr:row>
      <xdr:rowOff>28575</xdr:rowOff>
    </xdr:from>
    <xdr:to>
      <xdr:col>3</xdr:col>
      <xdr:colOff>583252</xdr:colOff>
      <xdr:row>723</xdr:row>
      <xdr:rowOff>123825</xdr:rowOff>
    </xdr:to>
    <xdr:pic>
      <xdr:nvPicPr>
        <xdr:cNvPr id="238" name="Picture 237"/>
        <xdr:cNvPicPr>
          <a:picLocks noChangeAspect="1"/>
        </xdr:cNvPicPr>
      </xdr:nvPicPr>
      <xdr:blipFill>
        <a:blip xmlns:r="http://schemas.openxmlformats.org/officeDocument/2006/relationships" r:embed="rId58"/>
        <a:stretch>
          <a:fillRect/>
        </a:stretch>
      </xdr:blipFill>
      <xdr:spPr>
        <a:xfrm>
          <a:off x="5610225" y="283073475"/>
          <a:ext cx="878527" cy="2524125"/>
        </a:xfrm>
        <a:prstGeom prst="rect">
          <a:avLst/>
        </a:prstGeom>
      </xdr:spPr>
    </xdr:pic>
    <xdr:clientData/>
  </xdr:twoCellAnchor>
  <xdr:twoCellAnchor>
    <xdr:from>
      <xdr:col>0</xdr:col>
      <xdr:colOff>1143000</xdr:colOff>
      <xdr:row>351</xdr:row>
      <xdr:rowOff>28575</xdr:rowOff>
    </xdr:from>
    <xdr:to>
      <xdr:col>5</xdr:col>
      <xdr:colOff>266700</xdr:colOff>
      <xdr:row>399</xdr:row>
      <xdr:rowOff>47625</xdr:rowOff>
    </xdr:to>
    <xdr:pic>
      <xdr:nvPicPr>
        <xdr:cNvPr id="65" name="Picture 1584"/>
        <xdr:cNvPicPr>
          <a:picLocks noChangeAspect="1" noChangeArrowheads="1"/>
        </xdr:cNvPicPr>
      </xdr:nvPicPr>
      <xdr:blipFill>
        <a:blip xmlns:r="http://schemas.openxmlformats.org/officeDocument/2006/relationships" r:embed="rId59" cstate="print"/>
        <a:srcRect/>
        <a:stretch>
          <a:fillRect/>
        </a:stretch>
      </xdr:blipFill>
      <xdr:spPr bwMode="auto">
        <a:xfrm>
          <a:off x="1143000" y="165392100"/>
          <a:ext cx="6381750" cy="8248650"/>
        </a:xfrm>
        <a:prstGeom prst="rect">
          <a:avLst/>
        </a:prstGeom>
        <a:noFill/>
        <a:ln w="9525">
          <a:noFill/>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209550</xdr:colOff>
      <xdr:row>44</xdr:row>
      <xdr:rowOff>123825</xdr:rowOff>
    </xdr:from>
    <xdr:to>
      <xdr:col>4</xdr:col>
      <xdr:colOff>1498307</xdr:colOff>
      <xdr:row>65</xdr:row>
      <xdr:rowOff>85725</xdr:rowOff>
    </xdr:to>
    <xdr:pic>
      <xdr:nvPicPr>
        <xdr:cNvPr id="8" name="Picture 7"/>
        <xdr:cNvPicPr>
          <a:picLocks noChangeAspect="1"/>
        </xdr:cNvPicPr>
      </xdr:nvPicPr>
      <xdr:blipFill>
        <a:blip xmlns:r="http://schemas.openxmlformats.org/officeDocument/2006/relationships" r:embed="rId1"/>
        <a:stretch>
          <a:fillRect/>
        </a:stretch>
      </xdr:blipFill>
      <xdr:spPr>
        <a:xfrm>
          <a:off x="209550" y="8115300"/>
          <a:ext cx="5384507" cy="3362325"/>
        </a:xfrm>
        <a:prstGeom prst="rect">
          <a:avLst/>
        </a:prstGeom>
      </xdr:spPr>
    </xdr:pic>
    <xdr:clientData/>
  </xdr:twoCellAnchor>
  <xdr:twoCellAnchor>
    <xdr:from>
      <xdr:col>0</xdr:col>
      <xdr:colOff>123825</xdr:colOff>
      <xdr:row>461</xdr:row>
      <xdr:rowOff>157522</xdr:rowOff>
    </xdr:from>
    <xdr:to>
      <xdr:col>4</xdr:col>
      <xdr:colOff>1884923</xdr:colOff>
      <xdr:row>485</xdr:row>
      <xdr:rowOff>132553</xdr:rowOff>
    </xdr:to>
    <xdr:pic>
      <xdr:nvPicPr>
        <xdr:cNvPr id="9" name="Picture 8"/>
        <xdr:cNvPicPr>
          <a:picLocks noChangeAspect="1"/>
        </xdr:cNvPicPr>
      </xdr:nvPicPr>
      <xdr:blipFill>
        <a:blip xmlns:r="http://schemas.openxmlformats.org/officeDocument/2006/relationships" r:embed="rId2"/>
        <a:stretch>
          <a:fillRect/>
        </a:stretch>
      </xdr:blipFill>
      <xdr:spPr>
        <a:xfrm>
          <a:off x="123825" y="87177922"/>
          <a:ext cx="5856848" cy="4547031"/>
        </a:xfrm>
        <a:prstGeom prst="rect">
          <a:avLst/>
        </a:prstGeom>
      </xdr:spPr>
    </xdr:pic>
    <xdr:clientData/>
  </xdr:twoCellAnchor>
  <xdr:twoCellAnchor>
    <xdr:from>
      <xdr:col>0</xdr:col>
      <xdr:colOff>152400</xdr:colOff>
      <xdr:row>495</xdr:row>
      <xdr:rowOff>153830</xdr:rowOff>
    </xdr:from>
    <xdr:to>
      <xdr:col>4</xdr:col>
      <xdr:colOff>1827706</xdr:colOff>
      <xdr:row>517</xdr:row>
      <xdr:rowOff>132559</xdr:rowOff>
    </xdr:to>
    <xdr:pic>
      <xdr:nvPicPr>
        <xdr:cNvPr id="10" name="Picture 9"/>
        <xdr:cNvPicPr>
          <a:picLocks noChangeAspect="1"/>
        </xdr:cNvPicPr>
      </xdr:nvPicPr>
      <xdr:blipFill>
        <a:blip xmlns:r="http://schemas.openxmlformats.org/officeDocument/2006/relationships" r:embed="rId3"/>
        <a:stretch>
          <a:fillRect/>
        </a:stretch>
      </xdr:blipFill>
      <xdr:spPr>
        <a:xfrm>
          <a:off x="152400" y="93651230"/>
          <a:ext cx="5771056" cy="4169729"/>
        </a:xfrm>
        <a:prstGeom prst="rect">
          <a:avLst/>
        </a:prstGeom>
      </xdr:spPr>
    </xdr:pic>
    <xdr:clientData/>
  </xdr:twoCellAnchor>
  <xdr:twoCellAnchor>
    <xdr:from>
      <xdr:col>0</xdr:col>
      <xdr:colOff>81590</xdr:colOff>
      <xdr:row>526</xdr:row>
      <xdr:rowOff>180974</xdr:rowOff>
    </xdr:from>
    <xdr:to>
      <xdr:col>4</xdr:col>
      <xdr:colOff>1894379</xdr:colOff>
      <xdr:row>549</xdr:row>
      <xdr:rowOff>84929</xdr:rowOff>
    </xdr:to>
    <xdr:pic>
      <xdr:nvPicPr>
        <xdr:cNvPr id="11" name="Picture 10"/>
        <xdr:cNvPicPr>
          <a:picLocks noChangeAspect="1"/>
        </xdr:cNvPicPr>
      </xdr:nvPicPr>
      <xdr:blipFill>
        <a:blip xmlns:r="http://schemas.openxmlformats.org/officeDocument/2006/relationships" r:embed="rId4"/>
        <a:stretch>
          <a:fillRect/>
        </a:stretch>
      </xdr:blipFill>
      <xdr:spPr>
        <a:xfrm>
          <a:off x="81590" y="99583874"/>
          <a:ext cx="5908539" cy="4285455"/>
        </a:xfrm>
        <a:prstGeom prst="rect">
          <a:avLst/>
        </a:prstGeom>
      </xdr:spPr>
    </xdr:pic>
    <xdr:clientData/>
  </xdr:twoCellAnchor>
  <xdr:twoCellAnchor>
    <xdr:from>
      <xdr:col>0</xdr:col>
      <xdr:colOff>114300</xdr:colOff>
      <xdr:row>562</xdr:row>
      <xdr:rowOff>85724</xdr:rowOff>
    </xdr:from>
    <xdr:to>
      <xdr:col>4</xdr:col>
      <xdr:colOff>1599368</xdr:colOff>
      <xdr:row>582</xdr:row>
      <xdr:rowOff>152399</xdr:rowOff>
    </xdr:to>
    <xdr:pic>
      <xdr:nvPicPr>
        <xdr:cNvPr id="12" name="Picture 11"/>
        <xdr:cNvPicPr>
          <a:picLocks noChangeAspect="1"/>
        </xdr:cNvPicPr>
      </xdr:nvPicPr>
      <xdr:blipFill>
        <a:blip xmlns:r="http://schemas.openxmlformats.org/officeDocument/2006/relationships" r:embed="rId5"/>
        <a:stretch>
          <a:fillRect/>
        </a:stretch>
      </xdr:blipFill>
      <xdr:spPr>
        <a:xfrm>
          <a:off x="114300" y="106346624"/>
          <a:ext cx="5580818" cy="3876675"/>
        </a:xfrm>
        <a:prstGeom prst="rect">
          <a:avLst/>
        </a:prstGeom>
      </xdr:spPr>
    </xdr:pic>
    <xdr:clientData/>
  </xdr:twoCellAnchor>
  <xdr:twoCellAnchor>
    <xdr:from>
      <xdr:col>0</xdr:col>
      <xdr:colOff>209550</xdr:colOff>
      <xdr:row>622</xdr:row>
      <xdr:rowOff>151227</xdr:rowOff>
    </xdr:from>
    <xdr:to>
      <xdr:col>4</xdr:col>
      <xdr:colOff>1646722</xdr:colOff>
      <xdr:row>643</xdr:row>
      <xdr:rowOff>142079</xdr:rowOff>
    </xdr:to>
    <xdr:pic>
      <xdr:nvPicPr>
        <xdr:cNvPr id="13" name="Picture 12"/>
        <xdr:cNvPicPr>
          <a:picLocks noChangeAspect="1"/>
        </xdr:cNvPicPr>
      </xdr:nvPicPr>
      <xdr:blipFill>
        <a:blip xmlns:r="http://schemas.openxmlformats.org/officeDocument/2006/relationships" r:embed="rId6"/>
        <a:stretch>
          <a:fillRect/>
        </a:stretch>
      </xdr:blipFill>
      <xdr:spPr>
        <a:xfrm>
          <a:off x="209550" y="117842127"/>
          <a:ext cx="5532922" cy="3991352"/>
        </a:xfrm>
        <a:prstGeom prst="rect">
          <a:avLst/>
        </a:prstGeom>
      </xdr:spPr>
    </xdr:pic>
    <xdr:clientData/>
  </xdr:twoCellAnchor>
  <xdr:twoCellAnchor>
    <xdr:from>
      <xdr:col>0</xdr:col>
      <xdr:colOff>295275</xdr:colOff>
      <xdr:row>744</xdr:row>
      <xdr:rowOff>19050</xdr:rowOff>
    </xdr:from>
    <xdr:to>
      <xdr:col>4</xdr:col>
      <xdr:colOff>1123335</xdr:colOff>
      <xdr:row>762</xdr:row>
      <xdr:rowOff>66241</xdr:rowOff>
    </xdr:to>
    <xdr:pic>
      <xdr:nvPicPr>
        <xdr:cNvPr id="14" name="Picture 13"/>
        <xdr:cNvPicPr>
          <a:picLocks noChangeAspect="1"/>
        </xdr:cNvPicPr>
      </xdr:nvPicPr>
      <xdr:blipFill>
        <a:blip xmlns:r="http://schemas.openxmlformats.org/officeDocument/2006/relationships" r:embed="rId7"/>
        <a:stretch>
          <a:fillRect/>
        </a:stretch>
      </xdr:blipFill>
      <xdr:spPr>
        <a:xfrm>
          <a:off x="295275" y="140960475"/>
          <a:ext cx="4923810" cy="3476191"/>
        </a:xfrm>
        <a:prstGeom prst="rect">
          <a:avLst/>
        </a:prstGeom>
      </xdr:spPr>
    </xdr:pic>
    <xdr:clientData/>
  </xdr:twoCellAnchor>
  <xdr:twoCellAnchor>
    <xdr:from>
      <xdr:col>0</xdr:col>
      <xdr:colOff>219075</xdr:colOff>
      <xdr:row>770</xdr:row>
      <xdr:rowOff>0</xdr:rowOff>
    </xdr:from>
    <xdr:to>
      <xdr:col>4</xdr:col>
      <xdr:colOff>1761421</xdr:colOff>
      <xdr:row>790</xdr:row>
      <xdr:rowOff>132857</xdr:rowOff>
    </xdr:to>
    <xdr:pic>
      <xdr:nvPicPr>
        <xdr:cNvPr id="15" name="Picture 14"/>
        <xdr:cNvPicPr>
          <a:picLocks noChangeAspect="1"/>
        </xdr:cNvPicPr>
      </xdr:nvPicPr>
      <xdr:blipFill>
        <a:blip xmlns:r="http://schemas.openxmlformats.org/officeDocument/2006/relationships" r:embed="rId8"/>
        <a:stretch>
          <a:fillRect/>
        </a:stretch>
      </xdr:blipFill>
      <xdr:spPr>
        <a:xfrm>
          <a:off x="219075" y="145894425"/>
          <a:ext cx="5638096" cy="3942857"/>
        </a:xfrm>
        <a:prstGeom prst="rect">
          <a:avLst/>
        </a:prstGeom>
      </xdr:spPr>
    </xdr:pic>
    <xdr:clientData/>
  </xdr:twoCellAnchor>
  <xdr:twoCellAnchor>
    <xdr:from>
      <xdr:col>0</xdr:col>
      <xdr:colOff>323850</xdr:colOff>
      <xdr:row>792</xdr:row>
      <xdr:rowOff>180975</xdr:rowOff>
    </xdr:from>
    <xdr:to>
      <xdr:col>4</xdr:col>
      <xdr:colOff>1637624</xdr:colOff>
      <xdr:row>813</xdr:row>
      <xdr:rowOff>37618</xdr:rowOff>
    </xdr:to>
    <xdr:pic>
      <xdr:nvPicPr>
        <xdr:cNvPr id="16" name="Picture 15"/>
        <xdr:cNvPicPr>
          <a:picLocks noChangeAspect="1"/>
        </xdr:cNvPicPr>
      </xdr:nvPicPr>
      <xdr:blipFill>
        <a:blip xmlns:r="http://schemas.openxmlformats.org/officeDocument/2006/relationships" r:embed="rId9"/>
        <a:stretch>
          <a:fillRect/>
        </a:stretch>
      </xdr:blipFill>
      <xdr:spPr>
        <a:xfrm>
          <a:off x="323850" y="150266400"/>
          <a:ext cx="5409524" cy="3857143"/>
        </a:xfrm>
        <a:prstGeom prst="rect">
          <a:avLst/>
        </a:prstGeom>
      </xdr:spPr>
    </xdr:pic>
    <xdr:clientData/>
  </xdr:twoCellAnchor>
  <xdr:twoCellAnchor>
    <xdr:from>
      <xdr:col>0</xdr:col>
      <xdr:colOff>123825</xdr:colOff>
      <xdr:row>904</xdr:row>
      <xdr:rowOff>28575</xdr:rowOff>
    </xdr:from>
    <xdr:to>
      <xdr:col>4</xdr:col>
      <xdr:colOff>1885218</xdr:colOff>
      <xdr:row>926</xdr:row>
      <xdr:rowOff>18528</xdr:rowOff>
    </xdr:to>
    <xdr:pic>
      <xdr:nvPicPr>
        <xdr:cNvPr id="17" name="Picture 16"/>
        <xdr:cNvPicPr>
          <a:picLocks noChangeAspect="1"/>
        </xdr:cNvPicPr>
      </xdr:nvPicPr>
      <xdr:blipFill>
        <a:blip xmlns:r="http://schemas.openxmlformats.org/officeDocument/2006/relationships" r:embed="rId10"/>
        <a:stretch>
          <a:fillRect/>
        </a:stretch>
      </xdr:blipFill>
      <xdr:spPr>
        <a:xfrm>
          <a:off x="123825" y="171507150"/>
          <a:ext cx="5857143" cy="4180953"/>
        </a:xfrm>
        <a:prstGeom prst="rect">
          <a:avLst/>
        </a:prstGeom>
      </xdr:spPr>
    </xdr:pic>
    <xdr:clientData/>
  </xdr:twoCellAnchor>
  <xdr:twoCellAnchor>
    <xdr:from>
      <xdr:col>0</xdr:col>
      <xdr:colOff>161925</xdr:colOff>
      <xdr:row>934</xdr:row>
      <xdr:rowOff>95250</xdr:rowOff>
    </xdr:from>
    <xdr:to>
      <xdr:col>4</xdr:col>
      <xdr:colOff>1866175</xdr:colOff>
      <xdr:row>956</xdr:row>
      <xdr:rowOff>9012</xdr:rowOff>
    </xdr:to>
    <xdr:pic>
      <xdr:nvPicPr>
        <xdr:cNvPr id="18" name="Picture 17"/>
        <xdr:cNvPicPr>
          <a:picLocks noChangeAspect="1"/>
        </xdr:cNvPicPr>
      </xdr:nvPicPr>
      <xdr:blipFill>
        <a:blip xmlns:r="http://schemas.openxmlformats.org/officeDocument/2006/relationships" r:embed="rId11"/>
        <a:stretch>
          <a:fillRect/>
        </a:stretch>
      </xdr:blipFill>
      <xdr:spPr>
        <a:xfrm>
          <a:off x="161925" y="177288825"/>
          <a:ext cx="5800000" cy="410476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38100</xdr:colOff>
      <xdr:row>830</xdr:row>
      <xdr:rowOff>57150</xdr:rowOff>
    </xdr:from>
    <xdr:to>
      <xdr:col>3</xdr:col>
      <xdr:colOff>1143000</xdr:colOff>
      <xdr:row>849</xdr:row>
      <xdr:rowOff>95250</xdr:rowOff>
    </xdr:to>
    <xdr:pic>
      <xdr:nvPicPr>
        <xdr:cNvPr id="3"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981075" y="100869750"/>
          <a:ext cx="6391275" cy="3114675"/>
        </a:xfrm>
        <a:prstGeom prst="rect">
          <a:avLst/>
        </a:prstGeom>
        <a:noFill/>
        <a:ln w="1">
          <a:noFill/>
          <a:miter lim="800000"/>
          <a:headEnd/>
          <a:tailEnd type="none" w="med" len="med"/>
        </a:ln>
        <a:effec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24</xdr:row>
      <xdr:rowOff>85725</xdr:rowOff>
    </xdr:from>
    <xdr:to>
      <xdr:col>6</xdr:col>
      <xdr:colOff>676275</xdr:colOff>
      <xdr:row>45</xdr:row>
      <xdr:rowOff>85725</xdr:rowOff>
    </xdr:to>
    <xdr:pic>
      <xdr:nvPicPr>
        <xdr:cNvPr id="8" name="Picture 256"/>
        <xdr:cNvPicPr>
          <a:picLocks noChangeAspect="1" noChangeArrowheads="1"/>
        </xdr:cNvPicPr>
      </xdr:nvPicPr>
      <xdr:blipFill>
        <a:blip xmlns:r="http://schemas.openxmlformats.org/officeDocument/2006/relationships" r:embed="rId1" cstate="print"/>
        <a:srcRect/>
        <a:stretch>
          <a:fillRect/>
        </a:stretch>
      </xdr:blipFill>
      <xdr:spPr bwMode="auto">
        <a:xfrm>
          <a:off x="676275" y="9067800"/>
          <a:ext cx="6372225" cy="3400425"/>
        </a:xfrm>
        <a:prstGeom prst="rect">
          <a:avLst/>
        </a:prstGeom>
        <a:noFill/>
        <a:ln w="1">
          <a:noFill/>
          <a:miter lim="800000"/>
          <a:headEnd/>
          <a:tailEnd/>
        </a:ln>
      </xdr:spPr>
    </xdr:pic>
    <xdr:clientData/>
  </xdr:twoCellAnchor>
  <xdr:twoCellAnchor editAs="oneCell">
    <xdr:from>
      <xdr:col>1</xdr:col>
      <xdr:colOff>47625</xdr:colOff>
      <xdr:row>192</xdr:row>
      <xdr:rowOff>133350</xdr:rowOff>
    </xdr:from>
    <xdr:to>
      <xdr:col>6</xdr:col>
      <xdr:colOff>216535</xdr:colOff>
      <xdr:row>216</xdr:row>
      <xdr:rowOff>100156</xdr:rowOff>
    </xdr:to>
    <xdr:pic>
      <xdr:nvPicPr>
        <xdr:cNvPr id="20" name="Picture 19"/>
        <xdr:cNvPicPr>
          <a:picLocks noChangeAspect="1"/>
        </xdr:cNvPicPr>
      </xdr:nvPicPr>
      <xdr:blipFill>
        <a:blip xmlns:r="http://schemas.openxmlformats.org/officeDocument/2006/relationships" r:embed="rId2"/>
        <a:stretch>
          <a:fillRect/>
        </a:stretch>
      </xdr:blipFill>
      <xdr:spPr>
        <a:xfrm>
          <a:off x="723900" y="53921025"/>
          <a:ext cx="5864860" cy="3853006"/>
        </a:xfrm>
        <a:prstGeom prst="rect">
          <a:avLst/>
        </a:prstGeom>
      </xdr:spPr>
    </xdr:pic>
    <xdr:clientData/>
  </xdr:twoCellAnchor>
  <xdr:twoCellAnchor editAs="oneCell">
    <xdr:from>
      <xdr:col>0</xdr:col>
      <xdr:colOff>514350</xdr:colOff>
      <xdr:row>74</xdr:row>
      <xdr:rowOff>85725</xdr:rowOff>
    </xdr:from>
    <xdr:to>
      <xdr:col>2</xdr:col>
      <xdr:colOff>552450</xdr:colOff>
      <xdr:row>86</xdr:row>
      <xdr:rowOff>66675</xdr:rowOff>
    </xdr:to>
    <xdr:pic>
      <xdr:nvPicPr>
        <xdr:cNvPr id="21" name="Picture 261"/>
        <xdr:cNvPicPr>
          <a:picLocks noChangeAspect="1" noChangeArrowheads="1"/>
        </xdr:cNvPicPr>
      </xdr:nvPicPr>
      <xdr:blipFill>
        <a:blip xmlns:r="http://schemas.openxmlformats.org/officeDocument/2006/relationships" r:embed="rId3" cstate="print"/>
        <a:srcRect/>
        <a:stretch>
          <a:fillRect/>
        </a:stretch>
      </xdr:blipFill>
      <xdr:spPr bwMode="auto">
        <a:xfrm>
          <a:off x="514350" y="20373975"/>
          <a:ext cx="1562100" cy="2981325"/>
        </a:xfrm>
        <a:prstGeom prst="rect">
          <a:avLst/>
        </a:prstGeom>
        <a:noFill/>
        <a:ln w="1">
          <a:noFill/>
          <a:miter lim="800000"/>
          <a:headEnd/>
          <a:tailEnd/>
        </a:ln>
      </xdr:spPr>
    </xdr:pic>
    <xdr:clientData/>
  </xdr:twoCellAnchor>
  <xdr:twoCellAnchor editAs="oneCell">
    <xdr:from>
      <xdr:col>5</xdr:col>
      <xdr:colOff>266700</xdr:colOff>
      <xdr:row>140</xdr:row>
      <xdr:rowOff>114300</xdr:rowOff>
    </xdr:from>
    <xdr:to>
      <xdr:col>6</xdr:col>
      <xdr:colOff>819150</xdr:colOff>
      <xdr:row>154</xdr:row>
      <xdr:rowOff>104775</xdr:rowOff>
    </xdr:to>
    <xdr:pic>
      <xdr:nvPicPr>
        <xdr:cNvPr id="22" name="Picture 277"/>
        <xdr:cNvPicPr>
          <a:picLocks noChangeAspect="1" noChangeArrowheads="1"/>
        </xdr:cNvPicPr>
      </xdr:nvPicPr>
      <xdr:blipFill>
        <a:blip xmlns:r="http://schemas.openxmlformats.org/officeDocument/2006/relationships" r:embed="rId4" cstate="print"/>
        <a:srcRect/>
        <a:stretch>
          <a:fillRect/>
        </a:stretch>
      </xdr:blipFill>
      <xdr:spPr bwMode="auto">
        <a:xfrm>
          <a:off x="5486400" y="40462200"/>
          <a:ext cx="1704975" cy="3162300"/>
        </a:xfrm>
        <a:prstGeom prst="rect">
          <a:avLst/>
        </a:prstGeom>
        <a:noFill/>
        <a:ln w="1">
          <a:noFill/>
          <a:miter lim="800000"/>
          <a:headEnd/>
          <a:tailEnd/>
        </a:ln>
      </xdr:spPr>
    </xdr:pic>
    <xdr:clientData/>
  </xdr:twoCellAnchor>
  <xdr:twoCellAnchor editAs="oneCell">
    <xdr:from>
      <xdr:col>5</xdr:col>
      <xdr:colOff>257175</xdr:colOff>
      <xdr:row>158</xdr:row>
      <xdr:rowOff>361950</xdr:rowOff>
    </xdr:from>
    <xdr:to>
      <xdr:col>6</xdr:col>
      <xdr:colOff>781050</xdr:colOff>
      <xdr:row>174</xdr:row>
      <xdr:rowOff>123825</xdr:rowOff>
    </xdr:to>
    <xdr:pic>
      <xdr:nvPicPr>
        <xdr:cNvPr id="23" name="Picture 281"/>
        <xdr:cNvPicPr>
          <a:picLocks noChangeAspect="1" noChangeArrowheads="1"/>
        </xdr:cNvPicPr>
      </xdr:nvPicPr>
      <xdr:blipFill>
        <a:blip xmlns:r="http://schemas.openxmlformats.org/officeDocument/2006/relationships" r:embed="rId5" cstate="print"/>
        <a:srcRect/>
        <a:stretch>
          <a:fillRect/>
        </a:stretch>
      </xdr:blipFill>
      <xdr:spPr bwMode="auto">
        <a:xfrm>
          <a:off x="5476875" y="44529375"/>
          <a:ext cx="1676400" cy="2847975"/>
        </a:xfrm>
        <a:prstGeom prst="rect">
          <a:avLst/>
        </a:prstGeom>
        <a:noFill/>
        <a:ln w="1">
          <a:noFill/>
          <a:miter lim="800000"/>
          <a:headEnd/>
          <a:tailEnd/>
        </a:ln>
      </xdr:spPr>
    </xdr:pic>
    <xdr:clientData/>
  </xdr:twoCellAnchor>
  <xdr:twoCellAnchor editAs="oneCell">
    <xdr:from>
      <xdr:col>2</xdr:col>
      <xdr:colOff>438150</xdr:colOff>
      <xdr:row>229</xdr:row>
      <xdr:rowOff>28575</xdr:rowOff>
    </xdr:from>
    <xdr:to>
      <xdr:col>5</xdr:col>
      <xdr:colOff>885825</xdr:colOff>
      <xdr:row>251</xdr:row>
      <xdr:rowOff>133350</xdr:rowOff>
    </xdr:to>
    <xdr:pic>
      <xdr:nvPicPr>
        <xdr:cNvPr id="24" name="Picture 1"/>
        <xdr:cNvPicPr>
          <a:picLocks noChangeAspect="1" noChangeArrowheads="1"/>
        </xdr:cNvPicPr>
      </xdr:nvPicPr>
      <xdr:blipFill>
        <a:blip xmlns:r="http://schemas.openxmlformats.org/officeDocument/2006/relationships" r:embed="rId6" cstate="print"/>
        <a:srcRect/>
        <a:stretch>
          <a:fillRect/>
        </a:stretch>
      </xdr:blipFill>
      <xdr:spPr bwMode="auto">
        <a:xfrm>
          <a:off x="1962150" y="62303025"/>
          <a:ext cx="4143375" cy="3667125"/>
        </a:xfrm>
        <a:prstGeom prst="rect">
          <a:avLst/>
        </a:prstGeom>
        <a:noFill/>
        <a:ln w="1">
          <a:noFill/>
          <a:miter lim="800000"/>
          <a:headEnd/>
          <a:tailEnd type="none" w="med" len="med"/>
        </a:ln>
        <a:effectLst/>
      </xdr:spPr>
    </xdr:pic>
    <xdr:clientData/>
  </xdr:twoCellAnchor>
</xdr:wsDr>
</file>

<file path=xl/drawings/drawing10.xml><?xml version="1.0" encoding="utf-8"?>
<xdr:wsDr xmlns:xdr="http://schemas.openxmlformats.org/drawingml/2006/spreadsheetDrawing" xmlns:a="http://schemas.openxmlformats.org/drawingml/2006/main">
  <xdr:oneCellAnchor>
    <xdr:from>
      <xdr:col>0</xdr:col>
      <xdr:colOff>180975</xdr:colOff>
      <xdr:row>59</xdr:row>
      <xdr:rowOff>85725</xdr:rowOff>
    </xdr:from>
    <xdr:ext cx="5648325" cy="3810000"/>
    <xdr:pic>
      <xdr:nvPicPr>
        <xdr:cNvPr id="6"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80975" y="16687800"/>
          <a:ext cx="5648325" cy="3810000"/>
        </a:xfrm>
        <a:prstGeom prst="rect">
          <a:avLst/>
        </a:prstGeom>
        <a:noFill/>
        <a:ln w="9525">
          <a:noFill/>
          <a:miter lim="800000"/>
          <a:headEnd/>
          <a:tailEnd/>
        </a:ln>
      </xdr:spPr>
    </xdr:pic>
    <xdr:clientData/>
  </xdr:oneCellAnchor>
  <xdr:oneCellAnchor>
    <xdr:from>
      <xdr:col>0</xdr:col>
      <xdr:colOff>523875</xdr:colOff>
      <xdr:row>87</xdr:row>
      <xdr:rowOff>85725</xdr:rowOff>
    </xdr:from>
    <xdr:ext cx="4762500" cy="2571750"/>
    <xdr:pic>
      <xdr:nvPicPr>
        <xdr:cNvPr id="7"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523875" y="21593175"/>
          <a:ext cx="4762500" cy="2571750"/>
        </a:xfrm>
        <a:prstGeom prst="rect">
          <a:avLst/>
        </a:prstGeom>
        <a:noFill/>
        <a:ln w="9525">
          <a:noFill/>
          <a:miter lim="800000"/>
          <a:headEnd/>
          <a:tailEnd/>
        </a:ln>
      </xdr:spPr>
    </xdr:pic>
    <xdr:clientData/>
  </xdr:oneCellAnchor>
  <xdr:oneCellAnchor>
    <xdr:from>
      <xdr:col>0</xdr:col>
      <xdr:colOff>485775</xdr:colOff>
      <xdr:row>183</xdr:row>
      <xdr:rowOff>19050</xdr:rowOff>
    </xdr:from>
    <xdr:ext cx="4572000" cy="1466850"/>
    <xdr:pic>
      <xdr:nvPicPr>
        <xdr:cNvPr id="8"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485775" y="54025800"/>
          <a:ext cx="4572000" cy="1466850"/>
        </a:xfrm>
        <a:prstGeom prst="rect">
          <a:avLst/>
        </a:prstGeom>
        <a:noFill/>
        <a:ln w="1">
          <a:noFill/>
          <a:miter lim="800000"/>
          <a:headEnd/>
          <a:tailEnd/>
        </a:ln>
      </xdr:spPr>
    </xdr:pic>
    <xdr:clientData/>
  </xdr:oneCellAnchor>
  <xdr:oneCellAnchor>
    <xdr:from>
      <xdr:col>0</xdr:col>
      <xdr:colOff>1095375</xdr:colOff>
      <xdr:row>30</xdr:row>
      <xdr:rowOff>76200</xdr:rowOff>
    </xdr:from>
    <xdr:ext cx="4829175" cy="3667125"/>
    <xdr:pic>
      <xdr:nvPicPr>
        <xdr:cNvPr id="9" name="Picture 6"/>
        <xdr:cNvPicPr>
          <a:picLocks noChangeAspect="1" noChangeArrowheads="1"/>
        </xdr:cNvPicPr>
      </xdr:nvPicPr>
      <xdr:blipFill>
        <a:blip xmlns:r="http://schemas.openxmlformats.org/officeDocument/2006/relationships" r:embed="rId4" cstate="print"/>
        <a:srcRect/>
        <a:stretch>
          <a:fillRect/>
        </a:stretch>
      </xdr:blipFill>
      <xdr:spPr bwMode="auto">
        <a:xfrm>
          <a:off x="1095375" y="10144125"/>
          <a:ext cx="4829175" cy="3667125"/>
        </a:xfrm>
        <a:prstGeom prst="rect">
          <a:avLst/>
        </a:prstGeom>
        <a:noFill/>
        <a:ln w="9525">
          <a:noFill/>
          <a:miter lim="800000"/>
          <a:headEnd/>
          <a:tailEnd/>
        </a:ln>
      </xdr:spPr>
    </xdr:pic>
    <xdr:clientData/>
  </xdr:oneCellAnchor>
</xdr:wsDr>
</file>

<file path=xl/drawings/drawing11.xml><?xml version="1.0" encoding="utf-8"?>
<xdr:wsDr xmlns:xdr="http://schemas.openxmlformats.org/drawingml/2006/spreadsheetDrawing" xmlns:a="http://schemas.openxmlformats.org/drawingml/2006/main">
  <xdr:twoCellAnchor>
    <xdr:from>
      <xdr:col>0</xdr:col>
      <xdr:colOff>1057275</xdr:colOff>
      <xdr:row>184</xdr:row>
      <xdr:rowOff>171450</xdr:rowOff>
    </xdr:from>
    <xdr:to>
      <xdr:col>3</xdr:col>
      <xdr:colOff>619125</xdr:colOff>
      <xdr:row>204</xdr:row>
      <xdr:rowOff>95250</xdr:rowOff>
    </xdr:to>
    <xdr:pic>
      <xdr:nvPicPr>
        <xdr:cNvPr id="3074"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057275" y="9582150"/>
          <a:ext cx="5029200" cy="3924300"/>
        </a:xfrm>
        <a:prstGeom prst="rect">
          <a:avLst/>
        </a:prstGeom>
        <a:noFill/>
        <a:ln w="1">
          <a:noFill/>
          <a:miter lim="800000"/>
          <a:headEnd/>
          <a:tailEnd type="none" w="med" len="med"/>
        </a:ln>
        <a:effectLst/>
      </xdr:spPr>
    </xdr:pic>
    <xdr:clientData/>
  </xdr:twoCellAnchor>
  <xdr:twoCellAnchor>
    <xdr:from>
      <xdr:col>0</xdr:col>
      <xdr:colOff>885825</xdr:colOff>
      <xdr:row>260</xdr:row>
      <xdr:rowOff>85725</xdr:rowOff>
    </xdr:from>
    <xdr:to>
      <xdr:col>3</xdr:col>
      <xdr:colOff>1028700</xdr:colOff>
      <xdr:row>287</xdr:row>
      <xdr:rowOff>38100</xdr:rowOff>
    </xdr:to>
    <xdr:pic>
      <xdr:nvPicPr>
        <xdr:cNvPr id="3075"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885825" y="24260175"/>
          <a:ext cx="5610225" cy="4324350"/>
        </a:xfrm>
        <a:prstGeom prst="rect">
          <a:avLst/>
        </a:prstGeom>
        <a:noFill/>
        <a:ln w="1">
          <a:noFill/>
          <a:miter lim="800000"/>
          <a:headEnd/>
          <a:tailEnd type="none" w="med" len="med"/>
        </a:ln>
        <a:effectLst/>
      </xdr:spPr>
    </xdr:pic>
    <xdr:clientData/>
  </xdr:twoCellAnchor>
  <xdr:twoCellAnchor editAs="oneCell">
    <xdr:from>
      <xdr:col>0</xdr:col>
      <xdr:colOff>352425</xdr:colOff>
      <xdr:row>104</xdr:row>
      <xdr:rowOff>66676</xdr:rowOff>
    </xdr:from>
    <xdr:to>
      <xdr:col>4</xdr:col>
      <xdr:colOff>190500</xdr:colOff>
      <xdr:row>121</xdr:row>
      <xdr:rowOff>181383</xdr:rowOff>
    </xdr:to>
    <xdr:pic>
      <xdr:nvPicPr>
        <xdr:cNvPr id="4" name="Picture 3"/>
        <xdr:cNvPicPr>
          <a:picLocks noChangeAspect="1"/>
        </xdr:cNvPicPr>
      </xdr:nvPicPr>
      <xdr:blipFill>
        <a:blip xmlns:r="http://schemas.openxmlformats.org/officeDocument/2006/relationships" r:embed="rId3"/>
        <a:stretch>
          <a:fillRect/>
        </a:stretch>
      </xdr:blipFill>
      <xdr:spPr>
        <a:xfrm>
          <a:off x="352425" y="4876801"/>
          <a:ext cx="6896100" cy="3515132"/>
        </a:xfrm>
        <a:prstGeom prst="rect">
          <a:avLst/>
        </a:prstGeom>
      </xdr:spPr>
    </xdr:pic>
    <xdr:clientData/>
  </xdr:twoCellAnchor>
  <xdr:twoCellAnchor editAs="oneCell">
    <xdr:from>
      <xdr:col>0</xdr:col>
      <xdr:colOff>152400</xdr:colOff>
      <xdr:row>40</xdr:row>
      <xdr:rowOff>19050</xdr:rowOff>
    </xdr:from>
    <xdr:to>
      <xdr:col>3</xdr:col>
      <xdr:colOff>1349705</xdr:colOff>
      <xdr:row>58</xdr:row>
      <xdr:rowOff>85725</xdr:rowOff>
    </xdr:to>
    <xdr:pic>
      <xdr:nvPicPr>
        <xdr:cNvPr id="5" name="Picture 4"/>
        <xdr:cNvPicPr>
          <a:picLocks noChangeAspect="1"/>
        </xdr:cNvPicPr>
      </xdr:nvPicPr>
      <xdr:blipFill>
        <a:blip xmlns:r="http://schemas.openxmlformats.org/officeDocument/2006/relationships" r:embed="rId4"/>
        <a:stretch>
          <a:fillRect/>
        </a:stretch>
      </xdr:blipFill>
      <xdr:spPr>
        <a:xfrm>
          <a:off x="152400" y="8029575"/>
          <a:ext cx="6664655" cy="3667125"/>
        </a:xfrm>
        <a:prstGeom prst="rect">
          <a:avLst/>
        </a:prstGeom>
      </xdr:spPr>
    </xdr:pic>
    <xdr:clientData/>
  </xdr:twoCellAnchor>
  <xdr:twoCellAnchor editAs="oneCell">
    <xdr:from>
      <xdr:col>0</xdr:col>
      <xdr:colOff>276225</xdr:colOff>
      <xdr:row>62</xdr:row>
      <xdr:rowOff>57150</xdr:rowOff>
    </xdr:from>
    <xdr:to>
      <xdr:col>3</xdr:col>
      <xdr:colOff>923925</xdr:colOff>
      <xdr:row>78</xdr:row>
      <xdr:rowOff>34259</xdr:rowOff>
    </xdr:to>
    <xdr:pic>
      <xdr:nvPicPr>
        <xdr:cNvPr id="6" name="Picture 5"/>
        <xdr:cNvPicPr>
          <a:picLocks noChangeAspect="1"/>
        </xdr:cNvPicPr>
      </xdr:nvPicPr>
      <xdr:blipFill>
        <a:blip xmlns:r="http://schemas.openxmlformats.org/officeDocument/2006/relationships" r:embed="rId5"/>
        <a:stretch>
          <a:fillRect/>
        </a:stretch>
      </xdr:blipFill>
      <xdr:spPr>
        <a:xfrm>
          <a:off x="276225" y="12468225"/>
          <a:ext cx="6115050" cy="317750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419100</xdr:colOff>
      <xdr:row>30</xdr:row>
      <xdr:rowOff>95250</xdr:rowOff>
    </xdr:from>
    <xdr:to>
      <xdr:col>5</xdr:col>
      <xdr:colOff>1400175</xdr:colOff>
      <xdr:row>45</xdr:row>
      <xdr:rowOff>114300</xdr:rowOff>
    </xdr:to>
    <xdr:pic>
      <xdr:nvPicPr>
        <xdr:cNvPr id="4" name="Picture 737"/>
        <xdr:cNvPicPr>
          <a:picLocks noChangeAspect="1" noChangeArrowheads="1"/>
        </xdr:cNvPicPr>
      </xdr:nvPicPr>
      <xdr:blipFill>
        <a:blip xmlns:r="http://schemas.openxmlformats.org/officeDocument/2006/relationships" r:embed="rId1" cstate="print"/>
        <a:srcRect/>
        <a:stretch>
          <a:fillRect/>
        </a:stretch>
      </xdr:blipFill>
      <xdr:spPr bwMode="auto">
        <a:xfrm>
          <a:off x="1666875" y="29013150"/>
          <a:ext cx="6134100" cy="2876550"/>
        </a:xfrm>
        <a:prstGeom prst="rect">
          <a:avLst/>
        </a:prstGeom>
        <a:noFill/>
        <a:ln w="9525">
          <a:noFill/>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0</xdr:colOff>
      <xdr:row>30</xdr:row>
      <xdr:rowOff>0</xdr:rowOff>
    </xdr:from>
    <xdr:to>
      <xdr:col>2</xdr:col>
      <xdr:colOff>104775</xdr:colOff>
      <xdr:row>30</xdr:row>
      <xdr:rowOff>85725</xdr:rowOff>
    </xdr:to>
    <xdr:sp macro="" textlink="">
      <xdr:nvSpPr>
        <xdr:cNvPr id="2" name="AutoShape 1" descr="tick"/>
        <xdr:cNvSpPr>
          <a:spLocks noChangeAspect="1" noChangeArrowheads="1"/>
        </xdr:cNvSpPr>
      </xdr:nvSpPr>
      <xdr:spPr bwMode="auto">
        <a:xfrm>
          <a:off x="3295650" y="6657975"/>
          <a:ext cx="104775" cy="857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30</xdr:row>
      <xdr:rowOff>0</xdr:rowOff>
    </xdr:from>
    <xdr:to>
      <xdr:col>3</xdr:col>
      <xdr:colOff>104775</xdr:colOff>
      <xdr:row>30</xdr:row>
      <xdr:rowOff>85725</xdr:rowOff>
    </xdr:to>
    <xdr:sp macro="" textlink="">
      <xdr:nvSpPr>
        <xdr:cNvPr id="3" name="AutoShape 2" descr="tick"/>
        <xdr:cNvSpPr>
          <a:spLocks noChangeAspect="1" noChangeArrowheads="1"/>
        </xdr:cNvSpPr>
      </xdr:nvSpPr>
      <xdr:spPr bwMode="auto">
        <a:xfrm>
          <a:off x="3867150" y="6657975"/>
          <a:ext cx="104775" cy="857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30</xdr:row>
      <xdr:rowOff>0</xdr:rowOff>
    </xdr:from>
    <xdr:to>
      <xdr:col>4</xdr:col>
      <xdr:colOff>104775</xdr:colOff>
      <xdr:row>30</xdr:row>
      <xdr:rowOff>85725</xdr:rowOff>
    </xdr:to>
    <xdr:sp macro="" textlink="">
      <xdr:nvSpPr>
        <xdr:cNvPr id="4" name="AutoShape 3" descr="tick"/>
        <xdr:cNvSpPr>
          <a:spLocks noChangeAspect="1" noChangeArrowheads="1"/>
        </xdr:cNvSpPr>
      </xdr:nvSpPr>
      <xdr:spPr bwMode="auto">
        <a:xfrm>
          <a:off x="4371975" y="6657975"/>
          <a:ext cx="104775" cy="857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571501</xdr:colOff>
      <xdr:row>95</xdr:row>
      <xdr:rowOff>57151</xdr:rowOff>
    </xdr:from>
    <xdr:to>
      <xdr:col>6</xdr:col>
      <xdr:colOff>981076</xdr:colOff>
      <xdr:row>102</xdr:row>
      <xdr:rowOff>50671</xdr:rowOff>
    </xdr:to>
    <xdr:pic>
      <xdr:nvPicPr>
        <xdr:cNvPr id="2" name="Picture 1"/>
        <xdr:cNvPicPr>
          <a:picLocks noChangeAspect="1"/>
        </xdr:cNvPicPr>
      </xdr:nvPicPr>
      <xdr:blipFill>
        <a:blip xmlns:r="http://schemas.openxmlformats.org/officeDocument/2006/relationships" r:embed="rId1"/>
        <a:stretch>
          <a:fillRect/>
        </a:stretch>
      </xdr:blipFill>
      <xdr:spPr>
        <a:xfrm>
          <a:off x="571501" y="21726526"/>
          <a:ext cx="9220200" cy="132702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38100</xdr:colOff>
      <xdr:row>85</xdr:row>
      <xdr:rowOff>85725</xdr:rowOff>
    </xdr:from>
    <xdr:to>
      <xdr:col>9</xdr:col>
      <xdr:colOff>219075</xdr:colOff>
      <xdr:row>90</xdr:row>
      <xdr:rowOff>57150</xdr:rowOff>
    </xdr:to>
    <xdr:pic>
      <xdr:nvPicPr>
        <xdr:cNvPr id="343151" name="Picture 3"/>
        <xdr:cNvPicPr>
          <a:picLocks noChangeAspect="1" noChangeArrowheads="1"/>
        </xdr:cNvPicPr>
      </xdr:nvPicPr>
      <xdr:blipFill>
        <a:blip xmlns:r="http://schemas.openxmlformats.org/officeDocument/2006/relationships" r:embed="rId1" cstate="print"/>
        <a:srcRect/>
        <a:stretch>
          <a:fillRect/>
        </a:stretch>
      </xdr:blipFill>
      <xdr:spPr bwMode="auto">
        <a:xfrm>
          <a:off x="647700" y="7172325"/>
          <a:ext cx="5057775" cy="781050"/>
        </a:xfrm>
        <a:prstGeom prst="rect">
          <a:avLst/>
        </a:prstGeom>
        <a:noFill/>
        <a:ln w="1">
          <a:noFill/>
          <a:miter lim="800000"/>
          <a:headEnd/>
          <a:tailEnd/>
        </a:ln>
      </xdr:spPr>
    </xdr:pic>
    <xdr:clientData/>
  </xdr:twoCellAnchor>
  <xdr:twoCellAnchor>
    <xdr:from>
      <xdr:col>2</xdr:col>
      <xdr:colOff>104775</xdr:colOff>
      <xdr:row>42</xdr:row>
      <xdr:rowOff>9525</xdr:rowOff>
    </xdr:from>
    <xdr:to>
      <xdr:col>7</xdr:col>
      <xdr:colOff>428204</xdr:colOff>
      <xdr:row>52</xdr:row>
      <xdr:rowOff>47418</xdr:rowOff>
    </xdr:to>
    <xdr:pic>
      <xdr:nvPicPr>
        <xdr:cNvPr id="2" name="Picture 1"/>
        <xdr:cNvPicPr>
          <a:picLocks noChangeAspect="1"/>
        </xdr:cNvPicPr>
      </xdr:nvPicPr>
      <xdr:blipFill>
        <a:blip xmlns:r="http://schemas.openxmlformats.org/officeDocument/2006/relationships" r:embed="rId2"/>
        <a:stretch>
          <a:fillRect/>
        </a:stretch>
      </xdr:blipFill>
      <xdr:spPr>
        <a:xfrm>
          <a:off x="1323975" y="6838950"/>
          <a:ext cx="3371429" cy="1657143"/>
        </a:xfrm>
        <a:prstGeom prst="rect">
          <a:avLst/>
        </a:prstGeom>
      </xdr:spPr>
    </xdr:pic>
    <xdr:clientData/>
  </xdr:twoCellAnchor>
  <xdr:twoCellAnchor>
    <xdr:from>
      <xdr:col>1</xdr:col>
      <xdr:colOff>219075</xdr:colOff>
      <xdr:row>75</xdr:row>
      <xdr:rowOff>114300</xdr:rowOff>
    </xdr:from>
    <xdr:to>
      <xdr:col>8</xdr:col>
      <xdr:colOff>551621</xdr:colOff>
      <xdr:row>80</xdr:row>
      <xdr:rowOff>133350</xdr:rowOff>
    </xdr:to>
    <xdr:pic>
      <xdr:nvPicPr>
        <xdr:cNvPr id="3" name="Picture 2"/>
        <xdr:cNvPicPr>
          <a:picLocks noChangeAspect="1"/>
        </xdr:cNvPicPr>
      </xdr:nvPicPr>
      <xdr:blipFill>
        <a:blip xmlns:r="http://schemas.openxmlformats.org/officeDocument/2006/relationships" r:embed="rId3"/>
        <a:stretch>
          <a:fillRect/>
        </a:stretch>
      </xdr:blipFill>
      <xdr:spPr>
        <a:xfrm>
          <a:off x="828675" y="12287250"/>
          <a:ext cx="4599746" cy="8286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1552575</xdr:colOff>
      <xdr:row>101</xdr:row>
      <xdr:rowOff>47625</xdr:rowOff>
    </xdr:from>
    <xdr:to>
      <xdr:col>2</xdr:col>
      <xdr:colOff>637587</xdr:colOff>
      <xdr:row>124</xdr:row>
      <xdr:rowOff>56601</xdr:rowOff>
    </xdr:to>
    <xdr:pic>
      <xdr:nvPicPr>
        <xdr:cNvPr id="2" name="Picture 1"/>
        <xdr:cNvPicPr>
          <a:picLocks noChangeAspect="1"/>
        </xdr:cNvPicPr>
      </xdr:nvPicPr>
      <xdr:blipFill>
        <a:blip xmlns:r="http://schemas.openxmlformats.org/officeDocument/2006/relationships" r:embed="rId1"/>
        <a:stretch>
          <a:fillRect/>
        </a:stretch>
      </xdr:blipFill>
      <xdr:spPr>
        <a:xfrm>
          <a:off x="1552575" y="24288750"/>
          <a:ext cx="4704762" cy="439047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342900</xdr:colOff>
      <xdr:row>576</xdr:row>
      <xdr:rowOff>0</xdr:rowOff>
    </xdr:from>
    <xdr:to>
      <xdr:col>0</xdr:col>
      <xdr:colOff>5362575</xdr:colOff>
      <xdr:row>576</xdr:row>
      <xdr:rowOff>0</xdr:rowOff>
    </xdr:to>
    <xdr:pic>
      <xdr:nvPicPr>
        <xdr:cNvPr id="354431" name="Picture 9"/>
        <xdr:cNvPicPr>
          <a:picLocks noChangeAspect="1" noChangeArrowheads="1"/>
        </xdr:cNvPicPr>
      </xdr:nvPicPr>
      <xdr:blipFill>
        <a:blip xmlns:r="http://schemas.openxmlformats.org/officeDocument/2006/relationships" r:embed="rId1"/>
        <a:srcRect/>
        <a:stretch>
          <a:fillRect/>
        </a:stretch>
      </xdr:blipFill>
      <xdr:spPr bwMode="auto">
        <a:xfrm>
          <a:off x="342900" y="1000125"/>
          <a:ext cx="5019675" cy="0"/>
        </a:xfrm>
        <a:prstGeom prst="rect">
          <a:avLst/>
        </a:prstGeom>
        <a:noFill/>
        <a:ln w="9525">
          <a:noFill/>
          <a:miter lim="800000"/>
          <a:headEnd/>
          <a:tailEnd/>
        </a:ln>
      </xdr:spPr>
    </xdr:pic>
    <xdr:clientData/>
  </xdr:twoCellAnchor>
  <xdr:twoCellAnchor>
    <xdr:from>
      <xdr:col>0</xdr:col>
      <xdr:colOff>200025</xdr:colOff>
      <xdr:row>6</xdr:row>
      <xdr:rowOff>66675</xdr:rowOff>
    </xdr:from>
    <xdr:to>
      <xdr:col>0</xdr:col>
      <xdr:colOff>5753100</xdr:colOff>
      <xdr:row>30</xdr:row>
      <xdr:rowOff>57150</xdr:rowOff>
    </xdr:to>
    <xdr:pic>
      <xdr:nvPicPr>
        <xdr:cNvPr id="21" name="Picture 2" descr="IPOMode_flowchart"/>
        <xdr:cNvPicPr>
          <a:picLocks noChangeAspect="1" noChangeArrowheads="1"/>
        </xdr:cNvPicPr>
      </xdr:nvPicPr>
      <xdr:blipFill>
        <a:blip xmlns:r="http://schemas.openxmlformats.org/officeDocument/2006/relationships" r:embed="rId2" cstate="print"/>
        <a:srcRect/>
        <a:stretch>
          <a:fillRect/>
        </a:stretch>
      </xdr:blipFill>
      <xdr:spPr bwMode="auto">
        <a:xfrm>
          <a:off x="200025" y="1600200"/>
          <a:ext cx="5553075" cy="3876675"/>
        </a:xfrm>
        <a:prstGeom prst="rect">
          <a:avLst/>
        </a:prstGeom>
        <a:noFill/>
        <a:ln w="9525">
          <a:noFill/>
          <a:miter lim="800000"/>
          <a:headEnd/>
          <a:tailEnd/>
        </a:ln>
      </xdr:spPr>
    </xdr:pic>
    <xdr:clientData/>
  </xdr:twoCellAnchor>
  <xdr:twoCellAnchor>
    <xdr:from>
      <xdr:col>0</xdr:col>
      <xdr:colOff>628650</xdr:colOff>
      <xdr:row>330</xdr:row>
      <xdr:rowOff>19050</xdr:rowOff>
    </xdr:from>
    <xdr:to>
      <xdr:col>0</xdr:col>
      <xdr:colOff>4352925</xdr:colOff>
      <xdr:row>334</xdr:row>
      <xdr:rowOff>28575</xdr:rowOff>
    </xdr:to>
    <xdr:pic>
      <xdr:nvPicPr>
        <xdr:cNvPr id="22" name="Picture 4" descr="flow_options_password"/>
        <xdr:cNvPicPr>
          <a:picLocks noChangeAspect="1" noChangeArrowheads="1"/>
        </xdr:cNvPicPr>
      </xdr:nvPicPr>
      <xdr:blipFill>
        <a:blip xmlns:r="http://schemas.openxmlformats.org/officeDocument/2006/relationships" r:embed="rId3" cstate="print"/>
        <a:srcRect/>
        <a:stretch>
          <a:fillRect/>
        </a:stretch>
      </xdr:blipFill>
      <xdr:spPr bwMode="auto">
        <a:xfrm>
          <a:off x="628650" y="73780650"/>
          <a:ext cx="3724275" cy="657225"/>
        </a:xfrm>
        <a:prstGeom prst="rect">
          <a:avLst/>
        </a:prstGeom>
        <a:noFill/>
        <a:ln w="9525">
          <a:noFill/>
          <a:miter lim="800000"/>
          <a:headEnd/>
          <a:tailEnd/>
        </a:ln>
      </xdr:spPr>
    </xdr:pic>
    <xdr:clientData/>
  </xdr:twoCellAnchor>
  <xdr:twoCellAnchor>
    <xdr:from>
      <xdr:col>0</xdr:col>
      <xdr:colOff>361950</xdr:colOff>
      <xdr:row>239</xdr:row>
      <xdr:rowOff>133350</xdr:rowOff>
    </xdr:from>
    <xdr:to>
      <xdr:col>0</xdr:col>
      <xdr:colOff>5505450</xdr:colOff>
      <xdr:row>249</xdr:row>
      <xdr:rowOff>85725</xdr:rowOff>
    </xdr:to>
    <xdr:pic>
      <xdr:nvPicPr>
        <xdr:cNvPr id="23" name="Picture 6" descr="flow_get_messages"/>
        <xdr:cNvPicPr>
          <a:picLocks noChangeAspect="1" noChangeArrowheads="1"/>
        </xdr:cNvPicPr>
      </xdr:nvPicPr>
      <xdr:blipFill>
        <a:blip xmlns:r="http://schemas.openxmlformats.org/officeDocument/2006/relationships" r:embed="rId4" cstate="print"/>
        <a:srcRect/>
        <a:stretch>
          <a:fillRect/>
        </a:stretch>
      </xdr:blipFill>
      <xdr:spPr bwMode="auto">
        <a:xfrm>
          <a:off x="361950" y="52025550"/>
          <a:ext cx="5143500" cy="1571625"/>
        </a:xfrm>
        <a:prstGeom prst="rect">
          <a:avLst/>
        </a:prstGeom>
        <a:noFill/>
        <a:ln w="9525">
          <a:noFill/>
          <a:miter lim="800000"/>
          <a:headEnd/>
          <a:tailEnd/>
        </a:ln>
      </xdr:spPr>
    </xdr:pic>
    <xdr:clientData/>
  </xdr:twoCellAnchor>
  <xdr:twoCellAnchor>
    <xdr:from>
      <xdr:col>0</xdr:col>
      <xdr:colOff>209550</xdr:colOff>
      <xdr:row>253</xdr:row>
      <xdr:rowOff>457200</xdr:rowOff>
    </xdr:from>
    <xdr:to>
      <xdr:col>0</xdr:col>
      <xdr:colOff>5791200</xdr:colOff>
      <xdr:row>257</xdr:row>
      <xdr:rowOff>133350</xdr:rowOff>
    </xdr:to>
    <xdr:pic>
      <xdr:nvPicPr>
        <xdr:cNvPr id="24" name="Picture 7" descr="flow_forward"/>
        <xdr:cNvPicPr>
          <a:picLocks noChangeAspect="1" noChangeArrowheads="1"/>
        </xdr:cNvPicPr>
      </xdr:nvPicPr>
      <xdr:blipFill>
        <a:blip xmlns:r="http://schemas.openxmlformats.org/officeDocument/2006/relationships" r:embed="rId5" cstate="print"/>
        <a:srcRect/>
        <a:stretch>
          <a:fillRect/>
        </a:stretch>
      </xdr:blipFill>
      <xdr:spPr bwMode="auto">
        <a:xfrm>
          <a:off x="209550" y="54616350"/>
          <a:ext cx="5581650" cy="647700"/>
        </a:xfrm>
        <a:prstGeom prst="rect">
          <a:avLst/>
        </a:prstGeom>
        <a:noFill/>
        <a:ln w="9525">
          <a:noFill/>
          <a:miter lim="800000"/>
          <a:headEnd/>
          <a:tailEnd/>
        </a:ln>
      </xdr:spPr>
    </xdr:pic>
    <xdr:clientData/>
  </xdr:twoCellAnchor>
  <xdr:twoCellAnchor>
    <xdr:from>
      <xdr:col>0</xdr:col>
      <xdr:colOff>666750</xdr:colOff>
      <xdr:row>268</xdr:row>
      <xdr:rowOff>95250</xdr:rowOff>
    </xdr:from>
    <xdr:to>
      <xdr:col>0</xdr:col>
      <xdr:colOff>4114800</xdr:colOff>
      <xdr:row>272</xdr:row>
      <xdr:rowOff>123825</xdr:rowOff>
    </xdr:to>
    <xdr:pic>
      <xdr:nvPicPr>
        <xdr:cNvPr id="25" name="Picture 8" descr="flow_reply_voice"/>
        <xdr:cNvPicPr>
          <a:picLocks noChangeAspect="1" noChangeArrowheads="1"/>
        </xdr:cNvPicPr>
      </xdr:nvPicPr>
      <xdr:blipFill>
        <a:blip xmlns:r="http://schemas.openxmlformats.org/officeDocument/2006/relationships" r:embed="rId6" cstate="print"/>
        <a:srcRect/>
        <a:stretch>
          <a:fillRect/>
        </a:stretch>
      </xdr:blipFill>
      <xdr:spPr bwMode="auto">
        <a:xfrm>
          <a:off x="666750" y="57816750"/>
          <a:ext cx="3448050" cy="676275"/>
        </a:xfrm>
        <a:prstGeom prst="rect">
          <a:avLst/>
        </a:prstGeom>
        <a:noFill/>
        <a:ln w="9525">
          <a:noFill/>
          <a:miter lim="800000"/>
          <a:headEnd/>
          <a:tailEnd/>
        </a:ln>
      </xdr:spPr>
    </xdr:pic>
    <xdr:clientData/>
  </xdr:twoCellAnchor>
  <xdr:twoCellAnchor>
    <xdr:from>
      <xdr:col>0</xdr:col>
      <xdr:colOff>1495425</xdr:colOff>
      <xdr:row>278</xdr:row>
      <xdr:rowOff>114300</xdr:rowOff>
    </xdr:from>
    <xdr:to>
      <xdr:col>0</xdr:col>
      <xdr:colOff>3733800</xdr:colOff>
      <xdr:row>281</xdr:row>
      <xdr:rowOff>133350</xdr:rowOff>
    </xdr:to>
    <xdr:pic>
      <xdr:nvPicPr>
        <xdr:cNvPr id="26" name="Picture 11"/>
        <xdr:cNvPicPr>
          <a:picLocks noChangeAspect="1" noChangeArrowheads="1"/>
        </xdr:cNvPicPr>
      </xdr:nvPicPr>
      <xdr:blipFill>
        <a:blip xmlns:r="http://schemas.openxmlformats.org/officeDocument/2006/relationships" r:embed="rId7" cstate="print"/>
        <a:srcRect/>
        <a:stretch>
          <a:fillRect/>
        </a:stretch>
      </xdr:blipFill>
      <xdr:spPr bwMode="auto">
        <a:xfrm>
          <a:off x="1495425" y="60912375"/>
          <a:ext cx="2238375" cy="504825"/>
        </a:xfrm>
        <a:prstGeom prst="rect">
          <a:avLst/>
        </a:prstGeom>
        <a:noFill/>
        <a:ln w="9525">
          <a:noFill/>
          <a:miter lim="800000"/>
          <a:headEnd/>
          <a:tailEnd/>
        </a:ln>
      </xdr:spPr>
    </xdr:pic>
    <xdr:clientData/>
  </xdr:twoCellAnchor>
  <xdr:twoCellAnchor>
    <xdr:from>
      <xdr:col>0</xdr:col>
      <xdr:colOff>857250</xdr:colOff>
      <xdr:row>356</xdr:row>
      <xdr:rowOff>19050</xdr:rowOff>
    </xdr:from>
    <xdr:to>
      <xdr:col>0</xdr:col>
      <xdr:colOff>4848225</xdr:colOff>
      <xdr:row>360</xdr:row>
      <xdr:rowOff>47625</xdr:rowOff>
    </xdr:to>
    <xdr:pic>
      <xdr:nvPicPr>
        <xdr:cNvPr id="27" name="Picture 12"/>
        <xdr:cNvPicPr>
          <a:picLocks noChangeAspect="1" noChangeArrowheads="1"/>
        </xdr:cNvPicPr>
      </xdr:nvPicPr>
      <xdr:blipFill>
        <a:blip xmlns:r="http://schemas.openxmlformats.org/officeDocument/2006/relationships" r:embed="rId8" cstate="print"/>
        <a:srcRect/>
        <a:stretch>
          <a:fillRect/>
        </a:stretch>
      </xdr:blipFill>
      <xdr:spPr bwMode="auto">
        <a:xfrm>
          <a:off x="857250" y="78962250"/>
          <a:ext cx="3990975" cy="676275"/>
        </a:xfrm>
        <a:prstGeom prst="rect">
          <a:avLst/>
        </a:prstGeom>
        <a:noFill/>
        <a:ln w="9525">
          <a:noFill/>
          <a:miter lim="800000"/>
          <a:headEnd/>
          <a:tailEnd/>
        </a:ln>
      </xdr:spPr>
    </xdr:pic>
    <xdr:clientData/>
  </xdr:twoCellAnchor>
  <xdr:twoCellAnchor>
    <xdr:from>
      <xdr:col>0</xdr:col>
      <xdr:colOff>152400</xdr:colOff>
      <xdr:row>301</xdr:row>
      <xdr:rowOff>0</xdr:rowOff>
    </xdr:from>
    <xdr:to>
      <xdr:col>0</xdr:col>
      <xdr:colOff>5648325</xdr:colOff>
      <xdr:row>307</xdr:row>
      <xdr:rowOff>104775</xdr:rowOff>
    </xdr:to>
    <xdr:pic>
      <xdr:nvPicPr>
        <xdr:cNvPr id="28" name="Picture 13"/>
        <xdr:cNvPicPr>
          <a:picLocks noChangeAspect="1" noChangeArrowheads="1"/>
        </xdr:cNvPicPr>
      </xdr:nvPicPr>
      <xdr:blipFill>
        <a:blip xmlns:r="http://schemas.openxmlformats.org/officeDocument/2006/relationships" r:embed="rId9" cstate="print"/>
        <a:srcRect/>
        <a:stretch>
          <a:fillRect/>
        </a:stretch>
      </xdr:blipFill>
      <xdr:spPr bwMode="auto">
        <a:xfrm>
          <a:off x="152400" y="66303525"/>
          <a:ext cx="5495925" cy="1076325"/>
        </a:xfrm>
        <a:prstGeom prst="rect">
          <a:avLst/>
        </a:prstGeom>
        <a:noFill/>
        <a:ln w="1">
          <a:noFill/>
          <a:miter lim="800000"/>
          <a:headEnd/>
          <a:tailEnd/>
        </a:ln>
      </xdr:spPr>
    </xdr:pic>
    <xdr:clientData/>
  </xdr:twoCellAnchor>
  <xdr:twoCellAnchor>
    <xdr:from>
      <xdr:col>0</xdr:col>
      <xdr:colOff>342900</xdr:colOff>
      <xdr:row>576</xdr:row>
      <xdr:rowOff>0</xdr:rowOff>
    </xdr:from>
    <xdr:to>
      <xdr:col>0</xdr:col>
      <xdr:colOff>5362575</xdr:colOff>
      <xdr:row>576</xdr:row>
      <xdr:rowOff>0</xdr:rowOff>
    </xdr:to>
    <xdr:pic>
      <xdr:nvPicPr>
        <xdr:cNvPr id="29" name="Picture 28"/>
        <xdr:cNvPicPr>
          <a:picLocks noChangeAspect="1" noChangeArrowheads="1"/>
        </xdr:cNvPicPr>
      </xdr:nvPicPr>
      <xdr:blipFill>
        <a:blip xmlns:r="http://schemas.openxmlformats.org/officeDocument/2006/relationships" r:embed="rId1"/>
        <a:srcRect/>
        <a:stretch>
          <a:fillRect/>
        </a:stretch>
      </xdr:blipFill>
      <xdr:spPr bwMode="auto">
        <a:xfrm>
          <a:off x="342900" y="131778375"/>
          <a:ext cx="5019675" cy="0"/>
        </a:xfrm>
        <a:prstGeom prst="rect">
          <a:avLst/>
        </a:prstGeom>
        <a:noFill/>
        <a:ln w="9525">
          <a:noFill/>
          <a:miter lim="800000"/>
          <a:headEnd/>
          <a:tailEnd/>
        </a:ln>
      </xdr:spPr>
    </xdr:pic>
    <xdr:clientData/>
  </xdr:twoCellAnchor>
  <xdr:twoCellAnchor>
    <xdr:from>
      <xdr:col>0</xdr:col>
      <xdr:colOff>180975</xdr:colOff>
      <xdr:row>427</xdr:row>
      <xdr:rowOff>47625</xdr:rowOff>
    </xdr:from>
    <xdr:to>
      <xdr:col>0</xdr:col>
      <xdr:colOff>5886450</xdr:colOff>
      <xdr:row>448</xdr:row>
      <xdr:rowOff>104775</xdr:rowOff>
    </xdr:to>
    <xdr:pic>
      <xdr:nvPicPr>
        <xdr:cNvPr id="30" name="Picture 15"/>
        <xdr:cNvPicPr>
          <a:picLocks noChangeAspect="1" noChangeArrowheads="1"/>
        </xdr:cNvPicPr>
      </xdr:nvPicPr>
      <xdr:blipFill>
        <a:blip xmlns:r="http://schemas.openxmlformats.org/officeDocument/2006/relationships" r:embed="rId10" cstate="print"/>
        <a:srcRect/>
        <a:stretch>
          <a:fillRect/>
        </a:stretch>
      </xdr:blipFill>
      <xdr:spPr bwMode="auto">
        <a:xfrm>
          <a:off x="180975" y="98793300"/>
          <a:ext cx="5705475" cy="3457575"/>
        </a:xfrm>
        <a:prstGeom prst="rect">
          <a:avLst/>
        </a:prstGeom>
        <a:noFill/>
        <a:ln w="1">
          <a:noFill/>
          <a:miter lim="800000"/>
          <a:headEnd/>
          <a:tailEnd/>
        </a:ln>
      </xdr:spPr>
    </xdr:pic>
    <xdr:clientData/>
  </xdr:twoCellAnchor>
  <xdr:twoCellAnchor>
    <xdr:from>
      <xdr:col>0</xdr:col>
      <xdr:colOff>1524000</xdr:colOff>
      <xdr:row>465</xdr:row>
      <xdr:rowOff>123825</xdr:rowOff>
    </xdr:from>
    <xdr:to>
      <xdr:col>0</xdr:col>
      <xdr:colOff>3943350</xdr:colOff>
      <xdr:row>478</xdr:row>
      <xdr:rowOff>85725</xdr:rowOff>
    </xdr:to>
    <xdr:pic>
      <xdr:nvPicPr>
        <xdr:cNvPr id="31" name="Picture 16"/>
        <xdr:cNvPicPr>
          <a:picLocks noChangeAspect="1" noChangeArrowheads="1"/>
        </xdr:cNvPicPr>
      </xdr:nvPicPr>
      <xdr:blipFill>
        <a:blip xmlns:r="http://schemas.openxmlformats.org/officeDocument/2006/relationships" r:embed="rId11" cstate="print"/>
        <a:srcRect/>
        <a:stretch>
          <a:fillRect/>
        </a:stretch>
      </xdr:blipFill>
      <xdr:spPr bwMode="auto">
        <a:xfrm>
          <a:off x="1524000" y="106479975"/>
          <a:ext cx="2419350" cy="2066925"/>
        </a:xfrm>
        <a:prstGeom prst="rect">
          <a:avLst/>
        </a:prstGeom>
        <a:noFill/>
        <a:ln w="1">
          <a:noFill/>
          <a:miter lim="800000"/>
          <a:headEnd/>
          <a:tailEnd/>
        </a:ln>
      </xdr:spPr>
    </xdr:pic>
    <xdr:clientData/>
  </xdr:twoCellAnchor>
  <xdr:twoCellAnchor>
    <xdr:from>
      <xdr:col>0</xdr:col>
      <xdr:colOff>180975</xdr:colOff>
      <xdr:row>480</xdr:row>
      <xdr:rowOff>457200</xdr:rowOff>
    </xdr:from>
    <xdr:to>
      <xdr:col>0</xdr:col>
      <xdr:colOff>5762625</xdr:colOff>
      <xdr:row>484</xdr:row>
      <xdr:rowOff>133350</xdr:rowOff>
    </xdr:to>
    <xdr:pic>
      <xdr:nvPicPr>
        <xdr:cNvPr id="32" name="Picture 7" descr="flow_forward"/>
        <xdr:cNvPicPr>
          <a:picLocks noChangeAspect="1" noChangeArrowheads="1"/>
        </xdr:cNvPicPr>
      </xdr:nvPicPr>
      <xdr:blipFill>
        <a:blip xmlns:r="http://schemas.openxmlformats.org/officeDocument/2006/relationships" r:embed="rId5" cstate="print"/>
        <a:srcRect/>
        <a:stretch>
          <a:fillRect/>
        </a:stretch>
      </xdr:blipFill>
      <xdr:spPr bwMode="auto">
        <a:xfrm>
          <a:off x="180975" y="109566075"/>
          <a:ext cx="5581650" cy="647700"/>
        </a:xfrm>
        <a:prstGeom prst="rect">
          <a:avLst/>
        </a:prstGeom>
        <a:noFill/>
        <a:ln w="9525">
          <a:noFill/>
          <a:miter lim="800000"/>
          <a:headEnd/>
          <a:tailEnd/>
        </a:ln>
      </xdr:spPr>
    </xdr:pic>
    <xdr:clientData/>
  </xdr:twoCellAnchor>
  <xdr:twoCellAnchor>
    <xdr:from>
      <xdr:col>0</xdr:col>
      <xdr:colOff>1495425</xdr:colOff>
      <xdr:row>496</xdr:row>
      <xdr:rowOff>114300</xdr:rowOff>
    </xdr:from>
    <xdr:to>
      <xdr:col>0</xdr:col>
      <xdr:colOff>3733800</xdr:colOff>
      <xdr:row>499</xdr:row>
      <xdr:rowOff>133350</xdr:rowOff>
    </xdr:to>
    <xdr:pic>
      <xdr:nvPicPr>
        <xdr:cNvPr id="33" name="Picture 11"/>
        <xdr:cNvPicPr>
          <a:picLocks noChangeAspect="1" noChangeArrowheads="1"/>
        </xdr:cNvPicPr>
      </xdr:nvPicPr>
      <xdr:blipFill>
        <a:blip xmlns:r="http://schemas.openxmlformats.org/officeDocument/2006/relationships" r:embed="rId7" cstate="print"/>
        <a:srcRect/>
        <a:stretch>
          <a:fillRect/>
        </a:stretch>
      </xdr:blipFill>
      <xdr:spPr bwMode="auto">
        <a:xfrm>
          <a:off x="1495425" y="113595150"/>
          <a:ext cx="2238375" cy="504825"/>
        </a:xfrm>
        <a:prstGeom prst="rect">
          <a:avLst/>
        </a:prstGeom>
        <a:noFill/>
        <a:ln w="9525">
          <a:noFill/>
          <a:miter lim="800000"/>
          <a:headEnd/>
          <a:tailEnd/>
        </a:ln>
      </xdr:spPr>
    </xdr:pic>
    <xdr:clientData/>
  </xdr:twoCellAnchor>
  <xdr:twoCellAnchor>
    <xdr:from>
      <xdr:col>0</xdr:col>
      <xdr:colOff>152400</xdr:colOff>
      <xdr:row>519</xdr:row>
      <xdr:rowOff>0</xdr:rowOff>
    </xdr:from>
    <xdr:to>
      <xdr:col>0</xdr:col>
      <xdr:colOff>5648325</xdr:colOff>
      <xdr:row>525</xdr:row>
      <xdr:rowOff>104775</xdr:rowOff>
    </xdr:to>
    <xdr:pic>
      <xdr:nvPicPr>
        <xdr:cNvPr id="34" name="Picture 19"/>
        <xdr:cNvPicPr>
          <a:picLocks noChangeAspect="1" noChangeArrowheads="1"/>
        </xdr:cNvPicPr>
      </xdr:nvPicPr>
      <xdr:blipFill>
        <a:blip xmlns:r="http://schemas.openxmlformats.org/officeDocument/2006/relationships" r:embed="rId9" cstate="print"/>
        <a:srcRect/>
        <a:stretch>
          <a:fillRect/>
        </a:stretch>
      </xdr:blipFill>
      <xdr:spPr bwMode="auto">
        <a:xfrm>
          <a:off x="152400" y="118986300"/>
          <a:ext cx="5495925" cy="1076325"/>
        </a:xfrm>
        <a:prstGeom prst="rect">
          <a:avLst/>
        </a:prstGeom>
        <a:noFill/>
        <a:ln w="1">
          <a:noFill/>
          <a:miter lim="800000"/>
          <a:headEnd/>
          <a:tailEnd/>
        </a:ln>
      </xdr:spPr>
    </xdr:pic>
    <xdr:clientData/>
  </xdr:twoCellAnchor>
  <xdr:twoCellAnchor>
    <xdr:from>
      <xdr:col>0</xdr:col>
      <xdr:colOff>628650</xdr:colOff>
      <xdr:row>547</xdr:row>
      <xdr:rowOff>104775</xdr:rowOff>
    </xdr:from>
    <xdr:to>
      <xdr:col>0</xdr:col>
      <xdr:colOff>4352925</xdr:colOff>
      <xdr:row>551</xdr:row>
      <xdr:rowOff>114300</xdr:rowOff>
    </xdr:to>
    <xdr:pic>
      <xdr:nvPicPr>
        <xdr:cNvPr id="35" name="Picture 4" descr="flow_options_password"/>
        <xdr:cNvPicPr>
          <a:picLocks noChangeAspect="1" noChangeArrowheads="1"/>
        </xdr:cNvPicPr>
      </xdr:nvPicPr>
      <xdr:blipFill>
        <a:blip xmlns:r="http://schemas.openxmlformats.org/officeDocument/2006/relationships" r:embed="rId3" cstate="print"/>
        <a:srcRect/>
        <a:stretch>
          <a:fillRect/>
        </a:stretch>
      </xdr:blipFill>
      <xdr:spPr bwMode="auto">
        <a:xfrm>
          <a:off x="628650" y="126539625"/>
          <a:ext cx="3724275" cy="657225"/>
        </a:xfrm>
        <a:prstGeom prst="rect">
          <a:avLst/>
        </a:prstGeom>
        <a:noFill/>
        <a:ln w="9525">
          <a:noFill/>
          <a:miter lim="800000"/>
          <a:headEnd/>
          <a:tailEnd/>
        </a:ln>
      </xdr:spPr>
    </xdr:pic>
    <xdr:clientData/>
  </xdr:twoCellAnchor>
  <xdr:twoCellAnchor>
    <xdr:from>
      <xdr:col>0</xdr:col>
      <xdr:colOff>857250</xdr:colOff>
      <xdr:row>573</xdr:row>
      <xdr:rowOff>19050</xdr:rowOff>
    </xdr:from>
    <xdr:to>
      <xdr:col>0</xdr:col>
      <xdr:colOff>4848225</xdr:colOff>
      <xdr:row>577</xdr:row>
      <xdr:rowOff>47625</xdr:rowOff>
    </xdr:to>
    <xdr:pic>
      <xdr:nvPicPr>
        <xdr:cNvPr id="36" name="Picture 12"/>
        <xdr:cNvPicPr>
          <a:picLocks noChangeAspect="1" noChangeArrowheads="1"/>
        </xdr:cNvPicPr>
      </xdr:nvPicPr>
      <xdr:blipFill>
        <a:blip xmlns:r="http://schemas.openxmlformats.org/officeDocument/2006/relationships" r:embed="rId8" cstate="print"/>
        <a:srcRect/>
        <a:stretch>
          <a:fillRect/>
        </a:stretch>
      </xdr:blipFill>
      <xdr:spPr bwMode="auto">
        <a:xfrm>
          <a:off x="857250" y="131311650"/>
          <a:ext cx="3990975" cy="762000"/>
        </a:xfrm>
        <a:prstGeom prst="rect">
          <a:avLst/>
        </a:prstGeom>
        <a:noFill/>
        <a:ln w="9525">
          <a:noFill/>
          <a:miter lim="800000"/>
          <a:headEnd/>
          <a:tailEnd/>
        </a:ln>
      </xdr:spPr>
    </xdr:pic>
    <xdr:clientData/>
  </xdr:twoCellAnchor>
  <xdr:twoCellAnchor>
    <xdr:from>
      <xdr:col>0</xdr:col>
      <xdr:colOff>371475</xdr:colOff>
      <xdr:row>65</xdr:row>
      <xdr:rowOff>19050</xdr:rowOff>
    </xdr:from>
    <xdr:to>
      <xdr:col>0</xdr:col>
      <xdr:colOff>5608195</xdr:colOff>
      <xdr:row>112</xdr:row>
      <xdr:rowOff>0</xdr:rowOff>
    </xdr:to>
    <xdr:pic>
      <xdr:nvPicPr>
        <xdr:cNvPr id="37" name="Picture 1"/>
        <xdr:cNvPicPr>
          <a:picLocks noChangeAspect="1" noChangeArrowheads="1"/>
        </xdr:cNvPicPr>
      </xdr:nvPicPr>
      <xdr:blipFill>
        <a:blip xmlns:r="http://schemas.openxmlformats.org/officeDocument/2006/relationships" r:embed="rId12"/>
        <a:srcRect/>
        <a:stretch>
          <a:fillRect/>
        </a:stretch>
      </xdr:blipFill>
      <xdr:spPr bwMode="auto">
        <a:xfrm>
          <a:off x="371475" y="12773025"/>
          <a:ext cx="5236720" cy="7591425"/>
        </a:xfrm>
        <a:prstGeom prst="rect">
          <a:avLst/>
        </a:prstGeom>
        <a:noFill/>
        <a:ln w="1">
          <a:noFill/>
          <a:miter lim="800000"/>
          <a:headEnd/>
          <a:tailEnd type="none" w="med" len="med"/>
        </a:ln>
        <a:effectLst/>
      </xdr:spPr>
    </xdr:pic>
    <xdr:clientData/>
  </xdr:twoCellAnchor>
  <xdr:twoCellAnchor>
    <xdr:from>
      <xdr:col>0</xdr:col>
      <xdr:colOff>85725</xdr:colOff>
      <xdr:row>618</xdr:row>
      <xdr:rowOff>95250</xdr:rowOff>
    </xdr:from>
    <xdr:to>
      <xdr:col>0</xdr:col>
      <xdr:colOff>5991225</xdr:colOff>
      <xdr:row>653</xdr:row>
      <xdr:rowOff>28575</xdr:rowOff>
    </xdr:to>
    <xdr:pic>
      <xdr:nvPicPr>
        <xdr:cNvPr id="38" name="Picture 2"/>
        <xdr:cNvPicPr>
          <a:picLocks noChangeAspect="1" noChangeArrowheads="1"/>
        </xdr:cNvPicPr>
      </xdr:nvPicPr>
      <xdr:blipFill>
        <a:blip xmlns:r="http://schemas.openxmlformats.org/officeDocument/2006/relationships" r:embed="rId13"/>
        <a:srcRect/>
        <a:stretch>
          <a:fillRect/>
        </a:stretch>
      </xdr:blipFill>
      <xdr:spPr bwMode="auto">
        <a:xfrm>
          <a:off x="85725" y="142741650"/>
          <a:ext cx="5905500" cy="5600700"/>
        </a:xfrm>
        <a:prstGeom prst="rect">
          <a:avLst/>
        </a:prstGeom>
        <a:noFill/>
        <a:ln w="1">
          <a:noFill/>
          <a:miter lim="800000"/>
          <a:headEnd/>
          <a:tailEnd type="none" w="med" len="med"/>
        </a:ln>
        <a:effectLst/>
      </xdr:spPr>
    </xdr:pic>
    <xdr:clientData/>
  </xdr:twoCellAnchor>
  <xdr:twoCellAnchor>
    <xdr:from>
      <xdr:col>0</xdr:col>
      <xdr:colOff>676275</xdr:colOff>
      <xdr:row>183</xdr:row>
      <xdr:rowOff>142875</xdr:rowOff>
    </xdr:from>
    <xdr:to>
      <xdr:col>0</xdr:col>
      <xdr:colOff>5381625</xdr:colOff>
      <xdr:row>204</xdr:row>
      <xdr:rowOff>128257</xdr:rowOff>
    </xdr:to>
    <xdr:pic>
      <xdr:nvPicPr>
        <xdr:cNvPr id="39" name="Picture 38"/>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76275" y="39081075"/>
          <a:ext cx="4705350" cy="3385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1647825</xdr:colOff>
      <xdr:row>72</xdr:row>
      <xdr:rowOff>0</xdr:rowOff>
    </xdr:from>
    <xdr:to>
      <xdr:col>1</xdr:col>
      <xdr:colOff>2209800</xdr:colOff>
      <xdr:row>72</xdr:row>
      <xdr:rowOff>0</xdr:rowOff>
    </xdr:to>
    <xdr:pic>
      <xdr:nvPicPr>
        <xdr:cNvPr id="356455"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8877300"/>
          <a:ext cx="561975" cy="0"/>
        </a:xfrm>
        <a:prstGeom prst="rect">
          <a:avLst/>
        </a:prstGeom>
        <a:noFill/>
        <a:ln w="1">
          <a:noFill/>
          <a:miter lim="800000"/>
          <a:headEnd/>
          <a:tailEnd/>
        </a:ln>
      </xdr:spPr>
    </xdr:pic>
    <xdr:clientData/>
  </xdr:twoCellAnchor>
  <xdr:twoCellAnchor>
    <xdr:from>
      <xdr:col>1</xdr:col>
      <xdr:colOff>123825</xdr:colOff>
      <xdr:row>9</xdr:row>
      <xdr:rowOff>514350</xdr:rowOff>
    </xdr:from>
    <xdr:to>
      <xdr:col>1</xdr:col>
      <xdr:colOff>228600</xdr:colOff>
      <xdr:row>9</xdr:row>
      <xdr:rowOff>600075</xdr:rowOff>
    </xdr:to>
    <xdr:pic>
      <xdr:nvPicPr>
        <xdr:cNvPr id="356456"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7248525"/>
          <a:ext cx="104775" cy="0"/>
        </a:xfrm>
        <a:prstGeom prst="rect">
          <a:avLst/>
        </a:prstGeom>
        <a:noFill/>
        <a:ln w="9525">
          <a:noFill/>
          <a:miter lim="800000"/>
          <a:headEnd/>
          <a:tailEnd/>
        </a:ln>
      </xdr:spPr>
    </xdr:pic>
    <xdr:clientData/>
  </xdr:twoCellAnchor>
  <xdr:twoCellAnchor>
    <xdr:from>
      <xdr:col>0</xdr:col>
      <xdr:colOff>123825</xdr:colOff>
      <xdr:row>2</xdr:row>
      <xdr:rowOff>0</xdr:rowOff>
    </xdr:from>
    <xdr:to>
      <xdr:col>0</xdr:col>
      <xdr:colOff>409575</xdr:colOff>
      <xdr:row>2</xdr:row>
      <xdr:rowOff>0</xdr:rowOff>
    </xdr:to>
    <xdr:pic>
      <xdr:nvPicPr>
        <xdr:cNvPr id="356457"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4981575"/>
          <a:ext cx="285750" cy="0"/>
        </a:xfrm>
        <a:prstGeom prst="rect">
          <a:avLst/>
        </a:prstGeom>
        <a:noFill/>
        <a:ln w="1">
          <a:noFill/>
          <a:miter lim="800000"/>
          <a:headEnd/>
          <a:tailEnd/>
        </a:ln>
      </xdr:spPr>
    </xdr:pic>
    <xdr:clientData/>
  </xdr:twoCellAnchor>
  <xdr:twoCellAnchor>
    <xdr:from>
      <xdr:col>0</xdr:col>
      <xdr:colOff>161925</xdr:colOff>
      <xdr:row>18</xdr:row>
      <xdr:rowOff>0</xdr:rowOff>
    </xdr:from>
    <xdr:to>
      <xdr:col>0</xdr:col>
      <xdr:colOff>419100</xdr:colOff>
      <xdr:row>18</xdr:row>
      <xdr:rowOff>0</xdr:rowOff>
    </xdr:to>
    <xdr:pic>
      <xdr:nvPicPr>
        <xdr:cNvPr id="356458"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7248525"/>
          <a:ext cx="257175" cy="0"/>
        </a:xfrm>
        <a:prstGeom prst="rect">
          <a:avLst/>
        </a:prstGeom>
        <a:noFill/>
        <a:ln w="1">
          <a:noFill/>
          <a:miter lim="800000"/>
          <a:headEnd/>
          <a:tailEnd/>
        </a:ln>
      </xdr:spPr>
    </xdr:pic>
    <xdr:clientData/>
  </xdr:twoCellAnchor>
  <xdr:twoCellAnchor>
    <xdr:from>
      <xdr:col>0</xdr:col>
      <xdr:colOff>190500</xdr:colOff>
      <xdr:row>35</xdr:row>
      <xdr:rowOff>0</xdr:rowOff>
    </xdr:from>
    <xdr:to>
      <xdr:col>0</xdr:col>
      <xdr:colOff>419100</xdr:colOff>
      <xdr:row>35</xdr:row>
      <xdr:rowOff>0</xdr:rowOff>
    </xdr:to>
    <xdr:pic>
      <xdr:nvPicPr>
        <xdr:cNvPr id="356459"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7896225"/>
          <a:ext cx="228600" cy="0"/>
        </a:xfrm>
        <a:prstGeom prst="rect">
          <a:avLst/>
        </a:prstGeom>
        <a:noFill/>
        <a:ln w="1">
          <a:noFill/>
          <a:miter lim="800000"/>
          <a:headEnd/>
          <a:tailEnd/>
        </a:ln>
      </xdr:spPr>
    </xdr:pic>
    <xdr:clientData/>
  </xdr:twoCellAnchor>
  <xdr:twoCellAnchor>
    <xdr:from>
      <xdr:col>1</xdr:col>
      <xdr:colOff>1647825</xdr:colOff>
      <xdr:row>77</xdr:row>
      <xdr:rowOff>0</xdr:rowOff>
    </xdr:from>
    <xdr:to>
      <xdr:col>1</xdr:col>
      <xdr:colOff>2209800</xdr:colOff>
      <xdr:row>77</xdr:row>
      <xdr:rowOff>0</xdr:rowOff>
    </xdr:to>
    <xdr:pic>
      <xdr:nvPicPr>
        <xdr:cNvPr id="356460"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9201150"/>
          <a:ext cx="561975" cy="0"/>
        </a:xfrm>
        <a:prstGeom prst="rect">
          <a:avLst/>
        </a:prstGeom>
        <a:noFill/>
        <a:ln w="1">
          <a:noFill/>
          <a:miter lim="800000"/>
          <a:headEnd/>
          <a:tailEnd/>
        </a:ln>
      </xdr:spPr>
    </xdr:pic>
    <xdr:clientData/>
  </xdr:twoCellAnchor>
  <xdr:twoCellAnchor>
    <xdr:from>
      <xdr:col>1</xdr:col>
      <xdr:colOff>1647825</xdr:colOff>
      <xdr:row>73</xdr:row>
      <xdr:rowOff>0</xdr:rowOff>
    </xdr:from>
    <xdr:to>
      <xdr:col>1</xdr:col>
      <xdr:colOff>2209800</xdr:colOff>
      <xdr:row>73</xdr:row>
      <xdr:rowOff>0</xdr:rowOff>
    </xdr:to>
    <xdr:pic>
      <xdr:nvPicPr>
        <xdr:cNvPr id="356480"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8877300"/>
          <a:ext cx="561975" cy="0"/>
        </a:xfrm>
        <a:prstGeom prst="rect">
          <a:avLst/>
        </a:prstGeom>
        <a:noFill/>
        <a:ln w="1">
          <a:noFill/>
          <a:miter lim="800000"/>
          <a:headEnd/>
          <a:tailEnd/>
        </a:ln>
      </xdr:spPr>
    </xdr:pic>
    <xdr:clientData/>
  </xdr:twoCellAnchor>
  <xdr:twoCellAnchor>
    <xdr:from>
      <xdr:col>1</xdr:col>
      <xdr:colOff>123825</xdr:colOff>
      <xdr:row>10</xdr:row>
      <xdr:rowOff>514350</xdr:rowOff>
    </xdr:from>
    <xdr:to>
      <xdr:col>1</xdr:col>
      <xdr:colOff>228600</xdr:colOff>
      <xdr:row>10</xdr:row>
      <xdr:rowOff>600075</xdr:rowOff>
    </xdr:to>
    <xdr:pic>
      <xdr:nvPicPr>
        <xdr:cNvPr id="356484"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7248525"/>
          <a:ext cx="104775" cy="0"/>
        </a:xfrm>
        <a:prstGeom prst="rect">
          <a:avLst/>
        </a:prstGeom>
        <a:noFill/>
        <a:ln w="9525">
          <a:noFill/>
          <a:miter lim="800000"/>
          <a:headEnd/>
          <a:tailEnd/>
        </a:ln>
      </xdr:spPr>
    </xdr:pic>
    <xdr:clientData/>
  </xdr:twoCellAnchor>
  <xdr:twoCellAnchor>
    <xdr:from>
      <xdr:col>0</xdr:col>
      <xdr:colOff>123825</xdr:colOff>
      <xdr:row>3</xdr:row>
      <xdr:rowOff>0</xdr:rowOff>
    </xdr:from>
    <xdr:to>
      <xdr:col>0</xdr:col>
      <xdr:colOff>409575</xdr:colOff>
      <xdr:row>3</xdr:row>
      <xdr:rowOff>0</xdr:rowOff>
    </xdr:to>
    <xdr:pic>
      <xdr:nvPicPr>
        <xdr:cNvPr id="356506"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6762750"/>
          <a:ext cx="285750" cy="0"/>
        </a:xfrm>
        <a:prstGeom prst="rect">
          <a:avLst/>
        </a:prstGeom>
        <a:noFill/>
        <a:ln w="1">
          <a:noFill/>
          <a:miter lim="800000"/>
          <a:headEnd/>
          <a:tailEnd/>
        </a:ln>
      </xdr:spPr>
    </xdr:pic>
    <xdr:clientData/>
  </xdr:twoCellAnchor>
  <xdr:twoCellAnchor>
    <xdr:from>
      <xdr:col>0</xdr:col>
      <xdr:colOff>161925</xdr:colOff>
      <xdr:row>19</xdr:row>
      <xdr:rowOff>0</xdr:rowOff>
    </xdr:from>
    <xdr:to>
      <xdr:col>0</xdr:col>
      <xdr:colOff>419100</xdr:colOff>
      <xdr:row>19</xdr:row>
      <xdr:rowOff>0</xdr:rowOff>
    </xdr:to>
    <xdr:pic>
      <xdr:nvPicPr>
        <xdr:cNvPr id="356507"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7572375"/>
          <a:ext cx="257175" cy="0"/>
        </a:xfrm>
        <a:prstGeom prst="rect">
          <a:avLst/>
        </a:prstGeom>
        <a:noFill/>
        <a:ln w="1">
          <a:noFill/>
          <a:miter lim="800000"/>
          <a:headEnd/>
          <a:tailEnd/>
        </a:ln>
      </xdr:spPr>
    </xdr:pic>
    <xdr:clientData/>
  </xdr:twoCellAnchor>
  <xdr:twoCellAnchor>
    <xdr:from>
      <xdr:col>0</xdr:col>
      <xdr:colOff>190500</xdr:colOff>
      <xdr:row>36</xdr:row>
      <xdr:rowOff>0</xdr:rowOff>
    </xdr:from>
    <xdr:to>
      <xdr:col>0</xdr:col>
      <xdr:colOff>419100</xdr:colOff>
      <xdr:row>36</xdr:row>
      <xdr:rowOff>0</xdr:rowOff>
    </xdr:to>
    <xdr:pic>
      <xdr:nvPicPr>
        <xdr:cNvPr id="356508"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8220075"/>
          <a:ext cx="228600" cy="0"/>
        </a:xfrm>
        <a:prstGeom prst="rect">
          <a:avLst/>
        </a:prstGeom>
        <a:noFill/>
        <a:ln w="1">
          <a:noFill/>
          <a:miter lim="800000"/>
          <a:headEnd/>
          <a:tailEnd/>
        </a:ln>
      </xdr:spPr>
    </xdr:pic>
    <xdr:clientData/>
  </xdr:twoCellAnchor>
  <xdr:twoCellAnchor>
    <xdr:from>
      <xdr:col>1</xdr:col>
      <xdr:colOff>1647825</xdr:colOff>
      <xdr:row>78</xdr:row>
      <xdr:rowOff>0</xdr:rowOff>
    </xdr:from>
    <xdr:to>
      <xdr:col>1</xdr:col>
      <xdr:colOff>2209800</xdr:colOff>
      <xdr:row>78</xdr:row>
      <xdr:rowOff>0</xdr:rowOff>
    </xdr:to>
    <xdr:pic>
      <xdr:nvPicPr>
        <xdr:cNvPr id="356519"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9201150"/>
          <a:ext cx="561975" cy="0"/>
        </a:xfrm>
        <a:prstGeom prst="rect">
          <a:avLst/>
        </a:prstGeom>
        <a:noFill/>
        <a:ln w="1">
          <a:noFill/>
          <a:miter lim="800000"/>
          <a:headEnd/>
          <a:tailEnd/>
        </a:ln>
      </xdr:spPr>
    </xdr:pic>
    <xdr:clientData/>
  </xdr:twoCellAnchor>
  <xdr:twoCellAnchor>
    <xdr:from>
      <xdr:col>1</xdr:col>
      <xdr:colOff>1647825</xdr:colOff>
      <xdr:row>76</xdr:row>
      <xdr:rowOff>0</xdr:rowOff>
    </xdr:from>
    <xdr:to>
      <xdr:col>1</xdr:col>
      <xdr:colOff>2209800</xdr:colOff>
      <xdr:row>76</xdr:row>
      <xdr:rowOff>0</xdr:rowOff>
    </xdr:to>
    <xdr:pic>
      <xdr:nvPicPr>
        <xdr:cNvPr id="69"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103317675"/>
          <a:ext cx="561975" cy="0"/>
        </a:xfrm>
        <a:prstGeom prst="rect">
          <a:avLst/>
        </a:prstGeom>
        <a:noFill/>
        <a:ln w="1">
          <a:noFill/>
          <a:miter lim="800000"/>
          <a:headEnd/>
          <a:tailEnd/>
        </a:ln>
      </xdr:spPr>
    </xdr:pic>
    <xdr:clientData/>
  </xdr:twoCellAnchor>
  <xdr:twoCellAnchor>
    <xdr:from>
      <xdr:col>1</xdr:col>
      <xdr:colOff>123825</xdr:colOff>
      <xdr:row>10</xdr:row>
      <xdr:rowOff>514350</xdr:rowOff>
    </xdr:from>
    <xdr:to>
      <xdr:col>1</xdr:col>
      <xdr:colOff>228600</xdr:colOff>
      <xdr:row>10</xdr:row>
      <xdr:rowOff>600075</xdr:rowOff>
    </xdr:to>
    <xdr:pic>
      <xdr:nvPicPr>
        <xdr:cNvPr id="70"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17792700"/>
          <a:ext cx="104775" cy="0"/>
        </a:xfrm>
        <a:prstGeom prst="rect">
          <a:avLst/>
        </a:prstGeom>
        <a:noFill/>
        <a:ln w="9525">
          <a:noFill/>
          <a:miter lim="800000"/>
          <a:headEnd/>
          <a:tailEnd/>
        </a:ln>
      </xdr:spPr>
    </xdr:pic>
    <xdr:clientData/>
  </xdr:twoCellAnchor>
  <xdr:twoCellAnchor>
    <xdr:from>
      <xdr:col>0</xdr:col>
      <xdr:colOff>123825</xdr:colOff>
      <xdr:row>3</xdr:row>
      <xdr:rowOff>0</xdr:rowOff>
    </xdr:from>
    <xdr:to>
      <xdr:col>0</xdr:col>
      <xdr:colOff>409575</xdr:colOff>
      <xdr:row>3</xdr:row>
      <xdr:rowOff>0</xdr:rowOff>
    </xdr:to>
    <xdr:pic>
      <xdr:nvPicPr>
        <xdr:cNvPr id="71"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7419975"/>
          <a:ext cx="285750" cy="0"/>
        </a:xfrm>
        <a:prstGeom prst="rect">
          <a:avLst/>
        </a:prstGeom>
        <a:noFill/>
        <a:ln w="1">
          <a:noFill/>
          <a:miter lim="800000"/>
          <a:headEnd/>
          <a:tailEnd/>
        </a:ln>
      </xdr:spPr>
    </xdr:pic>
    <xdr:clientData/>
  </xdr:twoCellAnchor>
  <xdr:twoCellAnchor>
    <xdr:from>
      <xdr:col>0</xdr:col>
      <xdr:colOff>161925</xdr:colOff>
      <xdr:row>19</xdr:row>
      <xdr:rowOff>0</xdr:rowOff>
    </xdr:from>
    <xdr:to>
      <xdr:col>0</xdr:col>
      <xdr:colOff>419100</xdr:colOff>
      <xdr:row>19</xdr:row>
      <xdr:rowOff>0</xdr:rowOff>
    </xdr:to>
    <xdr:pic>
      <xdr:nvPicPr>
        <xdr:cNvPr id="72"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22326600"/>
          <a:ext cx="257175" cy="0"/>
        </a:xfrm>
        <a:prstGeom prst="rect">
          <a:avLst/>
        </a:prstGeom>
        <a:noFill/>
        <a:ln w="1">
          <a:noFill/>
          <a:miter lim="800000"/>
          <a:headEnd/>
          <a:tailEnd/>
        </a:ln>
      </xdr:spPr>
    </xdr:pic>
    <xdr:clientData/>
  </xdr:twoCellAnchor>
  <xdr:twoCellAnchor>
    <xdr:from>
      <xdr:col>0</xdr:col>
      <xdr:colOff>190500</xdr:colOff>
      <xdr:row>36</xdr:row>
      <xdr:rowOff>0</xdr:rowOff>
    </xdr:from>
    <xdr:to>
      <xdr:col>0</xdr:col>
      <xdr:colOff>419100</xdr:colOff>
      <xdr:row>36</xdr:row>
      <xdr:rowOff>0</xdr:rowOff>
    </xdr:to>
    <xdr:pic>
      <xdr:nvPicPr>
        <xdr:cNvPr id="73"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45519975"/>
          <a:ext cx="228600" cy="0"/>
        </a:xfrm>
        <a:prstGeom prst="rect">
          <a:avLst/>
        </a:prstGeom>
        <a:noFill/>
        <a:ln w="1">
          <a:noFill/>
          <a:miter lim="800000"/>
          <a:headEnd/>
          <a:tailEnd/>
        </a:ln>
      </xdr:spPr>
    </xdr:pic>
    <xdr:clientData/>
  </xdr:twoCellAnchor>
  <xdr:twoCellAnchor>
    <xdr:from>
      <xdr:col>1</xdr:col>
      <xdr:colOff>1647825</xdr:colOff>
      <xdr:row>81</xdr:row>
      <xdr:rowOff>0</xdr:rowOff>
    </xdr:from>
    <xdr:to>
      <xdr:col>1</xdr:col>
      <xdr:colOff>2209800</xdr:colOff>
      <xdr:row>81</xdr:row>
      <xdr:rowOff>0</xdr:rowOff>
    </xdr:to>
    <xdr:pic>
      <xdr:nvPicPr>
        <xdr:cNvPr id="74"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108832650"/>
          <a:ext cx="561975" cy="0"/>
        </a:xfrm>
        <a:prstGeom prst="rect">
          <a:avLst/>
        </a:prstGeom>
        <a:noFill/>
        <a:ln w="1">
          <a:noFill/>
          <a:miter lim="800000"/>
          <a:headEnd/>
          <a:tailEnd/>
        </a:ln>
      </xdr:spPr>
    </xdr:pic>
    <xdr:clientData/>
  </xdr:twoCellAnchor>
  <xdr:twoCellAnchor>
    <xdr:from>
      <xdr:col>0</xdr:col>
      <xdr:colOff>180975</xdr:colOff>
      <xdr:row>16</xdr:row>
      <xdr:rowOff>0</xdr:rowOff>
    </xdr:from>
    <xdr:to>
      <xdr:col>0</xdr:col>
      <xdr:colOff>409575</xdr:colOff>
      <xdr:row>16</xdr:row>
      <xdr:rowOff>333375</xdr:rowOff>
    </xdr:to>
    <xdr:pic>
      <xdr:nvPicPr>
        <xdr:cNvPr id="75" name="Picture 5"/>
        <xdr:cNvPicPr>
          <a:picLocks noChangeAspect="1" noChangeArrowheads="1"/>
        </xdr:cNvPicPr>
      </xdr:nvPicPr>
      <xdr:blipFill>
        <a:blip xmlns:r="http://schemas.openxmlformats.org/officeDocument/2006/relationships" r:embed="rId6"/>
        <a:srcRect/>
        <a:stretch>
          <a:fillRect/>
        </a:stretch>
      </xdr:blipFill>
      <xdr:spPr bwMode="auto">
        <a:xfrm>
          <a:off x="180975" y="21193125"/>
          <a:ext cx="228600" cy="323850"/>
        </a:xfrm>
        <a:prstGeom prst="rect">
          <a:avLst/>
        </a:prstGeom>
        <a:noFill/>
        <a:ln w="1">
          <a:noFill/>
          <a:miter lim="800000"/>
          <a:headEnd/>
          <a:tailEnd/>
        </a:ln>
      </xdr:spPr>
    </xdr:pic>
    <xdr:clientData/>
  </xdr:twoCellAnchor>
  <xdr:twoCellAnchor>
    <xdr:from>
      <xdr:col>0</xdr:col>
      <xdr:colOff>190500</xdr:colOff>
      <xdr:row>22</xdr:row>
      <xdr:rowOff>114300</xdr:rowOff>
    </xdr:from>
    <xdr:to>
      <xdr:col>0</xdr:col>
      <xdr:colOff>504825</xdr:colOff>
      <xdr:row>22</xdr:row>
      <xdr:rowOff>409575</xdr:rowOff>
    </xdr:to>
    <xdr:pic>
      <xdr:nvPicPr>
        <xdr:cNvPr id="76" name="Picture 75"/>
        <xdr:cNvPicPr>
          <a:picLocks noChangeAspect="1" noChangeArrowheads="1"/>
        </xdr:cNvPicPr>
      </xdr:nvPicPr>
      <xdr:blipFill>
        <a:blip xmlns:r="http://schemas.openxmlformats.org/officeDocument/2006/relationships" r:embed="rId7"/>
        <a:srcRect/>
        <a:stretch>
          <a:fillRect/>
        </a:stretch>
      </xdr:blipFill>
      <xdr:spPr bwMode="auto">
        <a:xfrm>
          <a:off x="190500" y="28127325"/>
          <a:ext cx="314325" cy="295275"/>
        </a:xfrm>
        <a:prstGeom prst="rect">
          <a:avLst/>
        </a:prstGeom>
        <a:noFill/>
        <a:ln w="1">
          <a:noFill/>
          <a:miter lim="800000"/>
          <a:headEnd/>
          <a:tailEnd/>
        </a:ln>
      </xdr:spPr>
    </xdr:pic>
    <xdr:clientData/>
  </xdr:twoCellAnchor>
  <xdr:twoCellAnchor>
    <xdr:from>
      <xdr:col>0</xdr:col>
      <xdr:colOff>161925</xdr:colOff>
      <xdr:row>25</xdr:row>
      <xdr:rowOff>66675</xdr:rowOff>
    </xdr:from>
    <xdr:to>
      <xdr:col>0</xdr:col>
      <xdr:colOff>476250</xdr:colOff>
      <xdr:row>25</xdr:row>
      <xdr:rowOff>342900</xdr:rowOff>
    </xdr:to>
    <xdr:pic>
      <xdr:nvPicPr>
        <xdr:cNvPr id="77" name="Picture 76"/>
        <xdr:cNvPicPr>
          <a:picLocks noChangeAspect="1" noChangeArrowheads="1"/>
        </xdr:cNvPicPr>
      </xdr:nvPicPr>
      <xdr:blipFill>
        <a:blip xmlns:r="http://schemas.openxmlformats.org/officeDocument/2006/relationships" r:embed="rId8"/>
        <a:srcRect/>
        <a:stretch>
          <a:fillRect/>
        </a:stretch>
      </xdr:blipFill>
      <xdr:spPr bwMode="auto">
        <a:xfrm>
          <a:off x="161925" y="31803975"/>
          <a:ext cx="314325" cy="276225"/>
        </a:xfrm>
        <a:prstGeom prst="rect">
          <a:avLst/>
        </a:prstGeom>
        <a:noFill/>
        <a:ln w="1">
          <a:noFill/>
          <a:miter lim="800000"/>
          <a:headEnd/>
          <a:tailEnd/>
        </a:ln>
      </xdr:spPr>
    </xdr:pic>
    <xdr:clientData/>
  </xdr:twoCellAnchor>
  <xdr:twoCellAnchor>
    <xdr:from>
      <xdr:col>0</xdr:col>
      <xdr:colOff>171450</xdr:colOff>
      <xdr:row>30</xdr:row>
      <xdr:rowOff>47625</xdr:rowOff>
    </xdr:from>
    <xdr:to>
      <xdr:col>0</xdr:col>
      <xdr:colOff>466725</xdr:colOff>
      <xdr:row>30</xdr:row>
      <xdr:rowOff>333375</xdr:rowOff>
    </xdr:to>
    <xdr:pic>
      <xdr:nvPicPr>
        <xdr:cNvPr id="78" name="Picture 12"/>
        <xdr:cNvPicPr>
          <a:picLocks noChangeAspect="1" noChangeArrowheads="1"/>
        </xdr:cNvPicPr>
      </xdr:nvPicPr>
      <xdr:blipFill>
        <a:blip xmlns:r="http://schemas.openxmlformats.org/officeDocument/2006/relationships" r:embed="rId9"/>
        <a:srcRect/>
        <a:stretch>
          <a:fillRect/>
        </a:stretch>
      </xdr:blipFill>
      <xdr:spPr bwMode="auto">
        <a:xfrm>
          <a:off x="171450" y="36328350"/>
          <a:ext cx="295275" cy="285750"/>
        </a:xfrm>
        <a:prstGeom prst="rect">
          <a:avLst/>
        </a:prstGeom>
        <a:noFill/>
        <a:ln w="1">
          <a:noFill/>
          <a:miter lim="800000"/>
          <a:headEnd/>
          <a:tailEnd/>
        </a:ln>
      </xdr:spPr>
    </xdr:pic>
    <xdr:clientData/>
  </xdr:twoCellAnchor>
  <xdr:twoCellAnchor>
    <xdr:from>
      <xdr:col>0</xdr:col>
      <xdr:colOff>171450</xdr:colOff>
      <xdr:row>34</xdr:row>
      <xdr:rowOff>57150</xdr:rowOff>
    </xdr:from>
    <xdr:to>
      <xdr:col>0</xdr:col>
      <xdr:colOff>485775</xdr:colOff>
      <xdr:row>34</xdr:row>
      <xdr:rowOff>352425</xdr:rowOff>
    </xdr:to>
    <xdr:pic>
      <xdr:nvPicPr>
        <xdr:cNvPr id="79" name="Picture 13"/>
        <xdr:cNvPicPr>
          <a:picLocks noChangeAspect="1" noChangeArrowheads="1"/>
        </xdr:cNvPicPr>
      </xdr:nvPicPr>
      <xdr:blipFill>
        <a:blip xmlns:r="http://schemas.openxmlformats.org/officeDocument/2006/relationships" r:embed="rId10"/>
        <a:srcRect/>
        <a:stretch>
          <a:fillRect/>
        </a:stretch>
      </xdr:blipFill>
      <xdr:spPr bwMode="auto">
        <a:xfrm>
          <a:off x="171450" y="43957875"/>
          <a:ext cx="314325" cy="295275"/>
        </a:xfrm>
        <a:prstGeom prst="rect">
          <a:avLst/>
        </a:prstGeom>
        <a:noFill/>
        <a:ln w="1">
          <a:noFill/>
          <a:miter lim="800000"/>
          <a:headEnd/>
          <a:tailEnd/>
        </a:ln>
      </xdr:spPr>
    </xdr:pic>
    <xdr:clientData/>
  </xdr:twoCellAnchor>
  <xdr:twoCellAnchor>
    <xdr:from>
      <xdr:col>0</xdr:col>
      <xdr:colOff>171450</xdr:colOff>
      <xdr:row>38</xdr:row>
      <xdr:rowOff>9525</xdr:rowOff>
    </xdr:from>
    <xdr:to>
      <xdr:col>0</xdr:col>
      <xdr:colOff>447675</xdr:colOff>
      <xdr:row>38</xdr:row>
      <xdr:rowOff>304800</xdr:rowOff>
    </xdr:to>
    <xdr:pic>
      <xdr:nvPicPr>
        <xdr:cNvPr id="80" name="Picture 15"/>
        <xdr:cNvPicPr>
          <a:picLocks noChangeAspect="1" noChangeArrowheads="1"/>
        </xdr:cNvPicPr>
      </xdr:nvPicPr>
      <xdr:blipFill>
        <a:blip xmlns:r="http://schemas.openxmlformats.org/officeDocument/2006/relationships" r:embed="rId11"/>
        <a:srcRect/>
        <a:stretch>
          <a:fillRect/>
        </a:stretch>
      </xdr:blipFill>
      <xdr:spPr bwMode="auto">
        <a:xfrm>
          <a:off x="171450" y="47148750"/>
          <a:ext cx="276225" cy="295275"/>
        </a:xfrm>
        <a:prstGeom prst="rect">
          <a:avLst/>
        </a:prstGeom>
        <a:noFill/>
        <a:ln w="1">
          <a:noFill/>
          <a:miter lim="800000"/>
          <a:headEnd/>
          <a:tailEnd/>
        </a:ln>
      </xdr:spPr>
    </xdr:pic>
    <xdr:clientData/>
  </xdr:twoCellAnchor>
  <xdr:twoCellAnchor>
    <xdr:from>
      <xdr:col>0</xdr:col>
      <xdr:colOff>171450</xdr:colOff>
      <xdr:row>39</xdr:row>
      <xdr:rowOff>38100</xdr:rowOff>
    </xdr:from>
    <xdr:to>
      <xdr:col>0</xdr:col>
      <xdr:colOff>457200</xdr:colOff>
      <xdr:row>39</xdr:row>
      <xdr:rowOff>390525</xdr:rowOff>
    </xdr:to>
    <xdr:pic>
      <xdr:nvPicPr>
        <xdr:cNvPr id="81" name="Picture 16"/>
        <xdr:cNvPicPr>
          <a:picLocks noChangeAspect="1" noChangeArrowheads="1"/>
        </xdr:cNvPicPr>
      </xdr:nvPicPr>
      <xdr:blipFill>
        <a:blip xmlns:r="http://schemas.openxmlformats.org/officeDocument/2006/relationships" r:embed="rId12"/>
        <a:srcRect/>
        <a:stretch>
          <a:fillRect/>
        </a:stretch>
      </xdr:blipFill>
      <xdr:spPr bwMode="auto">
        <a:xfrm>
          <a:off x="171450" y="47663100"/>
          <a:ext cx="285750" cy="352425"/>
        </a:xfrm>
        <a:prstGeom prst="rect">
          <a:avLst/>
        </a:prstGeom>
        <a:noFill/>
        <a:ln w="1">
          <a:noFill/>
          <a:miter lim="800000"/>
          <a:headEnd/>
          <a:tailEnd/>
        </a:ln>
      </xdr:spPr>
    </xdr:pic>
    <xdr:clientData/>
  </xdr:twoCellAnchor>
  <xdr:twoCellAnchor>
    <xdr:from>
      <xdr:col>0</xdr:col>
      <xdr:colOff>171450</xdr:colOff>
      <xdr:row>40</xdr:row>
      <xdr:rowOff>85725</xdr:rowOff>
    </xdr:from>
    <xdr:to>
      <xdr:col>0</xdr:col>
      <xdr:colOff>476250</xdr:colOff>
      <xdr:row>40</xdr:row>
      <xdr:rowOff>352425</xdr:rowOff>
    </xdr:to>
    <xdr:pic>
      <xdr:nvPicPr>
        <xdr:cNvPr id="82" name="Picture 17"/>
        <xdr:cNvPicPr>
          <a:picLocks noChangeAspect="1" noChangeArrowheads="1"/>
        </xdr:cNvPicPr>
      </xdr:nvPicPr>
      <xdr:blipFill>
        <a:blip xmlns:r="http://schemas.openxmlformats.org/officeDocument/2006/relationships" r:embed="rId13"/>
        <a:srcRect/>
        <a:stretch>
          <a:fillRect/>
        </a:stretch>
      </xdr:blipFill>
      <xdr:spPr bwMode="auto">
        <a:xfrm>
          <a:off x="171450" y="49177575"/>
          <a:ext cx="304800" cy="266700"/>
        </a:xfrm>
        <a:prstGeom prst="rect">
          <a:avLst/>
        </a:prstGeom>
        <a:noFill/>
        <a:ln w="1">
          <a:noFill/>
          <a:miter lim="800000"/>
          <a:headEnd/>
          <a:tailEnd/>
        </a:ln>
      </xdr:spPr>
    </xdr:pic>
    <xdr:clientData/>
  </xdr:twoCellAnchor>
  <xdr:twoCellAnchor>
    <xdr:from>
      <xdr:col>0</xdr:col>
      <xdr:colOff>180975</xdr:colOff>
      <xdr:row>41</xdr:row>
      <xdr:rowOff>95250</xdr:rowOff>
    </xdr:from>
    <xdr:to>
      <xdr:col>0</xdr:col>
      <xdr:colOff>457200</xdr:colOff>
      <xdr:row>41</xdr:row>
      <xdr:rowOff>323850</xdr:rowOff>
    </xdr:to>
    <xdr:pic>
      <xdr:nvPicPr>
        <xdr:cNvPr id="83" name="Picture 18"/>
        <xdr:cNvPicPr>
          <a:picLocks noChangeAspect="1" noChangeArrowheads="1"/>
        </xdr:cNvPicPr>
      </xdr:nvPicPr>
      <xdr:blipFill>
        <a:blip xmlns:r="http://schemas.openxmlformats.org/officeDocument/2006/relationships" r:embed="rId14"/>
        <a:srcRect/>
        <a:stretch>
          <a:fillRect/>
        </a:stretch>
      </xdr:blipFill>
      <xdr:spPr bwMode="auto">
        <a:xfrm>
          <a:off x="180975" y="50653950"/>
          <a:ext cx="276225" cy="228600"/>
        </a:xfrm>
        <a:prstGeom prst="rect">
          <a:avLst/>
        </a:prstGeom>
        <a:noFill/>
        <a:ln w="1">
          <a:noFill/>
          <a:miter lim="800000"/>
          <a:headEnd/>
          <a:tailEnd/>
        </a:ln>
      </xdr:spPr>
    </xdr:pic>
    <xdr:clientData/>
  </xdr:twoCellAnchor>
  <xdr:twoCellAnchor>
    <xdr:from>
      <xdr:col>0</xdr:col>
      <xdr:colOff>142875</xdr:colOff>
      <xdr:row>44</xdr:row>
      <xdr:rowOff>28575</xdr:rowOff>
    </xdr:from>
    <xdr:to>
      <xdr:col>0</xdr:col>
      <xdr:colOff>466725</xdr:colOff>
      <xdr:row>44</xdr:row>
      <xdr:rowOff>323850</xdr:rowOff>
    </xdr:to>
    <xdr:pic>
      <xdr:nvPicPr>
        <xdr:cNvPr id="84" name="Picture 19"/>
        <xdr:cNvPicPr>
          <a:picLocks noChangeAspect="1" noChangeArrowheads="1"/>
        </xdr:cNvPicPr>
      </xdr:nvPicPr>
      <xdr:blipFill>
        <a:blip xmlns:r="http://schemas.openxmlformats.org/officeDocument/2006/relationships" r:embed="rId15"/>
        <a:srcRect/>
        <a:stretch>
          <a:fillRect/>
        </a:stretch>
      </xdr:blipFill>
      <xdr:spPr bwMode="auto">
        <a:xfrm>
          <a:off x="142875" y="54492525"/>
          <a:ext cx="323850" cy="295275"/>
        </a:xfrm>
        <a:prstGeom prst="rect">
          <a:avLst/>
        </a:prstGeom>
        <a:noFill/>
        <a:ln w="1">
          <a:noFill/>
          <a:miter lim="800000"/>
          <a:headEnd/>
          <a:tailEnd/>
        </a:ln>
      </xdr:spPr>
    </xdr:pic>
    <xdr:clientData/>
  </xdr:twoCellAnchor>
  <xdr:twoCellAnchor>
    <xdr:from>
      <xdr:col>0</xdr:col>
      <xdr:colOff>171450</xdr:colOff>
      <xdr:row>46</xdr:row>
      <xdr:rowOff>57150</xdr:rowOff>
    </xdr:from>
    <xdr:to>
      <xdr:col>0</xdr:col>
      <xdr:colOff>466725</xdr:colOff>
      <xdr:row>46</xdr:row>
      <xdr:rowOff>352425</xdr:rowOff>
    </xdr:to>
    <xdr:pic>
      <xdr:nvPicPr>
        <xdr:cNvPr id="85" name="Picture 20"/>
        <xdr:cNvPicPr>
          <a:picLocks noChangeAspect="1" noChangeArrowheads="1"/>
        </xdr:cNvPicPr>
      </xdr:nvPicPr>
      <xdr:blipFill>
        <a:blip xmlns:r="http://schemas.openxmlformats.org/officeDocument/2006/relationships" r:embed="rId16"/>
        <a:srcRect/>
        <a:stretch>
          <a:fillRect/>
        </a:stretch>
      </xdr:blipFill>
      <xdr:spPr bwMode="auto">
        <a:xfrm>
          <a:off x="171450" y="57111900"/>
          <a:ext cx="295275" cy="295275"/>
        </a:xfrm>
        <a:prstGeom prst="rect">
          <a:avLst/>
        </a:prstGeom>
        <a:noFill/>
        <a:ln w="1">
          <a:noFill/>
          <a:miter lim="800000"/>
          <a:headEnd/>
          <a:tailEnd/>
        </a:ln>
      </xdr:spPr>
    </xdr:pic>
    <xdr:clientData/>
  </xdr:twoCellAnchor>
  <xdr:twoCellAnchor>
    <xdr:from>
      <xdr:col>0</xdr:col>
      <xdr:colOff>171450</xdr:colOff>
      <xdr:row>49</xdr:row>
      <xdr:rowOff>66675</xdr:rowOff>
    </xdr:from>
    <xdr:to>
      <xdr:col>0</xdr:col>
      <xdr:colOff>447675</xdr:colOff>
      <xdr:row>49</xdr:row>
      <xdr:rowOff>361950</xdr:rowOff>
    </xdr:to>
    <xdr:pic>
      <xdr:nvPicPr>
        <xdr:cNvPr id="86" name="Picture 21"/>
        <xdr:cNvPicPr>
          <a:picLocks noChangeAspect="1" noChangeArrowheads="1"/>
        </xdr:cNvPicPr>
      </xdr:nvPicPr>
      <xdr:blipFill>
        <a:blip xmlns:r="http://schemas.openxmlformats.org/officeDocument/2006/relationships" r:embed="rId17"/>
        <a:srcRect/>
        <a:stretch>
          <a:fillRect/>
        </a:stretch>
      </xdr:blipFill>
      <xdr:spPr bwMode="auto">
        <a:xfrm>
          <a:off x="171450" y="61817250"/>
          <a:ext cx="276225" cy="295275"/>
        </a:xfrm>
        <a:prstGeom prst="rect">
          <a:avLst/>
        </a:prstGeom>
        <a:noFill/>
        <a:ln w="1">
          <a:noFill/>
          <a:miter lim="800000"/>
          <a:headEnd/>
          <a:tailEnd/>
        </a:ln>
      </xdr:spPr>
    </xdr:pic>
    <xdr:clientData/>
  </xdr:twoCellAnchor>
  <xdr:twoCellAnchor>
    <xdr:from>
      <xdr:col>0</xdr:col>
      <xdr:colOff>152400</xdr:colOff>
      <xdr:row>51</xdr:row>
      <xdr:rowOff>76200</xdr:rowOff>
    </xdr:from>
    <xdr:to>
      <xdr:col>0</xdr:col>
      <xdr:colOff>447675</xdr:colOff>
      <xdr:row>51</xdr:row>
      <xdr:rowOff>381000</xdr:rowOff>
    </xdr:to>
    <xdr:pic>
      <xdr:nvPicPr>
        <xdr:cNvPr id="87" name="Picture 22"/>
        <xdr:cNvPicPr>
          <a:picLocks noChangeAspect="1" noChangeArrowheads="1"/>
        </xdr:cNvPicPr>
      </xdr:nvPicPr>
      <xdr:blipFill>
        <a:blip xmlns:r="http://schemas.openxmlformats.org/officeDocument/2006/relationships" r:embed="rId18"/>
        <a:srcRect/>
        <a:stretch>
          <a:fillRect/>
        </a:stretch>
      </xdr:blipFill>
      <xdr:spPr bwMode="auto">
        <a:xfrm>
          <a:off x="152400" y="64427100"/>
          <a:ext cx="295275" cy="304800"/>
        </a:xfrm>
        <a:prstGeom prst="rect">
          <a:avLst/>
        </a:prstGeom>
        <a:noFill/>
        <a:ln w="1">
          <a:noFill/>
          <a:miter lim="800000"/>
          <a:headEnd/>
          <a:tailEnd/>
        </a:ln>
      </xdr:spPr>
    </xdr:pic>
    <xdr:clientData/>
  </xdr:twoCellAnchor>
  <xdr:twoCellAnchor>
    <xdr:from>
      <xdr:col>0</xdr:col>
      <xdr:colOff>142875</xdr:colOff>
      <xdr:row>60</xdr:row>
      <xdr:rowOff>85725</xdr:rowOff>
    </xdr:from>
    <xdr:to>
      <xdr:col>0</xdr:col>
      <xdr:colOff>457200</xdr:colOff>
      <xdr:row>60</xdr:row>
      <xdr:rowOff>504825</xdr:rowOff>
    </xdr:to>
    <xdr:pic>
      <xdr:nvPicPr>
        <xdr:cNvPr id="88" name="Picture 26"/>
        <xdr:cNvPicPr>
          <a:picLocks noChangeAspect="1" noChangeArrowheads="1"/>
        </xdr:cNvPicPr>
      </xdr:nvPicPr>
      <xdr:blipFill>
        <a:blip xmlns:r="http://schemas.openxmlformats.org/officeDocument/2006/relationships" r:embed="rId19"/>
        <a:srcRect/>
        <a:stretch>
          <a:fillRect/>
        </a:stretch>
      </xdr:blipFill>
      <xdr:spPr bwMode="auto">
        <a:xfrm>
          <a:off x="142875" y="73094850"/>
          <a:ext cx="314325" cy="419100"/>
        </a:xfrm>
        <a:prstGeom prst="rect">
          <a:avLst/>
        </a:prstGeom>
        <a:noFill/>
        <a:ln w="1">
          <a:noFill/>
          <a:miter lim="800000"/>
          <a:headEnd/>
          <a:tailEnd/>
        </a:ln>
      </xdr:spPr>
    </xdr:pic>
    <xdr:clientData/>
  </xdr:twoCellAnchor>
  <xdr:twoCellAnchor>
    <xdr:from>
      <xdr:col>0</xdr:col>
      <xdr:colOff>123825</xdr:colOff>
      <xdr:row>62</xdr:row>
      <xdr:rowOff>76200</xdr:rowOff>
    </xdr:from>
    <xdr:to>
      <xdr:col>0</xdr:col>
      <xdr:colOff>485775</xdr:colOff>
      <xdr:row>62</xdr:row>
      <xdr:rowOff>342900</xdr:rowOff>
    </xdr:to>
    <xdr:pic>
      <xdr:nvPicPr>
        <xdr:cNvPr id="89" name="Picture 27"/>
        <xdr:cNvPicPr>
          <a:picLocks noChangeAspect="1" noChangeArrowheads="1"/>
        </xdr:cNvPicPr>
      </xdr:nvPicPr>
      <xdr:blipFill>
        <a:blip xmlns:r="http://schemas.openxmlformats.org/officeDocument/2006/relationships" r:embed="rId20"/>
        <a:srcRect/>
        <a:stretch>
          <a:fillRect/>
        </a:stretch>
      </xdr:blipFill>
      <xdr:spPr bwMode="auto">
        <a:xfrm>
          <a:off x="123825" y="79419450"/>
          <a:ext cx="361950" cy="266700"/>
        </a:xfrm>
        <a:prstGeom prst="rect">
          <a:avLst/>
        </a:prstGeom>
        <a:noFill/>
        <a:ln w="1">
          <a:noFill/>
          <a:miter lim="800000"/>
          <a:headEnd/>
          <a:tailEnd/>
        </a:ln>
      </xdr:spPr>
    </xdr:pic>
    <xdr:clientData/>
  </xdr:twoCellAnchor>
  <xdr:twoCellAnchor>
    <xdr:from>
      <xdr:col>0</xdr:col>
      <xdr:colOff>152400</xdr:colOff>
      <xdr:row>68</xdr:row>
      <xdr:rowOff>47625</xdr:rowOff>
    </xdr:from>
    <xdr:to>
      <xdr:col>0</xdr:col>
      <xdr:colOff>457200</xdr:colOff>
      <xdr:row>68</xdr:row>
      <xdr:rowOff>333375</xdr:rowOff>
    </xdr:to>
    <xdr:pic>
      <xdr:nvPicPr>
        <xdr:cNvPr id="90" name="Picture 28"/>
        <xdr:cNvPicPr>
          <a:picLocks noChangeAspect="1" noChangeArrowheads="1"/>
        </xdr:cNvPicPr>
      </xdr:nvPicPr>
      <xdr:blipFill>
        <a:blip xmlns:r="http://schemas.openxmlformats.org/officeDocument/2006/relationships" r:embed="rId21"/>
        <a:srcRect/>
        <a:stretch>
          <a:fillRect/>
        </a:stretch>
      </xdr:blipFill>
      <xdr:spPr bwMode="auto">
        <a:xfrm>
          <a:off x="152400" y="87982425"/>
          <a:ext cx="304800" cy="285750"/>
        </a:xfrm>
        <a:prstGeom prst="rect">
          <a:avLst/>
        </a:prstGeom>
        <a:noFill/>
        <a:ln w="1">
          <a:noFill/>
          <a:miter lim="800000"/>
          <a:headEnd/>
          <a:tailEnd/>
        </a:ln>
      </xdr:spPr>
    </xdr:pic>
    <xdr:clientData/>
  </xdr:twoCellAnchor>
  <xdr:twoCellAnchor>
    <xdr:from>
      <xdr:col>0</xdr:col>
      <xdr:colOff>142875</xdr:colOff>
      <xdr:row>70</xdr:row>
      <xdr:rowOff>57150</xdr:rowOff>
    </xdr:from>
    <xdr:to>
      <xdr:col>0</xdr:col>
      <xdr:colOff>466725</xdr:colOff>
      <xdr:row>70</xdr:row>
      <xdr:rowOff>352425</xdr:rowOff>
    </xdr:to>
    <xdr:pic>
      <xdr:nvPicPr>
        <xdr:cNvPr id="91" name="Picture 29"/>
        <xdr:cNvPicPr>
          <a:picLocks noChangeAspect="1" noChangeArrowheads="1"/>
        </xdr:cNvPicPr>
      </xdr:nvPicPr>
      <xdr:blipFill>
        <a:blip xmlns:r="http://schemas.openxmlformats.org/officeDocument/2006/relationships" r:embed="rId22"/>
        <a:srcRect/>
        <a:stretch>
          <a:fillRect/>
        </a:stretch>
      </xdr:blipFill>
      <xdr:spPr bwMode="auto">
        <a:xfrm>
          <a:off x="142875" y="92382975"/>
          <a:ext cx="323850" cy="295275"/>
        </a:xfrm>
        <a:prstGeom prst="rect">
          <a:avLst/>
        </a:prstGeom>
        <a:noFill/>
        <a:ln w="1">
          <a:noFill/>
          <a:miter lim="800000"/>
          <a:headEnd/>
          <a:tailEnd/>
        </a:ln>
      </xdr:spPr>
    </xdr:pic>
    <xdr:clientData/>
  </xdr:twoCellAnchor>
  <xdr:twoCellAnchor>
    <xdr:from>
      <xdr:col>1</xdr:col>
      <xdr:colOff>1647825</xdr:colOff>
      <xdr:row>77</xdr:row>
      <xdr:rowOff>0</xdr:rowOff>
    </xdr:from>
    <xdr:to>
      <xdr:col>1</xdr:col>
      <xdr:colOff>2209800</xdr:colOff>
      <xdr:row>77</xdr:row>
      <xdr:rowOff>0</xdr:rowOff>
    </xdr:to>
    <xdr:pic>
      <xdr:nvPicPr>
        <xdr:cNvPr id="92"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104460675"/>
          <a:ext cx="561975" cy="0"/>
        </a:xfrm>
        <a:prstGeom prst="rect">
          <a:avLst/>
        </a:prstGeom>
        <a:noFill/>
        <a:ln w="1">
          <a:noFill/>
          <a:miter lim="800000"/>
          <a:headEnd/>
          <a:tailEnd/>
        </a:ln>
      </xdr:spPr>
    </xdr:pic>
    <xdr:clientData/>
  </xdr:twoCellAnchor>
  <xdr:twoCellAnchor>
    <xdr:from>
      <xdr:col>0</xdr:col>
      <xdr:colOff>133350</xdr:colOff>
      <xdr:row>63</xdr:row>
      <xdr:rowOff>57150</xdr:rowOff>
    </xdr:from>
    <xdr:to>
      <xdr:col>0</xdr:col>
      <xdr:colOff>476250</xdr:colOff>
      <xdr:row>64</xdr:row>
      <xdr:rowOff>0</xdr:rowOff>
    </xdr:to>
    <xdr:pic>
      <xdr:nvPicPr>
        <xdr:cNvPr id="93" name="Picture 39"/>
        <xdr:cNvPicPr>
          <a:picLocks noChangeAspect="1" noChangeArrowheads="1"/>
        </xdr:cNvPicPr>
      </xdr:nvPicPr>
      <xdr:blipFill>
        <a:blip xmlns:r="http://schemas.openxmlformats.org/officeDocument/2006/relationships" r:embed="rId23"/>
        <a:srcRect/>
        <a:stretch>
          <a:fillRect/>
        </a:stretch>
      </xdr:blipFill>
      <xdr:spPr bwMode="auto">
        <a:xfrm>
          <a:off x="133350" y="80219550"/>
          <a:ext cx="342900" cy="266700"/>
        </a:xfrm>
        <a:prstGeom prst="rect">
          <a:avLst/>
        </a:prstGeom>
        <a:noFill/>
        <a:ln w="1">
          <a:noFill/>
          <a:miter lim="800000"/>
          <a:headEnd/>
          <a:tailEnd/>
        </a:ln>
      </xdr:spPr>
    </xdr:pic>
    <xdr:clientData/>
  </xdr:twoCellAnchor>
  <xdr:twoCellAnchor>
    <xdr:from>
      <xdr:col>0</xdr:col>
      <xdr:colOff>152400</xdr:colOff>
      <xdr:row>65</xdr:row>
      <xdr:rowOff>38100</xdr:rowOff>
    </xdr:from>
    <xdr:to>
      <xdr:col>0</xdr:col>
      <xdr:colOff>447675</xdr:colOff>
      <xdr:row>65</xdr:row>
      <xdr:rowOff>314325</xdr:rowOff>
    </xdr:to>
    <xdr:pic>
      <xdr:nvPicPr>
        <xdr:cNvPr id="94" name="Picture 40"/>
        <xdr:cNvPicPr>
          <a:picLocks noChangeAspect="1" noChangeArrowheads="1"/>
        </xdr:cNvPicPr>
      </xdr:nvPicPr>
      <xdr:blipFill>
        <a:blip xmlns:r="http://schemas.openxmlformats.org/officeDocument/2006/relationships" r:embed="rId24"/>
        <a:srcRect/>
        <a:stretch>
          <a:fillRect/>
        </a:stretch>
      </xdr:blipFill>
      <xdr:spPr bwMode="auto">
        <a:xfrm>
          <a:off x="152400" y="83439000"/>
          <a:ext cx="295275" cy="276225"/>
        </a:xfrm>
        <a:prstGeom prst="rect">
          <a:avLst/>
        </a:prstGeom>
        <a:noFill/>
        <a:ln w="1">
          <a:noFill/>
          <a:miter lim="800000"/>
          <a:headEnd/>
          <a:tailEnd/>
        </a:ln>
      </xdr:spPr>
    </xdr:pic>
    <xdr:clientData/>
  </xdr:twoCellAnchor>
  <xdr:twoCellAnchor>
    <xdr:from>
      <xdr:col>0</xdr:col>
      <xdr:colOff>228600</xdr:colOff>
      <xdr:row>66</xdr:row>
      <xdr:rowOff>85725</xdr:rowOff>
    </xdr:from>
    <xdr:to>
      <xdr:col>0</xdr:col>
      <xdr:colOff>371475</xdr:colOff>
      <xdr:row>66</xdr:row>
      <xdr:rowOff>209550</xdr:rowOff>
    </xdr:to>
    <xdr:pic>
      <xdr:nvPicPr>
        <xdr:cNvPr id="95" name="Picture 41"/>
        <xdr:cNvPicPr>
          <a:picLocks noChangeAspect="1" noChangeArrowheads="1"/>
        </xdr:cNvPicPr>
      </xdr:nvPicPr>
      <xdr:blipFill>
        <a:blip xmlns:r="http://schemas.openxmlformats.org/officeDocument/2006/relationships" r:embed="rId25"/>
        <a:srcRect/>
        <a:stretch>
          <a:fillRect/>
        </a:stretch>
      </xdr:blipFill>
      <xdr:spPr bwMode="auto">
        <a:xfrm>
          <a:off x="228600" y="85753575"/>
          <a:ext cx="142875" cy="123825"/>
        </a:xfrm>
        <a:prstGeom prst="rect">
          <a:avLst/>
        </a:prstGeom>
        <a:noFill/>
        <a:ln w="9525">
          <a:noFill/>
          <a:miter lim="800000"/>
          <a:headEnd/>
          <a:tailEnd/>
        </a:ln>
      </xdr:spPr>
    </xdr:pic>
    <xdr:clientData/>
  </xdr:twoCellAnchor>
  <xdr:twoCellAnchor>
    <xdr:from>
      <xdr:col>1</xdr:col>
      <xdr:colOff>123825</xdr:colOff>
      <xdr:row>11</xdr:row>
      <xdr:rowOff>514350</xdr:rowOff>
    </xdr:from>
    <xdr:to>
      <xdr:col>1</xdr:col>
      <xdr:colOff>228600</xdr:colOff>
      <xdr:row>11</xdr:row>
      <xdr:rowOff>600075</xdr:rowOff>
    </xdr:to>
    <xdr:pic>
      <xdr:nvPicPr>
        <xdr:cNvPr id="96" name="Picture 44"/>
        <xdr:cNvPicPr>
          <a:picLocks noChangeAspect="1" noChangeArrowheads="1"/>
        </xdr:cNvPicPr>
      </xdr:nvPicPr>
      <xdr:blipFill>
        <a:blip xmlns:r="http://schemas.openxmlformats.org/officeDocument/2006/relationships" r:embed="rId2"/>
        <a:srcRect/>
        <a:stretch>
          <a:fillRect/>
        </a:stretch>
      </xdr:blipFill>
      <xdr:spPr bwMode="auto">
        <a:xfrm>
          <a:off x="733425" y="18307050"/>
          <a:ext cx="104775" cy="85725"/>
        </a:xfrm>
        <a:prstGeom prst="rect">
          <a:avLst/>
        </a:prstGeom>
        <a:noFill/>
        <a:ln w="9525">
          <a:noFill/>
          <a:miter lim="800000"/>
          <a:headEnd/>
          <a:tailEnd/>
        </a:ln>
      </xdr:spPr>
    </xdr:pic>
    <xdr:clientData/>
  </xdr:twoCellAnchor>
  <xdr:twoCellAnchor>
    <xdr:from>
      <xdr:col>0</xdr:col>
      <xdr:colOff>247650</xdr:colOff>
      <xdr:row>17</xdr:row>
      <xdr:rowOff>47625</xdr:rowOff>
    </xdr:from>
    <xdr:to>
      <xdr:col>0</xdr:col>
      <xdr:colOff>390525</xdr:colOff>
      <xdr:row>17</xdr:row>
      <xdr:rowOff>161925</xdr:rowOff>
    </xdr:to>
    <xdr:pic>
      <xdr:nvPicPr>
        <xdr:cNvPr id="97" name="Picture 45"/>
        <xdr:cNvPicPr>
          <a:picLocks noChangeAspect="1" noChangeArrowheads="1"/>
        </xdr:cNvPicPr>
      </xdr:nvPicPr>
      <xdr:blipFill>
        <a:blip xmlns:r="http://schemas.openxmlformats.org/officeDocument/2006/relationships" r:embed="rId26"/>
        <a:srcRect/>
        <a:stretch>
          <a:fillRect/>
        </a:stretch>
      </xdr:blipFill>
      <xdr:spPr bwMode="auto">
        <a:xfrm>
          <a:off x="247650" y="21564600"/>
          <a:ext cx="142875" cy="114300"/>
        </a:xfrm>
        <a:prstGeom prst="rect">
          <a:avLst/>
        </a:prstGeom>
        <a:noFill/>
        <a:ln w="9525">
          <a:noFill/>
          <a:miter lim="800000"/>
          <a:headEnd/>
          <a:tailEnd/>
        </a:ln>
      </xdr:spPr>
    </xdr:pic>
    <xdr:clientData/>
  </xdr:twoCellAnchor>
  <xdr:twoCellAnchor>
    <xdr:from>
      <xdr:col>0</xdr:col>
      <xdr:colOff>266700</xdr:colOff>
      <xdr:row>23</xdr:row>
      <xdr:rowOff>47625</xdr:rowOff>
    </xdr:from>
    <xdr:to>
      <xdr:col>0</xdr:col>
      <xdr:colOff>447675</xdr:colOff>
      <xdr:row>23</xdr:row>
      <xdr:rowOff>228600</xdr:rowOff>
    </xdr:to>
    <xdr:pic>
      <xdr:nvPicPr>
        <xdr:cNvPr id="98" name="Picture 46"/>
        <xdr:cNvPicPr>
          <a:picLocks noChangeAspect="1" noChangeArrowheads="1"/>
        </xdr:cNvPicPr>
      </xdr:nvPicPr>
      <xdr:blipFill>
        <a:blip xmlns:r="http://schemas.openxmlformats.org/officeDocument/2006/relationships" r:embed="rId27"/>
        <a:srcRect/>
        <a:stretch>
          <a:fillRect/>
        </a:stretch>
      </xdr:blipFill>
      <xdr:spPr bwMode="auto">
        <a:xfrm>
          <a:off x="266700" y="29032200"/>
          <a:ext cx="180975" cy="180975"/>
        </a:xfrm>
        <a:prstGeom prst="rect">
          <a:avLst/>
        </a:prstGeom>
        <a:noFill/>
        <a:ln w="9525">
          <a:noFill/>
          <a:miter lim="800000"/>
          <a:headEnd/>
          <a:tailEnd/>
        </a:ln>
      </xdr:spPr>
    </xdr:pic>
    <xdr:clientData/>
  </xdr:twoCellAnchor>
  <xdr:twoCellAnchor>
    <xdr:from>
      <xdr:col>0</xdr:col>
      <xdr:colOff>200025</xdr:colOff>
      <xdr:row>71</xdr:row>
      <xdr:rowOff>123825</xdr:rowOff>
    </xdr:from>
    <xdr:to>
      <xdr:col>0</xdr:col>
      <xdr:colOff>409575</xdr:colOff>
      <xdr:row>71</xdr:row>
      <xdr:rowOff>409575</xdr:rowOff>
    </xdr:to>
    <xdr:pic>
      <xdr:nvPicPr>
        <xdr:cNvPr id="99" name="Picture 47"/>
        <xdr:cNvPicPr>
          <a:picLocks noChangeAspect="1" noChangeArrowheads="1"/>
        </xdr:cNvPicPr>
      </xdr:nvPicPr>
      <xdr:blipFill>
        <a:blip xmlns:r="http://schemas.openxmlformats.org/officeDocument/2006/relationships" r:embed="rId28"/>
        <a:srcRect/>
        <a:stretch>
          <a:fillRect/>
        </a:stretch>
      </xdr:blipFill>
      <xdr:spPr bwMode="auto">
        <a:xfrm>
          <a:off x="200025" y="93916500"/>
          <a:ext cx="209550" cy="285750"/>
        </a:xfrm>
        <a:prstGeom prst="rect">
          <a:avLst/>
        </a:prstGeom>
        <a:noFill/>
        <a:ln w="1">
          <a:noFill/>
          <a:miter lim="800000"/>
          <a:headEnd/>
          <a:tailEnd/>
        </a:ln>
      </xdr:spPr>
    </xdr:pic>
    <xdr:clientData/>
  </xdr:twoCellAnchor>
  <xdr:twoCellAnchor>
    <xdr:from>
      <xdr:col>0</xdr:col>
      <xdr:colOff>142875</xdr:colOff>
      <xdr:row>69</xdr:row>
      <xdr:rowOff>57150</xdr:rowOff>
    </xdr:from>
    <xdr:to>
      <xdr:col>0</xdr:col>
      <xdr:colOff>466725</xdr:colOff>
      <xdr:row>69</xdr:row>
      <xdr:rowOff>352425</xdr:rowOff>
    </xdr:to>
    <xdr:pic>
      <xdr:nvPicPr>
        <xdr:cNvPr id="100" name="Picture 48"/>
        <xdr:cNvPicPr>
          <a:picLocks noChangeAspect="1" noChangeArrowheads="1"/>
        </xdr:cNvPicPr>
      </xdr:nvPicPr>
      <xdr:blipFill>
        <a:blip xmlns:r="http://schemas.openxmlformats.org/officeDocument/2006/relationships" r:embed="rId22"/>
        <a:srcRect/>
        <a:stretch>
          <a:fillRect/>
        </a:stretch>
      </xdr:blipFill>
      <xdr:spPr bwMode="auto">
        <a:xfrm>
          <a:off x="142875" y="88811100"/>
          <a:ext cx="323850" cy="295275"/>
        </a:xfrm>
        <a:prstGeom prst="rect">
          <a:avLst/>
        </a:prstGeom>
        <a:noFill/>
        <a:ln w="1">
          <a:noFill/>
          <a:miter lim="800000"/>
          <a:headEnd/>
          <a:tailEnd/>
        </a:ln>
      </xdr:spPr>
    </xdr:pic>
    <xdr:clientData/>
  </xdr:twoCellAnchor>
  <xdr:twoCellAnchor>
    <xdr:from>
      <xdr:col>0</xdr:col>
      <xdr:colOff>152400</xdr:colOff>
      <xdr:row>70</xdr:row>
      <xdr:rowOff>66675</xdr:rowOff>
    </xdr:from>
    <xdr:to>
      <xdr:col>0</xdr:col>
      <xdr:colOff>485775</xdr:colOff>
      <xdr:row>70</xdr:row>
      <xdr:rowOff>352425</xdr:rowOff>
    </xdr:to>
    <xdr:pic>
      <xdr:nvPicPr>
        <xdr:cNvPr id="101" name="Picture 49"/>
        <xdr:cNvPicPr>
          <a:picLocks noChangeAspect="1" noChangeArrowheads="1"/>
        </xdr:cNvPicPr>
      </xdr:nvPicPr>
      <xdr:blipFill>
        <a:blip xmlns:r="http://schemas.openxmlformats.org/officeDocument/2006/relationships" r:embed="rId29"/>
        <a:srcRect/>
        <a:stretch>
          <a:fillRect/>
        </a:stretch>
      </xdr:blipFill>
      <xdr:spPr bwMode="auto">
        <a:xfrm>
          <a:off x="152400" y="92392500"/>
          <a:ext cx="333375" cy="285750"/>
        </a:xfrm>
        <a:prstGeom prst="rect">
          <a:avLst/>
        </a:prstGeom>
        <a:noFill/>
        <a:ln w="1">
          <a:noFill/>
          <a:miter lim="800000"/>
          <a:headEnd/>
          <a:tailEnd/>
        </a:ln>
      </xdr:spPr>
    </xdr:pic>
    <xdr:clientData/>
  </xdr:twoCellAnchor>
  <xdr:twoCellAnchor>
    <xdr:from>
      <xdr:col>0</xdr:col>
      <xdr:colOff>161925</xdr:colOff>
      <xdr:row>75</xdr:row>
      <xdr:rowOff>66675</xdr:rowOff>
    </xdr:from>
    <xdr:to>
      <xdr:col>0</xdr:col>
      <xdr:colOff>457200</xdr:colOff>
      <xdr:row>75</xdr:row>
      <xdr:rowOff>419100</xdr:rowOff>
    </xdr:to>
    <xdr:pic>
      <xdr:nvPicPr>
        <xdr:cNvPr id="102" name="Picture 50"/>
        <xdr:cNvPicPr>
          <a:picLocks noChangeAspect="1" noChangeArrowheads="1"/>
        </xdr:cNvPicPr>
      </xdr:nvPicPr>
      <xdr:blipFill>
        <a:blip xmlns:r="http://schemas.openxmlformats.org/officeDocument/2006/relationships" r:embed="rId30"/>
        <a:srcRect/>
        <a:stretch>
          <a:fillRect/>
        </a:stretch>
      </xdr:blipFill>
      <xdr:spPr bwMode="auto">
        <a:xfrm>
          <a:off x="161925" y="101755575"/>
          <a:ext cx="295275" cy="352425"/>
        </a:xfrm>
        <a:prstGeom prst="rect">
          <a:avLst/>
        </a:prstGeom>
        <a:noFill/>
        <a:ln w="9525">
          <a:noFill/>
          <a:miter lim="800000"/>
          <a:headEnd/>
          <a:tailEnd/>
        </a:ln>
      </xdr:spPr>
    </xdr:pic>
    <xdr:clientData/>
  </xdr:twoCellAnchor>
  <xdr:twoCellAnchor>
    <xdr:from>
      <xdr:col>0</xdr:col>
      <xdr:colOff>142875</xdr:colOff>
      <xdr:row>73</xdr:row>
      <xdr:rowOff>95250</xdr:rowOff>
    </xdr:from>
    <xdr:to>
      <xdr:col>0</xdr:col>
      <xdr:colOff>447675</xdr:colOff>
      <xdr:row>73</xdr:row>
      <xdr:rowOff>457200</xdr:rowOff>
    </xdr:to>
    <xdr:pic>
      <xdr:nvPicPr>
        <xdr:cNvPr id="103" name="Picture 51"/>
        <xdr:cNvPicPr>
          <a:picLocks noChangeAspect="1" noChangeArrowheads="1"/>
        </xdr:cNvPicPr>
      </xdr:nvPicPr>
      <xdr:blipFill>
        <a:blip xmlns:r="http://schemas.openxmlformats.org/officeDocument/2006/relationships" r:embed="rId31"/>
        <a:srcRect/>
        <a:stretch>
          <a:fillRect/>
        </a:stretch>
      </xdr:blipFill>
      <xdr:spPr bwMode="auto">
        <a:xfrm>
          <a:off x="142875" y="99012375"/>
          <a:ext cx="304800" cy="361950"/>
        </a:xfrm>
        <a:prstGeom prst="rect">
          <a:avLst/>
        </a:prstGeom>
        <a:noFill/>
        <a:ln w="9525">
          <a:noFill/>
          <a:miter lim="800000"/>
          <a:headEnd/>
          <a:tailEnd/>
        </a:ln>
      </xdr:spPr>
    </xdr:pic>
    <xdr:clientData/>
  </xdr:twoCellAnchor>
  <xdr:twoCellAnchor>
    <xdr:from>
      <xdr:col>0</xdr:col>
      <xdr:colOff>123825</xdr:colOff>
      <xdr:row>58</xdr:row>
      <xdr:rowOff>85725</xdr:rowOff>
    </xdr:from>
    <xdr:to>
      <xdr:col>0</xdr:col>
      <xdr:colOff>400050</xdr:colOff>
      <xdr:row>58</xdr:row>
      <xdr:rowOff>314325</xdr:rowOff>
    </xdr:to>
    <xdr:pic>
      <xdr:nvPicPr>
        <xdr:cNvPr id="104" name="Picture 62"/>
        <xdr:cNvPicPr>
          <a:picLocks noChangeAspect="1" noChangeArrowheads="1"/>
        </xdr:cNvPicPr>
      </xdr:nvPicPr>
      <xdr:blipFill>
        <a:blip xmlns:r="http://schemas.openxmlformats.org/officeDocument/2006/relationships" r:embed="rId32"/>
        <a:srcRect/>
        <a:stretch>
          <a:fillRect/>
        </a:stretch>
      </xdr:blipFill>
      <xdr:spPr bwMode="auto">
        <a:xfrm>
          <a:off x="123825" y="71142225"/>
          <a:ext cx="276225" cy="228600"/>
        </a:xfrm>
        <a:prstGeom prst="rect">
          <a:avLst/>
        </a:prstGeom>
        <a:noFill/>
        <a:ln w="1">
          <a:noFill/>
          <a:miter lim="800000"/>
          <a:headEnd/>
          <a:tailEnd/>
        </a:ln>
      </xdr:spPr>
    </xdr:pic>
    <xdr:clientData/>
  </xdr:twoCellAnchor>
  <xdr:twoCellAnchor>
    <xdr:from>
      <xdr:col>0</xdr:col>
      <xdr:colOff>180975</xdr:colOff>
      <xdr:row>9</xdr:row>
      <xdr:rowOff>47625</xdr:rowOff>
    </xdr:from>
    <xdr:to>
      <xdr:col>0</xdr:col>
      <xdr:colOff>457200</xdr:colOff>
      <xdr:row>9</xdr:row>
      <xdr:rowOff>333375</xdr:rowOff>
    </xdr:to>
    <xdr:pic>
      <xdr:nvPicPr>
        <xdr:cNvPr id="105" name="Picture 73"/>
        <xdr:cNvPicPr>
          <a:picLocks noChangeAspect="1" noChangeArrowheads="1"/>
        </xdr:cNvPicPr>
      </xdr:nvPicPr>
      <xdr:blipFill>
        <a:blip xmlns:r="http://schemas.openxmlformats.org/officeDocument/2006/relationships" r:embed="rId33"/>
        <a:srcRect/>
        <a:stretch>
          <a:fillRect/>
        </a:stretch>
      </xdr:blipFill>
      <xdr:spPr bwMode="auto">
        <a:xfrm>
          <a:off x="180975" y="17030700"/>
          <a:ext cx="276225" cy="285750"/>
        </a:xfrm>
        <a:prstGeom prst="rect">
          <a:avLst/>
        </a:prstGeom>
        <a:noFill/>
        <a:ln w="1">
          <a:noFill/>
          <a:miter lim="800000"/>
          <a:headEnd/>
          <a:tailEnd/>
        </a:ln>
      </xdr:spPr>
    </xdr:pic>
    <xdr:clientData/>
  </xdr:twoCellAnchor>
  <xdr:twoCellAnchor>
    <xdr:from>
      <xdr:col>0</xdr:col>
      <xdr:colOff>209550</xdr:colOff>
      <xdr:row>10</xdr:row>
      <xdr:rowOff>38100</xdr:rowOff>
    </xdr:from>
    <xdr:to>
      <xdr:col>0</xdr:col>
      <xdr:colOff>447675</xdr:colOff>
      <xdr:row>10</xdr:row>
      <xdr:rowOff>295275</xdr:rowOff>
    </xdr:to>
    <xdr:pic>
      <xdr:nvPicPr>
        <xdr:cNvPr id="106" name="Picture 74"/>
        <xdr:cNvPicPr>
          <a:picLocks noChangeAspect="1" noChangeArrowheads="1"/>
        </xdr:cNvPicPr>
      </xdr:nvPicPr>
      <xdr:blipFill>
        <a:blip xmlns:r="http://schemas.openxmlformats.org/officeDocument/2006/relationships" r:embed="rId34"/>
        <a:srcRect/>
        <a:stretch>
          <a:fillRect/>
        </a:stretch>
      </xdr:blipFill>
      <xdr:spPr bwMode="auto">
        <a:xfrm>
          <a:off x="209550" y="17506950"/>
          <a:ext cx="238125" cy="257175"/>
        </a:xfrm>
        <a:prstGeom prst="rect">
          <a:avLst/>
        </a:prstGeom>
        <a:noFill/>
        <a:ln w="1">
          <a:noFill/>
          <a:miter lim="800000"/>
          <a:headEnd/>
          <a:tailEnd/>
        </a:ln>
      </xdr:spPr>
    </xdr:pic>
    <xdr:clientData/>
  </xdr:twoCellAnchor>
  <xdr:twoCellAnchor>
    <xdr:from>
      <xdr:col>0</xdr:col>
      <xdr:colOff>219075</xdr:colOff>
      <xdr:row>14</xdr:row>
      <xdr:rowOff>38100</xdr:rowOff>
    </xdr:from>
    <xdr:to>
      <xdr:col>0</xdr:col>
      <xdr:colOff>438150</xdr:colOff>
      <xdr:row>14</xdr:row>
      <xdr:rowOff>276225</xdr:rowOff>
    </xdr:to>
    <xdr:pic>
      <xdr:nvPicPr>
        <xdr:cNvPr id="107" name="Picture 75"/>
        <xdr:cNvPicPr>
          <a:picLocks noChangeAspect="1" noChangeArrowheads="1"/>
        </xdr:cNvPicPr>
      </xdr:nvPicPr>
      <xdr:blipFill>
        <a:blip xmlns:r="http://schemas.openxmlformats.org/officeDocument/2006/relationships" r:embed="rId35"/>
        <a:srcRect/>
        <a:stretch>
          <a:fillRect/>
        </a:stretch>
      </xdr:blipFill>
      <xdr:spPr bwMode="auto">
        <a:xfrm>
          <a:off x="219075" y="20745450"/>
          <a:ext cx="219075" cy="238125"/>
        </a:xfrm>
        <a:prstGeom prst="rect">
          <a:avLst/>
        </a:prstGeom>
        <a:noFill/>
        <a:ln w="1">
          <a:noFill/>
          <a:miter lim="800000"/>
          <a:headEnd/>
          <a:tailEnd/>
        </a:ln>
      </xdr:spPr>
    </xdr:pic>
    <xdr:clientData/>
  </xdr:twoCellAnchor>
  <xdr:twoCellAnchor>
    <xdr:from>
      <xdr:col>0</xdr:col>
      <xdr:colOff>190500</xdr:colOff>
      <xdr:row>15</xdr:row>
      <xdr:rowOff>9525</xdr:rowOff>
    </xdr:from>
    <xdr:to>
      <xdr:col>0</xdr:col>
      <xdr:colOff>438150</xdr:colOff>
      <xdr:row>15</xdr:row>
      <xdr:rowOff>276225</xdr:rowOff>
    </xdr:to>
    <xdr:pic>
      <xdr:nvPicPr>
        <xdr:cNvPr id="108" name="Picture 76"/>
        <xdr:cNvPicPr>
          <a:picLocks noChangeAspect="1" noChangeArrowheads="1"/>
        </xdr:cNvPicPr>
      </xdr:nvPicPr>
      <xdr:blipFill>
        <a:blip xmlns:r="http://schemas.openxmlformats.org/officeDocument/2006/relationships" r:embed="rId36"/>
        <a:srcRect/>
        <a:stretch>
          <a:fillRect/>
        </a:stretch>
      </xdr:blipFill>
      <xdr:spPr bwMode="auto">
        <a:xfrm>
          <a:off x="190500" y="21040725"/>
          <a:ext cx="247650" cy="152400"/>
        </a:xfrm>
        <a:prstGeom prst="rect">
          <a:avLst/>
        </a:prstGeom>
        <a:noFill/>
        <a:ln w="1">
          <a:noFill/>
          <a:miter lim="800000"/>
          <a:headEnd/>
          <a:tailEnd/>
        </a:ln>
      </xdr:spPr>
    </xdr:pic>
    <xdr:clientData/>
  </xdr:twoCellAnchor>
  <xdr:twoCellAnchor>
    <xdr:from>
      <xdr:col>0</xdr:col>
      <xdr:colOff>152400</xdr:colOff>
      <xdr:row>21</xdr:row>
      <xdr:rowOff>38100</xdr:rowOff>
    </xdr:from>
    <xdr:to>
      <xdr:col>0</xdr:col>
      <xdr:colOff>447675</xdr:colOff>
      <xdr:row>21</xdr:row>
      <xdr:rowOff>304800</xdr:rowOff>
    </xdr:to>
    <xdr:pic>
      <xdr:nvPicPr>
        <xdr:cNvPr id="109" name="Picture 78"/>
        <xdr:cNvPicPr>
          <a:picLocks noChangeAspect="1" noChangeArrowheads="1"/>
        </xdr:cNvPicPr>
      </xdr:nvPicPr>
      <xdr:blipFill>
        <a:blip xmlns:r="http://schemas.openxmlformats.org/officeDocument/2006/relationships" r:embed="rId37"/>
        <a:srcRect/>
        <a:stretch>
          <a:fillRect/>
        </a:stretch>
      </xdr:blipFill>
      <xdr:spPr bwMode="auto">
        <a:xfrm>
          <a:off x="152400" y="26917650"/>
          <a:ext cx="295275" cy="266700"/>
        </a:xfrm>
        <a:prstGeom prst="rect">
          <a:avLst/>
        </a:prstGeom>
        <a:noFill/>
        <a:ln w="1">
          <a:noFill/>
          <a:miter lim="800000"/>
          <a:headEnd/>
          <a:tailEnd/>
        </a:ln>
      </xdr:spPr>
    </xdr:pic>
    <xdr:clientData/>
  </xdr:twoCellAnchor>
  <xdr:twoCellAnchor>
    <xdr:from>
      <xdr:col>0</xdr:col>
      <xdr:colOff>171450</xdr:colOff>
      <xdr:row>68</xdr:row>
      <xdr:rowOff>66675</xdr:rowOff>
    </xdr:from>
    <xdr:to>
      <xdr:col>0</xdr:col>
      <xdr:colOff>428625</xdr:colOff>
      <xdr:row>68</xdr:row>
      <xdr:rowOff>381000</xdr:rowOff>
    </xdr:to>
    <xdr:pic>
      <xdr:nvPicPr>
        <xdr:cNvPr id="110" name="Picture 84"/>
        <xdr:cNvPicPr>
          <a:picLocks noChangeAspect="1" noChangeArrowheads="1"/>
        </xdr:cNvPicPr>
      </xdr:nvPicPr>
      <xdr:blipFill>
        <a:blip xmlns:r="http://schemas.openxmlformats.org/officeDocument/2006/relationships" r:embed="rId38"/>
        <a:srcRect/>
        <a:stretch>
          <a:fillRect/>
        </a:stretch>
      </xdr:blipFill>
      <xdr:spPr bwMode="auto">
        <a:xfrm>
          <a:off x="171450" y="88001475"/>
          <a:ext cx="257175" cy="314325"/>
        </a:xfrm>
        <a:prstGeom prst="rect">
          <a:avLst/>
        </a:prstGeom>
        <a:noFill/>
        <a:ln w="1">
          <a:noFill/>
          <a:miter lim="800000"/>
          <a:headEnd/>
          <a:tailEnd/>
        </a:ln>
      </xdr:spPr>
    </xdr:pic>
    <xdr:clientData/>
  </xdr:twoCellAnchor>
  <xdr:twoCellAnchor>
    <xdr:from>
      <xdr:col>0</xdr:col>
      <xdr:colOff>152400</xdr:colOff>
      <xdr:row>6</xdr:row>
      <xdr:rowOff>85725</xdr:rowOff>
    </xdr:from>
    <xdr:to>
      <xdr:col>0</xdr:col>
      <xdr:colOff>466725</xdr:colOff>
      <xdr:row>6</xdr:row>
      <xdr:rowOff>371475</xdr:rowOff>
    </xdr:to>
    <xdr:pic>
      <xdr:nvPicPr>
        <xdr:cNvPr id="111" name="Picture 89"/>
        <xdr:cNvPicPr>
          <a:picLocks noChangeAspect="1" noChangeArrowheads="1"/>
        </xdr:cNvPicPr>
      </xdr:nvPicPr>
      <xdr:blipFill>
        <a:blip xmlns:r="http://schemas.openxmlformats.org/officeDocument/2006/relationships" r:embed="rId39"/>
        <a:srcRect/>
        <a:stretch>
          <a:fillRect/>
        </a:stretch>
      </xdr:blipFill>
      <xdr:spPr bwMode="auto">
        <a:xfrm>
          <a:off x="152400" y="9782175"/>
          <a:ext cx="314325" cy="285750"/>
        </a:xfrm>
        <a:prstGeom prst="rect">
          <a:avLst/>
        </a:prstGeom>
        <a:noFill/>
        <a:ln w="1">
          <a:noFill/>
          <a:miter lim="800000"/>
          <a:headEnd/>
          <a:tailEnd/>
        </a:ln>
      </xdr:spPr>
    </xdr:pic>
    <xdr:clientData/>
  </xdr:twoCellAnchor>
  <xdr:twoCellAnchor>
    <xdr:from>
      <xdr:col>0</xdr:col>
      <xdr:colOff>190500</xdr:colOff>
      <xdr:row>29</xdr:row>
      <xdr:rowOff>66675</xdr:rowOff>
    </xdr:from>
    <xdr:to>
      <xdr:col>0</xdr:col>
      <xdr:colOff>447675</xdr:colOff>
      <xdr:row>29</xdr:row>
      <xdr:rowOff>371475</xdr:rowOff>
    </xdr:to>
    <xdr:pic>
      <xdr:nvPicPr>
        <xdr:cNvPr id="112" name="Picture 92"/>
        <xdr:cNvPicPr>
          <a:picLocks noChangeAspect="1" noChangeArrowheads="1"/>
        </xdr:cNvPicPr>
      </xdr:nvPicPr>
      <xdr:blipFill>
        <a:blip xmlns:r="http://schemas.openxmlformats.org/officeDocument/2006/relationships" r:embed="rId40"/>
        <a:srcRect/>
        <a:stretch>
          <a:fillRect/>
        </a:stretch>
      </xdr:blipFill>
      <xdr:spPr bwMode="auto">
        <a:xfrm>
          <a:off x="190500" y="35528250"/>
          <a:ext cx="257175" cy="304800"/>
        </a:xfrm>
        <a:prstGeom prst="rect">
          <a:avLst/>
        </a:prstGeom>
        <a:noFill/>
        <a:ln w="1">
          <a:noFill/>
          <a:miter lim="800000"/>
          <a:headEnd/>
          <a:tailEnd/>
        </a:ln>
      </xdr:spPr>
    </xdr:pic>
    <xdr:clientData/>
  </xdr:twoCellAnchor>
  <xdr:twoCellAnchor>
    <xdr:from>
      <xdr:col>0</xdr:col>
      <xdr:colOff>180975</xdr:colOff>
      <xdr:row>59</xdr:row>
      <xdr:rowOff>85725</xdr:rowOff>
    </xdr:from>
    <xdr:to>
      <xdr:col>0</xdr:col>
      <xdr:colOff>409575</xdr:colOff>
      <xdr:row>59</xdr:row>
      <xdr:rowOff>333375</xdr:rowOff>
    </xdr:to>
    <xdr:pic>
      <xdr:nvPicPr>
        <xdr:cNvPr id="113" name="Picture 95"/>
        <xdr:cNvPicPr>
          <a:picLocks noChangeAspect="1" noChangeArrowheads="1"/>
        </xdr:cNvPicPr>
      </xdr:nvPicPr>
      <xdr:blipFill>
        <a:blip xmlns:r="http://schemas.openxmlformats.org/officeDocument/2006/relationships" r:embed="rId41"/>
        <a:srcRect/>
        <a:stretch>
          <a:fillRect/>
        </a:stretch>
      </xdr:blipFill>
      <xdr:spPr bwMode="auto">
        <a:xfrm>
          <a:off x="180975" y="72599550"/>
          <a:ext cx="228600" cy="247650"/>
        </a:xfrm>
        <a:prstGeom prst="rect">
          <a:avLst/>
        </a:prstGeom>
        <a:noFill/>
        <a:ln w="1">
          <a:noFill/>
          <a:miter lim="800000"/>
          <a:headEnd/>
          <a:tailEnd/>
        </a:ln>
      </xdr:spPr>
    </xdr:pic>
    <xdr:clientData/>
  </xdr:twoCellAnchor>
  <xdr:twoCellAnchor>
    <xdr:from>
      <xdr:col>0</xdr:col>
      <xdr:colOff>142875</xdr:colOff>
      <xdr:row>87</xdr:row>
      <xdr:rowOff>104775</xdr:rowOff>
    </xdr:from>
    <xdr:to>
      <xdr:col>0</xdr:col>
      <xdr:colOff>438150</xdr:colOff>
      <xdr:row>87</xdr:row>
      <xdr:rowOff>381000</xdr:rowOff>
    </xdr:to>
    <xdr:pic>
      <xdr:nvPicPr>
        <xdr:cNvPr id="114" name="Picture 97"/>
        <xdr:cNvPicPr>
          <a:picLocks noChangeAspect="1" noChangeArrowheads="1"/>
        </xdr:cNvPicPr>
      </xdr:nvPicPr>
      <xdr:blipFill>
        <a:blip xmlns:r="http://schemas.openxmlformats.org/officeDocument/2006/relationships" r:embed="rId42"/>
        <a:srcRect/>
        <a:stretch>
          <a:fillRect/>
        </a:stretch>
      </xdr:blipFill>
      <xdr:spPr bwMode="auto">
        <a:xfrm>
          <a:off x="142875" y="115900200"/>
          <a:ext cx="295275" cy="276225"/>
        </a:xfrm>
        <a:prstGeom prst="rect">
          <a:avLst/>
        </a:prstGeom>
        <a:noFill/>
        <a:ln w="1">
          <a:noFill/>
          <a:miter lim="800000"/>
          <a:headEnd/>
          <a:tailEnd/>
        </a:ln>
      </xdr:spPr>
    </xdr:pic>
    <xdr:clientData/>
  </xdr:twoCellAnchor>
  <xdr:twoCellAnchor>
    <xdr:from>
      <xdr:col>0</xdr:col>
      <xdr:colOff>200025</xdr:colOff>
      <xdr:row>20</xdr:row>
      <xdr:rowOff>85725</xdr:rowOff>
    </xdr:from>
    <xdr:to>
      <xdr:col>0</xdr:col>
      <xdr:colOff>476250</xdr:colOff>
      <xdr:row>20</xdr:row>
      <xdr:rowOff>400050</xdr:rowOff>
    </xdr:to>
    <xdr:pic>
      <xdr:nvPicPr>
        <xdr:cNvPr id="115" name="Picture 99"/>
        <xdr:cNvPicPr>
          <a:picLocks noChangeAspect="1" noChangeArrowheads="1"/>
        </xdr:cNvPicPr>
      </xdr:nvPicPr>
      <xdr:blipFill>
        <a:blip xmlns:r="http://schemas.openxmlformats.org/officeDocument/2006/relationships" r:embed="rId43"/>
        <a:srcRect/>
        <a:stretch>
          <a:fillRect/>
        </a:stretch>
      </xdr:blipFill>
      <xdr:spPr bwMode="auto">
        <a:xfrm>
          <a:off x="200025" y="22745700"/>
          <a:ext cx="276225" cy="314325"/>
        </a:xfrm>
        <a:prstGeom prst="rect">
          <a:avLst/>
        </a:prstGeom>
        <a:noFill/>
        <a:ln w="1">
          <a:noFill/>
          <a:miter lim="800000"/>
          <a:headEnd/>
          <a:tailEnd/>
        </a:ln>
      </xdr:spPr>
    </xdr:pic>
    <xdr:clientData/>
  </xdr:twoCellAnchor>
  <xdr:twoCellAnchor>
    <xdr:from>
      <xdr:col>0</xdr:col>
      <xdr:colOff>133350</xdr:colOff>
      <xdr:row>28</xdr:row>
      <xdr:rowOff>66675</xdr:rowOff>
    </xdr:from>
    <xdr:to>
      <xdr:col>0</xdr:col>
      <xdr:colOff>438150</xdr:colOff>
      <xdr:row>28</xdr:row>
      <xdr:rowOff>381000</xdr:rowOff>
    </xdr:to>
    <xdr:pic>
      <xdr:nvPicPr>
        <xdr:cNvPr id="116" name="Picture 109"/>
        <xdr:cNvPicPr>
          <a:picLocks noChangeAspect="1" noChangeArrowheads="1"/>
        </xdr:cNvPicPr>
      </xdr:nvPicPr>
      <xdr:blipFill>
        <a:blip xmlns:r="http://schemas.openxmlformats.org/officeDocument/2006/relationships" r:embed="rId44"/>
        <a:srcRect/>
        <a:stretch>
          <a:fillRect/>
        </a:stretch>
      </xdr:blipFill>
      <xdr:spPr bwMode="auto">
        <a:xfrm>
          <a:off x="133350" y="34718625"/>
          <a:ext cx="304800" cy="314325"/>
        </a:xfrm>
        <a:prstGeom prst="rect">
          <a:avLst/>
        </a:prstGeom>
        <a:noFill/>
        <a:ln w="1">
          <a:noFill/>
          <a:miter lim="800000"/>
          <a:headEnd/>
          <a:tailEnd/>
        </a:ln>
      </xdr:spPr>
    </xdr:pic>
    <xdr:clientData/>
  </xdr:twoCellAnchor>
  <xdr:twoCellAnchor>
    <xdr:from>
      <xdr:col>0</xdr:col>
      <xdr:colOff>133350</xdr:colOff>
      <xdr:row>37</xdr:row>
      <xdr:rowOff>95250</xdr:rowOff>
    </xdr:from>
    <xdr:to>
      <xdr:col>0</xdr:col>
      <xdr:colOff>428625</xdr:colOff>
      <xdr:row>37</xdr:row>
      <xdr:rowOff>419100</xdr:rowOff>
    </xdr:to>
    <xdr:pic>
      <xdr:nvPicPr>
        <xdr:cNvPr id="117" name="Picture 111"/>
        <xdr:cNvPicPr>
          <a:picLocks noChangeAspect="1" noChangeArrowheads="1"/>
        </xdr:cNvPicPr>
      </xdr:nvPicPr>
      <xdr:blipFill>
        <a:blip xmlns:r="http://schemas.openxmlformats.org/officeDocument/2006/relationships" r:embed="rId45"/>
        <a:srcRect/>
        <a:stretch>
          <a:fillRect/>
        </a:stretch>
      </xdr:blipFill>
      <xdr:spPr bwMode="auto">
        <a:xfrm>
          <a:off x="133350" y="45939075"/>
          <a:ext cx="295275" cy="323850"/>
        </a:xfrm>
        <a:prstGeom prst="rect">
          <a:avLst/>
        </a:prstGeom>
        <a:noFill/>
        <a:ln w="1">
          <a:noFill/>
          <a:miter lim="800000"/>
          <a:headEnd/>
          <a:tailEnd/>
        </a:ln>
      </xdr:spPr>
    </xdr:pic>
    <xdr:clientData/>
  </xdr:twoCellAnchor>
  <xdr:twoCellAnchor>
    <xdr:from>
      <xdr:col>0</xdr:col>
      <xdr:colOff>123825</xdr:colOff>
      <xdr:row>4</xdr:row>
      <xdr:rowOff>0</xdr:rowOff>
    </xdr:from>
    <xdr:to>
      <xdr:col>0</xdr:col>
      <xdr:colOff>409575</xdr:colOff>
      <xdr:row>4</xdr:row>
      <xdr:rowOff>0</xdr:rowOff>
    </xdr:to>
    <xdr:pic>
      <xdr:nvPicPr>
        <xdr:cNvPr id="118" name="Picture 88"/>
        <xdr:cNvPicPr>
          <a:picLocks noChangeAspect="1" noChangeArrowheads="1"/>
        </xdr:cNvPicPr>
      </xdr:nvPicPr>
      <xdr:blipFill>
        <a:blip xmlns:r="http://schemas.openxmlformats.org/officeDocument/2006/relationships" r:embed="rId3"/>
        <a:srcRect/>
        <a:stretch>
          <a:fillRect/>
        </a:stretch>
      </xdr:blipFill>
      <xdr:spPr bwMode="auto">
        <a:xfrm>
          <a:off x="123825" y="9201150"/>
          <a:ext cx="285750" cy="0"/>
        </a:xfrm>
        <a:prstGeom prst="rect">
          <a:avLst/>
        </a:prstGeom>
        <a:noFill/>
        <a:ln w="1">
          <a:noFill/>
          <a:miter lim="800000"/>
          <a:headEnd/>
          <a:tailEnd/>
        </a:ln>
      </xdr:spPr>
    </xdr:pic>
    <xdr:clientData/>
  </xdr:twoCellAnchor>
  <xdr:twoCellAnchor>
    <xdr:from>
      <xdr:col>0</xdr:col>
      <xdr:colOff>161925</xdr:colOff>
      <xdr:row>20</xdr:row>
      <xdr:rowOff>0</xdr:rowOff>
    </xdr:from>
    <xdr:to>
      <xdr:col>0</xdr:col>
      <xdr:colOff>419100</xdr:colOff>
      <xdr:row>20</xdr:row>
      <xdr:rowOff>0</xdr:rowOff>
    </xdr:to>
    <xdr:pic>
      <xdr:nvPicPr>
        <xdr:cNvPr id="119" name="Picture 98"/>
        <xdr:cNvPicPr>
          <a:picLocks noChangeAspect="1" noChangeArrowheads="1"/>
        </xdr:cNvPicPr>
      </xdr:nvPicPr>
      <xdr:blipFill>
        <a:blip xmlns:r="http://schemas.openxmlformats.org/officeDocument/2006/relationships" r:embed="rId4"/>
        <a:srcRect/>
        <a:stretch>
          <a:fillRect/>
        </a:stretch>
      </xdr:blipFill>
      <xdr:spPr bwMode="auto">
        <a:xfrm>
          <a:off x="161925" y="22659975"/>
          <a:ext cx="257175" cy="0"/>
        </a:xfrm>
        <a:prstGeom prst="rect">
          <a:avLst/>
        </a:prstGeom>
        <a:noFill/>
        <a:ln w="1">
          <a:noFill/>
          <a:miter lim="800000"/>
          <a:headEnd/>
          <a:tailEnd/>
        </a:ln>
      </xdr:spPr>
    </xdr:pic>
    <xdr:clientData/>
  </xdr:twoCellAnchor>
  <xdr:twoCellAnchor>
    <xdr:from>
      <xdr:col>0</xdr:col>
      <xdr:colOff>190500</xdr:colOff>
      <xdr:row>37</xdr:row>
      <xdr:rowOff>0</xdr:rowOff>
    </xdr:from>
    <xdr:to>
      <xdr:col>0</xdr:col>
      <xdr:colOff>419100</xdr:colOff>
      <xdr:row>37</xdr:row>
      <xdr:rowOff>0</xdr:rowOff>
    </xdr:to>
    <xdr:pic>
      <xdr:nvPicPr>
        <xdr:cNvPr id="120" name="Picture 110"/>
        <xdr:cNvPicPr>
          <a:picLocks noChangeAspect="1" noChangeArrowheads="1"/>
        </xdr:cNvPicPr>
      </xdr:nvPicPr>
      <xdr:blipFill>
        <a:blip xmlns:r="http://schemas.openxmlformats.org/officeDocument/2006/relationships" r:embed="rId5"/>
        <a:srcRect/>
        <a:stretch>
          <a:fillRect/>
        </a:stretch>
      </xdr:blipFill>
      <xdr:spPr bwMode="auto">
        <a:xfrm>
          <a:off x="190500" y="45843825"/>
          <a:ext cx="228600" cy="0"/>
        </a:xfrm>
        <a:prstGeom prst="rect">
          <a:avLst/>
        </a:prstGeom>
        <a:noFill/>
        <a:ln w="1">
          <a:noFill/>
          <a:miter lim="800000"/>
          <a:headEnd/>
          <a:tailEnd/>
        </a:ln>
      </xdr:spPr>
    </xdr:pic>
    <xdr:clientData/>
  </xdr:twoCellAnchor>
  <xdr:twoCellAnchor>
    <xdr:from>
      <xdr:col>0</xdr:col>
      <xdr:colOff>123825</xdr:colOff>
      <xdr:row>5</xdr:row>
      <xdr:rowOff>47625</xdr:rowOff>
    </xdr:from>
    <xdr:to>
      <xdr:col>0</xdr:col>
      <xdr:colOff>409575</xdr:colOff>
      <xdr:row>5</xdr:row>
      <xdr:rowOff>295275</xdr:rowOff>
    </xdr:to>
    <xdr:pic>
      <xdr:nvPicPr>
        <xdr:cNvPr id="121" name="Picture 88"/>
        <xdr:cNvPicPr>
          <a:picLocks noChangeAspect="1" noChangeArrowheads="1"/>
        </xdr:cNvPicPr>
      </xdr:nvPicPr>
      <xdr:blipFill>
        <a:blip xmlns:r="http://schemas.openxmlformats.org/officeDocument/2006/relationships" r:embed="rId3" cstate="print"/>
        <a:srcRect/>
        <a:stretch>
          <a:fillRect/>
        </a:stretch>
      </xdr:blipFill>
      <xdr:spPr bwMode="auto">
        <a:xfrm>
          <a:off x="123825" y="9410700"/>
          <a:ext cx="285750" cy="247650"/>
        </a:xfrm>
        <a:prstGeom prst="rect">
          <a:avLst/>
        </a:prstGeom>
        <a:noFill/>
        <a:ln w="1">
          <a:noFill/>
          <a:miter lim="800000"/>
          <a:headEnd/>
          <a:tailEnd/>
        </a:ln>
      </xdr:spPr>
    </xdr:pic>
    <xdr:clientData/>
  </xdr:twoCellAnchor>
  <xdr:twoCellAnchor>
    <xdr:from>
      <xdr:col>0</xdr:col>
      <xdr:colOff>161925</xdr:colOff>
      <xdr:row>19</xdr:row>
      <xdr:rowOff>38100</xdr:rowOff>
    </xdr:from>
    <xdr:to>
      <xdr:col>0</xdr:col>
      <xdr:colOff>419100</xdr:colOff>
      <xdr:row>19</xdr:row>
      <xdr:rowOff>323850</xdr:rowOff>
    </xdr:to>
    <xdr:pic>
      <xdr:nvPicPr>
        <xdr:cNvPr id="122" name="Picture 98"/>
        <xdr:cNvPicPr>
          <a:picLocks noChangeAspect="1" noChangeArrowheads="1"/>
        </xdr:cNvPicPr>
      </xdr:nvPicPr>
      <xdr:blipFill>
        <a:blip xmlns:r="http://schemas.openxmlformats.org/officeDocument/2006/relationships" r:embed="rId4" cstate="print"/>
        <a:srcRect/>
        <a:stretch>
          <a:fillRect/>
        </a:stretch>
      </xdr:blipFill>
      <xdr:spPr bwMode="auto">
        <a:xfrm>
          <a:off x="161925" y="22364700"/>
          <a:ext cx="257175" cy="285750"/>
        </a:xfrm>
        <a:prstGeom prst="rect">
          <a:avLst/>
        </a:prstGeom>
        <a:noFill/>
        <a:ln w="1">
          <a:noFill/>
          <a:miter lim="800000"/>
          <a:headEnd/>
          <a:tailEnd/>
        </a:ln>
      </xdr:spPr>
    </xdr:pic>
    <xdr:clientData/>
  </xdr:twoCellAnchor>
  <xdr:oneCellAnchor>
    <xdr:from>
      <xdr:col>0</xdr:col>
      <xdr:colOff>161925</xdr:colOff>
      <xdr:row>27</xdr:row>
      <xdr:rowOff>57150</xdr:rowOff>
    </xdr:from>
    <xdr:ext cx="266700" cy="266700"/>
    <xdr:pic>
      <xdr:nvPicPr>
        <xdr:cNvPr id="123" name="Picture 104"/>
        <xdr:cNvPicPr>
          <a:picLocks noChangeAspect="1" noChangeArrowheads="1"/>
        </xdr:cNvPicPr>
      </xdr:nvPicPr>
      <xdr:blipFill>
        <a:blip xmlns:r="http://schemas.openxmlformats.org/officeDocument/2006/relationships" r:embed="rId46" cstate="print"/>
        <a:srcRect/>
        <a:stretch>
          <a:fillRect/>
        </a:stretch>
      </xdr:blipFill>
      <xdr:spPr bwMode="auto">
        <a:xfrm>
          <a:off x="161925" y="34385250"/>
          <a:ext cx="266700" cy="266700"/>
        </a:xfrm>
        <a:prstGeom prst="rect">
          <a:avLst/>
        </a:prstGeom>
        <a:noFill/>
        <a:ln w="1">
          <a:noFill/>
          <a:miter lim="800000"/>
          <a:headEnd/>
          <a:tailEnd/>
        </a:ln>
      </xdr:spPr>
    </xdr:pic>
    <xdr:clientData/>
  </xdr:oneCellAnchor>
  <xdr:oneCellAnchor>
    <xdr:from>
      <xdr:col>0</xdr:col>
      <xdr:colOff>190500</xdr:colOff>
      <xdr:row>36</xdr:row>
      <xdr:rowOff>47625</xdr:rowOff>
    </xdr:from>
    <xdr:ext cx="209550" cy="276225"/>
    <xdr:pic>
      <xdr:nvPicPr>
        <xdr:cNvPr id="124" name="Picture 110"/>
        <xdr:cNvPicPr>
          <a:picLocks noChangeAspect="1" noChangeArrowheads="1"/>
        </xdr:cNvPicPr>
      </xdr:nvPicPr>
      <xdr:blipFill>
        <a:blip xmlns:r="http://schemas.openxmlformats.org/officeDocument/2006/relationships" r:embed="rId5" cstate="print"/>
        <a:srcRect/>
        <a:stretch>
          <a:fillRect/>
        </a:stretch>
      </xdr:blipFill>
      <xdr:spPr bwMode="auto">
        <a:xfrm>
          <a:off x="190500" y="45567600"/>
          <a:ext cx="209550" cy="276225"/>
        </a:xfrm>
        <a:prstGeom prst="rect">
          <a:avLst/>
        </a:prstGeom>
        <a:noFill/>
        <a:ln w="1">
          <a:noFill/>
          <a:miter lim="800000"/>
          <a:headEnd/>
          <a:tailEnd/>
        </a:ln>
      </xdr:spPr>
    </xdr:pic>
    <xdr:clientData/>
  </xdr:oneCellAnchor>
  <xdr:oneCellAnchor>
    <xdr:from>
      <xdr:col>0</xdr:col>
      <xdr:colOff>152400</xdr:colOff>
      <xdr:row>57</xdr:row>
      <xdr:rowOff>28575</xdr:rowOff>
    </xdr:from>
    <xdr:ext cx="257175" cy="247650"/>
    <xdr:pic>
      <xdr:nvPicPr>
        <xdr:cNvPr id="125" name="Picture 105"/>
        <xdr:cNvPicPr>
          <a:picLocks noChangeAspect="1" noChangeArrowheads="1"/>
        </xdr:cNvPicPr>
      </xdr:nvPicPr>
      <xdr:blipFill>
        <a:blip xmlns:r="http://schemas.openxmlformats.org/officeDocument/2006/relationships" r:embed="rId32" cstate="print"/>
        <a:srcRect/>
        <a:stretch>
          <a:fillRect/>
        </a:stretch>
      </xdr:blipFill>
      <xdr:spPr bwMode="auto">
        <a:xfrm>
          <a:off x="152400" y="70751700"/>
          <a:ext cx="257175" cy="247650"/>
        </a:xfrm>
        <a:prstGeom prst="rect">
          <a:avLst/>
        </a:prstGeom>
        <a:noFill/>
        <a:ln w="1">
          <a:noFill/>
          <a:miter lim="800000"/>
          <a:headEnd/>
          <a:tailEnd/>
        </a:ln>
      </xdr:spPr>
    </xdr:pic>
    <xdr:clientData/>
  </xdr:oneCellAnchor>
  <xdr:twoCellAnchor>
    <xdr:from>
      <xdr:col>0</xdr:col>
      <xdr:colOff>142875</xdr:colOff>
      <xdr:row>67</xdr:row>
      <xdr:rowOff>47625</xdr:rowOff>
    </xdr:from>
    <xdr:to>
      <xdr:col>0</xdr:col>
      <xdr:colOff>400050</xdr:colOff>
      <xdr:row>67</xdr:row>
      <xdr:rowOff>276225</xdr:rowOff>
    </xdr:to>
    <xdr:pic>
      <xdr:nvPicPr>
        <xdr:cNvPr id="126" name="Picture 106"/>
        <xdr:cNvPicPr>
          <a:picLocks noChangeAspect="1" noChangeArrowheads="1"/>
        </xdr:cNvPicPr>
      </xdr:nvPicPr>
      <xdr:blipFill>
        <a:blip xmlns:r="http://schemas.openxmlformats.org/officeDocument/2006/relationships" r:embed="rId38" cstate="print"/>
        <a:srcRect/>
        <a:stretch>
          <a:fillRect/>
        </a:stretch>
      </xdr:blipFill>
      <xdr:spPr bwMode="auto">
        <a:xfrm>
          <a:off x="142875" y="87658575"/>
          <a:ext cx="257175" cy="228600"/>
        </a:xfrm>
        <a:prstGeom prst="rect">
          <a:avLst/>
        </a:prstGeom>
        <a:noFill/>
        <a:ln w="1">
          <a:noFill/>
          <a:miter lim="800000"/>
          <a:headEnd/>
          <a:tailEnd/>
        </a:ln>
      </xdr:spPr>
    </xdr:pic>
    <xdr:clientData/>
  </xdr:twoCellAnchor>
  <xdr:twoCellAnchor>
    <xdr:from>
      <xdr:col>0</xdr:col>
      <xdr:colOff>104775</xdr:colOff>
      <xdr:row>86</xdr:row>
      <xdr:rowOff>47625</xdr:rowOff>
    </xdr:from>
    <xdr:to>
      <xdr:col>0</xdr:col>
      <xdr:colOff>504825</xdr:colOff>
      <xdr:row>87</xdr:row>
      <xdr:rowOff>0</xdr:rowOff>
    </xdr:to>
    <xdr:pic>
      <xdr:nvPicPr>
        <xdr:cNvPr id="127" name="Picture 108"/>
        <xdr:cNvPicPr>
          <a:picLocks noChangeAspect="1" noChangeArrowheads="1"/>
        </xdr:cNvPicPr>
      </xdr:nvPicPr>
      <xdr:blipFill>
        <a:blip xmlns:r="http://schemas.openxmlformats.org/officeDocument/2006/relationships" r:embed="rId47" cstate="print"/>
        <a:srcRect/>
        <a:stretch>
          <a:fillRect/>
        </a:stretch>
      </xdr:blipFill>
      <xdr:spPr bwMode="auto">
        <a:xfrm>
          <a:off x="104775" y="115519200"/>
          <a:ext cx="400050" cy="276225"/>
        </a:xfrm>
        <a:prstGeom prst="rect">
          <a:avLst/>
        </a:prstGeom>
        <a:noFill/>
        <a:ln w="1">
          <a:noFill/>
          <a:miter lim="800000"/>
          <a:headEnd/>
          <a:tailEnd/>
        </a:ln>
      </xdr:spPr>
    </xdr:pic>
    <xdr:clientData/>
  </xdr:twoCellAnchor>
  <xdr:twoCellAnchor>
    <xdr:from>
      <xdr:col>0</xdr:col>
      <xdr:colOff>142875</xdr:colOff>
      <xdr:row>82</xdr:row>
      <xdr:rowOff>57150</xdr:rowOff>
    </xdr:from>
    <xdr:to>
      <xdr:col>0</xdr:col>
      <xdr:colOff>485775</xdr:colOff>
      <xdr:row>82</xdr:row>
      <xdr:rowOff>323850</xdr:rowOff>
    </xdr:to>
    <xdr:pic>
      <xdr:nvPicPr>
        <xdr:cNvPr id="128" name="Picture 30"/>
        <xdr:cNvPicPr>
          <a:picLocks noChangeAspect="1" noChangeArrowheads="1"/>
        </xdr:cNvPicPr>
      </xdr:nvPicPr>
      <xdr:blipFill>
        <a:blip xmlns:r="http://schemas.openxmlformats.org/officeDocument/2006/relationships" r:embed="rId48"/>
        <a:srcRect/>
        <a:stretch>
          <a:fillRect/>
        </a:stretch>
      </xdr:blipFill>
      <xdr:spPr bwMode="auto">
        <a:xfrm>
          <a:off x="142875" y="110347125"/>
          <a:ext cx="342900" cy="266700"/>
        </a:xfrm>
        <a:prstGeom prst="rect">
          <a:avLst/>
        </a:prstGeom>
        <a:noFill/>
        <a:ln w="1">
          <a:noFill/>
          <a:miter lim="800000"/>
          <a:headEnd/>
          <a:tailEnd/>
        </a:ln>
      </xdr:spPr>
    </xdr:pic>
    <xdr:clientData/>
  </xdr:twoCellAnchor>
  <xdr:twoCellAnchor>
    <xdr:from>
      <xdr:col>0</xdr:col>
      <xdr:colOff>161925</xdr:colOff>
      <xdr:row>85</xdr:row>
      <xdr:rowOff>66675</xdr:rowOff>
    </xdr:from>
    <xdr:to>
      <xdr:col>0</xdr:col>
      <xdr:colOff>485775</xdr:colOff>
      <xdr:row>85</xdr:row>
      <xdr:rowOff>333375</xdr:rowOff>
    </xdr:to>
    <xdr:pic>
      <xdr:nvPicPr>
        <xdr:cNvPr id="129" name="Picture 31"/>
        <xdr:cNvPicPr>
          <a:picLocks noChangeAspect="1" noChangeArrowheads="1"/>
        </xdr:cNvPicPr>
      </xdr:nvPicPr>
      <xdr:blipFill>
        <a:blip xmlns:r="http://schemas.openxmlformats.org/officeDocument/2006/relationships" r:embed="rId49"/>
        <a:srcRect/>
        <a:stretch>
          <a:fillRect/>
        </a:stretch>
      </xdr:blipFill>
      <xdr:spPr bwMode="auto">
        <a:xfrm>
          <a:off x="161925" y="114728625"/>
          <a:ext cx="323850" cy="266700"/>
        </a:xfrm>
        <a:prstGeom prst="rect">
          <a:avLst/>
        </a:prstGeom>
        <a:noFill/>
        <a:ln w="1">
          <a:noFill/>
          <a:miter lim="800000"/>
          <a:headEnd/>
          <a:tailEnd/>
        </a:ln>
      </xdr:spPr>
    </xdr:pic>
    <xdr:clientData/>
  </xdr:twoCellAnchor>
  <xdr:twoCellAnchor>
    <xdr:from>
      <xdr:col>0</xdr:col>
      <xdr:colOff>142875</xdr:colOff>
      <xdr:row>81</xdr:row>
      <xdr:rowOff>28575</xdr:rowOff>
    </xdr:from>
    <xdr:to>
      <xdr:col>0</xdr:col>
      <xdr:colOff>457200</xdr:colOff>
      <xdr:row>81</xdr:row>
      <xdr:rowOff>333375</xdr:rowOff>
    </xdr:to>
    <xdr:pic>
      <xdr:nvPicPr>
        <xdr:cNvPr id="130" name="Picture 37"/>
        <xdr:cNvPicPr>
          <a:picLocks noChangeAspect="1" noChangeArrowheads="1"/>
        </xdr:cNvPicPr>
      </xdr:nvPicPr>
      <xdr:blipFill>
        <a:blip xmlns:r="http://schemas.openxmlformats.org/officeDocument/2006/relationships" r:embed="rId50"/>
        <a:srcRect/>
        <a:stretch>
          <a:fillRect/>
        </a:stretch>
      </xdr:blipFill>
      <xdr:spPr bwMode="auto">
        <a:xfrm>
          <a:off x="142875" y="108861225"/>
          <a:ext cx="314325" cy="304800"/>
        </a:xfrm>
        <a:prstGeom prst="rect">
          <a:avLst/>
        </a:prstGeom>
        <a:noFill/>
        <a:ln w="1">
          <a:noFill/>
          <a:miter lim="800000"/>
          <a:headEnd/>
          <a:tailEnd/>
        </a:ln>
      </xdr:spPr>
    </xdr:pic>
    <xdr:clientData/>
  </xdr:twoCellAnchor>
  <xdr:twoCellAnchor>
    <xdr:from>
      <xdr:col>1</xdr:col>
      <xdr:colOff>1647825</xdr:colOff>
      <xdr:row>82</xdr:row>
      <xdr:rowOff>0</xdr:rowOff>
    </xdr:from>
    <xdr:to>
      <xdr:col>1</xdr:col>
      <xdr:colOff>2209800</xdr:colOff>
      <xdr:row>82</xdr:row>
      <xdr:rowOff>0</xdr:rowOff>
    </xdr:to>
    <xdr:pic>
      <xdr:nvPicPr>
        <xdr:cNvPr id="131" name="Picture 38"/>
        <xdr:cNvPicPr>
          <a:picLocks noChangeAspect="1" noChangeArrowheads="1"/>
        </xdr:cNvPicPr>
      </xdr:nvPicPr>
      <xdr:blipFill>
        <a:blip xmlns:r="http://schemas.openxmlformats.org/officeDocument/2006/relationships" r:embed="rId1"/>
        <a:srcRect/>
        <a:stretch>
          <a:fillRect/>
        </a:stretch>
      </xdr:blipFill>
      <xdr:spPr bwMode="auto">
        <a:xfrm>
          <a:off x="2257425" y="110289975"/>
          <a:ext cx="561975" cy="0"/>
        </a:xfrm>
        <a:prstGeom prst="rect">
          <a:avLst/>
        </a:prstGeom>
        <a:noFill/>
        <a:ln w="1">
          <a:noFill/>
          <a:miter lim="800000"/>
          <a:headEnd/>
          <a:tailEnd/>
        </a:ln>
      </xdr:spPr>
    </xdr:pic>
    <xdr:clientData/>
  </xdr:twoCellAnchor>
  <xdr:twoCellAnchor>
    <xdr:from>
      <xdr:col>0</xdr:col>
      <xdr:colOff>133350</xdr:colOff>
      <xdr:row>78</xdr:row>
      <xdr:rowOff>95250</xdr:rowOff>
    </xdr:from>
    <xdr:to>
      <xdr:col>0</xdr:col>
      <xdr:colOff>447675</xdr:colOff>
      <xdr:row>78</xdr:row>
      <xdr:rowOff>390525</xdr:rowOff>
    </xdr:to>
    <xdr:pic>
      <xdr:nvPicPr>
        <xdr:cNvPr id="132" name="Picture 112"/>
        <xdr:cNvPicPr>
          <a:picLocks noChangeAspect="1" noChangeArrowheads="1"/>
        </xdr:cNvPicPr>
      </xdr:nvPicPr>
      <xdr:blipFill>
        <a:blip xmlns:r="http://schemas.openxmlformats.org/officeDocument/2006/relationships" r:embed="rId51"/>
        <a:srcRect/>
        <a:stretch>
          <a:fillRect/>
        </a:stretch>
      </xdr:blipFill>
      <xdr:spPr bwMode="auto">
        <a:xfrm>
          <a:off x="133350" y="104879775"/>
          <a:ext cx="314325" cy="295275"/>
        </a:xfrm>
        <a:prstGeom prst="rect">
          <a:avLst/>
        </a:prstGeom>
        <a:noFill/>
        <a:ln w="1">
          <a:noFill/>
          <a:miter lim="800000"/>
          <a:headEnd/>
          <a:tailEnd/>
        </a:ln>
      </xdr:spPr>
    </xdr:pic>
    <xdr:clientData/>
  </xdr:twoCellAnchor>
  <xdr:twoCellAnchor>
    <xdr:from>
      <xdr:col>0</xdr:col>
      <xdr:colOff>133350</xdr:colOff>
      <xdr:row>77</xdr:row>
      <xdr:rowOff>28575</xdr:rowOff>
    </xdr:from>
    <xdr:to>
      <xdr:col>0</xdr:col>
      <xdr:colOff>371475</xdr:colOff>
      <xdr:row>77</xdr:row>
      <xdr:rowOff>304800</xdr:rowOff>
    </xdr:to>
    <xdr:pic>
      <xdr:nvPicPr>
        <xdr:cNvPr id="133" name="Picture 107"/>
        <xdr:cNvPicPr>
          <a:picLocks noChangeAspect="1" noChangeArrowheads="1"/>
        </xdr:cNvPicPr>
      </xdr:nvPicPr>
      <xdr:blipFill>
        <a:blip xmlns:r="http://schemas.openxmlformats.org/officeDocument/2006/relationships" r:embed="rId52" cstate="print"/>
        <a:srcRect/>
        <a:stretch>
          <a:fillRect/>
        </a:stretch>
      </xdr:blipFill>
      <xdr:spPr bwMode="auto">
        <a:xfrm>
          <a:off x="133350" y="104489250"/>
          <a:ext cx="238125" cy="276225"/>
        </a:xfrm>
        <a:prstGeom prst="rect">
          <a:avLst/>
        </a:prstGeom>
        <a:noFill/>
        <a:ln w="1">
          <a:noFill/>
          <a:miter lim="800000"/>
          <a:headEnd/>
          <a:tailEnd/>
        </a:ln>
      </xdr:spPr>
    </xdr:pic>
    <xdr:clientData/>
  </xdr:twoCellAnchor>
  <xdr:twoCellAnchor>
    <xdr:from>
      <xdr:col>0</xdr:col>
      <xdr:colOff>171450</xdr:colOff>
      <xdr:row>54</xdr:row>
      <xdr:rowOff>104775</xdr:rowOff>
    </xdr:from>
    <xdr:to>
      <xdr:col>0</xdr:col>
      <xdr:colOff>457200</xdr:colOff>
      <xdr:row>54</xdr:row>
      <xdr:rowOff>409575</xdr:rowOff>
    </xdr:to>
    <xdr:pic>
      <xdr:nvPicPr>
        <xdr:cNvPr id="134" name="Picture 23"/>
        <xdr:cNvPicPr>
          <a:picLocks noChangeAspect="1" noChangeArrowheads="1"/>
        </xdr:cNvPicPr>
      </xdr:nvPicPr>
      <xdr:blipFill>
        <a:blip xmlns:r="http://schemas.openxmlformats.org/officeDocument/2006/relationships" r:embed="rId53"/>
        <a:srcRect/>
        <a:stretch>
          <a:fillRect/>
        </a:stretch>
      </xdr:blipFill>
      <xdr:spPr bwMode="auto">
        <a:xfrm>
          <a:off x="171450" y="68694300"/>
          <a:ext cx="285750" cy="304800"/>
        </a:xfrm>
        <a:prstGeom prst="rect">
          <a:avLst/>
        </a:prstGeom>
        <a:noFill/>
        <a:ln w="1">
          <a:noFill/>
          <a:miter lim="800000"/>
          <a:headEnd/>
          <a:tailEnd/>
        </a:ln>
      </xdr:spPr>
    </xdr:pic>
    <xdr:clientData/>
  </xdr:twoCellAnchor>
  <xdr:twoCellAnchor>
    <xdr:from>
      <xdr:col>0</xdr:col>
      <xdr:colOff>238125</xdr:colOff>
      <xdr:row>56</xdr:row>
      <xdr:rowOff>95250</xdr:rowOff>
    </xdr:from>
    <xdr:to>
      <xdr:col>0</xdr:col>
      <xdr:colOff>428625</xdr:colOff>
      <xdr:row>56</xdr:row>
      <xdr:rowOff>276225</xdr:rowOff>
    </xdr:to>
    <xdr:pic>
      <xdr:nvPicPr>
        <xdr:cNvPr id="136" name="Picture 135"/>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238125" y="70485000"/>
          <a:ext cx="190500"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55</xdr:row>
      <xdr:rowOff>180975</xdr:rowOff>
    </xdr:from>
    <xdr:to>
      <xdr:col>0</xdr:col>
      <xdr:colOff>361950</xdr:colOff>
      <xdr:row>55</xdr:row>
      <xdr:rowOff>323850</xdr:rowOff>
    </xdr:to>
    <xdr:pic>
      <xdr:nvPicPr>
        <xdr:cNvPr id="137" name="Picture 136"/>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219075" y="70075425"/>
          <a:ext cx="142875"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171450</xdr:colOff>
      <xdr:row>88</xdr:row>
      <xdr:rowOff>66675</xdr:rowOff>
    </xdr:from>
    <xdr:to>
      <xdr:col>0</xdr:col>
      <xdr:colOff>428625</xdr:colOff>
      <xdr:row>88</xdr:row>
      <xdr:rowOff>342900</xdr:rowOff>
    </xdr:to>
    <xdr:pic>
      <xdr:nvPicPr>
        <xdr:cNvPr id="138" name="Picture 33"/>
        <xdr:cNvPicPr>
          <a:picLocks noChangeAspect="1" noChangeArrowheads="1"/>
        </xdr:cNvPicPr>
      </xdr:nvPicPr>
      <xdr:blipFill>
        <a:blip xmlns:r="http://schemas.openxmlformats.org/officeDocument/2006/relationships" r:embed="rId56"/>
        <a:srcRect/>
        <a:stretch>
          <a:fillRect/>
        </a:stretch>
      </xdr:blipFill>
      <xdr:spPr bwMode="auto">
        <a:xfrm>
          <a:off x="171450" y="119910225"/>
          <a:ext cx="257175" cy="276225"/>
        </a:xfrm>
        <a:prstGeom prst="rect">
          <a:avLst/>
        </a:prstGeom>
        <a:noFill/>
        <a:ln w="1">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114300</xdr:colOff>
      <xdr:row>256</xdr:row>
      <xdr:rowOff>28575</xdr:rowOff>
    </xdr:from>
    <xdr:to>
      <xdr:col>9</xdr:col>
      <xdr:colOff>400050</xdr:colOff>
      <xdr:row>272</xdr:row>
      <xdr:rowOff>152400</xdr:rowOff>
    </xdr:to>
    <xdr:pic>
      <xdr:nvPicPr>
        <xdr:cNvPr id="342615" name="Picture 17"/>
        <xdr:cNvPicPr>
          <a:picLocks noChangeAspect="1" noChangeArrowheads="1"/>
        </xdr:cNvPicPr>
      </xdr:nvPicPr>
      <xdr:blipFill>
        <a:blip xmlns:r="http://schemas.openxmlformats.org/officeDocument/2006/relationships" r:embed="rId1" cstate="print"/>
        <a:srcRect/>
        <a:stretch>
          <a:fillRect/>
        </a:stretch>
      </xdr:blipFill>
      <xdr:spPr bwMode="auto">
        <a:xfrm>
          <a:off x="114300" y="7781925"/>
          <a:ext cx="5781675" cy="0"/>
        </a:xfrm>
        <a:prstGeom prst="rect">
          <a:avLst/>
        </a:prstGeom>
        <a:noFill/>
        <a:ln w="1">
          <a:noFill/>
          <a:miter lim="800000"/>
          <a:headEnd/>
          <a:tailEnd/>
        </a:ln>
      </xdr:spPr>
    </xdr:pic>
    <xdr:clientData/>
  </xdr:twoCellAnchor>
  <xdr:twoCellAnchor>
    <xdr:from>
      <xdr:col>0</xdr:col>
      <xdr:colOff>257175</xdr:colOff>
      <xdr:row>276</xdr:row>
      <xdr:rowOff>76200</xdr:rowOff>
    </xdr:from>
    <xdr:to>
      <xdr:col>9</xdr:col>
      <xdr:colOff>323850</xdr:colOff>
      <xdr:row>294</xdr:row>
      <xdr:rowOff>38100</xdr:rowOff>
    </xdr:to>
    <xdr:pic>
      <xdr:nvPicPr>
        <xdr:cNvPr id="342616" name="Picture 18"/>
        <xdr:cNvPicPr>
          <a:picLocks noChangeAspect="1" noChangeArrowheads="1"/>
        </xdr:cNvPicPr>
      </xdr:nvPicPr>
      <xdr:blipFill>
        <a:blip xmlns:r="http://schemas.openxmlformats.org/officeDocument/2006/relationships" r:embed="rId2" cstate="print"/>
        <a:srcRect/>
        <a:stretch>
          <a:fillRect/>
        </a:stretch>
      </xdr:blipFill>
      <xdr:spPr bwMode="auto">
        <a:xfrm>
          <a:off x="257175" y="7781925"/>
          <a:ext cx="5562600" cy="0"/>
        </a:xfrm>
        <a:prstGeom prst="rect">
          <a:avLst/>
        </a:prstGeom>
        <a:noFill/>
        <a:ln w="1">
          <a:noFill/>
          <a:miter lim="800000"/>
          <a:headEnd/>
          <a:tailEnd/>
        </a:ln>
      </xdr:spPr>
    </xdr:pic>
    <xdr:clientData/>
  </xdr:twoCellAnchor>
  <xdr:twoCellAnchor>
    <xdr:from>
      <xdr:col>0</xdr:col>
      <xdr:colOff>304800</xdr:colOff>
      <xdr:row>296</xdr:row>
      <xdr:rowOff>28575</xdr:rowOff>
    </xdr:from>
    <xdr:to>
      <xdr:col>1</xdr:col>
      <xdr:colOff>200025</xdr:colOff>
      <xdr:row>297</xdr:row>
      <xdr:rowOff>0</xdr:rowOff>
    </xdr:to>
    <xdr:pic>
      <xdr:nvPicPr>
        <xdr:cNvPr id="342617" name="Picture 19"/>
        <xdr:cNvPicPr>
          <a:picLocks noChangeAspect="1" noChangeArrowheads="1"/>
        </xdr:cNvPicPr>
      </xdr:nvPicPr>
      <xdr:blipFill>
        <a:blip xmlns:r="http://schemas.openxmlformats.org/officeDocument/2006/relationships" r:embed="rId3" cstate="print"/>
        <a:srcRect/>
        <a:stretch>
          <a:fillRect/>
        </a:stretch>
      </xdr:blipFill>
      <xdr:spPr bwMode="auto">
        <a:xfrm>
          <a:off x="304800" y="7781925"/>
          <a:ext cx="504825" cy="0"/>
        </a:xfrm>
        <a:prstGeom prst="rect">
          <a:avLst/>
        </a:prstGeom>
        <a:noFill/>
        <a:ln w="1">
          <a:noFill/>
          <a:miter lim="800000"/>
          <a:headEnd/>
          <a:tailEnd/>
        </a:ln>
      </xdr:spPr>
    </xdr:pic>
    <xdr:clientData/>
  </xdr:twoCellAnchor>
  <xdr:twoCellAnchor>
    <xdr:from>
      <xdr:col>2</xdr:col>
      <xdr:colOff>57150</xdr:colOff>
      <xdr:row>301</xdr:row>
      <xdr:rowOff>142875</xdr:rowOff>
    </xdr:from>
    <xdr:to>
      <xdr:col>8</xdr:col>
      <xdr:colOff>104775</xdr:colOff>
      <xdr:row>314</xdr:row>
      <xdr:rowOff>9525</xdr:rowOff>
    </xdr:to>
    <xdr:pic>
      <xdr:nvPicPr>
        <xdr:cNvPr id="342618" name="Picture 20"/>
        <xdr:cNvPicPr>
          <a:picLocks noChangeAspect="1" noChangeArrowheads="1"/>
        </xdr:cNvPicPr>
      </xdr:nvPicPr>
      <xdr:blipFill>
        <a:blip xmlns:r="http://schemas.openxmlformats.org/officeDocument/2006/relationships" r:embed="rId4" cstate="print"/>
        <a:srcRect/>
        <a:stretch>
          <a:fillRect/>
        </a:stretch>
      </xdr:blipFill>
      <xdr:spPr bwMode="auto">
        <a:xfrm>
          <a:off x="1285875" y="18878550"/>
          <a:ext cx="3705225" cy="1971675"/>
        </a:xfrm>
        <a:prstGeom prst="rect">
          <a:avLst/>
        </a:prstGeom>
        <a:noFill/>
        <a:ln w="1">
          <a:noFill/>
          <a:miter lim="800000"/>
          <a:headEnd/>
          <a:tailEnd/>
        </a:ln>
      </xdr:spPr>
    </xdr:pic>
    <xdr:clientData/>
  </xdr:twoCellAnchor>
  <xdr:twoCellAnchor>
    <xdr:from>
      <xdr:col>0</xdr:col>
      <xdr:colOff>390525</xdr:colOff>
      <xdr:row>315</xdr:row>
      <xdr:rowOff>28575</xdr:rowOff>
    </xdr:from>
    <xdr:to>
      <xdr:col>1</xdr:col>
      <xdr:colOff>114300</xdr:colOff>
      <xdr:row>315</xdr:row>
      <xdr:rowOff>180975</xdr:rowOff>
    </xdr:to>
    <xdr:pic>
      <xdr:nvPicPr>
        <xdr:cNvPr id="342619" name="Picture 22"/>
        <xdr:cNvPicPr>
          <a:picLocks noChangeAspect="1" noChangeArrowheads="1"/>
        </xdr:cNvPicPr>
      </xdr:nvPicPr>
      <xdr:blipFill>
        <a:blip xmlns:r="http://schemas.openxmlformats.org/officeDocument/2006/relationships" r:embed="rId5" cstate="print"/>
        <a:srcRect/>
        <a:stretch>
          <a:fillRect/>
        </a:stretch>
      </xdr:blipFill>
      <xdr:spPr bwMode="auto">
        <a:xfrm>
          <a:off x="390525" y="7781925"/>
          <a:ext cx="333375" cy="0"/>
        </a:xfrm>
        <a:prstGeom prst="rect">
          <a:avLst/>
        </a:prstGeom>
        <a:noFill/>
        <a:ln w="1">
          <a:noFill/>
          <a:miter lim="800000"/>
          <a:headEnd/>
          <a:tailEnd/>
        </a:ln>
      </xdr:spPr>
    </xdr:pic>
    <xdr:clientData/>
  </xdr:twoCellAnchor>
  <xdr:twoCellAnchor>
    <xdr:from>
      <xdr:col>0</xdr:col>
      <xdr:colOff>228600</xdr:colOff>
      <xdr:row>325</xdr:row>
      <xdr:rowOff>76200</xdr:rowOff>
    </xdr:from>
    <xdr:to>
      <xdr:col>9</xdr:col>
      <xdr:colOff>466725</xdr:colOff>
      <xdr:row>351</xdr:row>
      <xdr:rowOff>123825</xdr:rowOff>
    </xdr:to>
    <xdr:pic>
      <xdr:nvPicPr>
        <xdr:cNvPr id="342620" name="Picture 23"/>
        <xdr:cNvPicPr>
          <a:picLocks noChangeAspect="1" noChangeArrowheads="1"/>
        </xdr:cNvPicPr>
      </xdr:nvPicPr>
      <xdr:blipFill>
        <a:blip xmlns:r="http://schemas.openxmlformats.org/officeDocument/2006/relationships" r:embed="rId6" cstate="print"/>
        <a:srcRect/>
        <a:stretch>
          <a:fillRect/>
        </a:stretch>
      </xdr:blipFill>
      <xdr:spPr bwMode="auto">
        <a:xfrm>
          <a:off x="228600" y="13087350"/>
          <a:ext cx="5734050" cy="4257675"/>
        </a:xfrm>
        <a:prstGeom prst="rect">
          <a:avLst/>
        </a:prstGeom>
        <a:noFill/>
        <a:ln w="1">
          <a:noFill/>
          <a:miter lim="800000"/>
          <a:headEnd/>
          <a:tailEnd/>
        </a:ln>
      </xdr:spPr>
    </xdr:pic>
    <xdr:clientData/>
  </xdr:twoCellAnchor>
  <xdr:twoCellAnchor>
    <xdr:from>
      <xdr:col>1</xdr:col>
      <xdr:colOff>295275</xdr:colOff>
      <xdr:row>45</xdr:row>
      <xdr:rowOff>95250</xdr:rowOff>
    </xdr:from>
    <xdr:to>
      <xdr:col>7</xdr:col>
      <xdr:colOff>523875</xdr:colOff>
      <xdr:row>63</xdr:row>
      <xdr:rowOff>19050</xdr:rowOff>
    </xdr:to>
    <xdr:pic>
      <xdr:nvPicPr>
        <xdr:cNvPr id="342622" name="Picture 4005"/>
        <xdr:cNvPicPr>
          <a:picLocks noChangeAspect="1" noChangeArrowheads="1"/>
        </xdr:cNvPicPr>
      </xdr:nvPicPr>
      <xdr:blipFill>
        <a:blip xmlns:r="http://schemas.openxmlformats.org/officeDocument/2006/relationships" r:embed="rId7" cstate="print"/>
        <a:srcRect/>
        <a:stretch>
          <a:fillRect/>
        </a:stretch>
      </xdr:blipFill>
      <xdr:spPr bwMode="auto">
        <a:xfrm>
          <a:off x="904875" y="6924675"/>
          <a:ext cx="3895725" cy="0"/>
        </a:xfrm>
        <a:prstGeom prst="rect">
          <a:avLst/>
        </a:prstGeom>
        <a:noFill/>
        <a:ln w="1">
          <a:noFill/>
          <a:miter lim="800000"/>
          <a:headEnd/>
          <a:tailEnd/>
        </a:ln>
      </xdr:spPr>
    </xdr:pic>
    <xdr:clientData/>
  </xdr:twoCellAnchor>
  <xdr:twoCellAnchor>
    <xdr:from>
      <xdr:col>2</xdr:col>
      <xdr:colOff>400050</xdr:colOff>
      <xdr:row>92</xdr:row>
      <xdr:rowOff>142875</xdr:rowOff>
    </xdr:from>
    <xdr:to>
      <xdr:col>9</xdr:col>
      <xdr:colOff>466725</xdr:colOff>
      <xdr:row>113</xdr:row>
      <xdr:rowOff>38100</xdr:rowOff>
    </xdr:to>
    <xdr:pic>
      <xdr:nvPicPr>
        <xdr:cNvPr id="342623" name="Picture 4045"/>
        <xdr:cNvPicPr>
          <a:picLocks noChangeAspect="1" noChangeArrowheads="1"/>
        </xdr:cNvPicPr>
      </xdr:nvPicPr>
      <xdr:blipFill>
        <a:blip xmlns:r="http://schemas.openxmlformats.org/officeDocument/2006/relationships" r:embed="rId8"/>
        <a:srcRect/>
        <a:stretch>
          <a:fillRect/>
        </a:stretch>
      </xdr:blipFill>
      <xdr:spPr bwMode="auto">
        <a:xfrm>
          <a:off x="1628775" y="7096125"/>
          <a:ext cx="4333875" cy="0"/>
        </a:xfrm>
        <a:prstGeom prst="rect">
          <a:avLst/>
        </a:prstGeom>
        <a:noFill/>
        <a:ln w="1">
          <a:noFill/>
          <a:miter lim="800000"/>
          <a:headEnd/>
          <a:tailEnd/>
        </a:ln>
      </xdr:spPr>
    </xdr:pic>
    <xdr:clientData/>
  </xdr:twoCellAnchor>
  <xdr:twoCellAnchor>
    <xdr:from>
      <xdr:col>1</xdr:col>
      <xdr:colOff>276225</xdr:colOff>
      <xdr:row>124</xdr:row>
      <xdr:rowOff>95250</xdr:rowOff>
    </xdr:from>
    <xdr:to>
      <xdr:col>7</xdr:col>
      <xdr:colOff>390525</xdr:colOff>
      <xdr:row>142</xdr:row>
      <xdr:rowOff>123825</xdr:rowOff>
    </xdr:to>
    <xdr:pic>
      <xdr:nvPicPr>
        <xdr:cNvPr id="342624" name="Picture 4046"/>
        <xdr:cNvPicPr>
          <a:picLocks noChangeAspect="1" noChangeArrowheads="1"/>
        </xdr:cNvPicPr>
      </xdr:nvPicPr>
      <xdr:blipFill>
        <a:blip xmlns:r="http://schemas.openxmlformats.org/officeDocument/2006/relationships" r:embed="rId9"/>
        <a:srcRect/>
        <a:stretch>
          <a:fillRect/>
        </a:stretch>
      </xdr:blipFill>
      <xdr:spPr bwMode="auto">
        <a:xfrm>
          <a:off x="885825" y="7267575"/>
          <a:ext cx="3781425" cy="0"/>
        </a:xfrm>
        <a:prstGeom prst="rect">
          <a:avLst/>
        </a:prstGeom>
        <a:noFill/>
        <a:ln w="1">
          <a:noFill/>
          <a:miter lim="800000"/>
          <a:headEnd/>
          <a:tailEnd/>
        </a:ln>
      </xdr:spPr>
    </xdr:pic>
    <xdr:clientData/>
  </xdr:twoCellAnchor>
  <xdr:twoCellAnchor>
    <xdr:from>
      <xdr:col>1</xdr:col>
      <xdr:colOff>419100</xdr:colOff>
      <xdr:row>148</xdr:row>
      <xdr:rowOff>85725</xdr:rowOff>
    </xdr:from>
    <xdr:to>
      <xdr:col>8</xdr:col>
      <xdr:colOff>76200</xdr:colOff>
      <xdr:row>166</xdr:row>
      <xdr:rowOff>123825</xdr:rowOff>
    </xdr:to>
    <xdr:pic>
      <xdr:nvPicPr>
        <xdr:cNvPr id="342625" name="Picture 4047"/>
        <xdr:cNvPicPr>
          <a:picLocks noChangeAspect="1" noChangeArrowheads="1"/>
        </xdr:cNvPicPr>
      </xdr:nvPicPr>
      <xdr:blipFill>
        <a:blip xmlns:r="http://schemas.openxmlformats.org/officeDocument/2006/relationships" r:embed="rId10" cstate="print"/>
        <a:srcRect/>
        <a:stretch>
          <a:fillRect/>
        </a:stretch>
      </xdr:blipFill>
      <xdr:spPr bwMode="auto">
        <a:xfrm>
          <a:off x="1028700" y="7439025"/>
          <a:ext cx="3933825" cy="0"/>
        </a:xfrm>
        <a:prstGeom prst="rect">
          <a:avLst/>
        </a:prstGeom>
        <a:noFill/>
        <a:ln w="1">
          <a:noFill/>
          <a:miter lim="800000"/>
          <a:headEnd/>
          <a:tailEnd/>
        </a:ln>
      </xdr:spPr>
    </xdr:pic>
    <xdr:clientData/>
  </xdr:twoCellAnchor>
  <xdr:twoCellAnchor>
    <xdr:from>
      <xdr:col>1</xdr:col>
      <xdr:colOff>123825</xdr:colOff>
      <xdr:row>190</xdr:row>
      <xdr:rowOff>133350</xdr:rowOff>
    </xdr:from>
    <xdr:to>
      <xdr:col>7</xdr:col>
      <xdr:colOff>219075</xdr:colOff>
      <xdr:row>211</xdr:row>
      <xdr:rowOff>38100</xdr:rowOff>
    </xdr:to>
    <xdr:pic>
      <xdr:nvPicPr>
        <xdr:cNvPr id="342626" name="Picture 4074"/>
        <xdr:cNvPicPr>
          <a:picLocks noChangeAspect="1" noChangeArrowheads="1"/>
        </xdr:cNvPicPr>
      </xdr:nvPicPr>
      <xdr:blipFill>
        <a:blip xmlns:r="http://schemas.openxmlformats.org/officeDocument/2006/relationships" r:embed="rId11" cstate="print"/>
        <a:srcRect/>
        <a:stretch>
          <a:fillRect/>
        </a:stretch>
      </xdr:blipFill>
      <xdr:spPr bwMode="auto">
        <a:xfrm>
          <a:off x="733425" y="7610475"/>
          <a:ext cx="3762375" cy="0"/>
        </a:xfrm>
        <a:prstGeom prst="rect">
          <a:avLst/>
        </a:prstGeom>
        <a:noFill/>
        <a:ln w="1">
          <a:noFill/>
          <a:miter lim="800000"/>
          <a:headEnd/>
          <a:tailEnd/>
        </a:ln>
      </xdr:spPr>
    </xdr:pic>
    <xdr:clientData/>
  </xdr:twoCellAnchor>
  <xdr:twoCellAnchor>
    <xdr:from>
      <xdr:col>0</xdr:col>
      <xdr:colOff>257175</xdr:colOff>
      <xdr:row>214</xdr:row>
      <xdr:rowOff>66675</xdr:rowOff>
    </xdr:from>
    <xdr:to>
      <xdr:col>8</xdr:col>
      <xdr:colOff>561975</xdr:colOff>
      <xdr:row>224</xdr:row>
      <xdr:rowOff>47625</xdr:rowOff>
    </xdr:to>
    <xdr:pic>
      <xdr:nvPicPr>
        <xdr:cNvPr id="342627" name="Picture 4075"/>
        <xdr:cNvPicPr>
          <a:picLocks noChangeAspect="1" noChangeArrowheads="1"/>
        </xdr:cNvPicPr>
      </xdr:nvPicPr>
      <xdr:blipFill>
        <a:blip xmlns:r="http://schemas.openxmlformats.org/officeDocument/2006/relationships" r:embed="rId12" cstate="print"/>
        <a:srcRect/>
        <a:stretch>
          <a:fillRect/>
        </a:stretch>
      </xdr:blipFill>
      <xdr:spPr bwMode="auto">
        <a:xfrm>
          <a:off x="257175" y="7610475"/>
          <a:ext cx="5191125" cy="0"/>
        </a:xfrm>
        <a:prstGeom prst="rect">
          <a:avLst/>
        </a:prstGeom>
        <a:noFill/>
        <a:ln w="1">
          <a:noFill/>
          <a:miter lim="800000"/>
          <a:headEnd/>
          <a:tailEnd/>
        </a:ln>
      </xdr:spPr>
    </xdr:pic>
    <xdr:clientData/>
  </xdr:twoCellAnchor>
  <xdr:twoCellAnchor>
    <xdr:from>
      <xdr:col>0</xdr:col>
      <xdr:colOff>171450</xdr:colOff>
      <xdr:row>226</xdr:row>
      <xdr:rowOff>142875</xdr:rowOff>
    </xdr:from>
    <xdr:to>
      <xdr:col>9</xdr:col>
      <xdr:colOff>409575</xdr:colOff>
      <xdr:row>243</xdr:row>
      <xdr:rowOff>152400</xdr:rowOff>
    </xdr:to>
    <xdr:pic>
      <xdr:nvPicPr>
        <xdr:cNvPr id="342628" name="Picture 4076"/>
        <xdr:cNvPicPr>
          <a:picLocks noChangeAspect="1" noChangeArrowheads="1"/>
        </xdr:cNvPicPr>
      </xdr:nvPicPr>
      <xdr:blipFill>
        <a:blip xmlns:r="http://schemas.openxmlformats.org/officeDocument/2006/relationships" r:embed="rId13" cstate="print"/>
        <a:srcRect/>
        <a:stretch>
          <a:fillRect/>
        </a:stretch>
      </xdr:blipFill>
      <xdr:spPr bwMode="auto">
        <a:xfrm>
          <a:off x="171450" y="7610475"/>
          <a:ext cx="5734050" cy="0"/>
        </a:xfrm>
        <a:prstGeom prst="rect">
          <a:avLst/>
        </a:prstGeom>
        <a:noFill/>
        <a:ln w="1">
          <a:noFill/>
          <a:miter lim="800000"/>
          <a:headEnd/>
          <a:tailEnd/>
        </a:ln>
      </xdr:spPr>
    </xdr:pic>
    <xdr:clientData/>
  </xdr:twoCellAnchor>
  <xdr:twoCellAnchor>
    <xdr:from>
      <xdr:col>0</xdr:col>
      <xdr:colOff>47625</xdr:colOff>
      <xdr:row>404</xdr:row>
      <xdr:rowOff>38100</xdr:rowOff>
    </xdr:from>
    <xdr:to>
      <xdr:col>9</xdr:col>
      <xdr:colOff>504825</xdr:colOff>
      <xdr:row>424</xdr:row>
      <xdr:rowOff>95250</xdr:rowOff>
    </xdr:to>
    <xdr:pic>
      <xdr:nvPicPr>
        <xdr:cNvPr id="342629" name="Picture 4122"/>
        <xdr:cNvPicPr>
          <a:picLocks noChangeAspect="1" noChangeArrowheads="1"/>
        </xdr:cNvPicPr>
      </xdr:nvPicPr>
      <xdr:blipFill>
        <a:blip xmlns:r="http://schemas.openxmlformats.org/officeDocument/2006/relationships" r:embed="rId14" cstate="print"/>
        <a:srcRect/>
        <a:stretch>
          <a:fillRect/>
        </a:stretch>
      </xdr:blipFill>
      <xdr:spPr bwMode="auto">
        <a:xfrm>
          <a:off x="47625" y="8296275"/>
          <a:ext cx="5953125" cy="0"/>
        </a:xfrm>
        <a:prstGeom prst="rect">
          <a:avLst/>
        </a:prstGeom>
        <a:noFill/>
        <a:ln w="1">
          <a:noFill/>
          <a:miter lim="800000"/>
          <a:headEnd/>
          <a:tailEnd/>
        </a:ln>
      </xdr:spPr>
    </xdr:pic>
    <xdr:clientData/>
  </xdr:twoCellAnchor>
  <xdr:twoCellAnchor>
    <xdr:from>
      <xdr:col>0</xdr:col>
      <xdr:colOff>257175</xdr:colOff>
      <xdr:row>11</xdr:row>
      <xdr:rowOff>95251</xdr:rowOff>
    </xdr:from>
    <xdr:to>
      <xdr:col>9</xdr:col>
      <xdr:colOff>152400</xdr:colOff>
      <xdr:row>36</xdr:row>
      <xdr:rowOff>140270</xdr:rowOff>
    </xdr:to>
    <xdr:pic>
      <xdr:nvPicPr>
        <xdr:cNvPr id="3073" name="Picture 1"/>
        <xdr:cNvPicPr>
          <a:picLocks noChangeAspect="1" noChangeArrowheads="1"/>
        </xdr:cNvPicPr>
      </xdr:nvPicPr>
      <xdr:blipFill>
        <a:blip xmlns:r="http://schemas.openxmlformats.org/officeDocument/2006/relationships" r:embed="rId15" cstate="print"/>
        <a:srcRect/>
        <a:stretch>
          <a:fillRect/>
        </a:stretch>
      </xdr:blipFill>
      <xdr:spPr bwMode="auto">
        <a:xfrm>
          <a:off x="257175" y="2295526"/>
          <a:ext cx="5391150" cy="4093144"/>
        </a:xfrm>
        <a:prstGeom prst="rect">
          <a:avLst/>
        </a:prstGeom>
        <a:noFill/>
        <a:ln w="1">
          <a:noFill/>
          <a:miter lim="800000"/>
          <a:headEnd/>
          <a:tailEnd type="none" w="med" len="med"/>
        </a:ln>
        <a:effectLst/>
      </xdr:spPr>
    </xdr:pic>
    <xdr:clientData/>
  </xdr:twoCellAnchor>
  <xdr:twoCellAnchor>
    <xdr:from>
      <xdr:col>0</xdr:col>
      <xdr:colOff>550145</xdr:colOff>
      <xdr:row>364</xdr:row>
      <xdr:rowOff>76200</xdr:rowOff>
    </xdr:from>
    <xdr:to>
      <xdr:col>9</xdr:col>
      <xdr:colOff>94255</xdr:colOff>
      <xdr:row>382</xdr:row>
      <xdr:rowOff>151810</xdr:rowOff>
    </xdr:to>
    <xdr:pic>
      <xdr:nvPicPr>
        <xdr:cNvPr id="19" name="Picture 18"/>
        <xdr:cNvPicPr>
          <a:picLocks noChangeAspect="1"/>
        </xdr:cNvPicPr>
      </xdr:nvPicPr>
      <xdr:blipFill>
        <a:blip xmlns:r="http://schemas.openxmlformats.org/officeDocument/2006/relationships" r:embed="rId16"/>
        <a:stretch>
          <a:fillRect/>
        </a:stretch>
      </xdr:blipFill>
      <xdr:spPr>
        <a:xfrm>
          <a:off x="550145" y="38071425"/>
          <a:ext cx="5040035" cy="2990260"/>
        </a:xfrm>
        <a:prstGeom prst="rect">
          <a:avLst/>
        </a:prstGeom>
      </xdr:spPr>
    </xdr:pic>
    <xdr:clientData/>
  </xdr:twoCellAnchor>
  <xdr:twoCellAnchor>
    <xdr:from>
      <xdr:col>0</xdr:col>
      <xdr:colOff>400050</xdr:colOff>
      <xdr:row>383</xdr:row>
      <xdr:rowOff>158082</xdr:rowOff>
    </xdr:from>
    <xdr:to>
      <xdr:col>1</xdr:col>
      <xdr:colOff>190500</xdr:colOff>
      <xdr:row>384</xdr:row>
      <xdr:rowOff>286518</xdr:rowOff>
    </xdr:to>
    <xdr:pic>
      <xdr:nvPicPr>
        <xdr:cNvPr id="24" name="Picture 23"/>
        <xdr:cNvPicPr>
          <a:picLocks noChangeAspect="1"/>
        </xdr:cNvPicPr>
      </xdr:nvPicPr>
      <xdr:blipFill>
        <a:blip xmlns:r="http://schemas.openxmlformats.org/officeDocument/2006/relationships" r:embed="rId17"/>
        <a:stretch>
          <a:fillRect/>
        </a:stretch>
      </xdr:blipFill>
      <xdr:spPr>
        <a:xfrm>
          <a:off x="400050" y="27294807"/>
          <a:ext cx="400050" cy="290361"/>
        </a:xfrm>
        <a:prstGeom prst="rect">
          <a:avLst/>
        </a:prstGeom>
      </xdr:spPr>
    </xdr:pic>
    <xdr:clientData/>
  </xdr:twoCellAnchor>
  <xdr:twoCellAnchor>
    <xdr:from>
      <xdr:col>0</xdr:col>
      <xdr:colOff>438151</xdr:colOff>
      <xdr:row>386</xdr:row>
      <xdr:rowOff>28575</xdr:rowOff>
    </xdr:from>
    <xdr:to>
      <xdr:col>1</xdr:col>
      <xdr:colOff>177431</xdr:colOff>
      <xdr:row>386</xdr:row>
      <xdr:rowOff>266700</xdr:rowOff>
    </xdr:to>
    <xdr:pic>
      <xdr:nvPicPr>
        <xdr:cNvPr id="25" name="Picture 24"/>
        <xdr:cNvPicPr>
          <a:picLocks noChangeAspect="1"/>
        </xdr:cNvPicPr>
      </xdr:nvPicPr>
      <xdr:blipFill>
        <a:blip xmlns:r="http://schemas.openxmlformats.org/officeDocument/2006/relationships" r:embed="rId18"/>
        <a:stretch>
          <a:fillRect/>
        </a:stretch>
      </xdr:blipFill>
      <xdr:spPr>
        <a:xfrm>
          <a:off x="438151" y="18916650"/>
          <a:ext cx="348880" cy="238125"/>
        </a:xfrm>
        <a:prstGeom prst="rect">
          <a:avLst/>
        </a:prstGeom>
      </xdr:spPr>
    </xdr:pic>
    <xdr:clientData/>
  </xdr:twoCellAnchor>
  <xdr:twoCellAnchor>
    <xdr:from>
      <xdr:col>0</xdr:col>
      <xdr:colOff>180975</xdr:colOff>
      <xdr:row>468</xdr:row>
      <xdr:rowOff>9525</xdr:rowOff>
    </xdr:from>
    <xdr:to>
      <xdr:col>9</xdr:col>
      <xdr:colOff>369162</xdr:colOff>
      <xdr:row>490</xdr:row>
      <xdr:rowOff>76200</xdr:rowOff>
    </xdr:to>
    <xdr:pic>
      <xdr:nvPicPr>
        <xdr:cNvPr id="6" name="Picture 5"/>
        <xdr:cNvPicPr>
          <a:picLocks noChangeAspect="1"/>
        </xdr:cNvPicPr>
      </xdr:nvPicPr>
      <xdr:blipFill>
        <a:blip xmlns:r="http://schemas.openxmlformats.org/officeDocument/2006/relationships" r:embed="rId19"/>
        <a:stretch>
          <a:fillRect/>
        </a:stretch>
      </xdr:blipFill>
      <xdr:spPr>
        <a:xfrm>
          <a:off x="180975" y="14649450"/>
          <a:ext cx="5684112" cy="3629025"/>
        </a:xfrm>
        <a:prstGeom prst="rect">
          <a:avLst/>
        </a:prstGeom>
      </xdr:spPr>
    </xdr:pic>
    <xdr:clientData/>
  </xdr:twoCellAnchor>
  <xdr:twoCellAnchor>
    <xdr:from>
      <xdr:col>0</xdr:col>
      <xdr:colOff>104776</xdr:colOff>
      <xdr:row>514</xdr:row>
      <xdr:rowOff>38100</xdr:rowOff>
    </xdr:from>
    <xdr:to>
      <xdr:col>9</xdr:col>
      <xdr:colOff>419101</xdr:colOff>
      <xdr:row>529</xdr:row>
      <xdr:rowOff>128934</xdr:rowOff>
    </xdr:to>
    <xdr:pic>
      <xdr:nvPicPr>
        <xdr:cNvPr id="7" name="Picture 6"/>
        <xdr:cNvPicPr>
          <a:picLocks noChangeAspect="1"/>
        </xdr:cNvPicPr>
      </xdr:nvPicPr>
      <xdr:blipFill>
        <a:blip xmlns:r="http://schemas.openxmlformats.org/officeDocument/2006/relationships" r:embed="rId20"/>
        <a:stretch>
          <a:fillRect/>
        </a:stretch>
      </xdr:blipFill>
      <xdr:spPr>
        <a:xfrm>
          <a:off x="104776" y="21726525"/>
          <a:ext cx="5810250" cy="251970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123825</xdr:colOff>
      <xdr:row>130</xdr:row>
      <xdr:rowOff>95250</xdr:rowOff>
    </xdr:from>
    <xdr:to>
      <xdr:col>9</xdr:col>
      <xdr:colOff>428625</xdr:colOff>
      <xdr:row>156</xdr:row>
      <xdr:rowOff>152400</xdr:rowOff>
    </xdr:to>
    <xdr:pic>
      <xdr:nvPicPr>
        <xdr:cNvPr id="330380" name="Picture 9"/>
        <xdr:cNvPicPr>
          <a:picLocks noChangeAspect="1" noChangeArrowheads="1"/>
        </xdr:cNvPicPr>
      </xdr:nvPicPr>
      <xdr:blipFill>
        <a:blip xmlns:r="http://schemas.openxmlformats.org/officeDocument/2006/relationships" r:embed="rId1" cstate="print"/>
        <a:srcRect/>
        <a:stretch>
          <a:fillRect/>
        </a:stretch>
      </xdr:blipFill>
      <xdr:spPr bwMode="auto">
        <a:xfrm>
          <a:off x="123825" y="9953625"/>
          <a:ext cx="5791200" cy="0"/>
        </a:xfrm>
        <a:prstGeom prst="rect">
          <a:avLst/>
        </a:prstGeom>
        <a:noFill/>
        <a:ln w="1">
          <a:noFill/>
          <a:miter lim="800000"/>
          <a:headEnd/>
          <a:tailEnd/>
        </a:ln>
      </xdr:spPr>
    </xdr:pic>
    <xdr:clientData/>
  </xdr:twoCellAnchor>
  <xdr:twoCellAnchor>
    <xdr:from>
      <xdr:col>0</xdr:col>
      <xdr:colOff>66675</xdr:colOff>
      <xdr:row>386</xdr:row>
      <xdr:rowOff>152402</xdr:rowOff>
    </xdr:from>
    <xdr:to>
      <xdr:col>9</xdr:col>
      <xdr:colOff>323850</xdr:colOff>
      <xdr:row>398</xdr:row>
      <xdr:rowOff>79168</xdr:rowOff>
    </xdr:to>
    <xdr:pic>
      <xdr:nvPicPr>
        <xdr:cNvPr id="4099" name="Picture 3"/>
        <xdr:cNvPicPr>
          <a:picLocks noChangeAspect="1" noChangeArrowheads="1"/>
        </xdr:cNvPicPr>
      </xdr:nvPicPr>
      <xdr:blipFill>
        <a:blip xmlns:r="http://schemas.openxmlformats.org/officeDocument/2006/relationships" r:embed="rId2" cstate="print"/>
        <a:srcRect/>
        <a:stretch>
          <a:fillRect/>
        </a:stretch>
      </xdr:blipFill>
      <xdr:spPr bwMode="auto">
        <a:xfrm>
          <a:off x="66675" y="52216052"/>
          <a:ext cx="5743575" cy="1869866"/>
        </a:xfrm>
        <a:prstGeom prst="rect">
          <a:avLst/>
        </a:prstGeom>
        <a:noFill/>
        <a:ln w="1">
          <a:noFill/>
          <a:miter lim="800000"/>
          <a:headEnd/>
          <a:tailEnd type="none" w="med" len="med"/>
        </a:ln>
        <a:effectLst/>
      </xdr:spPr>
    </xdr:pic>
    <xdr:clientData/>
  </xdr:twoCellAnchor>
  <xdr:twoCellAnchor>
    <xdr:from>
      <xdr:col>0</xdr:col>
      <xdr:colOff>19051</xdr:colOff>
      <xdr:row>402</xdr:row>
      <xdr:rowOff>76201</xdr:rowOff>
    </xdr:from>
    <xdr:to>
      <xdr:col>9</xdr:col>
      <xdr:colOff>485775</xdr:colOff>
      <xdr:row>414</xdr:row>
      <xdr:rowOff>24023</xdr:rowOff>
    </xdr:to>
    <xdr:pic>
      <xdr:nvPicPr>
        <xdr:cNvPr id="4100"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19051" y="55378351"/>
          <a:ext cx="5953124" cy="1890922"/>
        </a:xfrm>
        <a:prstGeom prst="rect">
          <a:avLst/>
        </a:prstGeom>
        <a:noFill/>
        <a:ln w="1">
          <a:noFill/>
          <a:miter lim="800000"/>
          <a:headEnd/>
          <a:tailEnd type="none" w="med" len="med"/>
        </a:ln>
        <a:effectLst/>
      </xdr:spPr>
    </xdr:pic>
    <xdr:clientData/>
  </xdr:twoCellAnchor>
  <xdr:twoCellAnchor>
    <xdr:from>
      <xdr:col>0</xdr:col>
      <xdr:colOff>209550</xdr:colOff>
      <xdr:row>416</xdr:row>
      <xdr:rowOff>114300</xdr:rowOff>
    </xdr:from>
    <xdr:to>
      <xdr:col>9</xdr:col>
      <xdr:colOff>400050</xdr:colOff>
      <xdr:row>432</xdr:row>
      <xdr:rowOff>13569</xdr:rowOff>
    </xdr:to>
    <xdr:pic>
      <xdr:nvPicPr>
        <xdr:cNvPr id="4101" name="Picture 5"/>
        <xdr:cNvPicPr>
          <a:picLocks noChangeAspect="1" noChangeArrowheads="1"/>
        </xdr:cNvPicPr>
      </xdr:nvPicPr>
      <xdr:blipFill>
        <a:blip xmlns:r="http://schemas.openxmlformats.org/officeDocument/2006/relationships" r:embed="rId4" cstate="print"/>
        <a:srcRect/>
        <a:stretch>
          <a:fillRect/>
        </a:stretch>
      </xdr:blipFill>
      <xdr:spPr bwMode="auto">
        <a:xfrm>
          <a:off x="209550" y="57683400"/>
          <a:ext cx="5676900" cy="2490069"/>
        </a:xfrm>
        <a:prstGeom prst="rect">
          <a:avLst/>
        </a:prstGeom>
        <a:noFill/>
        <a:ln w="1">
          <a:noFill/>
          <a:miter lim="800000"/>
          <a:headEnd/>
          <a:tailEnd type="none" w="med" len="med"/>
        </a:ln>
        <a:effectLst/>
      </xdr:spPr>
    </xdr:pic>
    <xdr:clientData/>
  </xdr:twoCellAnchor>
  <xdr:twoCellAnchor>
    <xdr:from>
      <xdr:col>0</xdr:col>
      <xdr:colOff>85725</xdr:colOff>
      <xdr:row>450</xdr:row>
      <xdr:rowOff>16325</xdr:rowOff>
    </xdr:from>
    <xdr:to>
      <xdr:col>9</xdr:col>
      <xdr:colOff>498412</xdr:colOff>
      <xdr:row>470</xdr:row>
      <xdr:rowOff>104775</xdr:rowOff>
    </xdr:to>
    <xdr:pic>
      <xdr:nvPicPr>
        <xdr:cNvPr id="4102" name="Picture 6"/>
        <xdr:cNvPicPr>
          <a:picLocks noChangeAspect="1" noChangeArrowheads="1"/>
        </xdr:cNvPicPr>
      </xdr:nvPicPr>
      <xdr:blipFill>
        <a:blip xmlns:r="http://schemas.openxmlformats.org/officeDocument/2006/relationships" r:embed="rId5" cstate="print"/>
        <a:srcRect/>
        <a:stretch>
          <a:fillRect/>
        </a:stretch>
      </xdr:blipFill>
      <xdr:spPr bwMode="auto">
        <a:xfrm>
          <a:off x="85725" y="92208800"/>
          <a:ext cx="5899087" cy="3326950"/>
        </a:xfrm>
        <a:prstGeom prst="rect">
          <a:avLst/>
        </a:prstGeom>
        <a:noFill/>
        <a:ln w="1">
          <a:noFill/>
          <a:miter lim="800000"/>
          <a:headEnd/>
          <a:tailEnd type="none" w="med" len="med"/>
        </a:ln>
        <a:effectLst/>
      </xdr:spPr>
    </xdr:pic>
    <xdr:clientData/>
  </xdr:twoCellAnchor>
  <xdr:twoCellAnchor>
    <xdr:from>
      <xdr:col>0</xdr:col>
      <xdr:colOff>76200</xdr:colOff>
      <xdr:row>166</xdr:row>
      <xdr:rowOff>771525</xdr:rowOff>
    </xdr:from>
    <xdr:to>
      <xdr:col>9</xdr:col>
      <xdr:colOff>285750</xdr:colOff>
      <xdr:row>186</xdr:row>
      <xdr:rowOff>66675</xdr:rowOff>
    </xdr:to>
    <xdr:pic>
      <xdr:nvPicPr>
        <xdr:cNvPr id="17" name="Picture 9"/>
        <xdr:cNvPicPr>
          <a:picLocks noChangeAspect="1" noChangeArrowheads="1"/>
        </xdr:cNvPicPr>
      </xdr:nvPicPr>
      <xdr:blipFill>
        <a:blip xmlns:r="http://schemas.openxmlformats.org/officeDocument/2006/relationships" r:embed="rId6" cstate="print"/>
        <a:srcRect/>
        <a:stretch>
          <a:fillRect/>
        </a:stretch>
      </xdr:blipFill>
      <xdr:spPr bwMode="auto">
        <a:xfrm>
          <a:off x="76200" y="89649300"/>
          <a:ext cx="5695950" cy="3152775"/>
        </a:xfrm>
        <a:prstGeom prst="rect">
          <a:avLst/>
        </a:prstGeom>
        <a:noFill/>
        <a:ln w="9525">
          <a:noFill/>
          <a:miter lim="800000"/>
          <a:headEnd/>
          <a:tailEnd/>
        </a:ln>
      </xdr:spPr>
    </xdr:pic>
    <xdr:clientData/>
  </xdr:twoCellAnchor>
  <xdr:twoCellAnchor>
    <xdr:from>
      <xdr:col>0</xdr:col>
      <xdr:colOff>133350</xdr:colOff>
      <xdr:row>240</xdr:row>
      <xdr:rowOff>114300</xdr:rowOff>
    </xdr:from>
    <xdr:to>
      <xdr:col>9</xdr:col>
      <xdr:colOff>438150</xdr:colOff>
      <xdr:row>251</xdr:row>
      <xdr:rowOff>85725</xdr:rowOff>
    </xdr:to>
    <xdr:pic>
      <xdr:nvPicPr>
        <xdr:cNvPr id="19" name="Picture 3441"/>
        <xdr:cNvPicPr>
          <a:picLocks noChangeAspect="1" noChangeArrowheads="1"/>
        </xdr:cNvPicPr>
      </xdr:nvPicPr>
      <xdr:blipFill>
        <a:blip xmlns:r="http://schemas.openxmlformats.org/officeDocument/2006/relationships" r:embed="rId7" cstate="print"/>
        <a:srcRect/>
        <a:stretch>
          <a:fillRect/>
        </a:stretch>
      </xdr:blipFill>
      <xdr:spPr bwMode="auto">
        <a:xfrm>
          <a:off x="133350" y="103079550"/>
          <a:ext cx="5791200" cy="1752600"/>
        </a:xfrm>
        <a:prstGeom prst="rect">
          <a:avLst/>
        </a:prstGeom>
        <a:noFill/>
        <a:ln w="1">
          <a:noFill/>
          <a:miter lim="800000"/>
          <a:headEnd/>
          <a:tailEnd/>
        </a:ln>
      </xdr:spPr>
    </xdr:pic>
    <xdr:clientData/>
  </xdr:twoCellAnchor>
  <xdr:twoCellAnchor>
    <xdr:from>
      <xdr:col>0</xdr:col>
      <xdr:colOff>123825</xdr:colOff>
      <xdr:row>484</xdr:row>
      <xdr:rowOff>76199</xdr:rowOff>
    </xdr:from>
    <xdr:to>
      <xdr:col>9</xdr:col>
      <xdr:colOff>504825</xdr:colOff>
      <xdr:row>501</xdr:row>
      <xdr:rowOff>2327</xdr:rowOff>
    </xdr:to>
    <xdr:pic>
      <xdr:nvPicPr>
        <xdr:cNvPr id="4103" name="Picture 7"/>
        <xdr:cNvPicPr>
          <a:picLocks noChangeAspect="1" noChangeArrowheads="1"/>
        </xdr:cNvPicPr>
      </xdr:nvPicPr>
      <xdr:blipFill>
        <a:blip xmlns:r="http://schemas.openxmlformats.org/officeDocument/2006/relationships" r:embed="rId8"/>
        <a:srcRect/>
        <a:stretch>
          <a:fillRect/>
        </a:stretch>
      </xdr:blipFill>
      <xdr:spPr bwMode="auto">
        <a:xfrm>
          <a:off x="123825" y="23964899"/>
          <a:ext cx="5867400" cy="2678853"/>
        </a:xfrm>
        <a:prstGeom prst="rect">
          <a:avLst/>
        </a:prstGeom>
        <a:noFill/>
        <a:ln w="1">
          <a:noFill/>
          <a:miter lim="800000"/>
          <a:headEnd/>
          <a:tailEnd type="none" w="med" len="med"/>
        </a:ln>
        <a:effectLst/>
      </xdr:spPr>
    </xdr:pic>
    <xdr:clientData/>
  </xdr:twoCellAnchor>
  <xdr:twoCellAnchor>
    <xdr:from>
      <xdr:col>0</xdr:col>
      <xdr:colOff>95250</xdr:colOff>
      <xdr:row>506</xdr:row>
      <xdr:rowOff>47625</xdr:rowOff>
    </xdr:from>
    <xdr:to>
      <xdr:col>9</xdr:col>
      <xdr:colOff>447675</xdr:colOff>
      <xdr:row>523</xdr:row>
      <xdr:rowOff>9661</xdr:rowOff>
    </xdr:to>
    <xdr:pic>
      <xdr:nvPicPr>
        <xdr:cNvPr id="4104" name="Picture 8"/>
        <xdr:cNvPicPr>
          <a:picLocks noChangeAspect="1" noChangeArrowheads="1"/>
        </xdr:cNvPicPr>
      </xdr:nvPicPr>
      <xdr:blipFill>
        <a:blip xmlns:r="http://schemas.openxmlformats.org/officeDocument/2006/relationships" r:embed="rId9"/>
        <a:srcRect/>
        <a:stretch>
          <a:fillRect/>
        </a:stretch>
      </xdr:blipFill>
      <xdr:spPr bwMode="auto">
        <a:xfrm>
          <a:off x="95250" y="12649200"/>
          <a:ext cx="5838825" cy="2714761"/>
        </a:xfrm>
        <a:prstGeom prst="rect">
          <a:avLst/>
        </a:prstGeom>
        <a:noFill/>
        <a:ln w="1">
          <a:noFill/>
          <a:miter lim="800000"/>
          <a:headEnd/>
          <a:tailEnd type="none" w="med" len="med"/>
        </a:ln>
        <a:effectLst/>
      </xdr:spPr>
    </xdr:pic>
    <xdr:clientData/>
  </xdr:twoCellAnchor>
  <xdr:twoCellAnchor>
    <xdr:from>
      <xdr:col>0</xdr:col>
      <xdr:colOff>142875</xdr:colOff>
      <xdr:row>525</xdr:row>
      <xdr:rowOff>76200</xdr:rowOff>
    </xdr:from>
    <xdr:to>
      <xdr:col>9</xdr:col>
      <xdr:colOff>438150</xdr:colOff>
      <xdr:row>548</xdr:row>
      <xdr:rowOff>101304</xdr:rowOff>
    </xdr:to>
    <xdr:pic>
      <xdr:nvPicPr>
        <xdr:cNvPr id="4105" name="Picture 9"/>
        <xdr:cNvPicPr>
          <a:picLocks noChangeAspect="1" noChangeArrowheads="1"/>
        </xdr:cNvPicPr>
      </xdr:nvPicPr>
      <xdr:blipFill>
        <a:blip xmlns:r="http://schemas.openxmlformats.org/officeDocument/2006/relationships" r:embed="rId10"/>
        <a:srcRect/>
        <a:stretch>
          <a:fillRect/>
        </a:stretch>
      </xdr:blipFill>
      <xdr:spPr bwMode="auto">
        <a:xfrm>
          <a:off x="142875" y="15954375"/>
          <a:ext cx="5781675" cy="3749379"/>
        </a:xfrm>
        <a:prstGeom prst="rect">
          <a:avLst/>
        </a:prstGeom>
        <a:noFill/>
        <a:ln w="1">
          <a:noFill/>
          <a:miter lim="800000"/>
          <a:headEnd/>
          <a:tailEnd type="none" w="med" len="med"/>
        </a:ln>
        <a:effectLst/>
      </xdr:spPr>
    </xdr:pic>
    <xdr:clientData/>
  </xdr:twoCellAnchor>
  <xdr:twoCellAnchor>
    <xdr:from>
      <xdr:col>0</xdr:col>
      <xdr:colOff>466725</xdr:colOff>
      <xdr:row>39</xdr:row>
      <xdr:rowOff>28575</xdr:rowOff>
    </xdr:from>
    <xdr:to>
      <xdr:col>9</xdr:col>
      <xdr:colOff>38100</xdr:colOff>
      <xdr:row>51</xdr:row>
      <xdr:rowOff>5807</xdr:rowOff>
    </xdr:to>
    <xdr:pic>
      <xdr:nvPicPr>
        <xdr:cNvPr id="14" name="Picture 13"/>
        <xdr:cNvPicPr>
          <a:picLocks noChangeAspect="1"/>
        </xdr:cNvPicPr>
      </xdr:nvPicPr>
      <xdr:blipFill>
        <a:blip xmlns:r="http://schemas.openxmlformats.org/officeDocument/2006/relationships" r:embed="rId11"/>
        <a:stretch>
          <a:fillRect/>
        </a:stretch>
      </xdr:blipFill>
      <xdr:spPr>
        <a:xfrm>
          <a:off x="466725" y="10696575"/>
          <a:ext cx="5057775" cy="1920332"/>
        </a:xfrm>
        <a:prstGeom prst="rect">
          <a:avLst/>
        </a:prstGeom>
      </xdr:spPr>
    </xdr:pic>
    <xdr:clientData/>
  </xdr:twoCellAnchor>
  <xdr:twoCellAnchor>
    <xdr:from>
      <xdr:col>0</xdr:col>
      <xdr:colOff>114300</xdr:colOff>
      <xdr:row>190</xdr:row>
      <xdr:rowOff>9525</xdr:rowOff>
    </xdr:from>
    <xdr:to>
      <xdr:col>9</xdr:col>
      <xdr:colOff>357685</xdr:colOff>
      <xdr:row>236</xdr:row>
      <xdr:rowOff>104775</xdr:rowOff>
    </xdr:to>
    <xdr:pic>
      <xdr:nvPicPr>
        <xdr:cNvPr id="2" name="Picture 1"/>
        <xdr:cNvPicPr>
          <a:picLocks noChangeAspect="1"/>
        </xdr:cNvPicPr>
      </xdr:nvPicPr>
      <xdr:blipFill>
        <a:blip xmlns:r="http://schemas.openxmlformats.org/officeDocument/2006/relationships" r:embed="rId12"/>
        <a:stretch>
          <a:fillRect/>
        </a:stretch>
      </xdr:blipFill>
      <xdr:spPr>
        <a:xfrm>
          <a:off x="114300" y="18049875"/>
          <a:ext cx="5729785" cy="7543800"/>
        </a:xfrm>
        <a:prstGeom prst="rect">
          <a:avLst/>
        </a:prstGeom>
      </xdr:spPr>
    </xdr:pic>
    <xdr:clientData/>
  </xdr:twoCellAnchor>
  <xdr:twoCellAnchor>
    <xdr:from>
      <xdr:col>0</xdr:col>
      <xdr:colOff>488773</xdr:colOff>
      <xdr:row>260</xdr:row>
      <xdr:rowOff>152400</xdr:rowOff>
    </xdr:from>
    <xdr:to>
      <xdr:col>8</xdr:col>
      <xdr:colOff>406925</xdr:colOff>
      <xdr:row>299</xdr:row>
      <xdr:rowOff>85725</xdr:rowOff>
    </xdr:to>
    <xdr:pic>
      <xdr:nvPicPr>
        <xdr:cNvPr id="3" name="Picture 2"/>
        <xdr:cNvPicPr>
          <a:picLocks noChangeAspect="1"/>
        </xdr:cNvPicPr>
      </xdr:nvPicPr>
      <xdr:blipFill>
        <a:blip xmlns:r="http://schemas.openxmlformats.org/officeDocument/2006/relationships" r:embed="rId13"/>
        <a:stretch>
          <a:fillRect/>
        </a:stretch>
      </xdr:blipFill>
      <xdr:spPr>
        <a:xfrm>
          <a:off x="488773" y="12325350"/>
          <a:ext cx="4794952" cy="62484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123825</xdr:colOff>
      <xdr:row>67</xdr:row>
      <xdr:rowOff>66675</xdr:rowOff>
    </xdr:from>
    <xdr:to>
      <xdr:col>2</xdr:col>
      <xdr:colOff>438150</xdr:colOff>
      <xdr:row>70</xdr:row>
      <xdr:rowOff>0</xdr:rowOff>
    </xdr:to>
    <xdr:pic>
      <xdr:nvPicPr>
        <xdr:cNvPr id="6"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123825" y="16611600"/>
          <a:ext cx="1533525" cy="1533525"/>
        </a:xfrm>
        <a:prstGeom prst="rect">
          <a:avLst/>
        </a:prstGeom>
        <a:noFill/>
        <a:ln w="1">
          <a:noFill/>
          <a:miter lim="800000"/>
          <a:headEnd/>
          <a:tailEnd type="none" w="med" len="med"/>
        </a:ln>
        <a:effectLst/>
      </xdr:spPr>
    </xdr:pic>
    <xdr:clientData/>
  </xdr:twoCellAnchor>
  <xdr:twoCellAnchor editAs="oneCell">
    <xdr:from>
      <xdr:col>0</xdr:col>
      <xdr:colOff>152400</xdr:colOff>
      <xdr:row>74</xdr:row>
      <xdr:rowOff>76200</xdr:rowOff>
    </xdr:from>
    <xdr:to>
      <xdr:col>2</xdr:col>
      <xdr:colOff>476250</xdr:colOff>
      <xdr:row>78</xdr:row>
      <xdr:rowOff>419100</xdr:rowOff>
    </xdr:to>
    <xdr:pic>
      <xdr:nvPicPr>
        <xdr:cNvPr id="7"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152400" y="18478500"/>
          <a:ext cx="1543050" cy="1524000"/>
        </a:xfrm>
        <a:prstGeom prst="rect">
          <a:avLst/>
        </a:prstGeom>
        <a:noFill/>
        <a:ln w="1">
          <a:noFill/>
          <a:miter lim="800000"/>
          <a:headEnd/>
          <a:tailEnd type="none" w="med" len="med"/>
        </a:ln>
        <a:effectLst/>
      </xdr:spPr>
    </xdr:pic>
    <xdr:clientData/>
  </xdr:twoCellAnchor>
  <xdr:twoCellAnchor editAs="oneCell">
    <xdr:from>
      <xdr:col>0</xdr:col>
      <xdr:colOff>352703</xdr:colOff>
      <xdr:row>116</xdr:row>
      <xdr:rowOff>9530</xdr:rowOff>
    </xdr:from>
    <xdr:to>
      <xdr:col>11</xdr:col>
      <xdr:colOff>98424</xdr:colOff>
      <xdr:row>142</xdr:row>
      <xdr:rowOff>37114</xdr:rowOff>
    </xdr:to>
    <xdr:pic>
      <xdr:nvPicPr>
        <xdr:cNvPr id="8" name="table"/>
        <xdr:cNvPicPr>
          <a:picLocks noChangeAspect="1"/>
        </xdr:cNvPicPr>
      </xdr:nvPicPr>
      <xdr:blipFill>
        <a:blip xmlns:r="http://schemas.openxmlformats.org/officeDocument/2006/relationships" r:embed="rId3"/>
        <a:stretch>
          <a:fillRect/>
        </a:stretch>
      </xdr:blipFill>
      <xdr:spPr>
        <a:xfrm>
          <a:off x="352703" y="27289130"/>
          <a:ext cx="6451321" cy="4161434"/>
        </a:xfrm>
        <a:prstGeom prst="rect">
          <a:avLst/>
        </a:prstGeom>
      </xdr:spPr>
    </xdr:pic>
    <xdr:clientData/>
  </xdr:twoCellAnchor>
  <xdr:twoCellAnchor editAs="oneCell">
    <xdr:from>
      <xdr:col>11</xdr:col>
      <xdr:colOff>13100</xdr:colOff>
      <xdr:row>117</xdr:row>
      <xdr:rowOff>38100</xdr:rowOff>
    </xdr:from>
    <xdr:to>
      <xdr:col>11</xdr:col>
      <xdr:colOff>366579</xdr:colOff>
      <xdr:row>142</xdr:row>
      <xdr:rowOff>19050</xdr:rowOff>
    </xdr:to>
    <xdr:pic>
      <xdr:nvPicPr>
        <xdr:cNvPr id="9" name="table"/>
        <xdr:cNvPicPr>
          <a:picLocks noChangeAspect="1"/>
        </xdr:cNvPicPr>
      </xdr:nvPicPr>
      <xdr:blipFill>
        <a:blip xmlns:r="http://schemas.openxmlformats.org/officeDocument/2006/relationships" r:embed="rId4"/>
        <a:stretch>
          <a:fillRect/>
        </a:stretch>
      </xdr:blipFill>
      <xdr:spPr>
        <a:xfrm>
          <a:off x="6718700" y="27508200"/>
          <a:ext cx="353479" cy="3914775"/>
        </a:xfrm>
        <a:prstGeom prst="rect">
          <a:avLst/>
        </a:prstGeom>
      </xdr:spPr>
    </xdr:pic>
    <xdr:clientData/>
  </xdr:twoCellAnchor>
  <xdr:twoCellAnchor editAs="oneCell">
    <xdr:from>
      <xdr:col>0</xdr:col>
      <xdr:colOff>309100</xdr:colOff>
      <xdr:row>143</xdr:row>
      <xdr:rowOff>5</xdr:rowOff>
    </xdr:from>
    <xdr:to>
      <xdr:col>11</xdr:col>
      <xdr:colOff>247321</xdr:colOff>
      <xdr:row>161</xdr:row>
      <xdr:rowOff>120359</xdr:rowOff>
    </xdr:to>
    <xdr:pic>
      <xdr:nvPicPr>
        <xdr:cNvPr id="10" name="table"/>
        <xdr:cNvPicPr>
          <a:picLocks noChangeAspect="1"/>
        </xdr:cNvPicPr>
      </xdr:nvPicPr>
      <xdr:blipFill>
        <a:blip xmlns:r="http://schemas.openxmlformats.org/officeDocument/2006/relationships" r:embed="rId5"/>
        <a:stretch>
          <a:fillRect/>
        </a:stretch>
      </xdr:blipFill>
      <xdr:spPr>
        <a:xfrm>
          <a:off x="309100" y="32423105"/>
          <a:ext cx="6643821" cy="4149429"/>
        </a:xfrm>
        <a:prstGeom prst="rect">
          <a:avLst/>
        </a:prstGeom>
      </xdr:spPr>
    </xdr:pic>
    <xdr:clientData/>
  </xdr:twoCellAnchor>
  <xdr:twoCellAnchor editAs="oneCell">
    <xdr:from>
      <xdr:col>11</xdr:col>
      <xdr:colOff>181783</xdr:colOff>
      <xdr:row>143</xdr:row>
      <xdr:rowOff>187824</xdr:rowOff>
    </xdr:from>
    <xdr:to>
      <xdr:col>12</xdr:col>
      <xdr:colOff>19050</xdr:colOff>
      <xdr:row>161</xdr:row>
      <xdr:rowOff>121282</xdr:rowOff>
    </xdr:to>
    <xdr:pic>
      <xdr:nvPicPr>
        <xdr:cNvPr id="11" name="table"/>
        <xdr:cNvPicPr>
          <a:picLocks noChangeAspect="1"/>
        </xdr:cNvPicPr>
      </xdr:nvPicPr>
      <xdr:blipFill>
        <a:blip xmlns:r="http://schemas.openxmlformats.org/officeDocument/2006/relationships" r:embed="rId6"/>
        <a:stretch>
          <a:fillRect/>
        </a:stretch>
      </xdr:blipFill>
      <xdr:spPr>
        <a:xfrm>
          <a:off x="6887383" y="32610924"/>
          <a:ext cx="446867" cy="3933958"/>
        </a:xfrm>
        <a:prstGeom prst="rect">
          <a:avLst/>
        </a:prstGeom>
      </xdr:spPr>
    </xdr:pic>
    <xdr:clientData/>
  </xdr:twoCellAnchor>
  <xdr:twoCellAnchor editAs="oneCell">
    <xdr:from>
      <xdr:col>0</xdr:col>
      <xdr:colOff>295612</xdr:colOff>
      <xdr:row>170</xdr:row>
      <xdr:rowOff>1</xdr:rowOff>
    </xdr:from>
    <xdr:to>
      <xdr:col>11</xdr:col>
      <xdr:colOff>121965</xdr:colOff>
      <xdr:row>187</xdr:row>
      <xdr:rowOff>99129</xdr:rowOff>
    </xdr:to>
    <xdr:pic>
      <xdr:nvPicPr>
        <xdr:cNvPr id="12" name="table"/>
        <xdr:cNvPicPr>
          <a:picLocks noChangeAspect="1"/>
        </xdr:cNvPicPr>
      </xdr:nvPicPr>
      <xdr:blipFill>
        <a:blip xmlns:r="http://schemas.openxmlformats.org/officeDocument/2006/relationships" r:embed="rId7"/>
        <a:stretch>
          <a:fillRect/>
        </a:stretch>
      </xdr:blipFill>
      <xdr:spPr>
        <a:xfrm>
          <a:off x="295612" y="37566601"/>
          <a:ext cx="6531953" cy="3909128"/>
        </a:xfrm>
        <a:prstGeom prst="rect">
          <a:avLst/>
        </a:prstGeom>
      </xdr:spPr>
    </xdr:pic>
    <xdr:clientData/>
  </xdr:twoCellAnchor>
  <xdr:twoCellAnchor editAs="oneCell">
    <xdr:from>
      <xdr:col>11</xdr:col>
      <xdr:colOff>10329</xdr:colOff>
      <xdr:row>171</xdr:row>
      <xdr:rowOff>3895</xdr:rowOff>
    </xdr:from>
    <xdr:to>
      <xdr:col>11</xdr:col>
      <xdr:colOff>495300</xdr:colOff>
      <xdr:row>187</xdr:row>
      <xdr:rowOff>104775</xdr:rowOff>
    </xdr:to>
    <xdr:pic>
      <xdr:nvPicPr>
        <xdr:cNvPr id="13" name="table"/>
        <xdr:cNvPicPr>
          <a:picLocks noChangeAspect="1"/>
        </xdr:cNvPicPr>
      </xdr:nvPicPr>
      <xdr:blipFill>
        <a:blip xmlns:r="http://schemas.openxmlformats.org/officeDocument/2006/relationships" r:embed="rId8"/>
        <a:stretch>
          <a:fillRect/>
        </a:stretch>
      </xdr:blipFill>
      <xdr:spPr>
        <a:xfrm>
          <a:off x="6715929" y="37760995"/>
          <a:ext cx="484971" cy="3691805"/>
        </a:xfrm>
        <a:prstGeom prst="rect">
          <a:avLst/>
        </a:prstGeom>
      </xdr:spPr>
    </xdr:pic>
    <xdr:clientData/>
  </xdr:twoCellAnchor>
  <xdr:twoCellAnchor editAs="oneCell">
    <xdr:from>
      <xdr:col>0</xdr:col>
      <xdr:colOff>133350</xdr:colOff>
      <xdr:row>91</xdr:row>
      <xdr:rowOff>123825</xdr:rowOff>
    </xdr:from>
    <xdr:to>
      <xdr:col>7</xdr:col>
      <xdr:colOff>323850</xdr:colOff>
      <xdr:row>107</xdr:row>
      <xdr:rowOff>152400</xdr:rowOff>
    </xdr:to>
    <xdr:pic>
      <xdr:nvPicPr>
        <xdr:cNvPr id="14" name="Picture 13"/>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3350" y="22640925"/>
          <a:ext cx="4457700" cy="307657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142875</xdr:colOff>
      <xdr:row>11</xdr:row>
      <xdr:rowOff>28575</xdr:rowOff>
    </xdr:from>
    <xdr:to>
      <xdr:col>5</xdr:col>
      <xdr:colOff>552450</xdr:colOff>
      <xdr:row>11</xdr:row>
      <xdr:rowOff>2571750</xdr:rowOff>
    </xdr:to>
    <xdr:pic>
      <xdr:nvPicPr>
        <xdr:cNvPr id="5" name="Picture 10"/>
        <xdr:cNvPicPr>
          <a:picLocks noChangeAspect="1" noChangeArrowheads="1"/>
        </xdr:cNvPicPr>
      </xdr:nvPicPr>
      <xdr:blipFill>
        <a:blip xmlns:r="http://schemas.openxmlformats.org/officeDocument/2006/relationships" r:embed="rId1" cstate="print"/>
        <a:srcRect/>
        <a:stretch>
          <a:fillRect/>
        </a:stretch>
      </xdr:blipFill>
      <xdr:spPr bwMode="auto">
        <a:xfrm>
          <a:off x="142875" y="4886325"/>
          <a:ext cx="7886700" cy="2543175"/>
        </a:xfrm>
        <a:prstGeom prst="rect">
          <a:avLst/>
        </a:prstGeom>
        <a:noFill/>
        <a:ln w="9525">
          <a:noFill/>
          <a:miter lim="800000"/>
          <a:headEnd/>
          <a:tailEnd/>
        </a:ln>
      </xdr:spPr>
    </xdr:pic>
    <xdr:clientData/>
  </xdr:twoCellAnchor>
  <xdr:twoCellAnchor>
    <xdr:from>
      <xdr:col>0</xdr:col>
      <xdr:colOff>142875</xdr:colOff>
      <xdr:row>11</xdr:row>
      <xdr:rowOff>28575</xdr:rowOff>
    </xdr:from>
    <xdr:to>
      <xdr:col>5</xdr:col>
      <xdr:colOff>552450</xdr:colOff>
      <xdr:row>11</xdr:row>
      <xdr:rowOff>2571750</xdr:rowOff>
    </xdr:to>
    <xdr:pic>
      <xdr:nvPicPr>
        <xdr:cNvPr id="6" name="Picture 10"/>
        <xdr:cNvPicPr>
          <a:picLocks noChangeAspect="1" noChangeArrowheads="1"/>
        </xdr:cNvPicPr>
      </xdr:nvPicPr>
      <xdr:blipFill>
        <a:blip xmlns:r="http://schemas.openxmlformats.org/officeDocument/2006/relationships" r:embed="rId1" cstate="print"/>
        <a:srcRect/>
        <a:stretch>
          <a:fillRect/>
        </a:stretch>
      </xdr:blipFill>
      <xdr:spPr bwMode="auto">
        <a:xfrm>
          <a:off x="142875" y="5524500"/>
          <a:ext cx="7886700" cy="2543175"/>
        </a:xfrm>
        <a:prstGeom prst="rect">
          <a:avLst/>
        </a:prstGeom>
        <a:noFill/>
        <a:ln w="9525">
          <a:noFill/>
          <a:miter lim="800000"/>
          <a:headEnd/>
          <a:tailEnd/>
        </a:ln>
      </xdr:spPr>
    </xdr:pic>
    <xdr:clientData/>
  </xdr:twoCellAnchor>
  <xdr:twoCellAnchor>
    <xdr:from>
      <xdr:col>0</xdr:col>
      <xdr:colOff>228600</xdr:colOff>
      <xdr:row>412</xdr:row>
      <xdr:rowOff>142875</xdr:rowOff>
    </xdr:from>
    <xdr:to>
      <xdr:col>5</xdr:col>
      <xdr:colOff>447675</xdr:colOff>
      <xdr:row>433</xdr:row>
      <xdr:rowOff>47625</xdr:rowOff>
    </xdr:to>
    <xdr:pic>
      <xdr:nvPicPr>
        <xdr:cNvPr id="9" name="Picture 118"/>
        <xdr:cNvPicPr>
          <a:picLocks noChangeAspect="1" noChangeArrowheads="1"/>
        </xdr:cNvPicPr>
      </xdr:nvPicPr>
      <xdr:blipFill>
        <a:blip xmlns:r="http://schemas.openxmlformats.org/officeDocument/2006/relationships" r:embed="rId2" cstate="print"/>
        <a:srcRect/>
        <a:stretch>
          <a:fillRect/>
        </a:stretch>
      </xdr:blipFill>
      <xdr:spPr bwMode="auto">
        <a:xfrm>
          <a:off x="228600" y="96383475"/>
          <a:ext cx="7696200" cy="3305175"/>
        </a:xfrm>
        <a:prstGeom prst="rect">
          <a:avLst/>
        </a:prstGeom>
        <a:noFill/>
        <a:ln w="9525">
          <a:noFill/>
          <a:miter lim="800000"/>
          <a:headEnd/>
          <a:tailEnd/>
        </a:ln>
      </xdr:spPr>
    </xdr:pic>
    <xdr:clientData/>
  </xdr:twoCellAnchor>
  <xdr:twoCellAnchor>
    <xdr:from>
      <xdr:col>0</xdr:col>
      <xdr:colOff>161925</xdr:colOff>
      <xdr:row>295</xdr:row>
      <xdr:rowOff>104775</xdr:rowOff>
    </xdr:from>
    <xdr:to>
      <xdr:col>5</xdr:col>
      <xdr:colOff>457200</xdr:colOff>
      <xdr:row>338</xdr:row>
      <xdr:rowOff>116571</xdr:rowOff>
    </xdr:to>
    <xdr:pic>
      <xdr:nvPicPr>
        <xdr:cNvPr id="10" name="Picture 9"/>
        <xdr:cNvPicPr>
          <a:picLocks noChangeAspect="1"/>
        </xdr:cNvPicPr>
      </xdr:nvPicPr>
      <xdr:blipFill>
        <a:blip xmlns:r="http://schemas.openxmlformats.org/officeDocument/2006/relationships" r:embed="rId3"/>
        <a:stretch>
          <a:fillRect/>
        </a:stretch>
      </xdr:blipFill>
      <xdr:spPr>
        <a:xfrm>
          <a:off x="161925" y="74714100"/>
          <a:ext cx="7772400" cy="6974571"/>
        </a:xfrm>
        <a:prstGeom prst="rect">
          <a:avLst/>
        </a:prstGeom>
      </xdr:spPr>
    </xdr:pic>
    <xdr:clientData/>
  </xdr:twoCellAnchor>
  <xdr:twoCellAnchor>
    <xdr:from>
      <xdr:col>0</xdr:col>
      <xdr:colOff>295274</xdr:colOff>
      <xdr:row>342</xdr:row>
      <xdr:rowOff>114300</xdr:rowOff>
    </xdr:from>
    <xdr:to>
      <xdr:col>4</xdr:col>
      <xdr:colOff>476120</xdr:colOff>
      <xdr:row>394</xdr:row>
      <xdr:rowOff>104775</xdr:rowOff>
    </xdr:to>
    <xdr:pic>
      <xdr:nvPicPr>
        <xdr:cNvPr id="11" name="Picture 10"/>
        <xdr:cNvPicPr>
          <a:picLocks noChangeAspect="1"/>
        </xdr:cNvPicPr>
      </xdr:nvPicPr>
      <xdr:blipFill>
        <a:blip xmlns:r="http://schemas.openxmlformats.org/officeDocument/2006/relationships" r:embed="rId4"/>
        <a:stretch>
          <a:fillRect/>
        </a:stretch>
      </xdr:blipFill>
      <xdr:spPr>
        <a:xfrm>
          <a:off x="295274" y="83562825"/>
          <a:ext cx="7048371" cy="841057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oneCellAnchor>
    <xdr:from>
      <xdr:col>0</xdr:col>
      <xdr:colOff>1409700</xdr:colOff>
      <xdr:row>85</xdr:row>
      <xdr:rowOff>104775</xdr:rowOff>
    </xdr:from>
    <xdr:ext cx="3371850" cy="3228975"/>
    <xdr:pic>
      <xdr:nvPicPr>
        <xdr:cNvPr id="6" name="Picture 5"/>
        <xdr:cNvPicPr>
          <a:picLocks noChangeAspect="1" noChangeArrowheads="1"/>
        </xdr:cNvPicPr>
      </xdr:nvPicPr>
      <xdr:blipFill>
        <a:blip xmlns:r="http://schemas.openxmlformats.org/officeDocument/2006/relationships" r:embed="rId1" cstate="print"/>
        <a:srcRect/>
        <a:stretch>
          <a:fillRect/>
        </a:stretch>
      </xdr:blipFill>
      <xdr:spPr bwMode="auto">
        <a:xfrm>
          <a:off x="1409700" y="62503050"/>
          <a:ext cx="3371850" cy="3228975"/>
        </a:xfrm>
        <a:prstGeom prst="rect">
          <a:avLst/>
        </a:prstGeom>
        <a:noFill/>
        <a:ln w="9525">
          <a:noFill/>
          <a:miter lim="800000"/>
          <a:headEnd/>
          <a:tailEnd/>
        </a:ln>
      </xdr:spPr>
    </xdr:pic>
    <xdr:clientData/>
  </xdr:oneCellAnchor>
  <xdr:twoCellAnchor>
    <xdr:from>
      <xdr:col>0</xdr:col>
      <xdr:colOff>123825</xdr:colOff>
      <xdr:row>304</xdr:row>
      <xdr:rowOff>114300</xdr:rowOff>
    </xdr:from>
    <xdr:to>
      <xdr:col>9</xdr:col>
      <xdr:colOff>466725</xdr:colOff>
      <xdr:row>331</xdr:row>
      <xdr:rowOff>133350</xdr:rowOff>
    </xdr:to>
    <xdr:pic>
      <xdr:nvPicPr>
        <xdr:cNvPr id="7" name="Picture 6" descr="image1"/>
        <xdr:cNvPicPr>
          <a:picLocks noChangeAspect="1" noChangeArrowheads="1"/>
        </xdr:cNvPicPr>
      </xdr:nvPicPr>
      <xdr:blipFill>
        <a:blip xmlns:r="http://schemas.openxmlformats.org/officeDocument/2006/relationships" r:embed="rId2" cstate="print"/>
        <a:srcRect/>
        <a:stretch>
          <a:fillRect/>
        </a:stretch>
      </xdr:blipFill>
      <xdr:spPr bwMode="auto">
        <a:xfrm>
          <a:off x="123825" y="51234975"/>
          <a:ext cx="7029450" cy="4391025"/>
        </a:xfrm>
        <a:prstGeom prst="rect">
          <a:avLst/>
        </a:prstGeom>
        <a:noFill/>
        <a:ln w="9525">
          <a:noFill/>
          <a:miter lim="800000"/>
          <a:headEnd/>
          <a:tailEnd/>
        </a:ln>
      </xdr:spPr>
    </xdr:pic>
    <xdr:clientData/>
  </xdr:twoCellAnchor>
  <xdr:oneCellAnchor>
    <xdr:from>
      <xdr:col>0</xdr:col>
      <xdr:colOff>1447800</xdr:colOff>
      <xdr:row>66</xdr:row>
      <xdr:rowOff>57150</xdr:rowOff>
    </xdr:from>
    <xdr:ext cx="3638550" cy="2352675"/>
    <xdr:pic>
      <xdr:nvPicPr>
        <xdr:cNvPr id="8" name="Picture 7"/>
        <xdr:cNvPicPr>
          <a:picLocks noChangeAspect="1" noChangeArrowheads="1"/>
        </xdr:cNvPicPr>
      </xdr:nvPicPr>
      <xdr:blipFill>
        <a:blip xmlns:r="http://schemas.openxmlformats.org/officeDocument/2006/relationships" r:embed="rId3" cstate="print"/>
        <a:srcRect/>
        <a:stretch>
          <a:fillRect/>
        </a:stretch>
      </xdr:blipFill>
      <xdr:spPr bwMode="auto">
        <a:xfrm>
          <a:off x="1447800" y="12715875"/>
          <a:ext cx="3638550" cy="2352675"/>
        </a:xfrm>
        <a:prstGeom prst="rect">
          <a:avLst/>
        </a:prstGeom>
        <a:noFill/>
        <a:ln w="9525">
          <a:noFill/>
          <a:miter lim="800000"/>
          <a:headEnd/>
          <a:tailEnd/>
        </a:ln>
      </xdr:spPr>
    </xdr:pic>
    <xdr:clientData/>
  </xdr:oneCellAnchor>
  <xdr:oneCellAnchor>
    <xdr:from>
      <xdr:col>0</xdr:col>
      <xdr:colOff>323850</xdr:colOff>
      <xdr:row>120</xdr:row>
      <xdr:rowOff>28575</xdr:rowOff>
    </xdr:from>
    <xdr:ext cx="7915275" cy="5048250"/>
    <xdr:pic>
      <xdr:nvPicPr>
        <xdr:cNvPr id="9" name="Picture 8"/>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23850" y="21459825"/>
          <a:ext cx="7915275" cy="5048250"/>
        </a:xfrm>
        <a:prstGeom prst="rect">
          <a:avLst/>
        </a:prstGeom>
      </xdr:spPr>
    </xdr:pic>
    <xdr:clientData/>
  </xdr:oneCellAnchor>
  <xdr:twoCellAnchor>
    <xdr:from>
      <xdr:col>0</xdr:col>
      <xdr:colOff>962025</xdr:colOff>
      <xdr:row>212</xdr:row>
      <xdr:rowOff>76200</xdr:rowOff>
    </xdr:from>
    <xdr:to>
      <xdr:col>3</xdr:col>
      <xdr:colOff>66408</xdr:colOff>
      <xdr:row>224</xdr:row>
      <xdr:rowOff>47386</xdr:rowOff>
    </xdr:to>
    <xdr:pic>
      <xdr:nvPicPr>
        <xdr:cNvPr id="3" name="Picture 2"/>
        <xdr:cNvPicPr>
          <a:picLocks noChangeAspect="1"/>
        </xdr:cNvPicPr>
      </xdr:nvPicPr>
      <xdr:blipFill>
        <a:blip xmlns:r="http://schemas.openxmlformats.org/officeDocument/2006/relationships" r:embed="rId5"/>
        <a:stretch>
          <a:fillRect/>
        </a:stretch>
      </xdr:blipFill>
      <xdr:spPr>
        <a:xfrm>
          <a:off x="962025" y="40643175"/>
          <a:ext cx="2133333" cy="1914286"/>
        </a:xfrm>
        <a:prstGeom prst="rect">
          <a:avLst/>
        </a:prstGeom>
      </xdr:spPr>
    </xdr:pic>
    <xdr:clientData/>
  </xdr:twoCellAnchor>
  <xdr:twoCellAnchor>
    <xdr:from>
      <xdr:col>0</xdr:col>
      <xdr:colOff>1000125</xdr:colOff>
      <xdr:row>151</xdr:row>
      <xdr:rowOff>95250</xdr:rowOff>
    </xdr:from>
    <xdr:to>
      <xdr:col>3</xdr:col>
      <xdr:colOff>371175</xdr:colOff>
      <xdr:row>156</xdr:row>
      <xdr:rowOff>66577</xdr:rowOff>
    </xdr:to>
    <xdr:pic>
      <xdr:nvPicPr>
        <xdr:cNvPr id="4" name="Picture 3"/>
        <xdr:cNvPicPr>
          <a:picLocks noChangeAspect="1"/>
        </xdr:cNvPicPr>
      </xdr:nvPicPr>
      <xdr:blipFill>
        <a:blip xmlns:r="http://schemas.openxmlformats.org/officeDocument/2006/relationships" r:embed="rId6"/>
        <a:stretch>
          <a:fillRect/>
        </a:stretch>
      </xdr:blipFill>
      <xdr:spPr>
        <a:xfrm>
          <a:off x="1000125" y="27793950"/>
          <a:ext cx="2400000" cy="78095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428626</xdr:colOff>
      <xdr:row>209</xdr:row>
      <xdr:rowOff>107157</xdr:rowOff>
    </xdr:from>
    <xdr:to>
      <xdr:col>3</xdr:col>
      <xdr:colOff>477811</xdr:colOff>
      <xdr:row>231</xdr:row>
      <xdr:rowOff>92249</xdr:rowOff>
    </xdr:to>
    <xdr:pic>
      <xdr:nvPicPr>
        <xdr:cNvPr id="2" name="Picture 1"/>
        <xdr:cNvPicPr>
          <a:picLocks noChangeAspect="1"/>
        </xdr:cNvPicPr>
      </xdr:nvPicPr>
      <xdr:blipFill>
        <a:blip xmlns:r="http://schemas.openxmlformats.org/officeDocument/2006/relationships" r:embed="rId1"/>
        <a:stretch>
          <a:fillRect/>
        </a:stretch>
      </xdr:blipFill>
      <xdr:spPr>
        <a:xfrm>
          <a:off x="428626" y="227195063"/>
          <a:ext cx="6571429" cy="496190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1095375</xdr:colOff>
      <xdr:row>101</xdr:row>
      <xdr:rowOff>47625</xdr:rowOff>
    </xdr:from>
    <xdr:to>
      <xdr:col>1</xdr:col>
      <xdr:colOff>1200150</xdr:colOff>
      <xdr:row>101</xdr:row>
      <xdr:rowOff>152400</xdr:rowOff>
    </xdr:to>
    <xdr:pic>
      <xdr:nvPicPr>
        <xdr:cNvPr id="346717" name="Picture 11"/>
        <xdr:cNvPicPr>
          <a:picLocks noChangeAspect="1" noChangeArrowheads="1"/>
        </xdr:cNvPicPr>
      </xdr:nvPicPr>
      <xdr:blipFill>
        <a:blip xmlns:r="http://schemas.openxmlformats.org/officeDocument/2006/relationships" r:embed="rId1" cstate="print"/>
        <a:srcRect/>
        <a:stretch>
          <a:fillRect/>
        </a:stretch>
      </xdr:blipFill>
      <xdr:spPr bwMode="auto">
        <a:xfrm>
          <a:off x="3324225" y="21050250"/>
          <a:ext cx="104775" cy="104775"/>
        </a:xfrm>
        <a:prstGeom prst="rect">
          <a:avLst/>
        </a:prstGeom>
        <a:noFill/>
        <a:ln w="9525">
          <a:noFill/>
          <a:miter lim="800000"/>
          <a:headEnd/>
          <a:tailEnd/>
        </a:ln>
      </xdr:spPr>
    </xdr:pic>
    <xdr:clientData/>
  </xdr:twoCellAnchor>
  <xdr:twoCellAnchor editAs="oneCell">
    <xdr:from>
      <xdr:col>1</xdr:col>
      <xdr:colOff>2143125</xdr:colOff>
      <xdr:row>82</xdr:row>
      <xdr:rowOff>28575</xdr:rowOff>
    </xdr:from>
    <xdr:to>
      <xdr:col>1</xdr:col>
      <xdr:colOff>2333625</xdr:colOff>
      <xdr:row>82</xdr:row>
      <xdr:rowOff>190500</xdr:rowOff>
    </xdr:to>
    <xdr:pic>
      <xdr:nvPicPr>
        <xdr:cNvPr id="346718" name="Picture 16"/>
        <xdr:cNvPicPr>
          <a:picLocks noChangeAspect="1" noChangeArrowheads="1"/>
        </xdr:cNvPicPr>
      </xdr:nvPicPr>
      <xdr:blipFill>
        <a:blip xmlns:r="http://schemas.openxmlformats.org/officeDocument/2006/relationships" r:embed="rId2" cstate="print"/>
        <a:srcRect/>
        <a:stretch>
          <a:fillRect/>
        </a:stretch>
      </xdr:blipFill>
      <xdr:spPr bwMode="auto">
        <a:xfrm>
          <a:off x="4371975" y="15182850"/>
          <a:ext cx="190500" cy="161925"/>
        </a:xfrm>
        <a:prstGeom prst="rect">
          <a:avLst/>
        </a:prstGeom>
        <a:noFill/>
        <a:ln w="1">
          <a:noFill/>
          <a:miter lim="800000"/>
          <a:headEnd/>
          <a:tailEnd/>
        </a:ln>
      </xdr:spPr>
    </xdr:pic>
    <xdr:clientData/>
  </xdr:twoCellAnchor>
  <xdr:twoCellAnchor editAs="oneCell">
    <xdr:from>
      <xdr:col>1</xdr:col>
      <xdr:colOff>2076450</xdr:colOff>
      <xdr:row>83</xdr:row>
      <xdr:rowOff>19050</xdr:rowOff>
    </xdr:from>
    <xdr:to>
      <xdr:col>1</xdr:col>
      <xdr:colOff>2305050</xdr:colOff>
      <xdr:row>83</xdr:row>
      <xdr:rowOff>152400</xdr:rowOff>
    </xdr:to>
    <xdr:pic>
      <xdr:nvPicPr>
        <xdr:cNvPr id="346719" name="Picture 17"/>
        <xdr:cNvPicPr>
          <a:picLocks noChangeAspect="1" noChangeArrowheads="1"/>
        </xdr:cNvPicPr>
      </xdr:nvPicPr>
      <xdr:blipFill>
        <a:blip xmlns:r="http://schemas.openxmlformats.org/officeDocument/2006/relationships" r:embed="rId3" cstate="print"/>
        <a:srcRect/>
        <a:stretch>
          <a:fillRect/>
        </a:stretch>
      </xdr:blipFill>
      <xdr:spPr bwMode="auto">
        <a:xfrm>
          <a:off x="4305300" y="15506700"/>
          <a:ext cx="228600" cy="133350"/>
        </a:xfrm>
        <a:prstGeom prst="rect">
          <a:avLst/>
        </a:prstGeom>
        <a:noFill/>
        <a:ln w="1">
          <a:noFill/>
          <a:miter lim="800000"/>
          <a:headEnd/>
          <a:tailEnd/>
        </a:ln>
      </xdr:spPr>
    </xdr:pic>
    <xdr:clientData/>
  </xdr:twoCellAnchor>
  <xdr:twoCellAnchor editAs="oneCell">
    <xdr:from>
      <xdr:col>1</xdr:col>
      <xdr:colOff>2143125</xdr:colOff>
      <xdr:row>85</xdr:row>
      <xdr:rowOff>28575</xdr:rowOff>
    </xdr:from>
    <xdr:to>
      <xdr:col>1</xdr:col>
      <xdr:colOff>2333625</xdr:colOff>
      <xdr:row>85</xdr:row>
      <xdr:rowOff>190500</xdr:rowOff>
    </xdr:to>
    <xdr:pic>
      <xdr:nvPicPr>
        <xdr:cNvPr id="346720" name="Picture 18"/>
        <xdr:cNvPicPr>
          <a:picLocks noChangeAspect="1" noChangeArrowheads="1"/>
        </xdr:cNvPicPr>
      </xdr:nvPicPr>
      <xdr:blipFill>
        <a:blip xmlns:r="http://schemas.openxmlformats.org/officeDocument/2006/relationships" r:embed="rId4" cstate="print"/>
        <a:srcRect/>
        <a:stretch>
          <a:fillRect/>
        </a:stretch>
      </xdr:blipFill>
      <xdr:spPr bwMode="auto">
        <a:xfrm>
          <a:off x="4371975" y="16021050"/>
          <a:ext cx="190500" cy="161925"/>
        </a:xfrm>
        <a:prstGeom prst="rect">
          <a:avLst/>
        </a:prstGeom>
        <a:noFill/>
        <a:ln w="1">
          <a:noFill/>
          <a:miter lim="800000"/>
          <a:headEnd/>
          <a:tailEnd/>
        </a:ln>
      </xdr:spPr>
    </xdr:pic>
    <xdr:clientData/>
  </xdr:twoCellAnchor>
  <xdr:twoCellAnchor editAs="oneCell">
    <xdr:from>
      <xdr:col>1</xdr:col>
      <xdr:colOff>2143125</xdr:colOff>
      <xdr:row>86</xdr:row>
      <xdr:rowOff>9525</xdr:rowOff>
    </xdr:from>
    <xdr:to>
      <xdr:col>1</xdr:col>
      <xdr:colOff>2390775</xdr:colOff>
      <xdr:row>86</xdr:row>
      <xdr:rowOff>152400</xdr:rowOff>
    </xdr:to>
    <xdr:pic>
      <xdr:nvPicPr>
        <xdr:cNvPr id="346721" name="Picture 19"/>
        <xdr:cNvPicPr>
          <a:picLocks noChangeAspect="1" noChangeArrowheads="1"/>
        </xdr:cNvPicPr>
      </xdr:nvPicPr>
      <xdr:blipFill>
        <a:blip xmlns:r="http://schemas.openxmlformats.org/officeDocument/2006/relationships" r:embed="rId5" cstate="print"/>
        <a:srcRect/>
        <a:stretch>
          <a:fillRect/>
        </a:stretch>
      </xdr:blipFill>
      <xdr:spPr bwMode="auto">
        <a:xfrm>
          <a:off x="4371975" y="16335375"/>
          <a:ext cx="247650" cy="142875"/>
        </a:xfrm>
        <a:prstGeom prst="rect">
          <a:avLst/>
        </a:prstGeom>
        <a:noFill/>
        <a:ln w="1">
          <a:noFill/>
          <a:miter lim="800000"/>
          <a:headEnd/>
          <a:tailEnd/>
        </a:ln>
      </xdr:spPr>
    </xdr:pic>
    <xdr:clientData/>
  </xdr:twoCellAnchor>
  <xdr:twoCellAnchor editAs="oneCell">
    <xdr:from>
      <xdr:col>1</xdr:col>
      <xdr:colOff>2190750</xdr:colOff>
      <xdr:row>87</xdr:row>
      <xdr:rowOff>38100</xdr:rowOff>
    </xdr:from>
    <xdr:to>
      <xdr:col>1</xdr:col>
      <xdr:colOff>2352675</xdr:colOff>
      <xdr:row>87</xdr:row>
      <xdr:rowOff>190500</xdr:rowOff>
    </xdr:to>
    <xdr:pic>
      <xdr:nvPicPr>
        <xdr:cNvPr id="346722"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4419600" y="16535400"/>
          <a:ext cx="161925" cy="152400"/>
        </a:xfrm>
        <a:prstGeom prst="rect">
          <a:avLst/>
        </a:prstGeom>
        <a:noFill/>
        <a:ln w="1">
          <a:noFill/>
          <a:miter lim="800000"/>
          <a:headEnd/>
          <a:tailEnd/>
        </a:ln>
      </xdr:spPr>
    </xdr:pic>
    <xdr:clientData/>
  </xdr:twoCellAnchor>
  <xdr:twoCellAnchor editAs="oneCell">
    <xdr:from>
      <xdr:col>1</xdr:col>
      <xdr:colOff>2171700</xdr:colOff>
      <xdr:row>90</xdr:row>
      <xdr:rowOff>9525</xdr:rowOff>
    </xdr:from>
    <xdr:to>
      <xdr:col>1</xdr:col>
      <xdr:colOff>2400300</xdr:colOff>
      <xdr:row>91</xdr:row>
      <xdr:rowOff>0</xdr:rowOff>
    </xdr:to>
    <xdr:pic>
      <xdr:nvPicPr>
        <xdr:cNvPr id="346723" name="Picture 21"/>
        <xdr:cNvPicPr>
          <a:picLocks noChangeAspect="1" noChangeArrowheads="1"/>
        </xdr:cNvPicPr>
      </xdr:nvPicPr>
      <xdr:blipFill>
        <a:blip xmlns:r="http://schemas.openxmlformats.org/officeDocument/2006/relationships" r:embed="rId7" cstate="print"/>
        <a:srcRect/>
        <a:stretch>
          <a:fillRect/>
        </a:stretch>
      </xdr:blipFill>
      <xdr:spPr bwMode="auto">
        <a:xfrm>
          <a:off x="4400550" y="17506950"/>
          <a:ext cx="228600" cy="161925"/>
        </a:xfrm>
        <a:prstGeom prst="rect">
          <a:avLst/>
        </a:prstGeom>
        <a:noFill/>
        <a:ln w="1">
          <a:noFill/>
          <a:miter lim="800000"/>
          <a:headEnd/>
          <a:tailEnd/>
        </a:ln>
      </xdr:spPr>
    </xdr:pic>
    <xdr:clientData/>
  </xdr:twoCellAnchor>
  <xdr:twoCellAnchor editAs="oneCell">
    <xdr:from>
      <xdr:col>1</xdr:col>
      <xdr:colOff>2133600</xdr:colOff>
      <xdr:row>91</xdr:row>
      <xdr:rowOff>9525</xdr:rowOff>
    </xdr:from>
    <xdr:to>
      <xdr:col>1</xdr:col>
      <xdr:colOff>2362200</xdr:colOff>
      <xdr:row>91</xdr:row>
      <xdr:rowOff>142875</xdr:rowOff>
    </xdr:to>
    <xdr:pic>
      <xdr:nvPicPr>
        <xdr:cNvPr id="346724" name="Picture 22"/>
        <xdr:cNvPicPr>
          <a:picLocks noChangeAspect="1" noChangeArrowheads="1"/>
        </xdr:cNvPicPr>
      </xdr:nvPicPr>
      <xdr:blipFill>
        <a:blip xmlns:r="http://schemas.openxmlformats.org/officeDocument/2006/relationships" r:embed="rId8" cstate="print"/>
        <a:srcRect/>
        <a:stretch>
          <a:fillRect/>
        </a:stretch>
      </xdr:blipFill>
      <xdr:spPr bwMode="auto">
        <a:xfrm>
          <a:off x="4362450" y="17678400"/>
          <a:ext cx="228600" cy="133350"/>
        </a:xfrm>
        <a:prstGeom prst="rect">
          <a:avLst/>
        </a:prstGeom>
        <a:noFill/>
        <a:ln w="1">
          <a:noFill/>
          <a:miter lim="800000"/>
          <a:headEnd/>
          <a:tailEnd/>
        </a:ln>
      </xdr:spPr>
    </xdr:pic>
    <xdr:clientData/>
  </xdr:twoCellAnchor>
  <xdr:twoCellAnchor editAs="oneCell">
    <xdr:from>
      <xdr:col>1</xdr:col>
      <xdr:colOff>2133600</xdr:colOff>
      <xdr:row>92</xdr:row>
      <xdr:rowOff>28575</xdr:rowOff>
    </xdr:from>
    <xdr:to>
      <xdr:col>1</xdr:col>
      <xdr:colOff>2362200</xdr:colOff>
      <xdr:row>92</xdr:row>
      <xdr:rowOff>161925</xdr:rowOff>
    </xdr:to>
    <xdr:pic>
      <xdr:nvPicPr>
        <xdr:cNvPr id="346725" name="Picture 23"/>
        <xdr:cNvPicPr>
          <a:picLocks noChangeAspect="1" noChangeArrowheads="1"/>
        </xdr:cNvPicPr>
      </xdr:nvPicPr>
      <xdr:blipFill>
        <a:blip xmlns:r="http://schemas.openxmlformats.org/officeDocument/2006/relationships" r:embed="rId8" cstate="print"/>
        <a:srcRect/>
        <a:stretch>
          <a:fillRect/>
        </a:stretch>
      </xdr:blipFill>
      <xdr:spPr bwMode="auto">
        <a:xfrm>
          <a:off x="4362450" y="17868900"/>
          <a:ext cx="228600" cy="133350"/>
        </a:xfrm>
        <a:prstGeom prst="rect">
          <a:avLst/>
        </a:prstGeom>
        <a:noFill/>
        <a:ln w="1">
          <a:noFill/>
          <a:miter lim="800000"/>
          <a:headEnd/>
          <a:tailEnd/>
        </a:ln>
      </xdr:spPr>
    </xdr:pic>
    <xdr:clientData/>
  </xdr:twoCellAnchor>
  <xdr:twoCellAnchor editAs="oneCell">
    <xdr:from>
      <xdr:col>1</xdr:col>
      <xdr:colOff>2133600</xdr:colOff>
      <xdr:row>93</xdr:row>
      <xdr:rowOff>28575</xdr:rowOff>
    </xdr:from>
    <xdr:to>
      <xdr:col>1</xdr:col>
      <xdr:colOff>2362200</xdr:colOff>
      <xdr:row>93</xdr:row>
      <xdr:rowOff>161925</xdr:rowOff>
    </xdr:to>
    <xdr:pic>
      <xdr:nvPicPr>
        <xdr:cNvPr id="346726" name="Picture 24"/>
        <xdr:cNvPicPr>
          <a:picLocks noChangeAspect="1" noChangeArrowheads="1"/>
        </xdr:cNvPicPr>
      </xdr:nvPicPr>
      <xdr:blipFill>
        <a:blip xmlns:r="http://schemas.openxmlformats.org/officeDocument/2006/relationships" r:embed="rId8" cstate="print"/>
        <a:srcRect/>
        <a:stretch>
          <a:fillRect/>
        </a:stretch>
      </xdr:blipFill>
      <xdr:spPr bwMode="auto">
        <a:xfrm>
          <a:off x="4362450" y="18202275"/>
          <a:ext cx="228600" cy="133350"/>
        </a:xfrm>
        <a:prstGeom prst="rect">
          <a:avLst/>
        </a:prstGeom>
        <a:noFill/>
        <a:ln w="1">
          <a:noFill/>
          <a:miter lim="800000"/>
          <a:headEnd/>
          <a:tailEnd/>
        </a:ln>
      </xdr:spPr>
    </xdr:pic>
    <xdr:clientData/>
  </xdr:twoCellAnchor>
  <xdr:twoCellAnchor editAs="oneCell">
    <xdr:from>
      <xdr:col>1</xdr:col>
      <xdr:colOff>2190750</xdr:colOff>
      <xdr:row>94</xdr:row>
      <xdr:rowOff>38100</xdr:rowOff>
    </xdr:from>
    <xdr:to>
      <xdr:col>1</xdr:col>
      <xdr:colOff>2352675</xdr:colOff>
      <xdr:row>94</xdr:row>
      <xdr:rowOff>190500</xdr:rowOff>
    </xdr:to>
    <xdr:pic>
      <xdr:nvPicPr>
        <xdr:cNvPr id="346727" name="Picture 25"/>
        <xdr:cNvPicPr>
          <a:picLocks noChangeAspect="1" noChangeArrowheads="1"/>
        </xdr:cNvPicPr>
      </xdr:nvPicPr>
      <xdr:blipFill>
        <a:blip xmlns:r="http://schemas.openxmlformats.org/officeDocument/2006/relationships" r:embed="rId9" cstate="print"/>
        <a:srcRect/>
        <a:stretch>
          <a:fillRect/>
        </a:stretch>
      </xdr:blipFill>
      <xdr:spPr bwMode="auto">
        <a:xfrm>
          <a:off x="4419600" y="18545175"/>
          <a:ext cx="161925" cy="152400"/>
        </a:xfrm>
        <a:prstGeom prst="rect">
          <a:avLst/>
        </a:prstGeom>
        <a:noFill/>
        <a:ln w="1">
          <a:noFill/>
          <a:miter lim="800000"/>
          <a:headEnd/>
          <a:tailEnd/>
        </a:ln>
      </xdr:spPr>
    </xdr:pic>
    <xdr:clientData/>
  </xdr:twoCellAnchor>
  <xdr:twoCellAnchor editAs="oneCell">
    <xdr:from>
      <xdr:col>1</xdr:col>
      <xdr:colOff>2200275</xdr:colOff>
      <xdr:row>95</xdr:row>
      <xdr:rowOff>9525</xdr:rowOff>
    </xdr:from>
    <xdr:to>
      <xdr:col>1</xdr:col>
      <xdr:colOff>2428875</xdr:colOff>
      <xdr:row>96</xdr:row>
      <xdr:rowOff>0</xdr:rowOff>
    </xdr:to>
    <xdr:pic>
      <xdr:nvPicPr>
        <xdr:cNvPr id="346728" name="Picture 26"/>
        <xdr:cNvPicPr>
          <a:picLocks noChangeAspect="1" noChangeArrowheads="1"/>
        </xdr:cNvPicPr>
      </xdr:nvPicPr>
      <xdr:blipFill>
        <a:blip xmlns:r="http://schemas.openxmlformats.org/officeDocument/2006/relationships" r:embed="rId10" cstate="print"/>
        <a:srcRect/>
        <a:stretch>
          <a:fillRect/>
        </a:stretch>
      </xdr:blipFill>
      <xdr:spPr bwMode="auto">
        <a:xfrm>
          <a:off x="4429125" y="18849975"/>
          <a:ext cx="228600" cy="161925"/>
        </a:xfrm>
        <a:prstGeom prst="rect">
          <a:avLst/>
        </a:prstGeom>
        <a:noFill/>
        <a:ln w="1">
          <a:noFill/>
          <a:miter lim="800000"/>
          <a:headEnd/>
          <a:tailEnd/>
        </a:ln>
      </xdr:spPr>
    </xdr:pic>
    <xdr:clientData/>
  </xdr:twoCellAnchor>
  <xdr:twoCellAnchor editAs="oneCell">
    <xdr:from>
      <xdr:col>1</xdr:col>
      <xdr:colOff>2190750</xdr:colOff>
      <xdr:row>96</xdr:row>
      <xdr:rowOff>66675</xdr:rowOff>
    </xdr:from>
    <xdr:to>
      <xdr:col>1</xdr:col>
      <xdr:colOff>2447925</xdr:colOff>
      <xdr:row>96</xdr:row>
      <xdr:rowOff>200025</xdr:rowOff>
    </xdr:to>
    <xdr:pic>
      <xdr:nvPicPr>
        <xdr:cNvPr id="346729" name="Picture 27"/>
        <xdr:cNvPicPr>
          <a:picLocks noChangeAspect="1" noChangeArrowheads="1"/>
        </xdr:cNvPicPr>
      </xdr:nvPicPr>
      <xdr:blipFill>
        <a:blip xmlns:r="http://schemas.openxmlformats.org/officeDocument/2006/relationships" r:embed="rId11" cstate="print"/>
        <a:srcRect/>
        <a:stretch>
          <a:fillRect/>
        </a:stretch>
      </xdr:blipFill>
      <xdr:spPr bwMode="auto">
        <a:xfrm>
          <a:off x="4419600" y="19078575"/>
          <a:ext cx="257175" cy="133350"/>
        </a:xfrm>
        <a:prstGeom prst="rect">
          <a:avLst/>
        </a:prstGeom>
        <a:noFill/>
        <a:ln w="1">
          <a:noFill/>
          <a:miter lim="800000"/>
          <a:headEnd/>
          <a:tailEnd/>
        </a:ln>
      </xdr:spPr>
    </xdr:pic>
    <xdr:clientData/>
  </xdr:twoCellAnchor>
  <xdr:twoCellAnchor editAs="oneCell">
    <xdr:from>
      <xdr:col>1</xdr:col>
      <xdr:colOff>2152650</xdr:colOff>
      <xdr:row>97</xdr:row>
      <xdr:rowOff>47625</xdr:rowOff>
    </xdr:from>
    <xdr:to>
      <xdr:col>1</xdr:col>
      <xdr:colOff>2428875</xdr:colOff>
      <xdr:row>97</xdr:row>
      <xdr:rowOff>209550</xdr:rowOff>
    </xdr:to>
    <xdr:pic>
      <xdr:nvPicPr>
        <xdr:cNvPr id="346730" name="Picture 28"/>
        <xdr:cNvPicPr>
          <a:picLocks noChangeAspect="1" noChangeArrowheads="1"/>
        </xdr:cNvPicPr>
      </xdr:nvPicPr>
      <xdr:blipFill>
        <a:blip xmlns:r="http://schemas.openxmlformats.org/officeDocument/2006/relationships" r:embed="rId12" cstate="print"/>
        <a:srcRect/>
        <a:stretch>
          <a:fillRect/>
        </a:stretch>
      </xdr:blipFill>
      <xdr:spPr bwMode="auto">
        <a:xfrm>
          <a:off x="4381500" y="19392900"/>
          <a:ext cx="276225" cy="161925"/>
        </a:xfrm>
        <a:prstGeom prst="rect">
          <a:avLst/>
        </a:prstGeom>
        <a:noFill/>
        <a:ln w="1">
          <a:noFill/>
          <a:miter lim="800000"/>
          <a:headEnd/>
          <a:tailEnd/>
        </a:ln>
      </xdr:spPr>
    </xdr:pic>
    <xdr:clientData/>
  </xdr:twoCellAnchor>
  <xdr:twoCellAnchor editAs="oneCell">
    <xdr:from>
      <xdr:col>1</xdr:col>
      <xdr:colOff>2162175</xdr:colOff>
      <xdr:row>98</xdr:row>
      <xdr:rowOff>19050</xdr:rowOff>
    </xdr:from>
    <xdr:to>
      <xdr:col>1</xdr:col>
      <xdr:colOff>2390775</xdr:colOff>
      <xdr:row>98</xdr:row>
      <xdr:rowOff>180975</xdr:rowOff>
    </xdr:to>
    <xdr:pic>
      <xdr:nvPicPr>
        <xdr:cNvPr id="346731" name="Picture 29"/>
        <xdr:cNvPicPr>
          <a:picLocks noChangeAspect="1" noChangeArrowheads="1"/>
        </xdr:cNvPicPr>
      </xdr:nvPicPr>
      <xdr:blipFill>
        <a:blip xmlns:r="http://schemas.openxmlformats.org/officeDocument/2006/relationships" r:embed="rId10" cstate="print"/>
        <a:srcRect/>
        <a:stretch>
          <a:fillRect/>
        </a:stretch>
      </xdr:blipFill>
      <xdr:spPr bwMode="auto">
        <a:xfrm>
          <a:off x="4391025" y="19697700"/>
          <a:ext cx="228600" cy="161925"/>
        </a:xfrm>
        <a:prstGeom prst="rect">
          <a:avLst/>
        </a:prstGeom>
        <a:noFill/>
        <a:ln w="1">
          <a:noFill/>
          <a:miter lim="800000"/>
          <a:headEnd/>
          <a:tailEnd/>
        </a:ln>
      </xdr:spPr>
    </xdr:pic>
    <xdr:clientData/>
  </xdr:twoCellAnchor>
  <xdr:twoCellAnchor editAs="oneCell">
    <xdr:from>
      <xdr:col>1</xdr:col>
      <xdr:colOff>2171700</xdr:colOff>
      <xdr:row>101</xdr:row>
      <xdr:rowOff>9525</xdr:rowOff>
    </xdr:from>
    <xdr:to>
      <xdr:col>1</xdr:col>
      <xdr:colOff>2286000</xdr:colOff>
      <xdr:row>101</xdr:row>
      <xdr:rowOff>180975</xdr:rowOff>
    </xdr:to>
    <xdr:pic>
      <xdr:nvPicPr>
        <xdr:cNvPr id="346732" name="Picture 30"/>
        <xdr:cNvPicPr>
          <a:picLocks noChangeAspect="1" noChangeArrowheads="1"/>
        </xdr:cNvPicPr>
      </xdr:nvPicPr>
      <xdr:blipFill>
        <a:blip xmlns:r="http://schemas.openxmlformats.org/officeDocument/2006/relationships" r:embed="rId13" cstate="print"/>
        <a:srcRect/>
        <a:stretch>
          <a:fillRect/>
        </a:stretch>
      </xdr:blipFill>
      <xdr:spPr bwMode="auto">
        <a:xfrm>
          <a:off x="4400550" y="21012150"/>
          <a:ext cx="114300" cy="171450"/>
        </a:xfrm>
        <a:prstGeom prst="rect">
          <a:avLst/>
        </a:prstGeom>
        <a:noFill/>
        <a:ln w="1">
          <a:noFill/>
          <a:miter lim="800000"/>
          <a:headEnd/>
          <a:tailEnd/>
        </a:ln>
      </xdr:spPr>
    </xdr:pic>
    <xdr:clientData/>
  </xdr:twoCellAnchor>
  <xdr:twoCellAnchor editAs="oneCell">
    <xdr:from>
      <xdr:col>1</xdr:col>
      <xdr:colOff>2114550</xdr:colOff>
      <xdr:row>103</xdr:row>
      <xdr:rowOff>28575</xdr:rowOff>
    </xdr:from>
    <xdr:to>
      <xdr:col>1</xdr:col>
      <xdr:colOff>2495550</xdr:colOff>
      <xdr:row>103</xdr:row>
      <xdr:rowOff>209550</xdr:rowOff>
    </xdr:to>
    <xdr:pic>
      <xdr:nvPicPr>
        <xdr:cNvPr id="346733" name="Picture 17"/>
        <xdr:cNvPicPr>
          <a:picLocks noChangeAspect="1" noChangeArrowheads="1"/>
        </xdr:cNvPicPr>
      </xdr:nvPicPr>
      <xdr:blipFill>
        <a:blip xmlns:r="http://schemas.openxmlformats.org/officeDocument/2006/relationships" r:embed="rId14" cstate="print"/>
        <a:srcRect/>
        <a:stretch>
          <a:fillRect/>
        </a:stretch>
      </xdr:blipFill>
      <xdr:spPr bwMode="auto">
        <a:xfrm>
          <a:off x="4343400" y="22345650"/>
          <a:ext cx="381000" cy="180975"/>
        </a:xfrm>
        <a:prstGeom prst="rect">
          <a:avLst/>
        </a:prstGeom>
        <a:noFill/>
        <a:ln w="1">
          <a:noFill/>
          <a:miter lim="800000"/>
          <a:headEnd/>
          <a:tailEnd/>
        </a:ln>
      </xdr:spPr>
    </xdr:pic>
    <xdr:clientData/>
  </xdr:twoCellAnchor>
  <xdr:twoCellAnchor editAs="oneCell">
    <xdr:from>
      <xdr:col>8</xdr:col>
      <xdr:colOff>66675</xdr:colOff>
      <xdr:row>34</xdr:row>
      <xdr:rowOff>9525</xdr:rowOff>
    </xdr:from>
    <xdr:to>
      <xdr:col>8</xdr:col>
      <xdr:colOff>142875</xdr:colOff>
      <xdr:row>34</xdr:row>
      <xdr:rowOff>161925</xdr:rowOff>
    </xdr:to>
    <xdr:pic>
      <xdr:nvPicPr>
        <xdr:cNvPr id="346734" name="Picture 18"/>
        <xdr:cNvPicPr>
          <a:picLocks noChangeAspect="1" noChangeArrowheads="1"/>
        </xdr:cNvPicPr>
      </xdr:nvPicPr>
      <xdr:blipFill>
        <a:blip xmlns:r="http://schemas.openxmlformats.org/officeDocument/2006/relationships" r:embed="rId15" cstate="print"/>
        <a:srcRect/>
        <a:stretch>
          <a:fillRect/>
        </a:stretch>
      </xdr:blipFill>
      <xdr:spPr bwMode="auto">
        <a:xfrm>
          <a:off x="11410950" y="6086475"/>
          <a:ext cx="76200" cy="152400"/>
        </a:xfrm>
        <a:prstGeom prst="rect">
          <a:avLst/>
        </a:prstGeom>
        <a:noFill/>
        <a:ln w="1">
          <a:noFill/>
          <a:miter lim="800000"/>
          <a:headEnd/>
          <a:tailEnd/>
        </a:ln>
      </xdr:spPr>
    </xdr:pic>
    <xdr:clientData/>
  </xdr:twoCellAnchor>
  <xdr:twoCellAnchor editAs="oneCell">
    <xdr:from>
      <xdr:col>7</xdr:col>
      <xdr:colOff>85725</xdr:colOff>
      <xdr:row>1</xdr:row>
      <xdr:rowOff>19051</xdr:rowOff>
    </xdr:from>
    <xdr:to>
      <xdr:col>7</xdr:col>
      <xdr:colOff>228600</xdr:colOff>
      <xdr:row>1</xdr:row>
      <xdr:rowOff>153989</xdr:rowOff>
    </xdr:to>
    <xdr:pic>
      <xdr:nvPicPr>
        <xdr:cNvPr id="512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2</xdr:row>
      <xdr:rowOff>9525</xdr:rowOff>
    </xdr:from>
    <xdr:to>
      <xdr:col>7</xdr:col>
      <xdr:colOff>238126</xdr:colOff>
      <xdr:row>2</xdr:row>
      <xdr:rowOff>150719</xdr:rowOff>
    </xdr:to>
    <xdr:pic>
      <xdr:nvPicPr>
        <xdr:cNvPr id="5123"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3</xdr:row>
      <xdr:rowOff>19050</xdr:rowOff>
    </xdr:from>
    <xdr:to>
      <xdr:col>7</xdr:col>
      <xdr:colOff>216098</xdr:colOff>
      <xdr:row>3</xdr:row>
      <xdr:rowOff>123825</xdr:rowOff>
    </xdr:to>
    <xdr:pic>
      <xdr:nvPicPr>
        <xdr:cNvPr id="512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xdr:row>
      <xdr:rowOff>19051</xdr:rowOff>
    </xdr:from>
    <xdr:to>
      <xdr:col>7</xdr:col>
      <xdr:colOff>228600</xdr:colOff>
      <xdr:row>7</xdr:row>
      <xdr:rowOff>153989</xdr:rowOff>
    </xdr:to>
    <xdr:pic>
      <xdr:nvPicPr>
        <xdr:cNvPr id="2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8</xdr:row>
      <xdr:rowOff>9525</xdr:rowOff>
    </xdr:from>
    <xdr:to>
      <xdr:col>7</xdr:col>
      <xdr:colOff>238126</xdr:colOff>
      <xdr:row>8</xdr:row>
      <xdr:rowOff>150719</xdr:rowOff>
    </xdr:to>
    <xdr:pic>
      <xdr:nvPicPr>
        <xdr:cNvPr id="25"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10</xdr:row>
      <xdr:rowOff>19050</xdr:rowOff>
    </xdr:from>
    <xdr:to>
      <xdr:col>7</xdr:col>
      <xdr:colOff>216098</xdr:colOff>
      <xdr:row>10</xdr:row>
      <xdr:rowOff>123825</xdr:rowOff>
    </xdr:to>
    <xdr:pic>
      <xdr:nvPicPr>
        <xdr:cNvPr id="2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114300</xdr:colOff>
      <xdr:row>9</xdr:row>
      <xdr:rowOff>9526</xdr:rowOff>
    </xdr:from>
    <xdr:to>
      <xdr:col>7</xdr:col>
      <xdr:colOff>240632</xdr:colOff>
      <xdr:row>9</xdr:row>
      <xdr:rowOff>142876</xdr:rowOff>
    </xdr:to>
    <xdr:pic>
      <xdr:nvPicPr>
        <xdr:cNvPr id="5125" name="Picture 5"/>
        <xdr:cNvPicPr>
          <a:picLocks noChangeAspect="1" noChangeArrowheads="1"/>
        </xdr:cNvPicPr>
      </xdr:nvPicPr>
      <xdr:blipFill>
        <a:blip xmlns:r="http://schemas.openxmlformats.org/officeDocument/2006/relationships" r:embed="rId19" cstate="print"/>
        <a:srcRect/>
        <a:stretch>
          <a:fillRect/>
        </a:stretch>
      </xdr:blipFill>
      <xdr:spPr bwMode="auto">
        <a:xfrm>
          <a:off x="11458575" y="1933576"/>
          <a:ext cx="126332" cy="133350"/>
        </a:xfrm>
        <a:prstGeom prst="rect">
          <a:avLst/>
        </a:prstGeom>
        <a:noFill/>
        <a:ln w="1">
          <a:noFill/>
          <a:miter lim="800000"/>
          <a:headEnd/>
          <a:tailEnd type="none" w="med" len="med"/>
        </a:ln>
        <a:effectLst/>
      </xdr:spPr>
    </xdr:pic>
    <xdr:clientData/>
  </xdr:twoCellAnchor>
  <xdr:twoCellAnchor editAs="oneCell">
    <xdr:from>
      <xdr:col>7</xdr:col>
      <xdr:colOff>104775</xdr:colOff>
      <xdr:row>11</xdr:row>
      <xdr:rowOff>19050</xdr:rowOff>
    </xdr:from>
    <xdr:to>
      <xdr:col>7</xdr:col>
      <xdr:colOff>216098</xdr:colOff>
      <xdr:row>11</xdr:row>
      <xdr:rowOff>123825</xdr:rowOff>
    </xdr:to>
    <xdr:pic>
      <xdr:nvPicPr>
        <xdr:cNvPr id="2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105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12</xdr:row>
      <xdr:rowOff>19051</xdr:rowOff>
    </xdr:from>
    <xdr:to>
      <xdr:col>7</xdr:col>
      <xdr:colOff>228600</xdr:colOff>
      <xdr:row>12</xdr:row>
      <xdr:rowOff>153989</xdr:rowOff>
    </xdr:to>
    <xdr:pic>
      <xdr:nvPicPr>
        <xdr:cNvPr id="2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6192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13</xdr:row>
      <xdr:rowOff>19050</xdr:rowOff>
    </xdr:from>
    <xdr:to>
      <xdr:col>7</xdr:col>
      <xdr:colOff>216098</xdr:colOff>
      <xdr:row>13</xdr:row>
      <xdr:rowOff>123825</xdr:rowOff>
    </xdr:to>
    <xdr:pic>
      <xdr:nvPicPr>
        <xdr:cNvPr id="3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2764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14</xdr:row>
      <xdr:rowOff>19051</xdr:rowOff>
    </xdr:from>
    <xdr:to>
      <xdr:col>7</xdr:col>
      <xdr:colOff>228600</xdr:colOff>
      <xdr:row>14</xdr:row>
      <xdr:rowOff>153989</xdr:rowOff>
    </xdr:to>
    <xdr:pic>
      <xdr:nvPicPr>
        <xdr:cNvPr id="3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24384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15</xdr:row>
      <xdr:rowOff>19050</xdr:rowOff>
    </xdr:from>
    <xdr:to>
      <xdr:col>7</xdr:col>
      <xdr:colOff>216098</xdr:colOff>
      <xdr:row>15</xdr:row>
      <xdr:rowOff>123825</xdr:rowOff>
    </xdr:to>
    <xdr:pic>
      <xdr:nvPicPr>
        <xdr:cNvPr id="3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6098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16</xdr:row>
      <xdr:rowOff>19051</xdr:rowOff>
    </xdr:from>
    <xdr:to>
      <xdr:col>7</xdr:col>
      <xdr:colOff>228600</xdr:colOff>
      <xdr:row>16</xdr:row>
      <xdr:rowOff>153989</xdr:rowOff>
    </xdr:to>
    <xdr:pic>
      <xdr:nvPicPr>
        <xdr:cNvPr id="3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2771776"/>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17</xdr:row>
      <xdr:rowOff>9525</xdr:rowOff>
    </xdr:from>
    <xdr:to>
      <xdr:col>7</xdr:col>
      <xdr:colOff>238126</xdr:colOff>
      <xdr:row>17</xdr:row>
      <xdr:rowOff>150719</xdr:rowOff>
    </xdr:to>
    <xdr:pic>
      <xdr:nvPicPr>
        <xdr:cNvPr id="34"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17716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18</xdr:row>
      <xdr:rowOff>19050</xdr:rowOff>
    </xdr:from>
    <xdr:to>
      <xdr:col>7</xdr:col>
      <xdr:colOff>216098</xdr:colOff>
      <xdr:row>18</xdr:row>
      <xdr:rowOff>123825</xdr:rowOff>
    </xdr:to>
    <xdr:pic>
      <xdr:nvPicPr>
        <xdr:cNvPr id="3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105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19</xdr:row>
      <xdr:rowOff>19051</xdr:rowOff>
    </xdr:from>
    <xdr:to>
      <xdr:col>7</xdr:col>
      <xdr:colOff>228600</xdr:colOff>
      <xdr:row>19</xdr:row>
      <xdr:rowOff>153989</xdr:rowOff>
    </xdr:to>
    <xdr:pic>
      <xdr:nvPicPr>
        <xdr:cNvPr id="3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1051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20</xdr:row>
      <xdr:rowOff>9525</xdr:rowOff>
    </xdr:from>
    <xdr:to>
      <xdr:col>7</xdr:col>
      <xdr:colOff>238126</xdr:colOff>
      <xdr:row>20</xdr:row>
      <xdr:rowOff>150719</xdr:rowOff>
    </xdr:to>
    <xdr:pic>
      <xdr:nvPicPr>
        <xdr:cNvPr id="37"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3267075"/>
          <a:ext cx="133350" cy="141194"/>
        </a:xfrm>
        <a:prstGeom prst="rect">
          <a:avLst/>
        </a:prstGeom>
        <a:noFill/>
        <a:ln w="1">
          <a:noFill/>
          <a:miter lim="800000"/>
          <a:headEnd/>
          <a:tailEnd type="none" w="med" len="med"/>
        </a:ln>
        <a:effectLst/>
      </xdr:spPr>
    </xdr:pic>
    <xdr:clientData/>
  </xdr:twoCellAnchor>
  <xdr:twoCellAnchor editAs="oneCell">
    <xdr:from>
      <xdr:col>7</xdr:col>
      <xdr:colOff>85725</xdr:colOff>
      <xdr:row>21</xdr:row>
      <xdr:rowOff>19051</xdr:rowOff>
    </xdr:from>
    <xdr:to>
      <xdr:col>7</xdr:col>
      <xdr:colOff>228600</xdr:colOff>
      <xdr:row>21</xdr:row>
      <xdr:rowOff>153989</xdr:rowOff>
    </xdr:to>
    <xdr:pic>
      <xdr:nvPicPr>
        <xdr:cNvPr id="3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6004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22</xdr:row>
      <xdr:rowOff>19050</xdr:rowOff>
    </xdr:from>
    <xdr:to>
      <xdr:col>7</xdr:col>
      <xdr:colOff>216098</xdr:colOff>
      <xdr:row>22</xdr:row>
      <xdr:rowOff>123825</xdr:rowOff>
    </xdr:to>
    <xdr:pic>
      <xdr:nvPicPr>
        <xdr:cNvPr id="3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29432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23</xdr:row>
      <xdr:rowOff>19051</xdr:rowOff>
    </xdr:from>
    <xdr:to>
      <xdr:col>7</xdr:col>
      <xdr:colOff>228600</xdr:colOff>
      <xdr:row>23</xdr:row>
      <xdr:rowOff>153989</xdr:rowOff>
    </xdr:to>
    <xdr:pic>
      <xdr:nvPicPr>
        <xdr:cNvPr id="4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31051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24</xdr:row>
      <xdr:rowOff>19050</xdr:rowOff>
    </xdr:from>
    <xdr:to>
      <xdr:col>7</xdr:col>
      <xdr:colOff>216098</xdr:colOff>
      <xdr:row>24</xdr:row>
      <xdr:rowOff>123825</xdr:rowOff>
    </xdr:to>
    <xdr:pic>
      <xdr:nvPicPr>
        <xdr:cNvPr id="4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1052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25</xdr:row>
      <xdr:rowOff>19051</xdr:rowOff>
    </xdr:from>
    <xdr:to>
      <xdr:col>7</xdr:col>
      <xdr:colOff>228600</xdr:colOff>
      <xdr:row>25</xdr:row>
      <xdr:rowOff>153989</xdr:rowOff>
    </xdr:to>
    <xdr:pic>
      <xdr:nvPicPr>
        <xdr:cNvPr id="4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2672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26</xdr:row>
      <xdr:rowOff>19050</xdr:rowOff>
    </xdr:from>
    <xdr:to>
      <xdr:col>7</xdr:col>
      <xdr:colOff>216098</xdr:colOff>
      <xdr:row>26</xdr:row>
      <xdr:rowOff>123825</xdr:rowOff>
    </xdr:to>
    <xdr:pic>
      <xdr:nvPicPr>
        <xdr:cNvPr id="43"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4386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27</xdr:row>
      <xdr:rowOff>19051</xdr:rowOff>
    </xdr:from>
    <xdr:to>
      <xdr:col>7</xdr:col>
      <xdr:colOff>228600</xdr:colOff>
      <xdr:row>27</xdr:row>
      <xdr:rowOff>153989</xdr:rowOff>
    </xdr:to>
    <xdr:pic>
      <xdr:nvPicPr>
        <xdr:cNvPr id="4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6005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28</xdr:row>
      <xdr:rowOff>19050</xdr:rowOff>
    </xdr:from>
    <xdr:to>
      <xdr:col>7</xdr:col>
      <xdr:colOff>216098</xdr:colOff>
      <xdr:row>28</xdr:row>
      <xdr:rowOff>123825</xdr:rowOff>
    </xdr:to>
    <xdr:pic>
      <xdr:nvPicPr>
        <xdr:cNvPr id="4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7720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29</xdr:row>
      <xdr:rowOff>19051</xdr:rowOff>
    </xdr:from>
    <xdr:to>
      <xdr:col>7</xdr:col>
      <xdr:colOff>228600</xdr:colOff>
      <xdr:row>29</xdr:row>
      <xdr:rowOff>153989</xdr:rowOff>
    </xdr:to>
    <xdr:pic>
      <xdr:nvPicPr>
        <xdr:cNvPr id="4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9339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32</xdr:row>
      <xdr:rowOff>19050</xdr:rowOff>
    </xdr:from>
    <xdr:to>
      <xdr:col>7</xdr:col>
      <xdr:colOff>216098</xdr:colOff>
      <xdr:row>32</xdr:row>
      <xdr:rowOff>123825</xdr:rowOff>
    </xdr:to>
    <xdr:pic>
      <xdr:nvPicPr>
        <xdr:cNvPr id="4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41052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33</xdr:row>
      <xdr:rowOff>19051</xdr:rowOff>
    </xdr:from>
    <xdr:to>
      <xdr:col>7</xdr:col>
      <xdr:colOff>228600</xdr:colOff>
      <xdr:row>33</xdr:row>
      <xdr:rowOff>153989</xdr:rowOff>
    </xdr:to>
    <xdr:pic>
      <xdr:nvPicPr>
        <xdr:cNvPr id="4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426720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34</xdr:row>
      <xdr:rowOff>9525</xdr:rowOff>
    </xdr:from>
    <xdr:to>
      <xdr:col>7</xdr:col>
      <xdr:colOff>238126</xdr:colOff>
      <xdr:row>34</xdr:row>
      <xdr:rowOff>150719</xdr:rowOff>
    </xdr:to>
    <xdr:pic>
      <xdr:nvPicPr>
        <xdr:cNvPr id="49"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3267075"/>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35</xdr:row>
      <xdr:rowOff>19050</xdr:rowOff>
    </xdr:from>
    <xdr:to>
      <xdr:col>7</xdr:col>
      <xdr:colOff>216098</xdr:colOff>
      <xdr:row>35</xdr:row>
      <xdr:rowOff>123825</xdr:rowOff>
    </xdr:to>
    <xdr:pic>
      <xdr:nvPicPr>
        <xdr:cNvPr id="5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51054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36</xdr:row>
      <xdr:rowOff>19051</xdr:rowOff>
    </xdr:from>
    <xdr:to>
      <xdr:col>7</xdr:col>
      <xdr:colOff>228600</xdr:colOff>
      <xdr:row>36</xdr:row>
      <xdr:rowOff>153989</xdr:rowOff>
    </xdr:to>
    <xdr:pic>
      <xdr:nvPicPr>
        <xdr:cNvPr id="5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52673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37</xdr:row>
      <xdr:rowOff>19050</xdr:rowOff>
    </xdr:from>
    <xdr:to>
      <xdr:col>7</xdr:col>
      <xdr:colOff>216098</xdr:colOff>
      <xdr:row>37</xdr:row>
      <xdr:rowOff>123825</xdr:rowOff>
    </xdr:to>
    <xdr:pic>
      <xdr:nvPicPr>
        <xdr:cNvPr id="5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2674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38</xdr:row>
      <xdr:rowOff>19051</xdr:rowOff>
    </xdr:from>
    <xdr:to>
      <xdr:col>7</xdr:col>
      <xdr:colOff>228600</xdr:colOff>
      <xdr:row>38</xdr:row>
      <xdr:rowOff>153989</xdr:rowOff>
    </xdr:to>
    <xdr:pic>
      <xdr:nvPicPr>
        <xdr:cNvPr id="5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4293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39</xdr:row>
      <xdr:rowOff>19050</xdr:rowOff>
    </xdr:from>
    <xdr:to>
      <xdr:col>7</xdr:col>
      <xdr:colOff>216098</xdr:colOff>
      <xdr:row>39</xdr:row>
      <xdr:rowOff>123825</xdr:rowOff>
    </xdr:to>
    <xdr:pic>
      <xdr:nvPicPr>
        <xdr:cNvPr id="5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6008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40</xdr:row>
      <xdr:rowOff>19051</xdr:rowOff>
    </xdr:from>
    <xdr:to>
      <xdr:col>7</xdr:col>
      <xdr:colOff>228600</xdr:colOff>
      <xdr:row>40</xdr:row>
      <xdr:rowOff>153989</xdr:rowOff>
    </xdr:to>
    <xdr:pic>
      <xdr:nvPicPr>
        <xdr:cNvPr id="55"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7627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41</xdr:row>
      <xdr:rowOff>19050</xdr:rowOff>
    </xdr:from>
    <xdr:to>
      <xdr:col>7</xdr:col>
      <xdr:colOff>216098</xdr:colOff>
      <xdr:row>41</xdr:row>
      <xdr:rowOff>123825</xdr:rowOff>
    </xdr:to>
    <xdr:pic>
      <xdr:nvPicPr>
        <xdr:cNvPr id="5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69342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42</xdr:row>
      <xdr:rowOff>19051</xdr:rowOff>
    </xdr:from>
    <xdr:to>
      <xdr:col>7</xdr:col>
      <xdr:colOff>228600</xdr:colOff>
      <xdr:row>42</xdr:row>
      <xdr:rowOff>153989</xdr:rowOff>
    </xdr:to>
    <xdr:pic>
      <xdr:nvPicPr>
        <xdr:cNvPr id="57"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0961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43</xdr:row>
      <xdr:rowOff>19050</xdr:rowOff>
    </xdr:from>
    <xdr:to>
      <xdr:col>7</xdr:col>
      <xdr:colOff>216098</xdr:colOff>
      <xdr:row>43</xdr:row>
      <xdr:rowOff>123825</xdr:rowOff>
    </xdr:to>
    <xdr:pic>
      <xdr:nvPicPr>
        <xdr:cNvPr id="5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2675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44</xdr:row>
      <xdr:rowOff>19051</xdr:rowOff>
    </xdr:from>
    <xdr:to>
      <xdr:col>7</xdr:col>
      <xdr:colOff>228600</xdr:colOff>
      <xdr:row>44</xdr:row>
      <xdr:rowOff>153989</xdr:rowOff>
    </xdr:to>
    <xdr:pic>
      <xdr:nvPicPr>
        <xdr:cNvPr id="5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4295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45</xdr:row>
      <xdr:rowOff>19050</xdr:rowOff>
    </xdr:from>
    <xdr:to>
      <xdr:col>7</xdr:col>
      <xdr:colOff>216098</xdr:colOff>
      <xdr:row>45</xdr:row>
      <xdr:rowOff>123825</xdr:rowOff>
    </xdr:to>
    <xdr:pic>
      <xdr:nvPicPr>
        <xdr:cNvPr id="6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6009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46</xdr:row>
      <xdr:rowOff>19051</xdr:rowOff>
    </xdr:from>
    <xdr:to>
      <xdr:col>7</xdr:col>
      <xdr:colOff>228600</xdr:colOff>
      <xdr:row>46</xdr:row>
      <xdr:rowOff>153989</xdr:rowOff>
    </xdr:to>
    <xdr:pic>
      <xdr:nvPicPr>
        <xdr:cNvPr id="6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77628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47</xdr:row>
      <xdr:rowOff>19050</xdr:rowOff>
    </xdr:from>
    <xdr:to>
      <xdr:col>7</xdr:col>
      <xdr:colOff>216098</xdr:colOff>
      <xdr:row>47</xdr:row>
      <xdr:rowOff>123825</xdr:rowOff>
    </xdr:to>
    <xdr:pic>
      <xdr:nvPicPr>
        <xdr:cNvPr id="62"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79343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48</xdr:row>
      <xdr:rowOff>19051</xdr:rowOff>
    </xdr:from>
    <xdr:to>
      <xdr:col>7</xdr:col>
      <xdr:colOff>228600</xdr:colOff>
      <xdr:row>48</xdr:row>
      <xdr:rowOff>153989</xdr:rowOff>
    </xdr:to>
    <xdr:pic>
      <xdr:nvPicPr>
        <xdr:cNvPr id="63"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0962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49</xdr:row>
      <xdr:rowOff>19050</xdr:rowOff>
    </xdr:from>
    <xdr:to>
      <xdr:col>7</xdr:col>
      <xdr:colOff>216098</xdr:colOff>
      <xdr:row>49</xdr:row>
      <xdr:rowOff>123825</xdr:rowOff>
    </xdr:to>
    <xdr:pic>
      <xdr:nvPicPr>
        <xdr:cNvPr id="6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2677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50</xdr:row>
      <xdr:rowOff>19051</xdr:rowOff>
    </xdr:from>
    <xdr:to>
      <xdr:col>7</xdr:col>
      <xdr:colOff>228600</xdr:colOff>
      <xdr:row>50</xdr:row>
      <xdr:rowOff>153989</xdr:rowOff>
    </xdr:to>
    <xdr:pic>
      <xdr:nvPicPr>
        <xdr:cNvPr id="65"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4296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51</xdr:row>
      <xdr:rowOff>19050</xdr:rowOff>
    </xdr:from>
    <xdr:to>
      <xdr:col>7</xdr:col>
      <xdr:colOff>216098</xdr:colOff>
      <xdr:row>51</xdr:row>
      <xdr:rowOff>123825</xdr:rowOff>
    </xdr:to>
    <xdr:pic>
      <xdr:nvPicPr>
        <xdr:cNvPr id="66"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6010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52</xdr:row>
      <xdr:rowOff>19051</xdr:rowOff>
    </xdr:from>
    <xdr:to>
      <xdr:col>7</xdr:col>
      <xdr:colOff>228600</xdr:colOff>
      <xdr:row>52</xdr:row>
      <xdr:rowOff>153989</xdr:rowOff>
    </xdr:to>
    <xdr:pic>
      <xdr:nvPicPr>
        <xdr:cNvPr id="67"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87630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53</xdr:row>
      <xdr:rowOff>19050</xdr:rowOff>
    </xdr:from>
    <xdr:to>
      <xdr:col>7</xdr:col>
      <xdr:colOff>216098</xdr:colOff>
      <xdr:row>53</xdr:row>
      <xdr:rowOff>123825</xdr:rowOff>
    </xdr:to>
    <xdr:pic>
      <xdr:nvPicPr>
        <xdr:cNvPr id="68"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89344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54</xdr:row>
      <xdr:rowOff>19051</xdr:rowOff>
    </xdr:from>
    <xdr:to>
      <xdr:col>7</xdr:col>
      <xdr:colOff>228600</xdr:colOff>
      <xdr:row>54</xdr:row>
      <xdr:rowOff>153989</xdr:rowOff>
    </xdr:to>
    <xdr:pic>
      <xdr:nvPicPr>
        <xdr:cNvPr id="69"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0963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55</xdr:row>
      <xdr:rowOff>19050</xdr:rowOff>
    </xdr:from>
    <xdr:to>
      <xdr:col>7</xdr:col>
      <xdr:colOff>216098</xdr:colOff>
      <xdr:row>55</xdr:row>
      <xdr:rowOff>123825</xdr:rowOff>
    </xdr:to>
    <xdr:pic>
      <xdr:nvPicPr>
        <xdr:cNvPr id="70"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2678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56</xdr:row>
      <xdr:rowOff>19051</xdr:rowOff>
    </xdr:from>
    <xdr:to>
      <xdr:col>7</xdr:col>
      <xdr:colOff>228600</xdr:colOff>
      <xdr:row>56</xdr:row>
      <xdr:rowOff>153989</xdr:rowOff>
    </xdr:to>
    <xdr:pic>
      <xdr:nvPicPr>
        <xdr:cNvPr id="71"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429751"/>
          <a:ext cx="142875" cy="134938"/>
        </a:xfrm>
        <a:prstGeom prst="rect">
          <a:avLst/>
        </a:prstGeom>
        <a:noFill/>
        <a:ln w="1">
          <a:noFill/>
          <a:miter lim="800000"/>
          <a:headEnd/>
          <a:tailEnd type="none" w="med" len="med"/>
        </a:ln>
        <a:effectLst/>
      </xdr:spPr>
    </xdr:pic>
    <xdr:clientData/>
  </xdr:twoCellAnchor>
  <xdr:twoCellAnchor editAs="oneCell">
    <xdr:from>
      <xdr:col>7</xdr:col>
      <xdr:colOff>85725</xdr:colOff>
      <xdr:row>57</xdr:row>
      <xdr:rowOff>0</xdr:rowOff>
    </xdr:from>
    <xdr:to>
      <xdr:col>7</xdr:col>
      <xdr:colOff>228600</xdr:colOff>
      <xdr:row>57</xdr:row>
      <xdr:rowOff>134938</xdr:rowOff>
    </xdr:to>
    <xdr:pic>
      <xdr:nvPicPr>
        <xdr:cNvPr id="7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628651"/>
          <a:ext cx="142875" cy="134938"/>
        </a:xfrm>
        <a:prstGeom prst="rect">
          <a:avLst/>
        </a:prstGeom>
        <a:noFill/>
        <a:ln w="1">
          <a:noFill/>
          <a:miter lim="800000"/>
          <a:headEnd/>
          <a:tailEnd type="none" w="med" len="med"/>
        </a:ln>
        <a:effectLst/>
      </xdr:spPr>
    </xdr:pic>
    <xdr:clientData/>
  </xdr:twoCellAnchor>
  <xdr:twoCellAnchor editAs="oneCell">
    <xdr:from>
      <xdr:col>7</xdr:col>
      <xdr:colOff>104776</xdr:colOff>
      <xdr:row>57</xdr:row>
      <xdr:rowOff>0</xdr:rowOff>
    </xdr:from>
    <xdr:to>
      <xdr:col>7</xdr:col>
      <xdr:colOff>238126</xdr:colOff>
      <xdr:row>57</xdr:row>
      <xdr:rowOff>141194</xdr:rowOff>
    </xdr:to>
    <xdr:pic>
      <xdr:nvPicPr>
        <xdr:cNvPr id="73" name="Picture 3"/>
        <xdr:cNvPicPr>
          <a:picLocks noChangeAspect="1" noChangeArrowheads="1"/>
        </xdr:cNvPicPr>
      </xdr:nvPicPr>
      <xdr:blipFill>
        <a:blip xmlns:r="http://schemas.openxmlformats.org/officeDocument/2006/relationships" r:embed="rId17" cstate="print"/>
        <a:srcRect/>
        <a:stretch>
          <a:fillRect/>
        </a:stretch>
      </xdr:blipFill>
      <xdr:spPr bwMode="auto">
        <a:xfrm>
          <a:off x="11449051" y="781050"/>
          <a:ext cx="133350" cy="141194"/>
        </a:xfrm>
        <a:prstGeom prst="rect">
          <a:avLst/>
        </a:prstGeom>
        <a:noFill/>
        <a:ln w="1">
          <a:noFill/>
          <a:miter lim="800000"/>
          <a:headEnd/>
          <a:tailEnd type="none" w="med" len="med"/>
        </a:ln>
        <a:effectLst/>
      </xdr:spPr>
    </xdr:pic>
    <xdr:clientData/>
  </xdr:twoCellAnchor>
  <xdr:twoCellAnchor editAs="oneCell">
    <xdr:from>
      <xdr:col>7</xdr:col>
      <xdr:colOff>104775</xdr:colOff>
      <xdr:row>57</xdr:row>
      <xdr:rowOff>0</xdr:rowOff>
    </xdr:from>
    <xdr:to>
      <xdr:col>7</xdr:col>
      <xdr:colOff>216098</xdr:colOff>
      <xdr:row>57</xdr:row>
      <xdr:rowOff>104775</xdr:rowOff>
    </xdr:to>
    <xdr:pic>
      <xdr:nvPicPr>
        <xdr:cNvPr id="74"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52500"/>
          <a:ext cx="111323" cy="104775"/>
        </a:xfrm>
        <a:prstGeom prst="rect">
          <a:avLst/>
        </a:prstGeom>
        <a:noFill/>
        <a:ln w="1">
          <a:noFill/>
          <a:miter lim="800000"/>
          <a:headEnd/>
          <a:tailEnd type="none" w="med" len="med"/>
        </a:ln>
        <a:effectLst/>
      </xdr:spPr>
    </xdr:pic>
    <xdr:clientData/>
  </xdr:twoCellAnchor>
  <xdr:twoCellAnchor editAs="oneCell">
    <xdr:from>
      <xdr:col>7</xdr:col>
      <xdr:colOff>104775</xdr:colOff>
      <xdr:row>57</xdr:row>
      <xdr:rowOff>19050</xdr:rowOff>
    </xdr:from>
    <xdr:to>
      <xdr:col>7</xdr:col>
      <xdr:colOff>216098</xdr:colOff>
      <xdr:row>57</xdr:row>
      <xdr:rowOff>123825</xdr:rowOff>
    </xdr:to>
    <xdr:pic>
      <xdr:nvPicPr>
        <xdr:cNvPr id="7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96012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58</xdr:row>
      <xdr:rowOff>19051</xdr:rowOff>
    </xdr:from>
    <xdr:to>
      <xdr:col>7</xdr:col>
      <xdr:colOff>228600</xdr:colOff>
      <xdr:row>58</xdr:row>
      <xdr:rowOff>153989</xdr:rowOff>
    </xdr:to>
    <xdr:pic>
      <xdr:nvPicPr>
        <xdr:cNvPr id="7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97631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59</xdr:row>
      <xdr:rowOff>19050</xdr:rowOff>
    </xdr:from>
    <xdr:to>
      <xdr:col>7</xdr:col>
      <xdr:colOff>216098</xdr:colOff>
      <xdr:row>59</xdr:row>
      <xdr:rowOff>123825</xdr:rowOff>
    </xdr:to>
    <xdr:pic>
      <xdr:nvPicPr>
        <xdr:cNvPr id="7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04298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60</xdr:row>
      <xdr:rowOff>19051</xdr:rowOff>
    </xdr:from>
    <xdr:to>
      <xdr:col>7</xdr:col>
      <xdr:colOff>228600</xdr:colOff>
      <xdr:row>60</xdr:row>
      <xdr:rowOff>153989</xdr:rowOff>
    </xdr:to>
    <xdr:pic>
      <xdr:nvPicPr>
        <xdr:cNvPr id="7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05918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61</xdr:row>
      <xdr:rowOff>19050</xdr:rowOff>
    </xdr:from>
    <xdr:to>
      <xdr:col>7</xdr:col>
      <xdr:colOff>216098</xdr:colOff>
      <xdr:row>61</xdr:row>
      <xdr:rowOff>123825</xdr:rowOff>
    </xdr:to>
    <xdr:pic>
      <xdr:nvPicPr>
        <xdr:cNvPr id="7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07632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62</xdr:row>
      <xdr:rowOff>19051</xdr:rowOff>
    </xdr:from>
    <xdr:to>
      <xdr:col>7</xdr:col>
      <xdr:colOff>228600</xdr:colOff>
      <xdr:row>62</xdr:row>
      <xdr:rowOff>153989</xdr:rowOff>
    </xdr:to>
    <xdr:pic>
      <xdr:nvPicPr>
        <xdr:cNvPr id="8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09251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63</xdr:row>
      <xdr:rowOff>19050</xdr:rowOff>
    </xdr:from>
    <xdr:to>
      <xdr:col>7</xdr:col>
      <xdr:colOff>216098</xdr:colOff>
      <xdr:row>63</xdr:row>
      <xdr:rowOff>123825</xdr:rowOff>
    </xdr:to>
    <xdr:pic>
      <xdr:nvPicPr>
        <xdr:cNvPr id="8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0966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64</xdr:row>
      <xdr:rowOff>19051</xdr:rowOff>
    </xdr:from>
    <xdr:to>
      <xdr:col>7</xdr:col>
      <xdr:colOff>228600</xdr:colOff>
      <xdr:row>64</xdr:row>
      <xdr:rowOff>153989</xdr:rowOff>
    </xdr:to>
    <xdr:pic>
      <xdr:nvPicPr>
        <xdr:cNvPr id="8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2585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65</xdr:row>
      <xdr:rowOff>19050</xdr:rowOff>
    </xdr:from>
    <xdr:to>
      <xdr:col>7</xdr:col>
      <xdr:colOff>216098</xdr:colOff>
      <xdr:row>65</xdr:row>
      <xdr:rowOff>123825</xdr:rowOff>
    </xdr:to>
    <xdr:pic>
      <xdr:nvPicPr>
        <xdr:cNvPr id="83"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4300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66</xdr:row>
      <xdr:rowOff>19051</xdr:rowOff>
    </xdr:from>
    <xdr:to>
      <xdr:col>7</xdr:col>
      <xdr:colOff>228600</xdr:colOff>
      <xdr:row>66</xdr:row>
      <xdr:rowOff>153989</xdr:rowOff>
    </xdr:to>
    <xdr:pic>
      <xdr:nvPicPr>
        <xdr:cNvPr id="84"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59192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67</xdr:row>
      <xdr:rowOff>19050</xdr:rowOff>
    </xdr:from>
    <xdr:to>
      <xdr:col>7</xdr:col>
      <xdr:colOff>216098</xdr:colOff>
      <xdr:row>67</xdr:row>
      <xdr:rowOff>123825</xdr:rowOff>
    </xdr:to>
    <xdr:pic>
      <xdr:nvPicPr>
        <xdr:cNvPr id="85"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176337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68</xdr:row>
      <xdr:rowOff>19051</xdr:rowOff>
    </xdr:from>
    <xdr:to>
      <xdr:col>7</xdr:col>
      <xdr:colOff>228600</xdr:colOff>
      <xdr:row>68</xdr:row>
      <xdr:rowOff>153989</xdr:rowOff>
    </xdr:to>
    <xdr:pic>
      <xdr:nvPicPr>
        <xdr:cNvPr id="86"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192530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69</xdr:row>
      <xdr:rowOff>19050</xdr:rowOff>
    </xdr:from>
    <xdr:to>
      <xdr:col>7</xdr:col>
      <xdr:colOff>216098</xdr:colOff>
      <xdr:row>69</xdr:row>
      <xdr:rowOff>123825</xdr:rowOff>
    </xdr:to>
    <xdr:pic>
      <xdr:nvPicPr>
        <xdr:cNvPr id="87"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09675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70</xdr:row>
      <xdr:rowOff>19051</xdr:rowOff>
    </xdr:from>
    <xdr:to>
      <xdr:col>7</xdr:col>
      <xdr:colOff>228600</xdr:colOff>
      <xdr:row>70</xdr:row>
      <xdr:rowOff>153989</xdr:rowOff>
    </xdr:to>
    <xdr:pic>
      <xdr:nvPicPr>
        <xdr:cNvPr id="88"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258676"/>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71</xdr:row>
      <xdr:rowOff>19050</xdr:rowOff>
    </xdr:from>
    <xdr:to>
      <xdr:col>7</xdr:col>
      <xdr:colOff>216098</xdr:colOff>
      <xdr:row>71</xdr:row>
      <xdr:rowOff>123825</xdr:rowOff>
    </xdr:to>
    <xdr:pic>
      <xdr:nvPicPr>
        <xdr:cNvPr id="89"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430125"/>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72</xdr:row>
      <xdr:rowOff>19051</xdr:rowOff>
    </xdr:from>
    <xdr:to>
      <xdr:col>7</xdr:col>
      <xdr:colOff>228600</xdr:colOff>
      <xdr:row>72</xdr:row>
      <xdr:rowOff>153989</xdr:rowOff>
    </xdr:to>
    <xdr:pic>
      <xdr:nvPicPr>
        <xdr:cNvPr id="90"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592051"/>
          <a:ext cx="142875" cy="134938"/>
        </a:xfrm>
        <a:prstGeom prst="rect">
          <a:avLst/>
        </a:prstGeom>
        <a:noFill/>
        <a:ln w="1">
          <a:noFill/>
          <a:miter lim="800000"/>
          <a:headEnd/>
          <a:tailEnd type="none" w="med" len="med"/>
        </a:ln>
        <a:effectLst/>
      </xdr:spPr>
    </xdr:pic>
    <xdr:clientData/>
  </xdr:twoCellAnchor>
  <xdr:twoCellAnchor editAs="oneCell">
    <xdr:from>
      <xdr:col>7</xdr:col>
      <xdr:colOff>104775</xdr:colOff>
      <xdr:row>73</xdr:row>
      <xdr:rowOff>19050</xdr:rowOff>
    </xdr:from>
    <xdr:to>
      <xdr:col>7</xdr:col>
      <xdr:colOff>216098</xdr:colOff>
      <xdr:row>73</xdr:row>
      <xdr:rowOff>123825</xdr:rowOff>
    </xdr:to>
    <xdr:pic>
      <xdr:nvPicPr>
        <xdr:cNvPr id="91" name="Picture 4"/>
        <xdr:cNvPicPr>
          <a:picLocks noChangeAspect="1" noChangeArrowheads="1"/>
        </xdr:cNvPicPr>
      </xdr:nvPicPr>
      <xdr:blipFill>
        <a:blip xmlns:r="http://schemas.openxmlformats.org/officeDocument/2006/relationships" r:embed="rId18" cstate="print"/>
        <a:srcRect/>
        <a:stretch>
          <a:fillRect/>
        </a:stretch>
      </xdr:blipFill>
      <xdr:spPr bwMode="auto">
        <a:xfrm>
          <a:off x="11449050" y="12763500"/>
          <a:ext cx="111323" cy="104775"/>
        </a:xfrm>
        <a:prstGeom prst="rect">
          <a:avLst/>
        </a:prstGeom>
        <a:noFill/>
        <a:ln w="1">
          <a:noFill/>
          <a:miter lim="800000"/>
          <a:headEnd/>
          <a:tailEnd type="none" w="med" len="med"/>
        </a:ln>
        <a:effectLst/>
      </xdr:spPr>
    </xdr:pic>
    <xdr:clientData/>
  </xdr:twoCellAnchor>
  <xdr:twoCellAnchor editAs="oneCell">
    <xdr:from>
      <xdr:col>7</xdr:col>
      <xdr:colOff>85725</xdr:colOff>
      <xdr:row>74</xdr:row>
      <xdr:rowOff>19051</xdr:rowOff>
    </xdr:from>
    <xdr:to>
      <xdr:col>7</xdr:col>
      <xdr:colOff>228600</xdr:colOff>
      <xdr:row>74</xdr:row>
      <xdr:rowOff>153989</xdr:rowOff>
    </xdr:to>
    <xdr:pic>
      <xdr:nvPicPr>
        <xdr:cNvPr id="92" name="Picture 1"/>
        <xdr:cNvPicPr>
          <a:picLocks noChangeAspect="1" noChangeArrowheads="1"/>
        </xdr:cNvPicPr>
      </xdr:nvPicPr>
      <xdr:blipFill>
        <a:blip xmlns:r="http://schemas.openxmlformats.org/officeDocument/2006/relationships" r:embed="rId16" cstate="print"/>
        <a:srcRect/>
        <a:stretch>
          <a:fillRect/>
        </a:stretch>
      </xdr:blipFill>
      <xdr:spPr bwMode="auto">
        <a:xfrm>
          <a:off x="11430000" y="12925426"/>
          <a:ext cx="142875" cy="134938"/>
        </a:xfrm>
        <a:prstGeom prst="rect">
          <a:avLst/>
        </a:prstGeom>
        <a:noFill/>
        <a:ln w="1">
          <a:noFill/>
          <a:miter lim="800000"/>
          <a:headEnd/>
          <a:tailEnd type="none" w="med" len="med"/>
        </a:ln>
        <a:effec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5</xdr:col>
      <xdr:colOff>495300</xdr:colOff>
      <xdr:row>65</xdr:row>
      <xdr:rowOff>104775</xdr:rowOff>
    </xdr:from>
    <xdr:to>
      <xdr:col>8</xdr:col>
      <xdr:colOff>457200</xdr:colOff>
      <xdr:row>114</xdr:row>
      <xdr:rowOff>85725</xdr:rowOff>
    </xdr:to>
    <xdr:pic>
      <xdr:nvPicPr>
        <xdr:cNvPr id="4" name="Picture 3"/>
        <xdr:cNvPicPr>
          <a:picLocks noChangeAspect="1" noChangeArrowheads="1"/>
        </xdr:cNvPicPr>
      </xdr:nvPicPr>
      <xdr:blipFill>
        <a:blip xmlns:r="http://schemas.openxmlformats.org/officeDocument/2006/relationships" r:embed="rId1"/>
        <a:srcRect/>
        <a:stretch>
          <a:fillRect/>
        </a:stretch>
      </xdr:blipFill>
      <xdr:spPr bwMode="auto">
        <a:xfrm>
          <a:off x="4667250" y="11182350"/>
          <a:ext cx="2867025" cy="7915275"/>
        </a:xfrm>
        <a:prstGeom prst="rect">
          <a:avLst/>
        </a:prstGeom>
        <a:noFill/>
        <a:ln w="9525">
          <a:noFill/>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85725</xdr:colOff>
      <xdr:row>2</xdr:row>
      <xdr:rowOff>381000</xdr:rowOff>
    </xdr:from>
    <xdr:ext cx="447675" cy="676275"/>
    <xdr:pic>
      <xdr:nvPicPr>
        <xdr:cNvPr id="28" name="Picture 27"/>
        <xdr:cNvPicPr>
          <a:picLocks noChangeAspect="1" noChangeArrowheads="1"/>
        </xdr:cNvPicPr>
      </xdr:nvPicPr>
      <xdr:blipFill>
        <a:blip xmlns:r="http://schemas.openxmlformats.org/officeDocument/2006/relationships" r:embed="rId1" cstate="print"/>
        <a:srcRect/>
        <a:stretch>
          <a:fillRect/>
        </a:stretch>
      </xdr:blipFill>
      <xdr:spPr bwMode="auto">
        <a:xfrm>
          <a:off x="676275" y="1143000"/>
          <a:ext cx="447675" cy="676275"/>
        </a:xfrm>
        <a:prstGeom prst="rect">
          <a:avLst/>
        </a:prstGeom>
        <a:noFill/>
        <a:ln w="9525">
          <a:noFill/>
          <a:miter lim="800000"/>
          <a:headEnd/>
          <a:tailEnd/>
        </a:ln>
      </xdr:spPr>
    </xdr:pic>
    <xdr:clientData/>
  </xdr:oneCellAnchor>
  <xdr:oneCellAnchor>
    <xdr:from>
      <xdr:col>1</xdr:col>
      <xdr:colOff>180975</xdr:colOff>
      <xdr:row>14</xdr:row>
      <xdr:rowOff>28575</xdr:rowOff>
    </xdr:from>
    <xdr:ext cx="266700" cy="323850"/>
    <xdr:pic>
      <xdr:nvPicPr>
        <xdr:cNvPr id="29" name="Picture 28"/>
        <xdr:cNvPicPr>
          <a:picLocks noChangeAspect="1" noChangeArrowheads="1"/>
        </xdr:cNvPicPr>
      </xdr:nvPicPr>
      <xdr:blipFill>
        <a:blip xmlns:r="http://schemas.openxmlformats.org/officeDocument/2006/relationships" r:embed="rId2" cstate="print"/>
        <a:srcRect/>
        <a:stretch>
          <a:fillRect/>
        </a:stretch>
      </xdr:blipFill>
      <xdr:spPr bwMode="auto">
        <a:xfrm>
          <a:off x="771525" y="3781425"/>
          <a:ext cx="266700" cy="323850"/>
        </a:xfrm>
        <a:prstGeom prst="rect">
          <a:avLst/>
        </a:prstGeom>
        <a:noFill/>
        <a:ln w="9525">
          <a:noFill/>
          <a:miter lim="800000"/>
          <a:headEnd/>
          <a:tailEnd/>
        </a:ln>
      </xdr:spPr>
    </xdr:pic>
    <xdr:clientData/>
  </xdr:oneCellAnchor>
  <xdr:oneCellAnchor>
    <xdr:from>
      <xdr:col>1</xdr:col>
      <xdr:colOff>171450</xdr:colOff>
      <xdr:row>15</xdr:row>
      <xdr:rowOff>9525</xdr:rowOff>
    </xdr:from>
    <xdr:ext cx="266700" cy="333375"/>
    <xdr:pic>
      <xdr:nvPicPr>
        <xdr:cNvPr id="30" name="Picture 29"/>
        <xdr:cNvPicPr>
          <a:picLocks noChangeAspect="1" noChangeArrowheads="1"/>
        </xdr:cNvPicPr>
      </xdr:nvPicPr>
      <xdr:blipFill>
        <a:blip xmlns:r="http://schemas.openxmlformats.org/officeDocument/2006/relationships" r:embed="rId3" cstate="print"/>
        <a:srcRect/>
        <a:stretch>
          <a:fillRect/>
        </a:stretch>
      </xdr:blipFill>
      <xdr:spPr bwMode="auto">
        <a:xfrm>
          <a:off x="762000" y="4181475"/>
          <a:ext cx="266700" cy="333375"/>
        </a:xfrm>
        <a:prstGeom prst="rect">
          <a:avLst/>
        </a:prstGeom>
        <a:noFill/>
        <a:ln w="9525">
          <a:noFill/>
          <a:miter lim="800000"/>
          <a:headEnd/>
          <a:tailEnd/>
        </a:ln>
      </xdr:spPr>
    </xdr:pic>
    <xdr:clientData/>
  </xdr:oneCellAnchor>
  <xdr:oneCellAnchor>
    <xdr:from>
      <xdr:col>1</xdr:col>
      <xdr:colOff>161925</xdr:colOff>
      <xdr:row>16</xdr:row>
      <xdr:rowOff>19050</xdr:rowOff>
    </xdr:from>
    <xdr:ext cx="266700" cy="361950"/>
    <xdr:pic>
      <xdr:nvPicPr>
        <xdr:cNvPr id="31" name="Picture 30"/>
        <xdr:cNvPicPr>
          <a:picLocks noChangeAspect="1" noChangeArrowheads="1"/>
        </xdr:cNvPicPr>
      </xdr:nvPicPr>
      <xdr:blipFill>
        <a:blip xmlns:r="http://schemas.openxmlformats.org/officeDocument/2006/relationships" r:embed="rId4" cstate="print"/>
        <a:srcRect/>
        <a:stretch>
          <a:fillRect/>
        </a:stretch>
      </xdr:blipFill>
      <xdr:spPr bwMode="auto">
        <a:xfrm>
          <a:off x="752475" y="4552950"/>
          <a:ext cx="266700" cy="361950"/>
        </a:xfrm>
        <a:prstGeom prst="rect">
          <a:avLst/>
        </a:prstGeom>
        <a:noFill/>
        <a:ln w="9525">
          <a:noFill/>
          <a:miter lim="800000"/>
          <a:headEnd/>
          <a:tailEnd/>
        </a:ln>
      </xdr:spPr>
    </xdr:pic>
    <xdr:clientData/>
  </xdr:oneCellAnchor>
  <xdr:oneCellAnchor>
    <xdr:from>
      <xdr:col>1</xdr:col>
      <xdr:colOff>180975</xdr:colOff>
      <xdr:row>17</xdr:row>
      <xdr:rowOff>38100</xdr:rowOff>
    </xdr:from>
    <xdr:ext cx="238125" cy="333375"/>
    <xdr:pic>
      <xdr:nvPicPr>
        <xdr:cNvPr id="32" name="Picture 31"/>
        <xdr:cNvPicPr>
          <a:picLocks noChangeAspect="1" noChangeArrowheads="1"/>
        </xdr:cNvPicPr>
      </xdr:nvPicPr>
      <xdr:blipFill>
        <a:blip xmlns:r="http://schemas.openxmlformats.org/officeDocument/2006/relationships" r:embed="rId5" cstate="print"/>
        <a:srcRect/>
        <a:stretch>
          <a:fillRect/>
        </a:stretch>
      </xdr:blipFill>
      <xdr:spPr bwMode="auto">
        <a:xfrm>
          <a:off x="771525" y="4905375"/>
          <a:ext cx="238125" cy="333375"/>
        </a:xfrm>
        <a:prstGeom prst="rect">
          <a:avLst/>
        </a:prstGeom>
        <a:noFill/>
        <a:ln w="9525">
          <a:noFill/>
          <a:miter lim="800000"/>
          <a:headEnd/>
          <a:tailEnd/>
        </a:ln>
      </xdr:spPr>
    </xdr:pic>
    <xdr:clientData/>
  </xdr:oneCellAnchor>
  <xdr:oneCellAnchor>
    <xdr:from>
      <xdr:col>1</xdr:col>
      <xdr:colOff>180975</xdr:colOff>
      <xdr:row>18</xdr:row>
      <xdr:rowOff>9525</xdr:rowOff>
    </xdr:from>
    <xdr:ext cx="247650" cy="342900"/>
    <xdr:pic>
      <xdr:nvPicPr>
        <xdr:cNvPr id="33" name="Picture 32"/>
        <xdr:cNvPicPr>
          <a:picLocks noChangeAspect="1" noChangeArrowheads="1"/>
        </xdr:cNvPicPr>
      </xdr:nvPicPr>
      <xdr:blipFill>
        <a:blip xmlns:r="http://schemas.openxmlformats.org/officeDocument/2006/relationships" r:embed="rId6" cstate="print"/>
        <a:srcRect/>
        <a:stretch>
          <a:fillRect/>
        </a:stretch>
      </xdr:blipFill>
      <xdr:spPr bwMode="auto">
        <a:xfrm>
          <a:off x="771525" y="4829175"/>
          <a:ext cx="247650" cy="342900"/>
        </a:xfrm>
        <a:prstGeom prst="rect">
          <a:avLst/>
        </a:prstGeom>
        <a:noFill/>
        <a:ln w="9525">
          <a:noFill/>
          <a:miter lim="800000"/>
          <a:headEnd/>
          <a:tailEnd/>
        </a:ln>
      </xdr:spPr>
    </xdr:pic>
    <xdr:clientData/>
  </xdr:oneCellAnchor>
  <xdr:oneCellAnchor>
    <xdr:from>
      <xdr:col>1</xdr:col>
      <xdr:colOff>180975</xdr:colOff>
      <xdr:row>19</xdr:row>
      <xdr:rowOff>9525</xdr:rowOff>
    </xdr:from>
    <xdr:ext cx="247650" cy="342900"/>
    <xdr:pic>
      <xdr:nvPicPr>
        <xdr:cNvPr id="34" name="Picture 33"/>
        <xdr:cNvPicPr>
          <a:picLocks noChangeAspect="1" noChangeArrowheads="1"/>
        </xdr:cNvPicPr>
      </xdr:nvPicPr>
      <xdr:blipFill>
        <a:blip xmlns:r="http://schemas.openxmlformats.org/officeDocument/2006/relationships" r:embed="rId7" cstate="print"/>
        <a:srcRect/>
        <a:stretch>
          <a:fillRect/>
        </a:stretch>
      </xdr:blipFill>
      <xdr:spPr bwMode="auto">
        <a:xfrm>
          <a:off x="771525" y="5076825"/>
          <a:ext cx="247650" cy="342900"/>
        </a:xfrm>
        <a:prstGeom prst="rect">
          <a:avLst/>
        </a:prstGeom>
        <a:noFill/>
        <a:ln w="9525">
          <a:noFill/>
          <a:miter lim="800000"/>
          <a:headEnd/>
          <a:tailEnd/>
        </a:ln>
      </xdr:spPr>
    </xdr:pic>
    <xdr:clientData/>
  </xdr:oneCellAnchor>
  <xdr:oneCellAnchor>
    <xdr:from>
      <xdr:col>1</xdr:col>
      <xdr:colOff>180975</xdr:colOff>
      <xdr:row>20</xdr:row>
      <xdr:rowOff>0</xdr:rowOff>
    </xdr:from>
    <xdr:ext cx="247650" cy="333375"/>
    <xdr:pic>
      <xdr:nvPicPr>
        <xdr:cNvPr id="35" name="Picture 34"/>
        <xdr:cNvPicPr>
          <a:picLocks noChangeAspect="1" noChangeArrowheads="1"/>
        </xdr:cNvPicPr>
      </xdr:nvPicPr>
      <xdr:blipFill>
        <a:blip xmlns:r="http://schemas.openxmlformats.org/officeDocument/2006/relationships" r:embed="rId8" cstate="print"/>
        <a:srcRect/>
        <a:stretch>
          <a:fillRect/>
        </a:stretch>
      </xdr:blipFill>
      <xdr:spPr bwMode="auto">
        <a:xfrm>
          <a:off x="771525" y="5314950"/>
          <a:ext cx="247650" cy="333375"/>
        </a:xfrm>
        <a:prstGeom prst="rect">
          <a:avLst/>
        </a:prstGeom>
        <a:noFill/>
        <a:ln w="9525">
          <a:noFill/>
          <a:miter lim="800000"/>
          <a:headEnd/>
          <a:tailEnd/>
        </a:ln>
      </xdr:spPr>
    </xdr:pic>
    <xdr:clientData/>
  </xdr:oneCellAnchor>
  <xdr:oneCellAnchor>
    <xdr:from>
      <xdr:col>1</xdr:col>
      <xdr:colOff>190500</xdr:colOff>
      <xdr:row>21</xdr:row>
      <xdr:rowOff>19050</xdr:rowOff>
    </xdr:from>
    <xdr:ext cx="238125" cy="333375"/>
    <xdr:pic>
      <xdr:nvPicPr>
        <xdr:cNvPr id="36" name="Picture 35"/>
        <xdr:cNvPicPr>
          <a:picLocks noChangeAspect="1" noChangeArrowheads="1"/>
        </xdr:cNvPicPr>
      </xdr:nvPicPr>
      <xdr:blipFill>
        <a:blip xmlns:r="http://schemas.openxmlformats.org/officeDocument/2006/relationships" r:embed="rId9" cstate="print"/>
        <a:srcRect/>
        <a:stretch>
          <a:fillRect/>
        </a:stretch>
      </xdr:blipFill>
      <xdr:spPr bwMode="auto">
        <a:xfrm>
          <a:off x="781050" y="5581650"/>
          <a:ext cx="238125" cy="333375"/>
        </a:xfrm>
        <a:prstGeom prst="rect">
          <a:avLst/>
        </a:prstGeom>
        <a:noFill/>
        <a:ln w="9525">
          <a:noFill/>
          <a:miter lim="800000"/>
          <a:headEnd/>
          <a:tailEnd/>
        </a:ln>
      </xdr:spPr>
    </xdr:pic>
    <xdr:clientData/>
  </xdr:oneCellAnchor>
  <xdr:oneCellAnchor>
    <xdr:from>
      <xdr:col>1</xdr:col>
      <xdr:colOff>200025</xdr:colOff>
      <xdr:row>22</xdr:row>
      <xdr:rowOff>0</xdr:rowOff>
    </xdr:from>
    <xdr:ext cx="247650" cy="333375"/>
    <xdr:pic>
      <xdr:nvPicPr>
        <xdr:cNvPr id="37" name="Picture 36"/>
        <xdr:cNvPicPr>
          <a:picLocks noChangeAspect="1" noChangeArrowheads="1"/>
        </xdr:cNvPicPr>
      </xdr:nvPicPr>
      <xdr:blipFill>
        <a:blip xmlns:r="http://schemas.openxmlformats.org/officeDocument/2006/relationships" r:embed="rId10" cstate="print"/>
        <a:srcRect/>
        <a:stretch>
          <a:fillRect/>
        </a:stretch>
      </xdr:blipFill>
      <xdr:spPr bwMode="auto">
        <a:xfrm>
          <a:off x="790575" y="5810250"/>
          <a:ext cx="247650" cy="333375"/>
        </a:xfrm>
        <a:prstGeom prst="rect">
          <a:avLst/>
        </a:prstGeom>
        <a:noFill/>
        <a:ln w="9525">
          <a:noFill/>
          <a:miter lim="800000"/>
          <a:headEnd/>
          <a:tailEnd/>
        </a:ln>
      </xdr:spPr>
    </xdr:pic>
    <xdr:clientData/>
  </xdr:oneCellAnchor>
  <xdr:oneCellAnchor>
    <xdr:from>
      <xdr:col>1</xdr:col>
      <xdr:colOff>200025</xdr:colOff>
      <xdr:row>23</xdr:row>
      <xdr:rowOff>0</xdr:rowOff>
    </xdr:from>
    <xdr:ext cx="238125" cy="285750"/>
    <xdr:pic>
      <xdr:nvPicPr>
        <xdr:cNvPr id="38" name="Picture 37"/>
        <xdr:cNvPicPr>
          <a:picLocks noChangeAspect="1" noChangeArrowheads="1"/>
        </xdr:cNvPicPr>
      </xdr:nvPicPr>
      <xdr:blipFill>
        <a:blip xmlns:r="http://schemas.openxmlformats.org/officeDocument/2006/relationships" r:embed="rId11" cstate="print"/>
        <a:srcRect/>
        <a:stretch>
          <a:fillRect/>
        </a:stretch>
      </xdr:blipFill>
      <xdr:spPr bwMode="auto">
        <a:xfrm>
          <a:off x="790575" y="6057900"/>
          <a:ext cx="238125" cy="285750"/>
        </a:xfrm>
        <a:prstGeom prst="rect">
          <a:avLst/>
        </a:prstGeom>
        <a:noFill/>
        <a:ln w="9525">
          <a:noFill/>
          <a:miter lim="800000"/>
          <a:headEnd/>
          <a:tailEnd/>
        </a:ln>
      </xdr:spPr>
    </xdr:pic>
    <xdr:clientData/>
  </xdr:oneCellAnchor>
  <xdr:oneCellAnchor>
    <xdr:from>
      <xdr:col>1</xdr:col>
      <xdr:colOff>209550</xdr:colOff>
      <xdr:row>24</xdr:row>
      <xdr:rowOff>19050</xdr:rowOff>
    </xdr:from>
    <xdr:ext cx="228600" cy="314325"/>
    <xdr:pic>
      <xdr:nvPicPr>
        <xdr:cNvPr id="39" name="Picture 38"/>
        <xdr:cNvPicPr>
          <a:picLocks noChangeAspect="1" noChangeArrowheads="1"/>
        </xdr:cNvPicPr>
      </xdr:nvPicPr>
      <xdr:blipFill>
        <a:blip xmlns:r="http://schemas.openxmlformats.org/officeDocument/2006/relationships" r:embed="rId12" cstate="print"/>
        <a:srcRect/>
        <a:stretch>
          <a:fillRect/>
        </a:stretch>
      </xdr:blipFill>
      <xdr:spPr bwMode="auto">
        <a:xfrm>
          <a:off x="800100" y="6286500"/>
          <a:ext cx="228600" cy="314325"/>
        </a:xfrm>
        <a:prstGeom prst="rect">
          <a:avLst/>
        </a:prstGeom>
        <a:noFill/>
        <a:ln w="9525">
          <a:noFill/>
          <a:miter lim="800000"/>
          <a:headEnd/>
          <a:tailEnd/>
        </a:ln>
      </xdr:spPr>
    </xdr:pic>
    <xdr:clientData/>
  </xdr:oneCellAnchor>
  <xdr:oneCellAnchor>
    <xdr:from>
      <xdr:col>1</xdr:col>
      <xdr:colOff>219075</xdr:colOff>
      <xdr:row>25</xdr:row>
      <xdr:rowOff>38100</xdr:rowOff>
    </xdr:from>
    <xdr:ext cx="200025" cy="285750"/>
    <xdr:pic>
      <xdr:nvPicPr>
        <xdr:cNvPr id="40" name="Picture 39"/>
        <xdr:cNvPicPr>
          <a:picLocks noChangeAspect="1" noChangeArrowheads="1"/>
        </xdr:cNvPicPr>
      </xdr:nvPicPr>
      <xdr:blipFill>
        <a:blip xmlns:r="http://schemas.openxmlformats.org/officeDocument/2006/relationships" r:embed="rId13" cstate="print"/>
        <a:srcRect/>
        <a:stretch>
          <a:fillRect/>
        </a:stretch>
      </xdr:blipFill>
      <xdr:spPr bwMode="auto">
        <a:xfrm>
          <a:off x="809625" y="7724775"/>
          <a:ext cx="200025" cy="285750"/>
        </a:xfrm>
        <a:prstGeom prst="rect">
          <a:avLst/>
        </a:prstGeom>
        <a:noFill/>
        <a:ln w="9525">
          <a:noFill/>
          <a:miter lim="800000"/>
          <a:headEnd/>
          <a:tailEnd/>
        </a:ln>
      </xdr:spPr>
    </xdr:pic>
    <xdr:clientData/>
  </xdr:oneCellAnchor>
  <xdr:oneCellAnchor>
    <xdr:from>
      <xdr:col>1</xdr:col>
      <xdr:colOff>209550</xdr:colOff>
      <xdr:row>26</xdr:row>
      <xdr:rowOff>19050</xdr:rowOff>
    </xdr:from>
    <xdr:ext cx="219075" cy="304800"/>
    <xdr:pic>
      <xdr:nvPicPr>
        <xdr:cNvPr id="41" name="Picture 40"/>
        <xdr:cNvPicPr>
          <a:picLocks noChangeAspect="1" noChangeArrowheads="1"/>
        </xdr:cNvPicPr>
      </xdr:nvPicPr>
      <xdr:blipFill>
        <a:blip xmlns:r="http://schemas.openxmlformats.org/officeDocument/2006/relationships" r:embed="rId14" cstate="print"/>
        <a:srcRect/>
        <a:stretch>
          <a:fillRect/>
        </a:stretch>
      </xdr:blipFill>
      <xdr:spPr bwMode="auto">
        <a:xfrm>
          <a:off x="800100" y="6781800"/>
          <a:ext cx="219075" cy="304800"/>
        </a:xfrm>
        <a:prstGeom prst="rect">
          <a:avLst/>
        </a:prstGeom>
        <a:noFill/>
        <a:ln w="9525">
          <a:noFill/>
          <a:miter lim="800000"/>
          <a:headEnd/>
          <a:tailEnd/>
        </a:ln>
      </xdr:spPr>
    </xdr:pic>
    <xdr:clientData/>
  </xdr:oneCellAnchor>
  <xdr:oneCellAnchor>
    <xdr:from>
      <xdr:col>1</xdr:col>
      <xdr:colOff>200025</xdr:colOff>
      <xdr:row>27</xdr:row>
      <xdr:rowOff>19050</xdr:rowOff>
    </xdr:from>
    <xdr:ext cx="228600" cy="314325"/>
    <xdr:pic>
      <xdr:nvPicPr>
        <xdr:cNvPr id="42" name="Picture 41"/>
        <xdr:cNvPicPr>
          <a:picLocks noChangeAspect="1" noChangeArrowheads="1"/>
        </xdr:cNvPicPr>
      </xdr:nvPicPr>
      <xdr:blipFill>
        <a:blip xmlns:r="http://schemas.openxmlformats.org/officeDocument/2006/relationships" r:embed="rId15" cstate="print"/>
        <a:srcRect/>
        <a:stretch>
          <a:fillRect/>
        </a:stretch>
      </xdr:blipFill>
      <xdr:spPr bwMode="auto">
        <a:xfrm>
          <a:off x="790575" y="7029450"/>
          <a:ext cx="228600" cy="314325"/>
        </a:xfrm>
        <a:prstGeom prst="rect">
          <a:avLst/>
        </a:prstGeom>
        <a:noFill/>
        <a:ln w="9525">
          <a:noFill/>
          <a:miter lim="800000"/>
          <a:headEnd/>
          <a:tailEnd/>
        </a:ln>
      </xdr:spPr>
    </xdr:pic>
    <xdr:clientData/>
  </xdr:oneCellAnchor>
  <xdr:oneCellAnchor>
    <xdr:from>
      <xdr:col>1</xdr:col>
      <xdr:colOff>190500</xdr:colOff>
      <xdr:row>28</xdr:row>
      <xdr:rowOff>0</xdr:rowOff>
    </xdr:from>
    <xdr:ext cx="219075" cy="304800"/>
    <xdr:pic>
      <xdr:nvPicPr>
        <xdr:cNvPr id="43" name="Picture 42"/>
        <xdr:cNvPicPr>
          <a:picLocks noChangeAspect="1" noChangeArrowheads="1"/>
        </xdr:cNvPicPr>
      </xdr:nvPicPr>
      <xdr:blipFill>
        <a:blip xmlns:r="http://schemas.openxmlformats.org/officeDocument/2006/relationships" r:embed="rId16" cstate="print"/>
        <a:srcRect/>
        <a:stretch>
          <a:fillRect/>
        </a:stretch>
      </xdr:blipFill>
      <xdr:spPr bwMode="auto">
        <a:xfrm>
          <a:off x="781050" y="7258050"/>
          <a:ext cx="219075" cy="304800"/>
        </a:xfrm>
        <a:prstGeom prst="rect">
          <a:avLst/>
        </a:prstGeom>
        <a:noFill/>
        <a:ln w="9525">
          <a:noFill/>
          <a:miter lim="800000"/>
          <a:headEnd/>
          <a:tailEnd/>
        </a:ln>
      </xdr:spPr>
    </xdr:pic>
    <xdr:clientData/>
  </xdr:oneCellAnchor>
  <xdr:oneCellAnchor>
    <xdr:from>
      <xdr:col>1</xdr:col>
      <xdr:colOff>190500</xdr:colOff>
      <xdr:row>28</xdr:row>
      <xdr:rowOff>38100</xdr:rowOff>
    </xdr:from>
    <xdr:ext cx="209550" cy="295275"/>
    <xdr:pic>
      <xdr:nvPicPr>
        <xdr:cNvPr id="44" name="Picture 43"/>
        <xdr:cNvPicPr>
          <a:picLocks noChangeAspect="1" noChangeArrowheads="1"/>
        </xdr:cNvPicPr>
      </xdr:nvPicPr>
      <xdr:blipFill>
        <a:blip xmlns:r="http://schemas.openxmlformats.org/officeDocument/2006/relationships" r:embed="rId17" cstate="print"/>
        <a:srcRect/>
        <a:stretch>
          <a:fillRect/>
        </a:stretch>
      </xdr:blipFill>
      <xdr:spPr bwMode="auto">
        <a:xfrm>
          <a:off x="781050" y="7296150"/>
          <a:ext cx="209550" cy="295275"/>
        </a:xfrm>
        <a:prstGeom prst="rect">
          <a:avLst/>
        </a:prstGeom>
        <a:noFill/>
        <a:ln w="9525">
          <a:noFill/>
          <a:miter lim="800000"/>
          <a:headEnd/>
          <a:tailEnd/>
        </a:ln>
      </xdr:spPr>
    </xdr:pic>
    <xdr:clientData/>
  </xdr:oneCellAnchor>
  <xdr:oneCellAnchor>
    <xdr:from>
      <xdr:col>1</xdr:col>
      <xdr:colOff>180975</xdr:colOff>
      <xdr:row>29</xdr:row>
      <xdr:rowOff>0</xdr:rowOff>
    </xdr:from>
    <xdr:ext cx="238125" cy="323850"/>
    <xdr:pic>
      <xdr:nvPicPr>
        <xdr:cNvPr id="45" name="Picture 44"/>
        <xdr:cNvPicPr>
          <a:picLocks noChangeAspect="1" noChangeArrowheads="1"/>
        </xdr:cNvPicPr>
      </xdr:nvPicPr>
      <xdr:blipFill>
        <a:blip xmlns:r="http://schemas.openxmlformats.org/officeDocument/2006/relationships" r:embed="rId18" cstate="print"/>
        <a:srcRect/>
        <a:stretch>
          <a:fillRect/>
        </a:stretch>
      </xdr:blipFill>
      <xdr:spPr bwMode="auto">
        <a:xfrm>
          <a:off x="771525" y="7505700"/>
          <a:ext cx="238125" cy="323850"/>
        </a:xfrm>
        <a:prstGeom prst="rect">
          <a:avLst/>
        </a:prstGeom>
        <a:noFill/>
        <a:ln w="9525">
          <a:noFill/>
          <a:miter lim="800000"/>
          <a:headEnd/>
          <a:tailEnd/>
        </a:ln>
      </xdr:spPr>
    </xdr:pic>
    <xdr:clientData/>
  </xdr:oneCellAnchor>
  <xdr:oneCellAnchor>
    <xdr:from>
      <xdr:col>1</xdr:col>
      <xdr:colOff>180975</xdr:colOff>
      <xdr:row>30</xdr:row>
      <xdr:rowOff>0</xdr:rowOff>
    </xdr:from>
    <xdr:ext cx="247650" cy="295275"/>
    <xdr:pic>
      <xdr:nvPicPr>
        <xdr:cNvPr id="46" name="Picture 45"/>
        <xdr:cNvPicPr>
          <a:picLocks noChangeAspect="1" noChangeArrowheads="1"/>
        </xdr:cNvPicPr>
      </xdr:nvPicPr>
      <xdr:blipFill>
        <a:blip xmlns:r="http://schemas.openxmlformats.org/officeDocument/2006/relationships" r:embed="rId19" cstate="print"/>
        <a:srcRect/>
        <a:stretch>
          <a:fillRect/>
        </a:stretch>
      </xdr:blipFill>
      <xdr:spPr bwMode="auto">
        <a:xfrm>
          <a:off x="771525" y="7753350"/>
          <a:ext cx="247650" cy="295275"/>
        </a:xfrm>
        <a:prstGeom prst="rect">
          <a:avLst/>
        </a:prstGeom>
        <a:noFill/>
        <a:ln w="9525">
          <a:noFill/>
          <a:miter lim="800000"/>
          <a:headEnd/>
          <a:tailEnd/>
        </a:ln>
      </xdr:spPr>
    </xdr:pic>
    <xdr:clientData/>
  </xdr:oneCellAnchor>
  <xdr:oneCellAnchor>
    <xdr:from>
      <xdr:col>1</xdr:col>
      <xdr:colOff>142875</xdr:colOff>
      <xdr:row>31</xdr:row>
      <xdr:rowOff>0</xdr:rowOff>
    </xdr:from>
    <xdr:ext cx="314325" cy="276225"/>
    <xdr:pic>
      <xdr:nvPicPr>
        <xdr:cNvPr id="47" name="Picture 46"/>
        <xdr:cNvPicPr>
          <a:picLocks noChangeAspect="1" noChangeArrowheads="1"/>
        </xdr:cNvPicPr>
      </xdr:nvPicPr>
      <xdr:blipFill>
        <a:blip xmlns:r="http://schemas.openxmlformats.org/officeDocument/2006/relationships" r:embed="rId20" cstate="print"/>
        <a:srcRect/>
        <a:stretch>
          <a:fillRect/>
        </a:stretch>
      </xdr:blipFill>
      <xdr:spPr bwMode="auto">
        <a:xfrm>
          <a:off x="733425" y="7962900"/>
          <a:ext cx="314325" cy="276225"/>
        </a:xfrm>
        <a:prstGeom prst="rect">
          <a:avLst/>
        </a:prstGeom>
        <a:noFill/>
        <a:ln w="9525">
          <a:noFill/>
          <a:miter lim="800000"/>
          <a:headEnd/>
          <a:tailEnd/>
        </a:ln>
      </xdr:spPr>
    </xdr:pic>
    <xdr:clientData/>
  </xdr:oneCellAnchor>
  <xdr:oneCellAnchor>
    <xdr:from>
      <xdr:col>1</xdr:col>
      <xdr:colOff>180975</xdr:colOff>
      <xdr:row>31</xdr:row>
      <xdr:rowOff>0</xdr:rowOff>
    </xdr:from>
    <xdr:ext cx="228600" cy="276225"/>
    <xdr:pic>
      <xdr:nvPicPr>
        <xdr:cNvPr id="48" name="Picture 47"/>
        <xdr:cNvPicPr>
          <a:picLocks noChangeAspect="1" noChangeArrowheads="1"/>
        </xdr:cNvPicPr>
      </xdr:nvPicPr>
      <xdr:blipFill>
        <a:blip xmlns:r="http://schemas.openxmlformats.org/officeDocument/2006/relationships" r:embed="rId21" cstate="print"/>
        <a:srcRect/>
        <a:stretch>
          <a:fillRect/>
        </a:stretch>
      </xdr:blipFill>
      <xdr:spPr bwMode="auto">
        <a:xfrm>
          <a:off x="771525" y="7962900"/>
          <a:ext cx="228600" cy="276225"/>
        </a:xfrm>
        <a:prstGeom prst="rect">
          <a:avLst/>
        </a:prstGeom>
        <a:noFill/>
        <a:ln w="9525">
          <a:noFill/>
          <a:miter lim="800000"/>
          <a:headEnd/>
          <a:tailEnd/>
        </a:ln>
      </xdr:spPr>
    </xdr:pic>
    <xdr:clientData/>
  </xdr:oneCellAnchor>
  <xdr:oneCellAnchor>
    <xdr:from>
      <xdr:col>1</xdr:col>
      <xdr:colOff>190500</xdr:colOff>
      <xdr:row>31</xdr:row>
      <xdr:rowOff>19050</xdr:rowOff>
    </xdr:from>
    <xdr:ext cx="228600" cy="314325"/>
    <xdr:pic>
      <xdr:nvPicPr>
        <xdr:cNvPr id="49" name="Picture 48"/>
        <xdr:cNvPicPr>
          <a:picLocks noChangeAspect="1" noChangeArrowheads="1"/>
        </xdr:cNvPicPr>
      </xdr:nvPicPr>
      <xdr:blipFill>
        <a:blip xmlns:r="http://schemas.openxmlformats.org/officeDocument/2006/relationships" r:embed="rId22" cstate="print"/>
        <a:srcRect/>
        <a:stretch>
          <a:fillRect/>
        </a:stretch>
      </xdr:blipFill>
      <xdr:spPr bwMode="auto">
        <a:xfrm>
          <a:off x="781050" y="7981950"/>
          <a:ext cx="228600" cy="314325"/>
        </a:xfrm>
        <a:prstGeom prst="rect">
          <a:avLst/>
        </a:prstGeom>
        <a:noFill/>
        <a:ln w="9525">
          <a:noFill/>
          <a:miter lim="800000"/>
          <a:headEnd/>
          <a:tailEnd/>
        </a:ln>
      </xdr:spPr>
    </xdr:pic>
    <xdr:clientData/>
  </xdr:oneCellAnchor>
  <xdr:oneCellAnchor>
    <xdr:from>
      <xdr:col>1</xdr:col>
      <xdr:colOff>171450</xdr:colOff>
      <xdr:row>32</xdr:row>
      <xdr:rowOff>19050</xdr:rowOff>
    </xdr:from>
    <xdr:ext cx="238125" cy="333375"/>
    <xdr:pic>
      <xdr:nvPicPr>
        <xdr:cNvPr id="50" name="Picture 49"/>
        <xdr:cNvPicPr>
          <a:picLocks noChangeAspect="1" noChangeArrowheads="1"/>
        </xdr:cNvPicPr>
      </xdr:nvPicPr>
      <xdr:blipFill>
        <a:blip xmlns:r="http://schemas.openxmlformats.org/officeDocument/2006/relationships" r:embed="rId23" cstate="print"/>
        <a:srcRect/>
        <a:stretch>
          <a:fillRect/>
        </a:stretch>
      </xdr:blipFill>
      <xdr:spPr bwMode="auto">
        <a:xfrm>
          <a:off x="762000" y="8229600"/>
          <a:ext cx="238125" cy="333375"/>
        </a:xfrm>
        <a:prstGeom prst="rect">
          <a:avLst/>
        </a:prstGeom>
        <a:noFill/>
        <a:ln w="9525">
          <a:noFill/>
          <a:miter lim="800000"/>
          <a:headEnd/>
          <a:tailEnd/>
        </a:ln>
      </xdr:spPr>
    </xdr:pic>
    <xdr:clientData/>
  </xdr:oneCellAnchor>
  <xdr:oneCellAnchor>
    <xdr:from>
      <xdr:col>1</xdr:col>
      <xdr:colOff>171450</xdr:colOff>
      <xdr:row>33</xdr:row>
      <xdr:rowOff>19050</xdr:rowOff>
    </xdr:from>
    <xdr:ext cx="247650" cy="333375"/>
    <xdr:pic>
      <xdr:nvPicPr>
        <xdr:cNvPr id="51" name="Picture 50"/>
        <xdr:cNvPicPr>
          <a:picLocks noChangeAspect="1" noChangeArrowheads="1"/>
        </xdr:cNvPicPr>
      </xdr:nvPicPr>
      <xdr:blipFill>
        <a:blip xmlns:r="http://schemas.openxmlformats.org/officeDocument/2006/relationships" r:embed="rId24" cstate="print"/>
        <a:srcRect/>
        <a:stretch>
          <a:fillRect/>
        </a:stretch>
      </xdr:blipFill>
      <xdr:spPr bwMode="auto">
        <a:xfrm>
          <a:off x="762000" y="10591800"/>
          <a:ext cx="247650" cy="333375"/>
        </a:xfrm>
        <a:prstGeom prst="rect">
          <a:avLst/>
        </a:prstGeom>
        <a:noFill/>
        <a:ln w="9525">
          <a:noFill/>
          <a:miter lim="800000"/>
          <a:headEnd/>
          <a:tailEnd/>
        </a:ln>
      </xdr:spPr>
    </xdr:pic>
    <xdr:clientData/>
  </xdr:oneCellAnchor>
  <xdr:oneCellAnchor>
    <xdr:from>
      <xdr:col>1</xdr:col>
      <xdr:colOff>180975</xdr:colOff>
      <xdr:row>35</xdr:row>
      <xdr:rowOff>66675</xdr:rowOff>
    </xdr:from>
    <xdr:ext cx="304800" cy="276225"/>
    <xdr:pic>
      <xdr:nvPicPr>
        <xdr:cNvPr id="52" name="Picture 51"/>
        <xdr:cNvPicPr>
          <a:picLocks noChangeAspect="1" noChangeArrowheads="1"/>
        </xdr:cNvPicPr>
      </xdr:nvPicPr>
      <xdr:blipFill>
        <a:blip xmlns:r="http://schemas.openxmlformats.org/officeDocument/2006/relationships" r:embed="rId25" cstate="print"/>
        <a:srcRect/>
        <a:stretch>
          <a:fillRect/>
        </a:stretch>
      </xdr:blipFill>
      <xdr:spPr bwMode="auto">
        <a:xfrm>
          <a:off x="771525" y="11363325"/>
          <a:ext cx="304800" cy="276225"/>
        </a:xfrm>
        <a:prstGeom prst="rect">
          <a:avLst/>
        </a:prstGeom>
        <a:noFill/>
        <a:ln w="9525">
          <a:noFill/>
          <a:miter lim="800000"/>
          <a:headEnd/>
          <a:tailEnd/>
        </a:ln>
      </xdr:spPr>
    </xdr:pic>
    <xdr:clientData/>
  </xdr:oneCellAnchor>
  <xdr:oneCellAnchor>
    <xdr:from>
      <xdr:col>1</xdr:col>
      <xdr:colOff>171450</xdr:colOff>
      <xdr:row>34</xdr:row>
      <xdr:rowOff>57150</xdr:rowOff>
    </xdr:from>
    <xdr:ext cx="228600" cy="228600"/>
    <xdr:pic>
      <xdr:nvPicPr>
        <xdr:cNvPr id="53" name="Picture 52" descr="icon_large_least_cost_route"/>
        <xdr:cNvPicPr>
          <a:picLocks noChangeAspect="1" noChangeArrowheads="1"/>
        </xdr:cNvPicPr>
      </xdr:nvPicPr>
      <xdr:blipFill>
        <a:blip xmlns:r="http://schemas.openxmlformats.org/officeDocument/2006/relationships" r:embed="rId26" cstate="print"/>
        <a:srcRect/>
        <a:stretch>
          <a:fillRect/>
        </a:stretch>
      </xdr:blipFill>
      <xdr:spPr bwMode="auto">
        <a:xfrm>
          <a:off x="762000" y="11001375"/>
          <a:ext cx="228600" cy="228600"/>
        </a:xfrm>
        <a:prstGeom prst="rect">
          <a:avLst/>
        </a:prstGeom>
        <a:noFill/>
        <a:ln w="9525">
          <a:noFill/>
          <a:miter lim="800000"/>
          <a:headEnd/>
          <a:tailEnd/>
        </a:ln>
      </xdr:spPr>
    </xdr:pic>
    <xdr:clientData/>
  </xdr:oneCellAnchor>
</xdr:wsDr>
</file>

<file path=xl/drawings/drawing28.xml><?xml version="1.0" encoding="utf-8"?>
<xdr:wsDr xmlns:xdr="http://schemas.openxmlformats.org/drawingml/2006/spreadsheetDrawing" xmlns:a="http://schemas.openxmlformats.org/drawingml/2006/main">
  <xdr:twoCellAnchor>
    <xdr:from>
      <xdr:col>0</xdr:col>
      <xdr:colOff>161925</xdr:colOff>
      <xdr:row>1235</xdr:row>
      <xdr:rowOff>57150</xdr:rowOff>
    </xdr:from>
    <xdr:to>
      <xdr:col>0</xdr:col>
      <xdr:colOff>6515100</xdr:colOff>
      <xdr:row>1254</xdr:row>
      <xdr:rowOff>0</xdr:rowOff>
    </xdr:to>
    <xdr:pic>
      <xdr:nvPicPr>
        <xdr:cNvPr id="249475"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161925" y="914400"/>
          <a:ext cx="6353175" cy="0"/>
        </a:xfrm>
        <a:prstGeom prst="rect">
          <a:avLst/>
        </a:prstGeom>
        <a:noFill/>
        <a:ln w="1">
          <a:noFill/>
          <a:miter lim="800000"/>
          <a:headEnd/>
          <a:tailEnd/>
        </a:ln>
      </xdr:spPr>
    </xdr:pic>
    <xdr:clientData/>
  </xdr:twoCellAnchor>
  <xdr:twoCellAnchor>
    <xdr:from>
      <xdr:col>0</xdr:col>
      <xdr:colOff>476250</xdr:colOff>
      <xdr:row>1290</xdr:row>
      <xdr:rowOff>28575</xdr:rowOff>
    </xdr:from>
    <xdr:to>
      <xdr:col>0</xdr:col>
      <xdr:colOff>5857875</xdr:colOff>
      <xdr:row>1340</xdr:row>
      <xdr:rowOff>28575</xdr:rowOff>
    </xdr:to>
    <xdr:pic>
      <xdr:nvPicPr>
        <xdr:cNvPr id="249476"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476250" y="914400"/>
          <a:ext cx="5381625" cy="0"/>
        </a:xfrm>
        <a:prstGeom prst="rect">
          <a:avLst/>
        </a:prstGeom>
        <a:noFill/>
        <a:ln w="1">
          <a:noFill/>
          <a:miter lim="800000"/>
          <a:headEnd/>
          <a:tailEnd/>
        </a:ln>
      </xdr:spPr>
    </xdr:pic>
    <xdr:clientData/>
  </xdr:twoCellAnchor>
  <xdr:twoCellAnchor>
    <xdr:from>
      <xdr:col>0</xdr:col>
      <xdr:colOff>104775</xdr:colOff>
      <xdr:row>664</xdr:row>
      <xdr:rowOff>28576</xdr:rowOff>
    </xdr:from>
    <xdr:to>
      <xdr:col>0</xdr:col>
      <xdr:colOff>6724650</xdr:colOff>
      <xdr:row>681</xdr:row>
      <xdr:rowOff>20291</xdr:rowOff>
    </xdr:to>
    <xdr:pic>
      <xdr:nvPicPr>
        <xdr:cNvPr id="2050" name="Picture 2"/>
        <xdr:cNvPicPr>
          <a:picLocks noChangeAspect="1" noChangeArrowheads="1"/>
        </xdr:cNvPicPr>
      </xdr:nvPicPr>
      <xdr:blipFill>
        <a:blip xmlns:r="http://schemas.openxmlformats.org/officeDocument/2006/relationships" r:embed="rId3" cstate="print"/>
        <a:srcRect/>
        <a:stretch>
          <a:fillRect/>
        </a:stretch>
      </xdr:blipFill>
      <xdr:spPr bwMode="auto">
        <a:xfrm>
          <a:off x="104775" y="2343151"/>
          <a:ext cx="6619875" cy="2744440"/>
        </a:xfrm>
        <a:prstGeom prst="rect">
          <a:avLst/>
        </a:prstGeom>
        <a:noFill/>
        <a:ln w="1">
          <a:noFill/>
          <a:miter lim="800000"/>
          <a:headEnd/>
          <a:tailEnd type="none" w="med" len="med"/>
        </a:ln>
        <a:effectLst/>
      </xdr:spPr>
    </xdr:pic>
    <xdr:clientData/>
  </xdr:twoCellAnchor>
  <xdr:twoCellAnchor>
    <xdr:from>
      <xdr:col>0</xdr:col>
      <xdr:colOff>57150</xdr:colOff>
      <xdr:row>687</xdr:row>
      <xdr:rowOff>95250</xdr:rowOff>
    </xdr:from>
    <xdr:to>
      <xdr:col>0</xdr:col>
      <xdr:colOff>6772275</xdr:colOff>
      <xdr:row>692</xdr:row>
      <xdr:rowOff>71196</xdr:rowOff>
    </xdr:to>
    <xdr:pic>
      <xdr:nvPicPr>
        <xdr:cNvPr id="2051" name="Picture 3"/>
        <xdr:cNvPicPr>
          <a:picLocks noChangeAspect="1" noChangeArrowheads="1"/>
        </xdr:cNvPicPr>
      </xdr:nvPicPr>
      <xdr:blipFill>
        <a:blip xmlns:r="http://schemas.openxmlformats.org/officeDocument/2006/relationships" r:embed="rId4" cstate="print"/>
        <a:srcRect/>
        <a:stretch>
          <a:fillRect/>
        </a:stretch>
      </xdr:blipFill>
      <xdr:spPr bwMode="auto">
        <a:xfrm>
          <a:off x="57150" y="7267575"/>
          <a:ext cx="6715125" cy="785571"/>
        </a:xfrm>
        <a:prstGeom prst="rect">
          <a:avLst/>
        </a:prstGeom>
        <a:noFill/>
        <a:ln w="1">
          <a:noFill/>
          <a:miter lim="800000"/>
          <a:headEnd/>
          <a:tailEnd type="none" w="med" len="med"/>
        </a:ln>
        <a:effectLst/>
      </xdr:spPr>
    </xdr:pic>
    <xdr:clientData/>
  </xdr:twoCellAnchor>
  <xdr:twoCellAnchor>
    <xdr:from>
      <xdr:col>0</xdr:col>
      <xdr:colOff>266700</xdr:colOff>
      <xdr:row>789</xdr:row>
      <xdr:rowOff>38100</xdr:rowOff>
    </xdr:from>
    <xdr:to>
      <xdr:col>0</xdr:col>
      <xdr:colOff>6661795</xdr:colOff>
      <xdr:row>817</xdr:row>
      <xdr:rowOff>0</xdr:rowOff>
    </xdr:to>
    <xdr:pic>
      <xdr:nvPicPr>
        <xdr:cNvPr id="1026" name="Picture 2"/>
        <xdr:cNvPicPr>
          <a:picLocks noChangeAspect="1" noChangeArrowheads="1"/>
        </xdr:cNvPicPr>
      </xdr:nvPicPr>
      <xdr:blipFill>
        <a:blip xmlns:r="http://schemas.openxmlformats.org/officeDocument/2006/relationships" r:embed="rId5" cstate="print"/>
        <a:srcRect/>
        <a:stretch>
          <a:fillRect/>
        </a:stretch>
      </xdr:blipFill>
      <xdr:spPr bwMode="auto">
        <a:xfrm>
          <a:off x="266700" y="42148125"/>
          <a:ext cx="6395095" cy="4495800"/>
        </a:xfrm>
        <a:prstGeom prst="rect">
          <a:avLst/>
        </a:prstGeom>
        <a:noFill/>
        <a:ln w="1">
          <a:noFill/>
          <a:miter lim="800000"/>
          <a:headEnd/>
          <a:tailEnd type="none" w="med" len="med"/>
        </a:ln>
        <a:effectLst/>
      </xdr:spPr>
    </xdr:pic>
    <xdr:clientData/>
  </xdr:twoCellAnchor>
  <xdr:twoCellAnchor>
    <xdr:from>
      <xdr:col>0</xdr:col>
      <xdr:colOff>171450</xdr:colOff>
      <xdr:row>14</xdr:row>
      <xdr:rowOff>157417</xdr:rowOff>
    </xdr:from>
    <xdr:to>
      <xdr:col>0</xdr:col>
      <xdr:colOff>6695094</xdr:colOff>
      <xdr:row>43</xdr:row>
      <xdr:rowOff>132647</xdr:rowOff>
    </xdr:to>
    <xdr:pic>
      <xdr:nvPicPr>
        <xdr:cNvPr id="2" name="Picture 1"/>
        <xdr:cNvPicPr>
          <a:picLocks noChangeAspect="1"/>
        </xdr:cNvPicPr>
      </xdr:nvPicPr>
      <xdr:blipFill>
        <a:blip xmlns:r="http://schemas.openxmlformats.org/officeDocument/2006/relationships" r:embed="rId6"/>
        <a:stretch>
          <a:fillRect/>
        </a:stretch>
      </xdr:blipFill>
      <xdr:spPr>
        <a:xfrm>
          <a:off x="171450" y="2633917"/>
          <a:ext cx="6523644" cy="4671055"/>
        </a:xfrm>
        <a:prstGeom prst="rect">
          <a:avLst/>
        </a:prstGeom>
      </xdr:spPr>
    </xdr:pic>
    <xdr:clientData/>
  </xdr:twoCellAnchor>
  <xdr:twoCellAnchor>
    <xdr:from>
      <xdr:col>0</xdr:col>
      <xdr:colOff>171451</xdr:colOff>
      <xdr:row>339</xdr:row>
      <xdr:rowOff>104775</xdr:rowOff>
    </xdr:from>
    <xdr:to>
      <xdr:col>0</xdr:col>
      <xdr:colOff>6667501</xdr:colOff>
      <xdr:row>353</xdr:row>
      <xdr:rowOff>113227</xdr:rowOff>
    </xdr:to>
    <xdr:pic>
      <xdr:nvPicPr>
        <xdr:cNvPr id="3" name="Picture 2"/>
        <xdr:cNvPicPr>
          <a:picLocks noChangeAspect="1"/>
        </xdr:cNvPicPr>
      </xdr:nvPicPr>
      <xdr:blipFill>
        <a:blip xmlns:r="http://schemas.openxmlformats.org/officeDocument/2006/relationships" r:embed="rId7"/>
        <a:stretch>
          <a:fillRect/>
        </a:stretch>
      </xdr:blipFill>
      <xdr:spPr>
        <a:xfrm>
          <a:off x="171451" y="84277200"/>
          <a:ext cx="6496050" cy="2275402"/>
        </a:xfrm>
        <a:prstGeom prst="rect">
          <a:avLst/>
        </a:prstGeom>
      </xdr:spPr>
    </xdr:pic>
    <xdr:clientData/>
  </xdr:twoCellAnchor>
  <xdr:twoCellAnchor>
    <xdr:from>
      <xdr:col>0</xdr:col>
      <xdr:colOff>133350</xdr:colOff>
      <xdr:row>354</xdr:row>
      <xdr:rowOff>0</xdr:rowOff>
    </xdr:from>
    <xdr:to>
      <xdr:col>0</xdr:col>
      <xdr:colOff>6666684</xdr:colOff>
      <xdr:row>366</xdr:row>
      <xdr:rowOff>94995</xdr:rowOff>
    </xdr:to>
    <xdr:pic>
      <xdr:nvPicPr>
        <xdr:cNvPr id="4" name="Picture 3"/>
        <xdr:cNvPicPr>
          <a:picLocks noChangeAspect="1"/>
        </xdr:cNvPicPr>
      </xdr:nvPicPr>
      <xdr:blipFill>
        <a:blip xmlns:r="http://schemas.openxmlformats.org/officeDocument/2006/relationships" r:embed="rId8"/>
        <a:stretch>
          <a:fillRect/>
        </a:stretch>
      </xdr:blipFill>
      <xdr:spPr>
        <a:xfrm>
          <a:off x="133350" y="86601300"/>
          <a:ext cx="6533334" cy="2038095"/>
        </a:xfrm>
        <a:prstGeom prst="rect">
          <a:avLst/>
        </a:prstGeom>
      </xdr:spPr>
    </xdr:pic>
    <xdr:clientData/>
  </xdr:twoCellAnchor>
  <xdr:twoCellAnchor>
    <xdr:from>
      <xdr:col>0</xdr:col>
      <xdr:colOff>200025</xdr:colOff>
      <xdr:row>367</xdr:row>
      <xdr:rowOff>48671</xdr:rowOff>
    </xdr:from>
    <xdr:to>
      <xdr:col>0</xdr:col>
      <xdr:colOff>6628577</xdr:colOff>
      <xdr:row>379</xdr:row>
      <xdr:rowOff>37853</xdr:rowOff>
    </xdr:to>
    <xdr:pic>
      <xdr:nvPicPr>
        <xdr:cNvPr id="5" name="Picture 4"/>
        <xdr:cNvPicPr>
          <a:picLocks noChangeAspect="1"/>
        </xdr:cNvPicPr>
      </xdr:nvPicPr>
      <xdr:blipFill>
        <a:blip xmlns:r="http://schemas.openxmlformats.org/officeDocument/2006/relationships" r:embed="rId9"/>
        <a:stretch>
          <a:fillRect/>
        </a:stretch>
      </xdr:blipFill>
      <xdr:spPr>
        <a:xfrm>
          <a:off x="200025" y="88754996"/>
          <a:ext cx="6428552" cy="1932282"/>
        </a:xfrm>
        <a:prstGeom prst="rect">
          <a:avLst/>
        </a:prstGeom>
      </xdr:spPr>
    </xdr:pic>
    <xdr:clientData/>
  </xdr:twoCellAnchor>
  <xdr:twoCellAnchor>
    <xdr:from>
      <xdr:col>0</xdr:col>
      <xdr:colOff>1495425</xdr:colOff>
      <xdr:row>460</xdr:row>
      <xdr:rowOff>95251</xdr:rowOff>
    </xdr:from>
    <xdr:to>
      <xdr:col>0</xdr:col>
      <xdr:colOff>3181350</xdr:colOff>
      <xdr:row>467</xdr:row>
      <xdr:rowOff>110491</xdr:rowOff>
    </xdr:to>
    <xdr:pic>
      <xdr:nvPicPr>
        <xdr:cNvPr id="11" name="Picture 10"/>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95425" y="121348501"/>
          <a:ext cx="1685925" cy="1148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495300</xdr:colOff>
      <xdr:row>497</xdr:row>
      <xdr:rowOff>47625</xdr:rowOff>
    </xdr:from>
    <xdr:to>
      <xdr:col>0</xdr:col>
      <xdr:colOff>5411005</xdr:colOff>
      <xdr:row>508</xdr:row>
      <xdr:rowOff>142875</xdr:rowOff>
    </xdr:to>
    <xdr:pic>
      <xdr:nvPicPr>
        <xdr:cNvPr id="6" name="Picture 5"/>
        <xdr:cNvPicPr>
          <a:picLocks noChangeAspect="1"/>
        </xdr:cNvPicPr>
      </xdr:nvPicPr>
      <xdr:blipFill>
        <a:blip xmlns:r="http://schemas.openxmlformats.org/officeDocument/2006/relationships" r:embed="rId11"/>
        <a:stretch>
          <a:fillRect/>
        </a:stretch>
      </xdr:blipFill>
      <xdr:spPr>
        <a:xfrm>
          <a:off x="495300" y="130206750"/>
          <a:ext cx="4915705" cy="1876425"/>
        </a:xfrm>
        <a:prstGeom prst="rect">
          <a:avLst/>
        </a:prstGeom>
      </xdr:spPr>
    </xdr:pic>
    <xdr:clientData/>
  </xdr:twoCellAnchor>
  <xdr:twoCellAnchor>
    <xdr:from>
      <xdr:col>0</xdr:col>
      <xdr:colOff>457200</xdr:colOff>
      <xdr:row>518</xdr:row>
      <xdr:rowOff>76200</xdr:rowOff>
    </xdr:from>
    <xdr:to>
      <xdr:col>0</xdr:col>
      <xdr:colOff>6314987</xdr:colOff>
      <xdr:row>549</xdr:row>
      <xdr:rowOff>85047</xdr:rowOff>
    </xdr:to>
    <xdr:pic>
      <xdr:nvPicPr>
        <xdr:cNvPr id="7" name="Picture 6"/>
        <xdr:cNvPicPr>
          <a:picLocks noChangeAspect="1"/>
        </xdr:cNvPicPr>
      </xdr:nvPicPr>
      <xdr:blipFill>
        <a:blip xmlns:r="http://schemas.openxmlformats.org/officeDocument/2006/relationships" r:embed="rId12"/>
        <a:stretch>
          <a:fillRect/>
        </a:stretch>
      </xdr:blipFill>
      <xdr:spPr>
        <a:xfrm>
          <a:off x="457200" y="134121525"/>
          <a:ext cx="5857787" cy="502852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7</xdr:col>
      <xdr:colOff>209550</xdr:colOff>
      <xdr:row>74</xdr:row>
      <xdr:rowOff>95250</xdr:rowOff>
    </xdr:from>
    <xdr:to>
      <xdr:col>10</xdr:col>
      <xdr:colOff>314325</xdr:colOff>
      <xdr:row>82</xdr:row>
      <xdr:rowOff>19050</xdr:rowOff>
    </xdr:to>
    <xdr:pic>
      <xdr:nvPicPr>
        <xdr:cNvPr id="349603" name="Picture 18"/>
        <xdr:cNvPicPr>
          <a:picLocks noChangeAspect="1" noChangeArrowheads="1"/>
        </xdr:cNvPicPr>
      </xdr:nvPicPr>
      <xdr:blipFill>
        <a:blip xmlns:r="http://schemas.openxmlformats.org/officeDocument/2006/relationships" r:embed="rId1"/>
        <a:srcRect/>
        <a:stretch>
          <a:fillRect/>
        </a:stretch>
      </xdr:blipFill>
      <xdr:spPr bwMode="auto">
        <a:xfrm>
          <a:off x="4476750" y="2905125"/>
          <a:ext cx="1933575" cy="0"/>
        </a:xfrm>
        <a:prstGeom prst="rect">
          <a:avLst/>
        </a:prstGeom>
        <a:noFill/>
        <a:ln w="9525">
          <a:noFill/>
          <a:miter lim="800000"/>
          <a:headEnd/>
          <a:tailEnd/>
        </a:ln>
      </xdr:spPr>
    </xdr:pic>
    <xdr:clientData/>
  </xdr:twoCellAnchor>
  <xdr:twoCellAnchor>
    <xdr:from>
      <xdr:col>7</xdr:col>
      <xdr:colOff>28575</xdr:colOff>
      <xdr:row>42</xdr:row>
      <xdr:rowOff>19050</xdr:rowOff>
    </xdr:from>
    <xdr:to>
      <xdr:col>10</xdr:col>
      <xdr:colOff>133350</xdr:colOff>
      <xdr:row>49</xdr:row>
      <xdr:rowOff>104775</xdr:rowOff>
    </xdr:to>
    <xdr:pic>
      <xdr:nvPicPr>
        <xdr:cNvPr id="349604" name="Picture 32"/>
        <xdr:cNvPicPr>
          <a:picLocks noChangeAspect="1" noChangeArrowheads="1"/>
        </xdr:cNvPicPr>
      </xdr:nvPicPr>
      <xdr:blipFill>
        <a:blip xmlns:r="http://schemas.openxmlformats.org/officeDocument/2006/relationships" r:embed="rId1"/>
        <a:srcRect/>
        <a:stretch>
          <a:fillRect/>
        </a:stretch>
      </xdr:blipFill>
      <xdr:spPr bwMode="auto">
        <a:xfrm>
          <a:off x="4295775" y="2505075"/>
          <a:ext cx="1933575" cy="0"/>
        </a:xfrm>
        <a:prstGeom prst="rect">
          <a:avLst/>
        </a:prstGeom>
        <a:noFill/>
        <a:ln w="9525">
          <a:noFill/>
          <a:miter lim="800000"/>
          <a:headEnd/>
          <a:tailEnd/>
        </a:ln>
      </xdr:spPr>
    </xdr:pic>
    <xdr:clientData/>
  </xdr:twoCellAnchor>
  <xdr:twoCellAnchor>
    <xdr:from>
      <xdr:col>7</xdr:col>
      <xdr:colOff>38100</xdr:colOff>
      <xdr:row>57</xdr:row>
      <xdr:rowOff>95250</xdr:rowOff>
    </xdr:from>
    <xdr:to>
      <xdr:col>9</xdr:col>
      <xdr:colOff>600075</xdr:colOff>
      <xdr:row>64</xdr:row>
      <xdr:rowOff>19050</xdr:rowOff>
    </xdr:to>
    <xdr:pic>
      <xdr:nvPicPr>
        <xdr:cNvPr id="349605" name="Picture 17"/>
        <xdr:cNvPicPr>
          <a:picLocks noChangeAspect="1" noChangeArrowheads="1"/>
        </xdr:cNvPicPr>
      </xdr:nvPicPr>
      <xdr:blipFill>
        <a:blip xmlns:r="http://schemas.openxmlformats.org/officeDocument/2006/relationships" r:embed="rId2"/>
        <a:srcRect/>
        <a:stretch>
          <a:fillRect/>
        </a:stretch>
      </xdr:blipFill>
      <xdr:spPr bwMode="auto">
        <a:xfrm>
          <a:off x="4305300" y="2705100"/>
          <a:ext cx="1781175" cy="0"/>
        </a:xfrm>
        <a:prstGeom prst="rect">
          <a:avLst/>
        </a:prstGeom>
        <a:noFill/>
        <a:ln w="9525">
          <a:noFill/>
          <a:miter lim="800000"/>
          <a:headEnd/>
          <a:tailEnd/>
        </a:ln>
      </xdr:spPr>
    </xdr:pic>
    <xdr:clientData/>
  </xdr:twoCellAnchor>
  <xdr:twoCellAnchor>
    <xdr:from>
      <xdr:col>7</xdr:col>
      <xdr:colOff>523875</xdr:colOff>
      <xdr:row>92</xdr:row>
      <xdr:rowOff>9525</xdr:rowOff>
    </xdr:from>
    <xdr:to>
      <xdr:col>10</xdr:col>
      <xdr:colOff>57150</xdr:colOff>
      <xdr:row>99</xdr:row>
      <xdr:rowOff>133350</xdr:rowOff>
    </xdr:to>
    <xdr:pic>
      <xdr:nvPicPr>
        <xdr:cNvPr id="349606" name="Picture 19"/>
        <xdr:cNvPicPr>
          <a:picLocks noChangeAspect="1" noChangeArrowheads="1"/>
        </xdr:cNvPicPr>
      </xdr:nvPicPr>
      <xdr:blipFill>
        <a:blip xmlns:r="http://schemas.openxmlformats.org/officeDocument/2006/relationships" r:embed="rId3"/>
        <a:srcRect/>
        <a:stretch>
          <a:fillRect/>
        </a:stretch>
      </xdr:blipFill>
      <xdr:spPr bwMode="auto">
        <a:xfrm>
          <a:off x="4791075" y="3105150"/>
          <a:ext cx="1362075" cy="0"/>
        </a:xfrm>
        <a:prstGeom prst="rect">
          <a:avLst/>
        </a:prstGeom>
        <a:noFill/>
        <a:ln w="9525">
          <a:noFill/>
          <a:miter lim="800000"/>
          <a:headEnd/>
          <a:tailEnd/>
        </a:ln>
      </xdr:spPr>
    </xdr:pic>
    <xdr:clientData/>
  </xdr:twoCellAnchor>
  <xdr:twoCellAnchor>
    <xdr:from>
      <xdr:col>7</xdr:col>
      <xdr:colOff>323850</xdr:colOff>
      <xdr:row>29</xdr:row>
      <xdr:rowOff>57150</xdr:rowOff>
    </xdr:from>
    <xdr:to>
      <xdr:col>10</xdr:col>
      <xdr:colOff>276225</xdr:colOff>
      <xdr:row>35</xdr:row>
      <xdr:rowOff>142875</xdr:rowOff>
    </xdr:to>
    <xdr:pic>
      <xdr:nvPicPr>
        <xdr:cNvPr id="349607" name="Picture 31"/>
        <xdr:cNvPicPr>
          <a:picLocks noChangeAspect="1" noChangeArrowheads="1"/>
        </xdr:cNvPicPr>
      </xdr:nvPicPr>
      <xdr:blipFill>
        <a:blip xmlns:r="http://schemas.openxmlformats.org/officeDocument/2006/relationships" r:embed="rId2"/>
        <a:srcRect/>
        <a:stretch>
          <a:fillRect/>
        </a:stretch>
      </xdr:blipFill>
      <xdr:spPr bwMode="auto">
        <a:xfrm>
          <a:off x="4591050" y="2305050"/>
          <a:ext cx="1781175" cy="0"/>
        </a:xfrm>
        <a:prstGeom prst="rect">
          <a:avLst/>
        </a:prstGeom>
        <a:noFill/>
        <a:ln w="9525">
          <a:noFill/>
          <a:miter lim="800000"/>
          <a:headEnd/>
          <a:tailEnd/>
        </a:ln>
      </xdr:spPr>
    </xdr:pic>
    <xdr:clientData/>
  </xdr:twoCellAnchor>
  <xdr:twoCellAnchor editAs="oneCell">
    <xdr:from>
      <xdr:col>1</xdr:col>
      <xdr:colOff>0</xdr:colOff>
      <xdr:row>174</xdr:row>
      <xdr:rowOff>0</xdr:rowOff>
    </xdr:from>
    <xdr:to>
      <xdr:col>1</xdr:col>
      <xdr:colOff>142875</xdr:colOff>
      <xdr:row>200</xdr:row>
      <xdr:rowOff>9525</xdr:rowOff>
    </xdr:to>
    <xdr:pic>
      <xdr:nvPicPr>
        <xdr:cNvPr id="349608" name="Picture 12" descr="spacer"/>
        <xdr:cNvPicPr>
          <a:picLocks noChangeAspect="1" noChangeArrowheads="1"/>
        </xdr:cNvPicPr>
      </xdr:nvPicPr>
      <xdr:blipFill>
        <a:blip xmlns:r="http://schemas.openxmlformats.org/officeDocument/2006/relationships" r:embed="rId4"/>
        <a:srcRect/>
        <a:stretch>
          <a:fillRect/>
        </a:stretch>
      </xdr:blipFill>
      <xdr:spPr bwMode="auto">
        <a:xfrm>
          <a:off x="609600" y="6591300"/>
          <a:ext cx="142875" cy="9525"/>
        </a:xfrm>
        <a:prstGeom prst="rect">
          <a:avLst/>
        </a:prstGeom>
        <a:noFill/>
        <a:ln w="9525">
          <a:noFill/>
          <a:miter lim="800000"/>
          <a:headEnd/>
          <a:tailEnd/>
        </a:ln>
      </xdr:spPr>
    </xdr:pic>
    <xdr:clientData/>
  </xdr:twoCellAnchor>
  <xdr:twoCellAnchor editAs="oneCell">
    <xdr:from>
      <xdr:col>1</xdr:col>
      <xdr:colOff>0</xdr:colOff>
      <xdr:row>201</xdr:row>
      <xdr:rowOff>0</xdr:rowOff>
    </xdr:from>
    <xdr:to>
      <xdr:col>1</xdr:col>
      <xdr:colOff>142875</xdr:colOff>
      <xdr:row>201</xdr:row>
      <xdr:rowOff>9525</xdr:rowOff>
    </xdr:to>
    <xdr:pic>
      <xdr:nvPicPr>
        <xdr:cNvPr id="349609" name="Picture 13" descr="spacer"/>
        <xdr:cNvPicPr>
          <a:picLocks noChangeAspect="1" noChangeArrowheads="1"/>
        </xdr:cNvPicPr>
      </xdr:nvPicPr>
      <xdr:blipFill>
        <a:blip xmlns:r="http://schemas.openxmlformats.org/officeDocument/2006/relationships" r:embed="rId4"/>
        <a:srcRect/>
        <a:stretch>
          <a:fillRect/>
        </a:stretch>
      </xdr:blipFill>
      <xdr:spPr bwMode="auto">
        <a:xfrm>
          <a:off x="609600" y="6591300"/>
          <a:ext cx="142875" cy="9525"/>
        </a:xfrm>
        <a:prstGeom prst="rect">
          <a:avLst/>
        </a:prstGeom>
        <a:noFill/>
        <a:ln w="9525">
          <a:noFill/>
          <a:miter lim="800000"/>
          <a:headEnd/>
          <a:tailEnd/>
        </a:ln>
      </xdr:spPr>
    </xdr:pic>
    <xdr:clientData/>
  </xdr:twoCellAnchor>
  <xdr:twoCellAnchor editAs="oneCell">
    <xdr:from>
      <xdr:col>1</xdr:col>
      <xdr:colOff>0</xdr:colOff>
      <xdr:row>287</xdr:row>
      <xdr:rowOff>0</xdr:rowOff>
    </xdr:from>
    <xdr:to>
      <xdr:col>1</xdr:col>
      <xdr:colOff>142875</xdr:colOff>
      <xdr:row>287</xdr:row>
      <xdr:rowOff>9525</xdr:rowOff>
    </xdr:to>
    <xdr:pic>
      <xdr:nvPicPr>
        <xdr:cNvPr id="349612"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287</xdr:row>
      <xdr:rowOff>0</xdr:rowOff>
    </xdr:from>
    <xdr:to>
      <xdr:col>1</xdr:col>
      <xdr:colOff>142875</xdr:colOff>
      <xdr:row>287</xdr:row>
      <xdr:rowOff>9525</xdr:rowOff>
    </xdr:to>
    <xdr:pic>
      <xdr:nvPicPr>
        <xdr:cNvPr id="349613"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379</xdr:row>
      <xdr:rowOff>0</xdr:rowOff>
    </xdr:from>
    <xdr:to>
      <xdr:col>1</xdr:col>
      <xdr:colOff>142875</xdr:colOff>
      <xdr:row>379</xdr:row>
      <xdr:rowOff>9525</xdr:rowOff>
    </xdr:to>
    <xdr:pic>
      <xdr:nvPicPr>
        <xdr:cNvPr id="349614" name="Picture 18"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editAs="oneCell">
    <xdr:from>
      <xdr:col>1</xdr:col>
      <xdr:colOff>0</xdr:colOff>
      <xdr:row>379</xdr:row>
      <xdr:rowOff>0</xdr:rowOff>
    </xdr:from>
    <xdr:to>
      <xdr:col>1</xdr:col>
      <xdr:colOff>142875</xdr:colOff>
      <xdr:row>379</xdr:row>
      <xdr:rowOff>9525</xdr:rowOff>
    </xdr:to>
    <xdr:pic>
      <xdr:nvPicPr>
        <xdr:cNvPr id="349615" name="Picture 19" descr="spacer"/>
        <xdr:cNvPicPr>
          <a:picLocks noChangeAspect="1" noChangeArrowheads="1"/>
        </xdr:cNvPicPr>
      </xdr:nvPicPr>
      <xdr:blipFill>
        <a:blip xmlns:r="http://schemas.openxmlformats.org/officeDocument/2006/relationships" r:embed="rId4"/>
        <a:srcRect/>
        <a:stretch>
          <a:fillRect/>
        </a:stretch>
      </xdr:blipFill>
      <xdr:spPr bwMode="auto">
        <a:xfrm>
          <a:off x="609600" y="6791325"/>
          <a:ext cx="142875" cy="9525"/>
        </a:xfrm>
        <a:prstGeom prst="rect">
          <a:avLst/>
        </a:prstGeom>
        <a:noFill/>
        <a:ln w="9525">
          <a:noFill/>
          <a:miter lim="800000"/>
          <a:headEnd/>
          <a:tailEnd/>
        </a:ln>
      </xdr:spPr>
    </xdr:pic>
    <xdr:clientData/>
  </xdr:twoCellAnchor>
  <xdr:twoCellAnchor>
    <xdr:from>
      <xdr:col>5</xdr:col>
      <xdr:colOff>219075</xdr:colOff>
      <xdr:row>301</xdr:row>
      <xdr:rowOff>28575</xdr:rowOff>
    </xdr:from>
    <xdr:to>
      <xdr:col>10</xdr:col>
      <xdr:colOff>466725</xdr:colOff>
      <xdr:row>305</xdr:row>
      <xdr:rowOff>95250</xdr:rowOff>
    </xdr:to>
    <xdr:pic>
      <xdr:nvPicPr>
        <xdr:cNvPr id="349616" name="Picture 20"/>
        <xdr:cNvPicPr>
          <a:picLocks noChangeAspect="1" noChangeArrowheads="1"/>
        </xdr:cNvPicPr>
      </xdr:nvPicPr>
      <xdr:blipFill>
        <a:blip xmlns:r="http://schemas.openxmlformats.org/officeDocument/2006/relationships" r:embed="rId5"/>
        <a:srcRect/>
        <a:stretch>
          <a:fillRect/>
        </a:stretch>
      </xdr:blipFill>
      <xdr:spPr bwMode="auto">
        <a:xfrm>
          <a:off x="3267075" y="33194625"/>
          <a:ext cx="3295650" cy="714375"/>
        </a:xfrm>
        <a:prstGeom prst="rect">
          <a:avLst/>
        </a:prstGeom>
        <a:noFill/>
        <a:ln w="1">
          <a:noFill/>
          <a:miter lim="800000"/>
          <a:headEnd/>
          <a:tailEnd/>
        </a:ln>
      </xdr:spPr>
    </xdr:pic>
    <xdr:clientData/>
  </xdr:twoCellAnchor>
  <xdr:twoCellAnchor>
    <xdr:from>
      <xdr:col>6</xdr:col>
      <xdr:colOff>180975</xdr:colOff>
      <xdr:row>363</xdr:row>
      <xdr:rowOff>104775</xdr:rowOff>
    </xdr:from>
    <xdr:to>
      <xdr:col>11</xdr:col>
      <xdr:colOff>495300</xdr:colOff>
      <xdr:row>368</xdr:row>
      <xdr:rowOff>19050</xdr:rowOff>
    </xdr:to>
    <xdr:pic>
      <xdr:nvPicPr>
        <xdr:cNvPr id="349619" name="Picture 23"/>
        <xdr:cNvPicPr>
          <a:picLocks noChangeAspect="1" noChangeArrowheads="1"/>
        </xdr:cNvPicPr>
      </xdr:nvPicPr>
      <xdr:blipFill>
        <a:blip xmlns:r="http://schemas.openxmlformats.org/officeDocument/2006/relationships" r:embed="rId6"/>
        <a:srcRect/>
        <a:stretch>
          <a:fillRect/>
        </a:stretch>
      </xdr:blipFill>
      <xdr:spPr bwMode="auto">
        <a:xfrm>
          <a:off x="3838575" y="38661975"/>
          <a:ext cx="3362325" cy="723900"/>
        </a:xfrm>
        <a:prstGeom prst="rect">
          <a:avLst/>
        </a:prstGeom>
        <a:noFill/>
        <a:ln w="1">
          <a:noFill/>
          <a:miter lim="800000"/>
          <a:headEnd/>
          <a:tailEnd/>
        </a:ln>
      </xdr:spPr>
    </xdr:pic>
    <xdr:clientData/>
  </xdr:twoCellAnchor>
  <xdr:twoCellAnchor>
    <xdr:from>
      <xdr:col>6</xdr:col>
      <xdr:colOff>542925</xdr:colOff>
      <xdr:row>15</xdr:row>
      <xdr:rowOff>28575</xdr:rowOff>
    </xdr:from>
    <xdr:to>
      <xdr:col>10</xdr:col>
      <xdr:colOff>76200</xdr:colOff>
      <xdr:row>25</xdr:row>
      <xdr:rowOff>95250</xdr:rowOff>
    </xdr:to>
    <xdr:pic>
      <xdr:nvPicPr>
        <xdr:cNvPr id="349621" name="Picture 27"/>
        <xdr:cNvPicPr>
          <a:picLocks noChangeAspect="1" noChangeArrowheads="1"/>
        </xdr:cNvPicPr>
      </xdr:nvPicPr>
      <xdr:blipFill>
        <a:blip xmlns:r="http://schemas.openxmlformats.org/officeDocument/2006/relationships" r:embed="rId7"/>
        <a:srcRect/>
        <a:stretch>
          <a:fillRect/>
        </a:stretch>
      </xdr:blipFill>
      <xdr:spPr bwMode="auto">
        <a:xfrm>
          <a:off x="4200525" y="2324100"/>
          <a:ext cx="1971675" cy="1971675"/>
        </a:xfrm>
        <a:prstGeom prst="rect">
          <a:avLst/>
        </a:prstGeom>
        <a:noFill/>
        <a:ln w="1">
          <a:noFill/>
          <a:miter lim="800000"/>
          <a:headEnd/>
          <a:tailEnd/>
        </a:ln>
      </xdr:spPr>
    </xdr:pic>
    <xdr:clientData/>
  </xdr:twoCellAnchor>
  <xdr:twoCellAnchor>
    <xdr:from>
      <xdr:col>6</xdr:col>
      <xdr:colOff>85726</xdr:colOff>
      <xdr:row>130</xdr:row>
      <xdr:rowOff>123825</xdr:rowOff>
    </xdr:from>
    <xdr:to>
      <xdr:col>11</xdr:col>
      <xdr:colOff>409576</xdr:colOff>
      <xdr:row>143</xdr:row>
      <xdr:rowOff>161583</xdr:rowOff>
    </xdr:to>
    <xdr:pic>
      <xdr:nvPicPr>
        <xdr:cNvPr id="2" name="Picture 1"/>
        <xdr:cNvPicPr>
          <a:picLocks noChangeAspect="1"/>
        </xdr:cNvPicPr>
      </xdr:nvPicPr>
      <xdr:blipFill>
        <a:blip xmlns:r="http://schemas.openxmlformats.org/officeDocument/2006/relationships" r:embed="rId8"/>
        <a:stretch>
          <a:fillRect/>
        </a:stretch>
      </xdr:blipFill>
      <xdr:spPr>
        <a:xfrm>
          <a:off x="3743326" y="22164675"/>
          <a:ext cx="3371850" cy="2142783"/>
        </a:xfrm>
        <a:prstGeom prst="rect">
          <a:avLst/>
        </a:prstGeom>
      </xdr:spPr>
    </xdr:pic>
    <xdr:clientData/>
  </xdr:twoCellAnchor>
  <xdr:oneCellAnchor>
    <xdr:from>
      <xdr:col>1</xdr:col>
      <xdr:colOff>0</xdr:colOff>
      <xdr:row>201</xdr:row>
      <xdr:rowOff>0</xdr:rowOff>
    </xdr:from>
    <xdr:ext cx="142875" cy="9525"/>
    <xdr:pic>
      <xdr:nvPicPr>
        <xdr:cNvPr id="22"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38528625"/>
          <a:ext cx="142875" cy="9525"/>
        </a:xfrm>
        <a:prstGeom prst="rect">
          <a:avLst/>
        </a:prstGeom>
        <a:noFill/>
        <a:ln w="9525">
          <a:noFill/>
          <a:miter lim="800000"/>
          <a:headEnd/>
          <a:tailEnd/>
        </a:ln>
      </xdr:spPr>
    </xdr:pic>
    <xdr:clientData/>
  </xdr:oneCellAnchor>
  <xdr:oneCellAnchor>
    <xdr:from>
      <xdr:col>1</xdr:col>
      <xdr:colOff>0</xdr:colOff>
      <xdr:row>201</xdr:row>
      <xdr:rowOff>0</xdr:rowOff>
    </xdr:from>
    <xdr:ext cx="142875" cy="9525"/>
    <xdr:pic>
      <xdr:nvPicPr>
        <xdr:cNvPr id="24"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34851975"/>
          <a:ext cx="142875" cy="9525"/>
        </a:xfrm>
        <a:prstGeom prst="rect">
          <a:avLst/>
        </a:prstGeom>
        <a:noFill/>
        <a:ln w="9525">
          <a:noFill/>
          <a:miter lim="800000"/>
          <a:headEnd/>
          <a:tailEnd/>
        </a:ln>
      </xdr:spPr>
    </xdr:pic>
    <xdr:clientData/>
  </xdr:oneCellAnchor>
  <xdr:oneCellAnchor>
    <xdr:from>
      <xdr:col>1</xdr:col>
      <xdr:colOff>0</xdr:colOff>
      <xdr:row>201</xdr:row>
      <xdr:rowOff>0</xdr:rowOff>
    </xdr:from>
    <xdr:ext cx="142875" cy="9525"/>
    <xdr:pic>
      <xdr:nvPicPr>
        <xdr:cNvPr id="26"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36680775"/>
          <a:ext cx="142875" cy="9525"/>
        </a:xfrm>
        <a:prstGeom prst="rect">
          <a:avLst/>
        </a:prstGeom>
        <a:noFill/>
        <a:ln w="9525">
          <a:noFill/>
          <a:miter lim="800000"/>
          <a:headEnd/>
          <a:tailEnd/>
        </a:ln>
      </xdr:spPr>
    </xdr:pic>
    <xdr:clientData/>
  </xdr:oneCellAnchor>
  <xdr:twoCellAnchor>
    <xdr:from>
      <xdr:col>5</xdr:col>
      <xdr:colOff>476250</xdr:colOff>
      <xdr:row>186</xdr:row>
      <xdr:rowOff>47625</xdr:rowOff>
    </xdr:from>
    <xdr:to>
      <xdr:col>10</xdr:col>
      <xdr:colOff>513964</xdr:colOff>
      <xdr:row>190</xdr:row>
      <xdr:rowOff>76116</xdr:rowOff>
    </xdr:to>
    <xdr:pic>
      <xdr:nvPicPr>
        <xdr:cNvPr id="4" name="Picture 3"/>
        <xdr:cNvPicPr>
          <a:picLocks noChangeAspect="1"/>
        </xdr:cNvPicPr>
      </xdr:nvPicPr>
      <xdr:blipFill>
        <a:blip xmlns:r="http://schemas.openxmlformats.org/officeDocument/2006/relationships" r:embed="rId9"/>
        <a:stretch>
          <a:fillRect/>
        </a:stretch>
      </xdr:blipFill>
      <xdr:spPr>
        <a:xfrm>
          <a:off x="3524250" y="33347025"/>
          <a:ext cx="3085714" cy="676191"/>
        </a:xfrm>
        <a:prstGeom prst="rect">
          <a:avLst/>
        </a:prstGeom>
      </xdr:spPr>
    </xdr:pic>
    <xdr:clientData/>
  </xdr:twoCellAnchor>
  <xdr:oneCellAnchor>
    <xdr:from>
      <xdr:col>1</xdr:col>
      <xdr:colOff>0</xdr:colOff>
      <xdr:row>203</xdr:row>
      <xdr:rowOff>0</xdr:rowOff>
    </xdr:from>
    <xdr:ext cx="142875" cy="9525"/>
    <xdr:pic>
      <xdr:nvPicPr>
        <xdr:cNvPr id="31"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52825650"/>
          <a:ext cx="142875" cy="9525"/>
        </a:xfrm>
        <a:prstGeom prst="rect">
          <a:avLst/>
        </a:prstGeom>
        <a:noFill/>
        <a:ln w="9525">
          <a:noFill/>
          <a:miter lim="800000"/>
          <a:headEnd/>
          <a:tailEnd/>
        </a:ln>
      </xdr:spPr>
    </xdr:pic>
    <xdr:clientData/>
  </xdr:oneCellAnchor>
  <xdr:oneCellAnchor>
    <xdr:from>
      <xdr:col>1</xdr:col>
      <xdr:colOff>0</xdr:colOff>
      <xdr:row>229</xdr:row>
      <xdr:rowOff>0</xdr:rowOff>
    </xdr:from>
    <xdr:ext cx="142875" cy="9525"/>
    <xdr:pic>
      <xdr:nvPicPr>
        <xdr:cNvPr id="33"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46005750"/>
          <a:ext cx="142875" cy="9525"/>
        </a:xfrm>
        <a:prstGeom prst="rect">
          <a:avLst/>
        </a:prstGeom>
        <a:noFill/>
        <a:ln w="9525">
          <a:noFill/>
          <a:miter lim="800000"/>
          <a:headEnd/>
          <a:tailEnd/>
        </a:ln>
      </xdr:spPr>
    </xdr:pic>
    <xdr:clientData/>
  </xdr:oneCellAnchor>
  <xdr:oneCellAnchor>
    <xdr:from>
      <xdr:col>1</xdr:col>
      <xdr:colOff>0</xdr:colOff>
      <xdr:row>231</xdr:row>
      <xdr:rowOff>0</xdr:rowOff>
    </xdr:from>
    <xdr:ext cx="142875" cy="9525"/>
    <xdr:pic>
      <xdr:nvPicPr>
        <xdr:cNvPr id="35"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47996475"/>
          <a:ext cx="142875" cy="9525"/>
        </a:xfrm>
        <a:prstGeom prst="rect">
          <a:avLst/>
        </a:prstGeom>
        <a:noFill/>
        <a:ln w="9525">
          <a:noFill/>
          <a:miter lim="800000"/>
          <a:headEnd/>
          <a:tailEnd/>
        </a:ln>
      </xdr:spPr>
    </xdr:pic>
    <xdr:clientData/>
  </xdr:oneCellAnchor>
  <xdr:oneCellAnchor>
    <xdr:from>
      <xdr:col>1</xdr:col>
      <xdr:colOff>0</xdr:colOff>
      <xdr:row>225</xdr:row>
      <xdr:rowOff>0</xdr:rowOff>
    </xdr:from>
    <xdr:ext cx="142875" cy="9525"/>
    <xdr:pic>
      <xdr:nvPicPr>
        <xdr:cNvPr id="37" name="Picture 13" descr="spacer"/>
        <xdr:cNvPicPr>
          <a:picLocks noChangeAspect="1" noChangeArrowheads="1"/>
        </xdr:cNvPicPr>
      </xdr:nvPicPr>
      <xdr:blipFill>
        <a:blip xmlns:r="http://schemas.openxmlformats.org/officeDocument/2006/relationships" r:embed="rId4"/>
        <a:srcRect/>
        <a:stretch>
          <a:fillRect/>
        </a:stretch>
      </xdr:blipFill>
      <xdr:spPr bwMode="auto">
        <a:xfrm>
          <a:off x="609600" y="39500175"/>
          <a:ext cx="142875" cy="9525"/>
        </a:xfrm>
        <a:prstGeom prst="rect">
          <a:avLst/>
        </a:prstGeom>
        <a:noFill/>
        <a:ln w="9525">
          <a:noFill/>
          <a:miter lim="800000"/>
          <a:headEnd/>
          <a:tailEnd/>
        </a:ln>
      </xdr:spPr>
    </xdr:pic>
    <xdr:clientData/>
  </xdr:oneCellAnchor>
  <xdr:twoCellAnchor>
    <xdr:from>
      <xdr:col>6</xdr:col>
      <xdr:colOff>304800</xdr:colOff>
      <xdr:row>214</xdr:row>
      <xdr:rowOff>66675</xdr:rowOff>
    </xdr:from>
    <xdr:to>
      <xdr:col>10</xdr:col>
      <xdr:colOff>237829</xdr:colOff>
      <xdr:row>219</xdr:row>
      <xdr:rowOff>85621</xdr:rowOff>
    </xdr:to>
    <xdr:pic>
      <xdr:nvPicPr>
        <xdr:cNvPr id="6" name="Picture 5"/>
        <xdr:cNvPicPr>
          <a:picLocks noChangeAspect="1"/>
        </xdr:cNvPicPr>
      </xdr:nvPicPr>
      <xdr:blipFill>
        <a:blip xmlns:r="http://schemas.openxmlformats.org/officeDocument/2006/relationships" r:embed="rId10"/>
        <a:stretch>
          <a:fillRect/>
        </a:stretch>
      </xdr:blipFill>
      <xdr:spPr>
        <a:xfrm>
          <a:off x="3962400" y="42205275"/>
          <a:ext cx="2371429" cy="828571"/>
        </a:xfrm>
        <a:prstGeom prst="rect">
          <a:avLst/>
        </a:prstGeom>
      </xdr:spPr>
    </xdr:pic>
    <xdr:clientData/>
  </xdr:twoCellAnchor>
  <xdr:oneCellAnchor>
    <xdr:from>
      <xdr:col>1</xdr:col>
      <xdr:colOff>0</xdr:colOff>
      <xdr:row>229</xdr:row>
      <xdr:rowOff>0</xdr:rowOff>
    </xdr:from>
    <xdr:ext cx="142875" cy="9525"/>
    <xdr:pic>
      <xdr:nvPicPr>
        <xdr:cNvPr id="39"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40357425"/>
          <a:ext cx="142875" cy="9525"/>
        </a:xfrm>
        <a:prstGeom prst="rect">
          <a:avLst/>
        </a:prstGeom>
        <a:noFill/>
        <a:ln w="9525">
          <a:noFill/>
          <a:miter lim="800000"/>
          <a:headEnd/>
          <a:tailEnd/>
        </a:ln>
      </xdr:spPr>
    </xdr:pic>
    <xdr:clientData/>
  </xdr:oneCellAnchor>
  <xdr:oneCellAnchor>
    <xdr:from>
      <xdr:col>1</xdr:col>
      <xdr:colOff>0</xdr:colOff>
      <xdr:row>229</xdr:row>
      <xdr:rowOff>0</xdr:rowOff>
    </xdr:from>
    <xdr:ext cx="142875" cy="9525"/>
    <xdr:pic>
      <xdr:nvPicPr>
        <xdr:cNvPr id="40" name="Picture 13" descr="spacer"/>
        <xdr:cNvPicPr>
          <a:picLocks noChangeAspect="1" noChangeArrowheads="1"/>
        </xdr:cNvPicPr>
      </xdr:nvPicPr>
      <xdr:blipFill>
        <a:blip xmlns:r="http://schemas.openxmlformats.org/officeDocument/2006/relationships" r:embed="rId4"/>
        <a:srcRect/>
        <a:stretch>
          <a:fillRect/>
        </a:stretch>
      </xdr:blipFill>
      <xdr:spPr bwMode="auto">
        <a:xfrm>
          <a:off x="609600" y="43919775"/>
          <a:ext cx="142875" cy="9525"/>
        </a:xfrm>
        <a:prstGeom prst="rect">
          <a:avLst/>
        </a:prstGeom>
        <a:noFill/>
        <a:ln w="9525">
          <a:noFill/>
          <a:miter lim="800000"/>
          <a:headEnd/>
          <a:tailEnd/>
        </a:ln>
      </xdr:spPr>
    </xdr:pic>
    <xdr:clientData/>
  </xdr:oneCellAnchor>
  <xdr:twoCellAnchor>
    <xdr:from>
      <xdr:col>5</xdr:col>
      <xdr:colOff>390525</xdr:colOff>
      <xdr:row>243</xdr:row>
      <xdr:rowOff>28575</xdr:rowOff>
    </xdr:from>
    <xdr:to>
      <xdr:col>10</xdr:col>
      <xdr:colOff>399668</xdr:colOff>
      <xdr:row>247</xdr:row>
      <xdr:rowOff>18970</xdr:rowOff>
    </xdr:to>
    <xdr:pic>
      <xdr:nvPicPr>
        <xdr:cNvPr id="8" name="Picture 7"/>
        <xdr:cNvPicPr>
          <a:picLocks noChangeAspect="1"/>
        </xdr:cNvPicPr>
      </xdr:nvPicPr>
      <xdr:blipFill>
        <a:blip xmlns:r="http://schemas.openxmlformats.org/officeDocument/2006/relationships" r:embed="rId11"/>
        <a:stretch>
          <a:fillRect/>
        </a:stretch>
      </xdr:blipFill>
      <xdr:spPr>
        <a:xfrm>
          <a:off x="3438525" y="51168300"/>
          <a:ext cx="3057143" cy="638095"/>
        </a:xfrm>
        <a:prstGeom prst="rect">
          <a:avLst/>
        </a:prstGeom>
      </xdr:spPr>
    </xdr:pic>
    <xdr:clientData/>
  </xdr:twoCellAnchor>
  <xdr:twoCellAnchor editAs="oneCell">
    <xdr:from>
      <xdr:col>6</xdr:col>
      <xdr:colOff>238125</xdr:colOff>
      <xdr:row>262</xdr:row>
      <xdr:rowOff>38100</xdr:rowOff>
    </xdr:from>
    <xdr:to>
      <xdr:col>11</xdr:col>
      <xdr:colOff>304800</xdr:colOff>
      <xdr:row>267</xdr:row>
      <xdr:rowOff>120658</xdr:rowOff>
    </xdr:to>
    <xdr:pic>
      <xdr:nvPicPr>
        <xdr:cNvPr id="9" name="Picture 8"/>
        <xdr:cNvPicPr>
          <a:picLocks noChangeAspect="1"/>
        </xdr:cNvPicPr>
      </xdr:nvPicPr>
      <xdr:blipFill>
        <a:blip xmlns:r="http://schemas.openxmlformats.org/officeDocument/2006/relationships" r:embed="rId12"/>
        <a:stretch>
          <a:fillRect/>
        </a:stretch>
      </xdr:blipFill>
      <xdr:spPr>
        <a:xfrm>
          <a:off x="3895725" y="14630400"/>
          <a:ext cx="3114675" cy="1082683"/>
        </a:xfrm>
        <a:prstGeom prst="rect">
          <a:avLst/>
        </a:prstGeom>
      </xdr:spPr>
    </xdr:pic>
    <xdr:clientData/>
  </xdr:twoCellAnchor>
  <xdr:oneCellAnchor>
    <xdr:from>
      <xdr:col>1</xdr:col>
      <xdr:colOff>0</xdr:colOff>
      <xdr:row>316</xdr:row>
      <xdr:rowOff>0</xdr:rowOff>
    </xdr:from>
    <xdr:ext cx="142875" cy="9525"/>
    <xdr:pic>
      <xdr:nvPicPr>
        <xdr:cNvPr id="44"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22755225"/>
          <a:ext cx="142875" cy="9525"/>
        </a:xfrm>
        <a:prstGeom prst="rect">
          <a:avLst/>
        </a:prstGeom>
        <a:noFill/>
        <a:ln w="9525">
          <a:noFill/>
          <a:miter lim="800000"/>
          <a:headEnd/>
          <a:tailEnd/>
        </a:ln>
      </xdr:spPr>
    </xdr:pic>
    <xdr:clientData/>
  </xdr:oneCellAnchor>
  <xdr:oneCellAnchor>
    <xdr:from>
      <xdr:col>1</xdr:col>
      <xdr:colOff>0</xdr:colOff>
      <xdr:row>319</xdr:row>
      <xdr:rowOff>0</xdr:rowOff>
    </xdr:from>
    <xdr:ext cx="142875" cy="9525"/>
    <xdr:pic>
      <xdr:nvPicPr>
        <xdr:cNvPr id="46"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24745950"/>
          <a:ext cx="142875" cy="9525"/>
        </a:xfrm>
        <a:prstGeom prst="rect">
          <a:avLst/>
        </a:prstGeom>
        <a:noFill/>
        <a:ln w="9525">
          <a:noFill/>
          <a:miter lim="800000"/>
          <a:headEnd/>
          <a:tailEnd/>
        </a:ln>
      </xdr:spPr>
    </xdr:pic>
    <xdr:clientData/>
  </xdr:oneCellAnchor>
  <xdr:oneCellAnchor>
    <xdr:from>
      <xdr:col>1</xdr:col>
      <xdr:colOff>0</xdr:colOff>
      <xdr:row>321</xdr:row>
      <xdr:rowOff>0</xdr:rowOff>
    </xdr:from>
    <xdr:ext cx="142875" cy="9525"/>
    <xdr:pic>
      <xdr:nvPicPr>
        <xdr:cNvPr id="48"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26736675"/>
          <a:ext cx="142875" cy="9525"/>
        </a:xfrm>
        <a:prstGeom prst="rect">
          <a:avLst/>
        </a:prstGeom>
        <a:noFill/>
        <a:ln w="9525">
          <a:noFill/>
          <a:miter lim="800000"/>
          <a:headEnd/>
          <a:tailEnd/>
        </a:ln>
      </xdr:spPr>
    </xdr:pic>
    <xdr:clientData/>
  </xdr:oneCellAnchor>
  <xdr:twoCellAnchor>
    <xdr:from>
      <xdr:col>4</xdr:col>
      <xdr:colOff>495300</xdr:colOff>
      <xdr:row>335</xdr:row>
      <xdr:rowOff>38100</xdr:rowOff>
    </xdr:from>
    <xdr:to>
      <xdr:col>10</xdr:col>
      <xdr:colOff>200025</xdr:colOff>
      <xdr:row>339</xdr:row>
      <xdr:rowOff>19050</xdr:rowOff>
    </xdr:to>
    <xdr:pic>
      <xdr:nvPicPr>
        <xdr:cNvPr id="49" name="Picture 21"/>
        <xdr:cNvPicPr>
          <a:picLocks noChangeAspect="1" noChangeArrowheads="1"/>
        </xdr:cNvPicPr>
      </xdr:nvPicPr>
      <xdr:blipFill>
        <a:blip xmlns:r="http://schemas.openxmlformats.org/officeDocument/2006/relationships" r:embed="rId13"/>
        <a:srcRect/>
        <a:stretch>
          <a:fillRect/>
        </a:stretch>
      </xdr:blipFill>
      <xdr:spPr bwMode="auto">
        <a:xfrm>
          <a:off x="2933700" y="29432250"/>
          <a:ext cx="3362325" cy="628650"/>
        </a:xfrm>
        <a:prstGeom prst="rect">
          <a:avLst/>
        </a:prstGeom>
        <a:noFill/>
        <a:ln w="1">
          <a:noFill/>
          <a:miter lim="800000"/>
          <a:headEnd/>
          <a:tailEnd/>
        </a:ln>
      </xdr:spPr>
    </xdr:pic>
    <xdr:clientData/>
  </xdr:twoCellAnchor>
  <xdr:twoCellAnchor>
    <xdr:from>
      <xdr:col>6</xdr:col>
      <xdr:colOff>219075</xdr:colOff>
      <xdr:row>157</xdr:row>
      <xdr:rowOff>128484</xdr:rowOff>
    </xdr:from>
    <xdr:to>
      <xdr:col>11</xdr:col>
      <xdr:colOff>275675</xdr:colOff>
      <xdr:row>169</xdr:row>
      <xdr:rowOff>132988</xdr:rowOff>
    </xdr:to>
    <xdr:pic>
      <xdr:nvPicPr>
        <xdr:cNvPr id="11" name="Picture 10"/>
        <xdr:cNvPicPr>
          <a:picLocks noChangeAspect="1"/>
        </xdr:cNvPicPr>
      </xdr:nvPicPr>
      <xdr:blipFill>
        <a:blip xmlns:r="http://schemas.openxmlformats.org/officeDocument/2006/relationships" r:embed="rId14"/>
        <a:stretch>
          <a:fillRect/>
        </a:stretch>
      </xdr:blipFill>
      <xdr:spPr>
        <a:xfrm>
          <a:off x="3876675" y="12358584"/>
          <a:ext cx="3104600" cy="2042854"/>
        </a:xfrm>
        <a:prstGeom prst="rect">
          <a:avLst/>
        </a:prstGeom>
      </xdr:spPr>
    </xdr:pic>
    <xdr:clientData/>
  </xdr:twoCellAnchor>
  <xdr:oneCellAnchor>
    <xdr:from>
      <xdr:col>1</xdr:col>
      <xdr:colOff>0</xdr:colOff>
      <xdr:row>287</xdr:row>
      <xdr:rowOff>0</xdr:rowOff>
    </xdr:from>
    <xdr:ext cx="142875" cy="9525"/>
    <xdr:pic>
      <xdr:nvPicPr>
        <xdr:cNvPr id="57" name="Picture 16" descr="spacer"/>
        <xdr:cNvPicPr>
          <a:picLocks noChangeAspect="1" noChangeArrowheads="1"/>
        </xdr:cNvPicPr>
      </xdr:nvPicPr>
      <xdr:blipFill>
        <a:blip xmlns:r="http://schemas.openxmlformats.org/officeDocument/2006/relationships" r:embed="rId4"/>
        <a:srcRect/>
        <a:stretch>
          <a:fillRect/>
        </a:stretch>
      </xdr:blipFill>
      <xdr:spPr bwMode="auto">
        <a:xfrm>
          <a:off x="609600" y="22136100"/>
          <a:ext cx="142875" cy="9525"/>
        </a:xfrm>
        <a:prstGeom prst="rect">
          <a:avLst/>
        </a:prstGeom>
        <a:noFill/>
        <a:ln w="9525">
          <a:noFill/>
          <a:miter lim="800000"/>
          <a:headEnd/>
          <a:tailEnd/>
        </a:ln>
      </xdr:spPr>
    </xdr:pic>
    <xdr:clientData/>
  </xdr:oneCellAnchor>
  <xdr:oneCellAnchor>
    <xdr:from>
      <xdr:col>1</xdr:col>
      <xdr:colOff>0</xdr:colOff>
      <xdr:row>287</xdr:row>
      <xdr:rowOff>0</xdr:rowOff>
    </xdr:from>
    <xdr:ext cx="142875" cy="9525"/>
    <xdr:pic>
      <xdr:nvPicPr>
        <xdr:cNvPr id="58" name="Picture 17" descr="spacer"/>
        <xdr:cNvPicPr>
          <a:picLocks noChangeAspect="1" noChangeArrowheads="1"/>
        </xdr:cNvPicPr>
      </xdr:nvPicPr>
      <xdr:blipFill>
        <a:blip xmlns:r="http://schemas.openxmlformats.org/officeDocument/2006/relationships" r:embed="rId4"/>
        <a:srcRect/>
        <a:stretch>
          <a:fillRect/>
        </a:stretch>
      </xdr:blipFill>
      <xdr:spPr bwMode="auto">
        <a:xfrm>
          <a:off x="609600" y="25736550"/>
          <a:ext cx="142875" cy="9525"/>
        </a:xfrm>
        <a:prstGeom prst="rect">
          <a:avLst/>
        </a:prstGeom>
        <a:noFill/>
        <a:ln w="9525">
          <a:noFill/>
          <a:miter lim="800000"/>
          <a:headEnd/>
          <a:tailEnd/>
        </a:ln>
      </xdr:spPr>
    </xdr:pic>
    <xdr:clientData/>
  </xdr:oneCellAnchor>
  <xdr:twoCellAnchor>
    <xdr:from>
      <xdr:col>6</xdr:col>
      <xdr:colOff>314325</xdr:colOff>
      <xdr:row>354</xdr:row>
      <xdr:rowOff>124819</xdr:rowOff>
    </xdr:from>
    <xdr:to>
      <xdr:col>11</xdr:col>
      <xdr:colOff>141545</xdr:colOff>
      <xdr:row>358</xdr:row>
      <xdr:rowOff>104775</xdr:rowOff>
    </xdr:to>
    <xdr:pic>
      <xdr:nvPicPr>
        <xdr:cNvPr id="14" name="Picture 13"/>
        <xdr:cNvPicPr>
          <a:picLocks noChangeAspect="1"/>
        </xdr:cNvPicPr>
      </xdr:nvPicPr>
      <xdr:blipFill>
        <a:blip xmlns:r="http://schemas.openxmlformats.org/officeDocument/2006/relationships" r:embed="rId15"/>
        <a:stretch>
          <a:fillRect/>
        </a:stretch>
      </xdr:blipFill>
      <xdr:spPr>
        <a:xfrm>
          <a:off x="3971925" y="32643169"/>
          <a:ext cx="2875220" cy="627656"/>
        </a:xfrm>
        <a:prstGeom prst="rect">
          <a:avLst/>
        </a:prstGeom>
      </xdr:spPr>
    </xdr:pic>
    <xdr:clientData/>
  </xdr:twoCellAnchor>
  <xdr:twoCellAnchor>
    <xdr:from>
      <xdr:col>6</xdr:col>
      <xdr:colOff>214000</xdr:colOff>
      <xdr:row>373</xdr:row>
      <xdr:rowOff>0</xdr:rowOff>
    </xdr:from>
    <xdr:to>
      <xdr:col>11</xdr:col>
      <xdr:colOff>371475</xdr:colOff>
      <xdr:row>376</xdr:row>
      <xdr:rowOff>145999</xdr:rowOff>
    </xdr:to>
    <xdr:pic>
      <xdr:nvPicPr>
        <xdr:cNvPr id="15" name="Picture 14"/>
        <xdr:cNvPicPr>
          <a:picLocks noChangeAspect="1"/>
        </xdr:cNvPicPr>
      </xdr:nvPicPr>
      <xdr:blipFill>
        <a:blip xmlns:r="http://schemas.openxmlformats.org/officeDocument/2006/relationships" r:embed="rId16"/>
        <a:stretch>
          <a:fillRect/>
        </a:stretch>
      </xdr:blipFill>
      <xdr:spPr>
        <a:xfrm>
          <a:off x="3871600" y="43624500"/>
          <a:ext cx="3205475" cy="63177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6" Type="http://schemas.openxmlformats.org/officeDocument/2006/relationships/hyperlink" Target="http://marketingtools.avaya.com/knowledgebase/businesspartner/ipoffice/mergedProjects/manager/button_maps_map_02.htm" TargetMode="External"/><Relationship Id="rId117" Type="http://schemas.openxmlformats.org/officeDocument/2006/relationships/hyperlink" Target="http://marketingtools.avaya.com/knowledgebase/businesspartner/ipoffice/mergedProjects/manager/button_maps_map_19.htm" TargetMode="External"/><Relationship Id="rId21" Type="http://schemas.openxmlformats.org/officeDocument/2006/relationships/hyperlink" Target="http://marketingtools.avaya.com/knowledgebase/businesspartner/ipoffice/mergedProjects/manager/1616.htm" TargetMode="External"/><Relationship Id="rId42" Type="http://schemas.openxmlformats.org/officeDocument/2006/relationships/hyperlink" Target="http://marketingtools.avaya.com/knowledgebase/businesspartner/ipoffice/mergedProjects/manager/3910_3920.htm" TargetMode="External"/><Relationship Id="rId47" Type="http://schemas.openxmlformats.org/officeDocument/2006/relationships/hyperlink" Target="http://marketingtools.avaya.com/knowledgebase/businesspartner/ipoffice/mergedProjects/manager/4100_series.htm" TargetMode="External"/><Relationship Id="rId63" Type="http://schemas.openxmlformats.org/officeDocument/2006/relationships/hyperlink" Target="http://marketingtools.avaya.com/knowledgebase/businesspartner/ipoffice/mergedProjects/manager/5402d.htm" TargetMode="External"/><Relationship Id="rId68" Type="http://schemas.openxmlformats.org/officeDocument/2006/relationships/hyperlink" Target="http://marketingtools.avaya.com/knowledgebase/businesspartner/ipoffice/mergedProjects/manager/button_maps_map_01.htm" TargetMode="External"/><Relationship Id="rId84" Type="http://schemas.openxmlformats.org/officeDocument/2006/relationships/hyperlink" Target="http://marketingtools.avaya.com/knowledgebase/businesspartner/ipoffice/mergedProjects/manager/9508.htm" TargetMode="External"/><Relationship Id="rId89" Type="http://schemas.openxmlformats.org/officeDocument/2006/relationships/hyperlink" Target="http://marketingtools.avaya.com/knowledgebase/businesspartner/ipoffice/mergedProjects/manager/9620.htm" TargetMode="External"/><Relationship Id="rId112" Type="http://schemas.openxmlformats.org/officeDocument/2006/relationships/hyperlink" Target="http://marketingtools.avaya.com/knowledgebase/businesspartner/ipoffice/mergedProjects/manager/t7406e.htm" TargetMode="External"/><Relationship Id="rId133" Type="http://schemas.openxmlformats.org/officeDocument/2006/relationships/hyperlink" Target="http://marketingtools.avaya.com/knowledgebase/businesspartner/ipoffice/mergedProjects/manager/button_addons.htm" TargetMode="External"/><Relationship Id="rId138" Type="http://schemas.openxmlformats.org/officeDocument/2006/relationships/hyperlink" Target="http://marketingtools.avaya.com/knowledgebase/businesspartner/ipoffice/mergedProjects/manager/button_addons.htm" TargetMode="External"/><Relationship Id="rId154" Type="http://schemas.openxmlformats.org/officeDocument/2006/relationships/hyperlink" Target="http://marketingtools.avaya.com/knowledgebase/businesspartner/ipoffice/mergedProjects/manager/button_addons.htm" TargetMode="External"/><Relationship Id="rId16" Type="http://schemas.openxmlformats.org/officeDocument/2006/relationships/hyperlink" Target="http://marketingtools.avaya.com/knowledgebase/businesspartner/ipoffice/mergedProjects/manager/1603.htm" TargetMode="External"/><Relationship Id="rId107" Type="http://schemas.openxmlformats.org/officeDocument/2006/relationships/hyperlink" Target="http://marketingtools.avaya.com/knowledgebase/businesspartner/ipoffice/mergedProjects/manager/t7000.htm" TargetMode="External"/><Relationship Id="rId11" Type="http://schemas.openxmlformats.org/officeDocument/2006/relationships/hyperlink" Target="http://marketingtools.avaya.com/knowledgebase/businesspartner/ipoffice/mergedProjects/manager/1200_series.htm" TargetMode="External"/><Relationship Id="rId32" Type="http://schemas.openxmlformats.org/officeDocument/2006/relationships/hyperlink" Target="http://marketingtools.avaya.com/knowledgebase/businesspartner/ipoffice/mergedProjects/manager/button_maps_map_25.htm" TargetMode="External"/><Relationship Id="rId37" Type="http://schemas.openxmlformats.org/officeDocument/2006/relationships/hyperlink" Target="http://marketingtools.avaya.com/knowledgebase/businesspartner/ipoffice/mergedProjects/manager/3700_series.htm" TargetMode="External"/><Relationship Id="rId53" Type="http://schemas.openxmlformats.org/officeDocument/2006/relationships/hyperlink" Target="http://marketingtools.avaya.com/knowledgebase/businesspartner/ipoffice/mergedProjects/manager/button_maps_map_01.htm" TargetMode="External"/><Relationship Id="rId58" Type="http://schemas.openxmlformats.org/officeDocument/2006/relationships/hyperlink" Target="http://marketingtools.avaya.com/knowledgebase/businesspartner/ipoffice/mergedProjects/manager/4620.htm" TargetMode="External"/><Relationship Id="rId74" Type="http://schemas.openxmlformats.org/officeDocument/2006/relationships/hyperlink" Target="http://marketingtools.avaya.com/knowledgebase/businesspartner/ipoffice/mergedProjects/manager/button_maps_map_11.htm" TargetMode="External"/><Relationship Id="rId79" Type="http://schemas.openxmlformats.org/officeDocument/2006/relationships/hyperlink" Target="http://marketingtools.avaya.com/knowledgebase/businesspartner/ipoffice/mergedProjects/manager/7400_series.htm" TargetMode="External"/><Relationship Id="rId102" Type="http://schemas.openxmlformats.org/officeDocument/2006/relationships/hyperlink" Target="http://marketingtools.avaya.com/knowledgebase/businesspartner/ipoffice/mergedProjects/manager/m7208n.htm" TargetMode="External"/><Relationship Id="rId123" Type="http://schemas.openxmlformats.org/officeDocument/2006/relationships/hyperlink" Target="http://marketingtools.avaya.com/knowledgebase/businesspartner/ipoffice/mergedProjects/manager/button_maps_map_24__20ds.htm" TargetMode="External"/><Relationship Id="rId128" Type="http://schemas.openxmlformats.org/officeDocument/2006/relationships/hyperlink" Target="http://marketingtools.avaya.com/knowledgebase/businesspartner/ipoffice/mergedProjects/manager/button_addons.htm" TargetMode="External"/><Relationship Id="rId144" Type="http://schemas.openxmlformats.org/officeDocument/2006/relationships/hyperlink" Target="http://marketingtools.avaya.com/knowledgebase/businesspartner/ipoffice/mergedProjects/manager/button_addons.htm" TargetMode="External"/><Relationship Id="rId149" Type="http://schemas.openxmlformats.org/officeDocument/2006/relationships/hyperlink" Target="http://marketingtools.avaya.com/knowledgebase/businesspartner/ipoffice/mergedProjects/manager/button_addons.htm" TargetMode="External"/><Relationship Id="rId5" Type="http://schemas.openxmlformats.org/officeDocument/2006/relationships/hyperlink" Target="https://partner.avaya.com/ptlWeb/getfile?docID=MTAwMTI5MTM2" TargetMode="External"/><Relationship Id="rId90" Type="http://schemas.openxmlformats.org/officeDocument/2006/relationships/hyperlink" Target="http://marketingtools.avaya.com/knowledgebase/businesspartner/ipoffice/mergedProjects/manager/9630.htm" TargetMode="External"/><Relationship Id="rId95" Type="http://schemas.openxmlformats.org/officeDocument/2006/relationships/hyperlink" Target="http://marketingtools.avaya.com/knowledgebase/businesspartner/ipoffice/mergedProjects/manager/audio_conferencing_unit.htm" TargetMode="External"/><Relationship Id="rId22" Type="http://schemas.openxmlformats.org/officeDocument/2006/relationships/hyperlink" Target="http://marketingtools.avaya.com/knowledgebase/businesspartner/ipoffice/mergedProjects/manager/1616.htm" TargetMode="External"/><Relationship Id="rId27" Type="http://schemas.openxmlformats.org/officeDocument/2006/relationships/hyperlink" Target="http://marketingtools.avaya.com/knowledgebase/businesspartner/ipoffice/mergedProjects/manager/button_maps_map_13.htm" TargetMode="External"/><Relationship Id="rId43" Type="http://schemas.openxmlformats.org/officeDocument/2006/relationships/hyperlink" Target="http://marketingtools.avaya.com/knowledgebase/businesspartner/ipoffice/mergedProjects/manager/4100_series.htm" TargetMode="External"/><Relationship Id="rId48" Type="http://schemas.openxmlformats.org/officeDocument/2006/relationships/hyperlink" Target="http://marketingtools.avaya.com/knowledgebase/businesspartner/ipoffice/mergedProjects/manager/4100_series.htm" TargetMode="External"/><Relationship Id="rId64" Type="http://schemas.openxmlformats.org/officeDocument/2006/relationships/hyperlink" Target="http://marketingtools.avaya.com/knowledgebase/businesspartner/ipoffice/mergedProjects/manager/5410.htm" TargetMode="External"/><Relationship Id="rId69" Type="http://schemas.openxmlformats.org/officeDocument/2006/relationships/hyperlink" Target="http://marketingtools.avaya.com/knowledgebase/businesspartner/ipoffice/mergedProjects/manager/button_maps_map_14.htm" TargetMode="External"/><Relationship Id="rId113" Type="http://schemas.openxmlformats.org/officeDocument/2006/relationships/hyperlink" Target="http://marketingtools.avaya.com/knowledgebase/businesspartner/ipoffice/mergedProjects/manager/t7406e.htm" TargetMode="External"/><Relationship Id="rId118" Type="http://schemas.openxmlformats.org/officeDocument/2006/relationships/hyperlink" Target="http://marketingtools.avaya.com/knowledgebase/businesspartner/ipoffice/mergedProjects/manager/button_maps_map_20.htm" TargetMode="External"/><Relationship Id="rId134" Type="http://schemas.openxmlformats.org/officeDocument/2006/relationships/hyperlink" Target="http://marketingtools.avaya.com/knowledgebase/businesspartner/ipoffice/mergedProjects/manager/button_addons.htm" TargetMode="External"/><Relationship Id="rId139" Type="http://schemas.openxmlformats.org/officeDocument/2006/relationships/hyperlink" Target="http://marketingtools.avaya.com/knowledgebase/businesspartner/ipoffice/mergedProjects/manager/button_addons.htm" TargetMode="External"/><Relationship Id="rId80" Type="http://schemas.openxmlformats.org/officeDocument/2006/relationships/hyperlink" Target="http://marketingtools.avaya.com/knowledgebase/businesspartner/ipoffice/mergedProjects/manager/7400_series.htm" TargetMode="External"/><Relationship Id="rId85" Type="http://schemas.openxmlformats.org/officeDocument/2006/relationships/hyperlink" Target="http://marketingtools.avaya.com/knowledgebase/businesspartner/ipoffice/mergedProjects/manager/9608.htm" TargetMode="External"/><Relationship Id="rId150" Type="http://schemas.openxmlformats.org/officeDocument/2006/relationships/hyperlink" Target="http://marketingtools.avaya.com/knowledgebase/businesspartner/ipoffice/mergedProjects/manager/button_addons.htm" TargetMode="External"/><Relationship Id="rId155" Type="http://schemas.openxmlformats.org/officeDocument/2006/relationships/hyperlink" Target="http://marketingtools.avaya.com/knowledgebase/businesspartner/ipoffice/mergedProjects/manager/button_addons.htm" TargetMode="External"/><Relationship Id="rId12" Type="http://schemas.openxmlformats.org/officeDocument/2006/relationships/hyperlink" Target="http://marketingtools.avaya.com/knowledgebase/businesspartner/ipoffice/mergedProjects/manager/1403.htm" TargetMode="External"/><Relationship Id="rId17" Type="http://schemas.openxmlformats.org/officeDocument/2006/relationships/hyperlink" Target="http://marketingtools.avaya.com/knowledgebase/businesspartner/ipoffice/mergedProjects/manager/1603.htm" TargetMode="External"/><Relationship Id="rId33" Type="http://schemas.openxmlformats.org/officeDocument/2006/relationships/hyperlink" Target="http://marketingtools.avaya.com/knowledgebase/businesspartner/ipoffice/mergedProjects/manager/button_maps_map_25.htm" TargetMode="External"/><Relationship Id="rId38" Type="http://schemas.openxmlformats.org/officeDocument/2006/relationships/hyperlink" Target="http://marketingtools.avaya.com/knowledgebase/businesspartner/ipoffice/mergedProjects/manager/3700_series.htm" TargetMode="External"/><Relationship Id="rId59" Type="http://schemas.openxmlformats.org/officeDocument/2006/relationships/hyperlink" Target="http://marketingtools.avaya.com/knowledgebase/businesspartner/ipoffice/mergedProjects/manager/4620.htm" TargetMode="External"/><Relationship Id="rId103" Type="http://schemas.openxmlformats.org/officeDocument/2006/relationships/hyperlink" Target="http://marketingtools.avaya.com/knowledgebase/businesspartner/ipoffice/mergedProjects/manager/m7310.htm" TargetMode="External"/><Relationship Id="rId108" Type="http://schemas.openxmlformats.org/officeDocument/2006/relationships/hyperlink" Target="http://marketingtools.avaya.com/knowledgebase/businesspartner/ipoffice/mergedProjects/manager/t7100.htm" TargetMode="External"/><Relationship Id="rId124" Type="http://schemas.openxmlformats.org/officeDocument/2006/relationships/hyperlink" Target="http://marketingtools.avaya.com/knowledgebase/businesspartner/ipoffice/mergedProjects/manager/button_maps_map_24__20ds.htm" TargetMode="External"/><Relationship Id="rId129" Type="http://schemas.openxmlformats.org/officeDocument/2006/relationships/hyperlink" Target="http://marketingtools.avaya.com/knowledgebase/businesspartner/ipoffice/mergedProjects/manager/button_addons.htm" TargetMode="External"/><Relationship Id="rId20" Type="http://schemas.openxmlformats.org/officeDocument/2006/relationships/hyperlink" Target="http://marketingtools.avaya.com/knowledgebase/businesspartner/ipoffice/mergedProjects/manager/1608.htm" TargetMode="External"/><Relationship Id="rId41" Type="http://schemas.openxmlformats.org/officeDocument/2006/relationships/hyperlink" Target="http://marketingtools.avaya.com/knowledgebase/businesspartner/ipoffice/mergedProjects/manager/3910_3920.htm" TargetMode="External"/><Relationship Id="rId54" Type="http://schemas.openxmlformats.org/officeDocument/2006/relationships/hyperlink" Target="http://marketingtools.avaya.com/knowledgebase/businesspartner/ipoffice/mergedProjects/manager/button_maps_map_01.htm" TargetMode="External"/><Relationship Id="rId62" Type="http://schemas.openxmlformats.org/officeDocument/2006/relationships/hyperlink" Target="http://marketingtools.avaya.com/knowledgebase/businesspartner/ipoffice/mergedProjects/manager/4620.htm" TargetMode="External"/><Relationship Id="rId70" Type="http://schemas.openxmlformats.org/officeDocument/2006/relationships/hyperlink" Target="http://marketingtools.avaya.com/knowledgebase/businesspartner/ipoffice/mergedProjects/manager/button_maps_map_16.htm" TargetMode="External"/><Relationship Id="rId75" Type="http://schemas.openxmlformats.org/officeDocument/2006/relationships/hyperlink" Target="http://marketingtools.avaya.com/knowledgebase/businesspartner/ipoffice/mergedProjects/manager/7400_series.htm" TargetMode="External"/><Relationship Id="rId83" Type="http://schemas.openxmlformats.org/officeDocument/2006/relationships/hyperlink" Target="http://marketingtools.avaya.com/knowledgebase/businesspartner/ipoffice/mergedProjects/manager/9504.htm" TargetMode="External"/><Relationship Id="rId88" Type="http://schemas.openxmlformats.org/officeDocument/2006/relationships/hyperlink" Target="http://marketingtools.avaya.com/knowledgebase/businesspartner/ipoffice/mergedProjects/manager/9621.htm" TargetMode="External"/><Relationship Id="rId91" Type="http://schemas.openxmlformats.org/officeDocument/2006/relationships/hyperlink" Target="http://marketingtools.avaya.com/knowledgebase/businesspartner/ipoffice/mergedProjects/manager/9630.htm" TargetMode="External"/><Relationship Id="rId96" Type="http://schemas.openxmlformats.org/officeDocument/2006/relationships/hyperlink" Target="http://marketingtools.avaya.com/knowledgebase/businesspartner/ipoffice/mergedProjects/manager/b_series.htm" TargetMode="External"/><Relationship Id="rId111" Type="http://schemas.openxmlformats.org/officeDocument/2006/relationships/hyperlink" Target="http://marketingtools.avaya.com/knowledgebase/businesspartner/ipoffice/mergedProjects/manager/t7316.htm" TargetMode="External"/><Relationship Id="rId132" Type="http://schemas.openxmlformats.org/officeDocument/2006/relationships/hyperlink" Target="http://marketingtools.avaya.com/knowledgebase/businesspartner/ipoffice/mergedProjects/manager/button_addons.htm" TargetMode="External"/><Relationship Id="rId140" Type="http://schemas.openxmlformats.org/officeDocument/2006/relationships/hyperlink" Target="http://marketingtools.avaya.com/knowledgebase/businesspartner/ipoffice/mergedProjects/manager/button_addons.htm" TargetMode="External"/><Relationship Id="rId145" Type="http://schemas.openxmlformats.org/officeDocument/2006/relationships/hyperlink" Target="http://marketingtools.avaya.com/knowledgebase/businesspartner/ipoffice/mergedProjects/manager/button_addons.htm" TargetMode="External"/><Relationship Id="rId153" Type="http://schemas.openxmlformats.org/officeDocument/2006/relationships/hyperlink" Target="http://marketingtools.avaya.com/knowledgebase/businesspartner/ipoffice/mergedProjects/manager/button_addons.htm" TargetMode="External"/><Relationship Id="rId1" Type="http://schemas.openxmlformats.org/officeDocument/2006/relationships/hyperlink" Target="https://partner.avaya.com/ptlWeb/getfile?docID=MTAwMTI5MTM2" TargetMode="External"/><Relationship Id="rId6" Type="http://schemas.openxmlformats.org/officeDocument/2006/relationships/hyperlink" Target="http://marketingtools.avaya.com/knowledgebase/businesspartner/ipoffice/mergedProjects/manager/1000_series.htm" TargetMode="External"/><Relationship Id="rId15" Type="http://schemas.openxmlformats.org/officeDocument/2006/relationships/hyperlink" Target="http://marketingtools.avaya.com/knowledgebase/businesspartner/ipoffice/mergedProjects/manager/1603.htm" TargetMode="External"/><Relationship Id="rId23" Type="http://schemas.openxmlformats.org/officeDocument/2006/relationships/hyperlink" Target="http://marketingtools.avaya.com/knowledgebase/businesspartner/ipoffice/mergedProjects/manager/button_maps_map_22__2030.htm" TargetMode="External"/><Relationship Id="rId28" Type="http://schemas.openxmlformats.org/officeDocument/2006/relationships/hyperlink" Target="http://marketingtools.avaya.com/knowledgebase/businesspartner/ipoffice/mergedProjects/manager/button_maps_map_15.htm" TargetMode="External"/><Relationship Id="rId36" Type="http://schemas.openxmlformats.org/officeDocument/2006/relationships/hyperlink" Target="http://marketingtools.avaya.com/knowledgebase/businesspartner/ipoffice/mergedProjects/manager/3700_series.htm" TargetMode="External"/><Relationship Id="rId49" Type="http://schemas.openxmlformats.org/officeDocument/2006/relationships/hyperlink" Target="http://marketingtools.avaya.com/knowledgebase/businesspartner/ipoffice/mergedProjects/manager/button_maps_map_04.htm" TargetMode="External"/><Relationship Id="rId57" Type="http://schemas.openxmlformats.org/officeDocument/2006/relationships/hyperlink" Target="http://marketingtools.avaya.com/knowledgebase/businesspartner/ipoffice/mergedProjects/manager/button_maps_map_06.htm" TargetMode="External"/><Relationship Id="rId106" Type="http://schemas.openxmlformats.org/officeDocument/2006/relationships/hyperlink" Target="http://marketingtools.avaya.com/knowledgebase/businesspartner/ipoffice/mergedProjects/manager/m7324n.htm" TargetMode="External"/><Relationship Id="rId114" Type="http://schemas.openxmlformats.org/officeDocument/2006/relationships/hyperlink" Target="http://marketingtools.avaya.com/knowledgebase/businesspartner/ipoffice/mergedProjects/manager/button_maps_map_19.htm" TargetMode="External"/><Relationship Id="rId119" Type="http://schemas.openxmlformats.org/officeDocument/2006/relationships/hyperlink" Target="http://marketingtools.avaya.com/knowledgebase/businesspartner/ipoffice/mergedProjects/manager/button_maps_map_21.htm" TargetMode="External"/><Relationship Id="rId127" Type="http://schemas.openxmlformats.org/officeDocument/2006/relationships/hyperlink" Target="http://marketingtools.avaya.com/knowledgebase/businesspartner/ipoffice/mergedProjects/manager/button_maps_map_08.htm" TargetMode="External"/><Relationship Id="rId10" Type="http://schemas.openxmlformats.org/officeDocument/2006/relationships/hyperlink" Target="http://marketingtools.avaya.com/knowledgebase/businesspartner/ipoffice/mergedProjects/manager/1200_series.htm" TargetMode="External"/><Relationship Id="rId31" Type="http://schemas.openxmlformats.org/officeDocument/2006/relationships/hyperlink" Target="http://marketingtools.avaya.com/knowledgebase/businesspartner/ipoffice/mergedProjects/manager/button_maps_map_17.htm" TargetMode="External"/><Relationship Id="rId44" Type="http://schemas.openxmlformats.org/officeDocument/2006/relationships/hyperlink" Target="http://marketingtools.avaya.com/knowledgebase/businesspartner/ipoffice/mergedProjects/manager/4100_series.htm" TargetMode="External"/><Relationship Id="rId52" Type="http://schemas.openxmlformats.org/officeDocument/2006/relationships/hyperlink" Target="http://marketingtools.avaya.com/knowledgebase/businesspartner/ipoffice/mergedProjects/manager/button_maps_map_03.htm" TargetMode="External"/><Relationship Id="rId60" Type="http://schemas.openxmlformats.org/officeDocument/2006/relationships/hyperlink" Target="http://marketingtools.avaya.com/knowledgebase/businesspartner/ipoffice/mergedProjects/manager/4620.htm" TargetMode="External"/><Relationship Id="rId65" Type="http://schemas.openxmlformats.org/officeDocument/2006/relationships/hyperlink" Target="http://marketingtools.avaya.com/knowledgebase/businesspartner/ipoffice/mergedProjects/manager/5420.htm" TargetMode="External"/><Relationship Id="rId73" Type="http://schemas.openxmlformats.org/officeDocument/2006/relationships/hyperlink" Target="http://marketingtools.avaya.com/knowledgebase/businesspartner/ipoffice/mergedProjects/manager/button_maps_map_10.htm" TargetMode="External"/><Relationship Id="rId78" Type="http://schemas.openxmlformats.org/officeDocument/2006/relationships/hyperlink" Target="http://marketingtools.avaya.com/knowledgebase/businesspartner/ipoffice/mergedProjects/manager/7400_series.htm" TargetMode="External"/><Relationship Id="rId81" Type="http://schemas.openxmlformats.org/officeDocument/2006/relationships/hyperlink" Target="http://marketingtools.avaya.com/knowledgebase/businesspartner/ipoffice/mergedProjects/manager/7400_series.htm" TargetMode="External"/><Relationship Id="rId86" Type="http://schemas.openxmlformats.org/officeDocument/2006/relationships/hyperlink" Target="http://marketingtools.avaya.com/knowledgebase/businesspartner/ipoffice/mergedProjects/manager/9620.htm" TargetMode="External"/><Relationship Id="rId94" Type="http://schemas.openxmlformats.org/officeDocument/2006/relationships/hyperlink" Target="http://marketingtools.avaya.com/knowledgebase/businesspartner/ipoffice/mergedProjects/manager/9650.htm" TargetMode="External"/><Relationship Id="rId99" Type="http://schemas.openxmlformats.org/officeDocument/2006/relationships/hyperlink" Target="http://marketingtools.avaya.com/knowledgebase/businesspartner/ipoffice/mergedProjects/manager/m7100.htm" TargetMode="External"/><Relationship Id="rId101" Type="http://schemas.openxmlformats.org/officeDocument/2006/relationships/hyperlink" Target="http://marketingtools.avaya.com/knowledgebase/businesspartner/ipoffice/mergedProjects/manager/m7208.htm" TargetMode="External"/><Relationship Id="rId122" Type="http://schemas.openxmlformats.org/officeDocument/2006/relationships/hyperlink" Target="http://marketingtools.avaya.com/knowledgebase/businesspartner/ipoffice/mergedProjects/manager/button_maps_map_24__20ds.htm" TargetMode="External"/><Relationship Id="rId130" Type="http://schemas.openxmlformats.org/officeDocument/2006/relationships/hyperlink" Target="http://marketingtools.avaya.com/knowledgebase/businesspartner/ipoffice/mergedProjects/manager/button_addons.htm" TargetMode="External"/><Relationship Id="rId135" Type="http://schemas.openxmlformats.org/officeDocument/2006/relationships/hyperlink" Target="http://marketingtools.avaya.com/knowledgebase/businesspartner/ipoffice/mergedProjects/manager/button_addons.htm" TargetMode="External"/><Relationship Id="rId143" Type="http://schemas.openxmlformats.org/officeDocument/2006/relationships/hyperlink" Target="http://marketingtools.avaya.com/knowledgebase/businesspartner/ipoffice/mergedProjects/manager/button_addons.htm" TargetMode="External"/><Relationship Id="rId148" Type="http://schemas.openxmlformats.org/officeDocument/2006/relationships/hyperlink" Target="http://marketingtools.avaya.com/knowledgebase/businesspartner/ipoffice/mergedProjects/manager/button_addons.htm" TargetMode="External"/><Relationship Id="rId151" Type="http://schemas.openxmlformats.org/officeDocument/2006/relationships/hyperlink" Target="http://marketingtools.avaya.com/knowledgebase/businesspartner/ipoffice/mergedProjects/manager/button_addons.htm" TargetMode="External"/><Relationship Id="rId156" Type="http://schemas.openxmlformats.org/officeDocument/2006/relationships/hyperlink" Target="http://marketingtools.avaya.com/knowledgebase/businesspartner/ipoffice/mergedProjects/manager/b_series_2.htm" TargetMode="External"/><Relationship Id="rId4" Type="http://schemas.openxmlformats.org/officeDocument/2006/relationships/hyperlink" Target="http://marketingtools.avaya.com/knowledgebase/businesspartner/ipoffice/mergedProjects/productdescription/b100_feature_comparison.htm" TargetMode="External"/><Relationship Id="rId9" Type="http://schemas.openxmlformats.org/officeDocument/2006/relationships/hyperlink" Target="http://marketingtools.avaya.com/knowledgebase/businesspartner/ipoffice/mergedProjects/manager/1100_series.htm" TargetMode="External"/><Relationship Id="rId13" Type="http://schemas.openxmlformats.org/officeDocument/2006/relationships/hyperlink" Target="http://marketingtools.avaya.com/knowledgebase/businesspartner/ipoffice/mergedProjects/manager/1408.htm" TargetMode="External"/><Relationship Id="rId18" Type="http://schemas.openxmlformats.org/officeDocument/2006/relationships/hyperlink" Target="http://marketingtools.avaya.com/knowledgebase/businesspartner/ipoffice/mergedProjects/manager/1603.htm" TargetMode="External"/><Relationship Id="rId39" Type="http://schemas.openxmlformats.org/officeDocument/2006/relationships/hyperlink" Target="http://marketingtools.avaya.com/knowledgebase/businesspartner/ipoffice/mergedProjects/manager/3700_series.htm" TargetMode="External"/><Relationship Id="rId109" Type="http://schemas.openxmlformats.org/officeDocument/2006/relationships/hyperlink" Target="http://marketingtools.avaya.com/knowledgebase/businesspartner/ipoffice/mergedProjects/manager/t7208.htm" TargetMode="External"/><Relationship Id="rId34" Type="http://schemas.openxmlformats.org/officeDocument/2006/relationships/hyperlink" Target="http://marketingtools.avaya.com/knowledgebase/businesspartner/ipoffice/mergedProjects/manager/3700_series.htm" TargetMode="External"/><Relationship Id="rId50" Type="http://schemas.openxmlformats.org/officeDocument/2006/relationships/hyperlink" Target="http://marketingtools.avaya.com/knowledgebase/businesspartner/ipoffice/mergedProjects/manager/button_maps_map_05.htm" TargetMode="External"/><Relationship Id="rId55" Type="http://schemas.openxmlformats.org/officeDocument/2006/relationships/hyperlink" Target="http://marketingtools.avaya.com/knowledgebase/businesspartner/ipoffice/mergedProjects/manager/4606.htm" TargetMode="External"/><Relationship Id="rId76" Type="http://schemas.openxmlformats.org/officeDocument/2006/relationships/hyperlink" Target="http://marketingtools.avaya.com/knowledgebase/businesspartner/ipoffice/mergedProjects/manager/7400_series.htm" TargetMode="External"/><Relationship Id="rId97" Type="http://schemas.openxmlformats.org/officeDocument/2006/relationships/hyperlink" Target="http://marketingtools.avaya.com/knowledgebase/businesspartner/ipoffice/mergedProjects/manager/b_series.htm" TargetMode="External"/><Relationship Id="rId104" Type="http://schemas.openxmlformats.org/officeDocument/2006/relationships/hyperlink" Target="http://marketingtools.avaya.com/knowledgebase/businesspartner/ipoffice/mergedProjects/manager/m7310n.htm" TargetMode="External"/><Relationship Id="rId120" Type="http://schemas.openxmlformats.org/officeDocument/2006/relationships/hyperlink" Target="http://marketingtools.avaya.com/knowledgebase/businesspartner/ipoffice/mergedProjects/manager/button_addons.htm" TargetMode="External"/><Relationship Id="rId125" Type="http://schemas.openxmlformats.org/officeDocument/2006/relationships/hyperlink" Target="http://marketingtools.avaya.com/knowledgebase/businesspartner/ipoffice/mergedProjects/manager/button_addons.htm" TargetMode="External"/><Relationship Id="rId141" Type="http://schemas.openxmlformats.org/officeDocument/2006/relationships/hyperlink" Target="http://marketingtools.avaya.com/knowledgebase/businesspartner/ipoffice/mergedProjects/manager/button_addons.htm" TargetMode="External"/><Relationship Id="rId146" Type="http://schemas.openxmlformats.org/officeDocument/2006/relationships/hyperlink" Target="http://marketingtools.avaya.com/knowledgebase/businesspartner/ipoffice/mergedProjects/manager/button_addons.htm" TargetMode="External"/><Relationship Id="rId7" Type="http://schemas.openxmlformats.org/officeDocument/2006/relationships/hyperlink" Target="http://marketingtools.avaya.com/knowledgebase/businesspartner/ipoffice/mergedProjects/manager/1000_series.htm" TargetMode="External"/><Relationship Id="rId71" Type="http://schemas.openxmlformats.org/officeDocument/2006/relationships/hyperlink" Target="http://marketingtools.avaya.com/knowledgebase/businesspartner/ipoffice/mergedProjects/manager/button_maps_map_16.htm" TargetMode="External"/><Relationship Id="rId92" Type="http://schemas.openxmlformats.org/officeDocument/2006/relationships/hyperlink" Target="http://marketingtools.avaya.com/knowledgebase/businesspartner/ipoffice/mergedProjects/manager/9641.htm" TargetMode="External"/><Relationship Id="rId2" Type="http://schemas.openxmlformats.org/officeDocument/2006/relationships/hyperlink" Target="http://marketingtools.avaya.com/knowledgebase/businesspartner/ipoffice/mergedProjects/productdescription/sip_protocol_feature_overview_.htm" TargetMode="External"/><Relationship Id="rId29" Type="http://schemas.openxmlformats.org/officeDocument/2006/relationships/hyperlink" Target="http://marketingtools.avaya.com/knowledgebase/businesspartner/ipoffice/mergedProjects/manager/button_maps_map_17.htm" TargetMode="External"/><Relationship Id="rId24" Type="http://schemas.openxmlformats.org/officeDocument/2006/relationships/hyperlink" Target="http://marketingtools.avaya.com/knowledgebase/businesspartner/ipoffice/mergedProjects/manager/button_maps_map_23__2050_and_20cc.htm" TargetMode="External"/><Relationship Id="rId40" Type="http://schemas.openxmlformats.org/officeDocument/2006/relationships/hyperlink" Target="http://marketingtools.avaya.com/knowledgebase/businesspartner/ipoffice/mergedProjects/manager/button_maps_map_18.htm" TargetMode="External"/><Relationship Id="rId45" Type="http://schemas.openxmlformats.org/officeDocument/2006/relationships/hyperlink" Target="http://marketingtools.avaya.com/knowledgebase/businesspartner/ipoffice/mergedProjects/manager/4100_series.htm" TargetMode="External"/><Relationship Id="rId66" Type="http://schemas.openxmlformats.org/officeDocument/2006/relationships/hyperlink" Target="http://marketingtools.avaya.com/knowledgebase/businesspartner/ipoffice/mergedProjects/manager/button_maps_map_03.htm" TargetMode="External"/><Relationship Id="rId87" Type="http://schemas.openxmlformats.org/officeDocument/2006/relationships/hyperlink" Target="http://marketingtools.avaya.com/knowledgebase/businesspartner/ipoffice/mergedProjects/manager/9620.htm" TargetMode="External"/><Relationship Id="rId110" Type="http://schemas.openxmlformats.org/officeDocument/2006/relationships/hyperlink" Target="http://marketingtools.avaya.com/knowledgebase/businesspartner/ipoffice/mergedProjects/manager/t7316.htm" TargetMode="External"/><Relationship Id="rId115" Type="http://schemas.openxmlformats.org/officeDocument/2006/relationships/hyperlink" Target="http://marketingtools.avaya.com/knowledgebase/businesspartner/ipoffice/mergedProjects/manager/button_maps_map_20.htm" TargetMode="External"/><Relationship Id="rId131" Type="http://schemas.openxmlformats.org/officeDocument/2006/relationships/hyperlink" Target="http://marketingtools.avaya.com/knowledgebase/businesspartner/ipoffice/mergedProjects/manager/button_addons.htm" TargetMode="External"/><Relationship Id="rId136" Type="http://schemas.openxmlformats.org/officeDocument/2006/relationships/hyperlink" Target="http://marketingtools.avaya.com/knowledgebase/businesspartner/ipoffice/mergedProjects/manager/button_addons.htm" TargetMode="External"/><Relationship Id="rId157" Type="http://schemas.openxmlformats.org/officeDocument/2006/relationships/printerSettings" Target="../printerSettings/printerSettings7.bin"/><Relationship Id="rId61" Type="http://schemas.openxmlformats.org/officeDocument/2006/relationships/hyperlink" Target="http://marketingtools.avaya.com/knowledgebase/businesspartner/ipoffice/mergedProjects/manager/4624.htm" TargetMode="External"/><Relationship Id="rId82" Type="http://schemas.openxmlformats.org/officeDocument/2006/relationships/hyperlink" Target="http://marketingtools.avaya.com/knowledgebase/businesspartner/ipoffice/mergedProjects/manager/button_maps_map_12.htm" TargetMode="External"/><Relationship Id="rId152" Type="http://schemas.openxmlformats.org/officeDocument/2006/relationships/hyperlink" Target="http://marketingtools.avaya.com/knowledgebase/businesspartner/ipoffice/mergedProjects/productdescription/summary.htm" TargetMode="External"/><Relationship Id="rId19" Type="http://schemas.openxmlformats.org/officeDocument/2006/relationships/hyperlink" Target="http://marketingtools.avaya.com/knowledgebase/businesspartner/ipoffice/mergedProjects/manager/1608.htm" TargetMode="External"/><Relationship Id="rId14" Type="http://schemas.openxmlformats.org/officeDocument/2006/relationships/hyperlink" Target="http://marketingtools.avaya.com/knowledgebase/businesspartner/ipoffice/mergedProjects/manager/1416.htm" TargetMode="External"/><Relationship Id="rId30" Type="http://schemas.openxmlformats.org/officeDocument/2006/relationships/hyperlink" Target="http://marketingtools.avaya.com/knowledgebase/businesspartner/ipoffice/mergedProjects/manager/button_maps_map_17.htm" TargetMode="External"/><Relationship Id="rId35" Type="http://schemas.openxmlformats.org/officeDocument/2006/relationships/hyperlink" Target="http://marketingtools.avaya.com/knowledgebase/businesspartner/ipoffice/mergedProjects/manager/3700_series.htm" TargetMode="External"/><Relationship Id="rId56" Type="http://schemas.openxmlformats.org/officeDocument/2006/relationships/hyperlink" Target="http://marketingtools.avaya.com/knowledgebase/businesspartner/ipoffice/mergedProjects/manager/4610sw.htm" TargetMode="External"/><Relationship Id="rId77" Type="http://schemas.openxmlformats.org/officeDocument/2006/relationships/hyperlink" Target="http://marketingtools.avaya.com/knowledgebase/businesspartner/ipoffice/mergedProjects/manager/7400_series.htm" TargetMode="External"/><Relationship Id="rId100" Type="http://schemas.openxmlformats.org/officeDocument/2006/relationships/hyperlink" Target="http://marketingtools.avaya.com/knowledgebase/businesspartner/ipoffice/mergedProjects/manager/m7100n.htm" TargetMode="External"/><Relationship Id="rId105" Type="http://schemas.openxmlformats.org/officeDocument/2006/relationships/hyperlink" Target="http://marketingtools.avaya.com/knowledgebase/businesspartner/ipoffice/mergedProjects/manager/m7324.htm" TargetMode="External"/><Relationship Id="rId126" Type="http://schemas.openxmlformats.org/officeDocument/2006/relationships/hyperlink" Target="http://marketingtools.avaya.com/knowledgebase/businesspartner/ipoffice/mergedProjects/manager/button_maps_map_08.htm" TargetMode="External"/><Relationship Id="rId147" Type="http://schemas.openxmlformats.org/officeDocument/2006/relationships/hyperlink" Target="http://marketingtools.avaya.com/knowledgebase/businesspartner/ipoffice/mergedProjects/manager/button_addons.htm" TargetMode="External"/><Relationship Id="rId8" Type="http://schemas.openxmlformats.org/officeDocument/2006/relationships/hyperlink" Target="http://marketingtools.avaya.com/knowledgebase/businesspartner/ipoffice/mergedProjects/manager/1100_series.htm" TargetMode="External"/><Relationship Id="rId51" Type="http://schemas.openxmlformats.org/officeDocument/2006/relationships/hyperlink" Target="http://marketingtools.avaya.com/knowledgebase/businesspartner/ipoffice/mergedProjects/manager/button_maps_map_07.htm" TargetMode="External"/><Relationship Id="rId72" Type="http://schemas.openxmlformats.org/officeDocument/2006/relationships/hyperlink" Target="http://marketingtools.avaya.com/knowledgebase/businesspartner/ipoffice/mergedProjects/manager/button_maps_map_09.htm" TargetMode="External"/><Relationship Id="rId93" Type="http://schemas.openxmlformats.org/officeDocument/2006/relationships/hyperlink" Target="http://marketingtools.avaya.com/knowledgebase/businesspartner/ipoffice/mergedProjects/manager/9650.htm" TargetMode="External"/><Relationship Id="rId98" Type="http://schemas.openxmlformats.org/officeDocument/2006/relationships/hyperlink" Target="http://marketingtools.avaya.com/knowledgebase/businesspartner/ipoffice/mergedProjects/manager/b_series.htm" TargetMode="External"/><Relationship Id="rId121" Type="http://schemas.openxmlformats.org/officeDocument/2006/relationships/hyperlink" Target="http://marketingtools.avaya.com/knowledgebase/businesspartner/ipoffice/mergedProjects/manager/button_addons.htm" TargetMode="External"/><Relationship Id="rId142" Type="http://schemas.openxmlformats.org/officeDocument/2006/relationships/hyperlink" Target="http://marketingtools.avaya.com/knowledgebase/businesspartner/ipoffice/mergedProjects/manager/button_addons.htm" TargetMode="External"/><Relationship Id="rId3" Type="http://schemas.openxmlformats.org/officeDocument/2006/relationships/hyperlink" Target="http://marketingtools.avaya.com/knowledgebase/businesspartner/ipoffice/mergedProjects/productdescription/sip_protocol_feature_overview_.htm" TargetMode="External"/><Relationship Id="rId25" Type="http://schemas.openxmlformats.org/officeDocument/2006/relationships/hyperlink" Target="http://marketingtools.avaya.com/knowledgebase/businesspartner/ipoffice/mergedProjects/manager/button_maps_map_23__2050_and_20cc.htm" TargetMode="External"/><Relationship Id="rId46" Type="http://schemas.openxmlformats.org/officeDocument/2006/relationships/hyperlink" Target="http://marketingtools.avaya.com/knowledgebase/businesspartner/ipoffice/mergedProjects/manager/4100_series.htm" TargetMode="External"/><Relationship Id="rId67" Type="http://schemas.openxmlformats.org/officeDocument/2006/relationships/hyperlink" Target="http://marketingtools.avaya.com/knowledgebase/businesspartner/ipoffice/mergedProjects/manager/button_maps_map_01.htm" TargetMode="External"/><Relationship Id="rId116" Type="http://schemas.openxmlformats.org/officeDocument/2006/relationships/hyperlink" Target="http://marketingtools.avaya.com/knowledgebase/businesspartner/ipoffice/mergedProjects/manager/button_maps_map_21.htm" TargetMode="External"/><Relationship Id="rId137" Type="http://schemas.openxmlformats.org/officeDocument/2006/relationships/hyperlink" Target="http://marketingtools.avaya.com/knowledgebase/businesspartner/ipoffice/mergedProjects/manager/button_addons.htm" TargetMode="External"/><Relationship Id="rId158"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8" Type="http://schemas.openxmlformats.org/officeDocument/2006/relationships/hyperlink" Target="http://marketingtools.avaya.com/knowledgebase/businesspartner/ipoffice/mergedProjects/manuals/manuals/branch/SolutionDesc_IPOBranch.pdf" TargetMode="External"/><Relationship Id="rId13" Type="http://schemas.openxmlformats.org/officeDocument/2006/relationships/hyperlink" Target="http://marketingtools.avaya.com/knowledgebase/businesspartner/ipoffice/mergedProjects/manuals/manuals/branch/UserAdmin_IPOBranch.pdf" TargetMode="External"/><Relationship Id="rId3" Type="http://schemas.openxmlformats.org/officeDocument/2006/relationships/hyperlink" Target="http://marketingtools.avaya.com/knowledgebase/user/ipoffice/mergedProjects/manuals/manuals/interop/lync_user_en.pdf" TargetMode="External"/><Relationship Id="rId7" Type="http://schemas.openxmlformats.org/officeDocument/2006/relationships/hyperlink" Target="https://avaya.my.salesforce.com/sfc/servlet.shepherd/document/download/069a0000003QC4oAAG?doc_type=Fact%20Sheet" TargetMode="External"/><Relationship Id="rId12" Type="http://schemas.openxmlformats.org/officeDocument/2006/relationships/hyperlink" Target="http://marketingtools.avaya.com/knowledgebase/businesspartner/ipoffice/mergedProjects/manuals/manuals/branch/Migrate_IPOBranch.pdf" TargetMode="External"/><Relationship Id="rId2" Type="http://schemas.openxmlformats.org/officeDocument/2006/relationships/hyperlink" Target="https://downloads.avaya.com/css/P8/documents/100164858" TargetMode="External"/><Relationship Id="rId1" Type="http://schemas.openxmlformats.org/officeDocument/2006/relationships/hyperlink" Target="http://downloads.avaya.com/css/P8/documents/100122469" TargetMode="External"/><Relationship Id="rId6" Type="http://schemas.openxmlformats.org/officeDocument/2006/relationships/hyperlink" Target="https://avaya.my.salesforce.com/sfc/servlet.shepherd/document/download/06930000001z2AiAAI?doc_type=Brochure" TargetMode="External"/><Relationship Id="rId11" Type="http://schemas.openxmlformats.org/officeDocument/2006/relationships/hyperlink" Target="http://marketingtools.avaya.com/knowledgebase/businesspartner/ipoffice/mergedProjects/manuals/manuals/branch/Deploy_IPOBranch1000.pdf" TargetMode="External"/><Relationship Id="rId5" Type="http://schemas.openxmlformats.org/officeDocument/2006/relationships/hyperlink" Target="https://avaya.my.salesforce.com/sfc/servlet.shepherd/document/download/069a0000003QH6LAAW?doc_type=Reference%20Guide" TargetMode="External"/><Relationship Id="rId15" Type="http://schemas.openxmlformats.org/officeDocument/2006/relationships/drawing" Target="../drawings/drawing7.xml"/><Relationship Id="rId10" Type="http://schemas.openxmlformats.org/officeDocument/2006/relationships/hyperlink" Target="http://marketingtools.avaya.com/knowledgebase/businesspartner/ipoffice/mergedProjects/manuals/manuals/branch/Deploy_IPOBranchAura.pdf" TargetMode="External"/><Relationship Id="rId4" Type="http://schemas.openxmlformats.org/officeDocument/2006/relationships/hyperlink" Target="https://avaya.my.salesforce.com/sfc/servlet.shepherd/document/download/069a0000003PsDMAA0?doc_type=Presentation-Sales" TargetMode="External"/><Relationship Id="rId9" Type="http://schemas.openxmlformats.org/officeDocument/2006/relationships/hyperlink" Target="http://marketingtools.avaya.com/knowledgebase/businesspartner/ipoffice/mergedProjects/manuals/manuals/branch/RefConfig_IPOBranch.pdf" TargetMode="External"/><Relationship Id="rId14"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8" Type="http://schemas.openxmlformats.org/officeDocument/2006/relationships/drawing" Target="../drawings/drawing9.xml"/><Relationship Id="rId3" Type="http://schemas.openxmlformats.org/officeDocument/2006/relationships/hyperlink" Target="http://www.sosoftware.com/solomobile-dtmf" TargetMode="External"/><Relationship Id="rId7" Type="http://schemas.openxmlformats.org/officeDocument/2006/relationships/printerSettings" Target="../printerSettings/printerSettings11.bin"/><Relationship Id="rId2" Type="http://schemas.openxmlformats.org/officeDocument/2006/relationships/hyperlink" Target="http://elinfierno.de/apps/iec5xx/" TargetMode="External"/><Relationship Id="rId1" Type="http://schemas.openxmlformats.org/officeDocument/2006/relationships/hyperlink" Target="ftp://ftp.avaya.com/incoming/Up1cku9/SoftwarePub/4_2GA_Builds/One-X/One-X_Mobile_IP_Office_Device_Compatibility_List.pdf" TargetMode="External"/><Relationship Id="rId6" Type="http://schemas.openxmlformats.org/officeDocument/2006/relationships/hyperlink" Target="http://marketingtools.avaya.com/knowledgebase/businesspartner/ipoffice/mergedProjects/oneXmobileadmin/index.html" TargetMode="External"/><Relationship Id="rId5" Type="http://schemas.openxmlformats.org/officeDocument/2006/relationships/hyperlink" Target="https://play.google.com/store/apps/details?id=com.avaya.ScsCommander&amp;feature=search_result" TargetMode="External"/><Relationship Id="rId4" Type="http://schemas.openxmlformats.org/officeDocument/2006/relationships/hyperlink" Target="http://itunes.apple.com/us/app/avaya-one-x-mobile-preferred/id509229173?mt=8"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4.bin"/><Relationship Id="rId1" Type="http://schemas.openxmlformats.org/officeDocument/2006/relationships/hyperlink" Target="http://marketingtools.avaya.com/knowledgebase/businesspartner/ipoffice/mergedProjects/bulletins/techtips/227_techtip.htm"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8" Type="http://schemas.openxmlformats.org/officeDocument/2006/relationships/drawing" Target="../drawings/drawing21.xml"/><Relationship Id="rId3" Type="http://schemas.openxmlformats.org/officeDocument/2006/relationships/hyperlink" Target="https://avaya.my.salesforce.com/sfc/servlet.shepherd/document/download/069300000020hC9AAI" TargetMode="External"/><Relationship Id="rId7" Type="http://schemas.openxmlformats.org/officeDocument/2006/relationships/printerSettings" Target="../printerSettings/printerSettings24.bin"/><Relationship Id="rId2" Type="http://schemas.openxmlformats.org/officeDocument/2006/relationships/hyperlink" Target="https://avaya.my.salesforce.com/apex/sp_ViewDetailPage?c=a3d30000000L5uhAAC&amp;Id=a3j30000000L3jVAAS" TargetMode="External"/><Relationship Id="rId1" Type="http://schemas.openxmlformats.org/officeDocument/2006/relationships/hyperlink" Target="https://avaya.my.salesforce.com/sfc/servlet.shepherd/document/download/069a0000002ja1CAAQ?doc_type=Brochure" TargetMode="External"/><Relationship Id="rId6" Type="http://schemas.openxmlformats.org/officeDocument/2006/relationships/hyperlink" Target="https://avaya.my.salesforce.com/sfc/servlet.shepherd/document/download/069a000000211cVAAQ?doc_type=Contracts" TargetMode="External"/><Relationship Id="rId5" Type="http://schemas.openxmlformats.org/officeDocument/2006/relationships/hyperlink" Target="https://avaya.my.salesforce.com/sfc/servlet.shepherd/document/download/069a0000003QSGQAA4?doc_type=Job%20Aid" TargetMode="External"/><Relationship Id="rId4" Type="http://schemas.openxmlformats.org/officeDocument/2006/relationships/hyperlink" Target="https://avaya.my.salesforce.com/sfc/servlet.shepherd/document/download/069300000020hC9AAI?doc_type=Job%20Aid" TargetMode="External"/></Relationships>
</file>

<file path=xl/worksheets/_rels/sheet25.xml.rels><?xml version="1.0" encoding="UTF-8" standalone="yes"?>
<Relationships xmlns="http://schemas.openxmlformats.org/package/2006/relationships"><Relationship Id="rId8" Type="http://schemas.openxmlformats.org/officeDocument/2006/relationships/hyperlink" Target="http://marketingtools.avaya.com/knowledgebase/businesspartner/ipoffice/mergedProjects/productdescription/system_features.htm" TargetMode="External"/><Relationship Id="rId3" Type="http://schemas.openxmlformats.org/officeDocument/2006/relationships/hyperlink" Target="http://marketingtools.avaya.com/knowledgebase/businesspartner/partner/partner/mergedProjects/simplified/manager_application.htm" TargetMode="External"/><Relationship Id="rId7" Type="http://schemas.openxmlformats.org/officeDocument/2006/relationships/hyperlink" Target="http://marketingtools.avaya.com/knowledgebase/businesspartner/ipoffice/mergedProjects/images/phones/phones.htm" TargetMode="External"/><Relationship Id="rId2" Type="http://schemas.openxmlformats.org/officeDocument/2006/relationships/hyperlink" Target="http://marketingtools.avaya.com/knowledgebase/businesspartner/partner/partner/mergedProjects/phoneadmin/overview.htm" TargetMode="External"/><Relationship Id="rId1" Type="http://schemas.openxmlformats.org/officeDocument/2006/relationships/hyperlink" Target="http://marketingtools.avaya.com/knowledgebase/businesspartner/partner/partner/mergedProjects/webmanager/using_web_manager.htm" TargetMode="External"/><Relationship Id="rId6" Type="http://schemas.openxmlformats.org/officeDocument/2006/relationships/hyperlink" Target="http://marketingtools.avaya.com/knowledgebase/businesspartner/ipoffice/mergedProjects/productdescription/system_features.htm" TargetMode="External"/><Relationship Id="rId11" Type="http://schemas.openxmlformats.org/officeDocument/2006/relationships/drawing" Target="../drawings/drawing22.xml"/><Relationship Id="rId5" Type="http://schemas.openxmlformats.org/officeDocument/2006/relationships/hyperlink" Target="http://marketingtools.avaya.com/knowledgebase/businesspartner/ipoffice/mergedProjects/productdescription/whats_new_in_release_8_1.htm" TargetMode="External"/><Relationship Id="rId10" Type="http://schemas.openxmlformats.org/officeDocument/2006/relationships/printerSettings" Target="../printerSettings/printerSettings25.bin"/><Relationship Id="rId4" Type="http://schemas.openxmlformats.org/officeDocument/2006/relationships/hyperlink" Target="http://marketingtools.avaya.com/knowledgebase/businesspartner/partner/partner/mergedProjects/installation/ip_office_ports.htm" TargetMode="External"/><Relationship Id="rId9" Type="http://schemas.openxmlformats.org/officeDocument/2006/relationships/hyperlink" Target="http://marketingtools.avaya.com/knowledgebase/businesspartner/quick/quick/mergedProjects/installation/on_boarding.htm" TargetMode="Externa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hyperlink" Target="https://support.avaya.com/downloads/download-details.action?contentId=C20139181435391620_5&amp;productId=P0160&amp;releaseId=9.0.x" TargetMode="External"/><Relationship Id="rId2" Type="http://schemas.openxmlformats.org/officeDocument/2006/relationships/hyperlink" Target="https://avaya.my.salesforce.com/sfc/servlet.shepherd/document/download/069300000020BigAAE?doc_type=Demo-Sales" TargetMode="External"/><Relationship Id="rId1" Type="http://schemas.openxmlformats.org/officeDocument/2006/relationships/hyperlink" Target="http://marketingtools.avaya.com/knowledgebase" TargetMode="External"/><Relationship Id="rId6" Type="http://schemas.openxmlformats.org/officeDocument/2006/relationships/printerSettings" Target="../printerSettings/printerSettings38.bin"/><Relationship Id="rId5" Type="http://schemas.openxmlformats.org/officeDocument/2006/relationships/hyperlink" Target="https://avaya.my.salesforce.com/sfc/servlet.shepherd/document/download/069a0000003PcSfAAK?doc_type=Knowledge%25Transfer%20Kit%20(KTK)" TargetMode="External"/><Relationship Id="rId4" Type="http://schemas.openxmlformats.org/officeDocument/2006/relationships/hyperlink" Target="https://avaya.my.salesforce.com/sfc/servlet.shepherd/document/download/069a0000003Q4rdAAC?doc_type=Reference%20Guide" TargetMode="Externa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13" Type="http://schemas.openxmlformats.org/officeDocument/2006/relationships/hyperlink" Target="http://marketingtools.avaya.com/knowledgebase/businesspartner/ipoffice/mergedProjects/manager/locales_switzerland.htm" TargetMode="External"/><Relationship Id="rId18" Type="http://schemas.openxmlformats.org/officeDocument/2006/relationships/hyperlink" Target="http://marketingtools.avaya.com/knowledgebase/businesspartner/ipoffice/mergedProjects/manager/locales_belgium_french.htm" TargetMode="External"/><Relationship Id="rId26" Type="http://schemas.openxmlformats.org/officeDocument/2006/relationships/hyperlink" Target="http://marketingtools.avaya.com/knowledgebase/businesspartner/ipoffice/mergedProjects/manager/locales_canada.htm" TargetMode="External"/><Relationship Id="rId39" Type="http://schemas.openxmlformats.org/officeDocument/2006/relationships/hyperlink" Target="http://marketingtools.avaya.com/knowledgebase/businesspartner/ipoffice/mergedProjects/manager/locales_korea.htm" TargetMode="External"/><Relationship Id="rId21" Type="http://schemas.openxmlformats.org/officeDocument/2006/relationships/hyperlink" Target="http://marketingtools.avaya.com/knowledgebase/businesspartner/ipoffice/mergedProjects/manager/locales_switzerland.htm" TargetMode="External"/><Relationship Id="rId34" Type="http://schemas.openxmlformats.org/officeDocument/2006/relationships/hyperlink" Target="http://marketingtools.avaya.com/knowledgebase/businesspartner/ipoffice/mergedProjects/manager/locales_china.htm" TargetMode="External"/><Relationship Id="rId42" Type="http://schemas.openxmlformats.org/officeDocument/2006/relationships/hyperlink" Target="http://marketingtools.avaya.com/knowledgebase/businesspartner/ipoffice/mergedProjects/manager/locales_denmark.htm" TargetMode="External"/><Relationship Id="rId47" Type="http://schemas.openxmlformats.org/officeDocument/2006/relationships/hyperlink" Target="http://marketingtools.avaya.com/knowledgebase/businesspartner/ipoffice/mergedProjects/manager/locales_mexico.htm" TargetMode="External"/><Relationship Id="rId50" Type="http://schemas.openxmlformats.org/officeDocument/2006/relationships/hyperlink" Target="http://marketingtools.avaya.com/knowledgebase/businesspartner/ipoffice/mergedProjects/manager/morocco.htm" TargetMode="External"/><Relationship Id="rId55" Type="http://schemas.openxmlformats.org/officeDocument/2006/relationships/hyperlink" Target="http://marketingtools.avaya.com/knowledgebase/businesspartner/ipoffice/mergedProjects/manager/language_sets_and_fallback.htm" TargetMode="External"/><Relationship Id="rId7" Type="http://schemas.openxmlformats.org/officeDocument/2006/relationships/hyperlink" Target="http://marketingtools.avaya.com/knowledgebase/businesspartner/ipoffice/mergedProjects/manager/france_obs.htm" TargetMode="External"/><Relationship Id="rId12" Type="http://schemas.openxmlformats.org/officeDocument/2006/relationships/hyperlink" Target="http://marketingtools.avaya.com/knowledgebase/businesspartner/ipoffice/mergedProjects/manager/locales_norway.htm" TargetMode="External"/><Relationship Id="rId17" Type="http://schemas.openxmlformats.org/officeDocument/2006/relationships/hyperlink" Target="http://marketingtools.avaya.com/knowledgebase/businesspartner/ipoffice/mergedProjects/manager/locales_switzerland.htm" TargetMode="External"/><Relationship Id="rId25" Type="http://schemas.openxmlformats.org/officeDocument/2006/relationships/hyperlink" Target="http://marketingtools.avaya.com/knowledgebase/businesspartner/ipoffice/mergedProjects/manager/locales_taiwan.htm" TargetMode="External"/><Relationship Id="rId33" Type="http://schemas.openxmlformats.org/officeDocument/2006/relationships/hyperlink" Target="http://marketingtools.avaya.com/knowledgebase/businesspartner/ipoffice/mergedProjects/manager/united_arab_emirates.htm" TargetMode="External"/><Relationship Id="rId38" Type="http://schemas.openxmlformats.org/officeDocument/2006/relationships/hyperlink" Target="http://marketingtools.avaya.com/knowledgebase/businesspartner/ipoffice/mergedProjects/manager/locales_colombia.htm" TargetMode="External"/><Relationship Id="rId46" Type="http://schemas.openxmlformats.org/officeDocument/2006/relationships/hyperlink" Target="http://marketingtools.avaya.com/knowledgebase/businesspartner/ipoffice/mergedProjects/manager/egypt.htm" TargetMode="External"/><Relationship Id="rId2" Type="http://schemas.openxmlformats.org/officeDocument/2006/relationships/hyperlink" Target="http://marketingtools.avaya.com/knowledgebase/businesspartner/ipoffice/mergedProjects/manager/locales_argentina.htm" TargetMode="External"/><Relationship Id="rId16" Type="http://schemas.openxmlformats.org/officeDocument/2006/relationships/hyperlink" Target="http://marketingtools.avaya.com/knowledgebase/businesspartner/ipoffice/mergedProjects/manager/oman.htm" TargetMode="External"/><Relationship Id="rId20" Type="http://schemas.openxmlformats.org/officeDocument/2006/relationships/hyperlink" Target="http://marketingtools.avaya.com/knowledgebase/businesspartner/ipoffice/mergedProjects/manager/pakistan.htm" TargetMode="External"/><Relationship Id="rId29" Type="http://schemas.openxmlformats.org/officeDocument/2006/relationships/hyperlink" Target="http://marketingtools.avaya.com/knowledgebase/businesspartner/ipoffice/mergedProjects/manager/turkey.htm" TargetMode="External"/><Relationship Id="rId41" Type="http://schemas.openxmlformats.org/officeDocument/2006/relationships/hyperlink" Target="http://marketingtools.avaya.com/knowledgebase/businesspartner/ipoffice/mergedProjects/manager/locales_united_states.htm" TargetMode="External"/><Relationship Id="rId54" Type="http://schemas.openxmlformats.org/officeDocument/2006/relationships/hyperlink" Target="http://marketingtools.avaya.com/knowledgebase/businesspartner/ipoffice/mergedProjects/manager/locales_locales.htm" TargetMode="External"/><Relationship Id="rId1" Type="http://schemas.openxmlformats.org/officeDocument/2006/relationships/hyperlink" Target="http://marketingtools.avaya.com/knowledgebase/businesspartner/ipoffice/mergedProjects/manager/index.htm?using_locales.htm" TargetMode="External"/><Relationship Id="rId6" Type="http://schemas.openxmlformats.org/officeDocument/2006/relationships/hyperlink" Target="http://marketingtools.avaya.com/knowledgebase/businesspartner/ipoffice/mergedProjects/manager/locales_australia.htm" TargetMode="External"/><Relationship Id="rId11" Type="http://schemas.openxmlformats.org/officeDocument/2006/relationships/hyperlink" Target="http://marketingtools.avaya.com/knowledgebase/businesspartner/ipoffice/mergedProjects/manager/locales_germany.htm" TargetMode="External"/><Relationship Id="rId24" Type="http://schemas.openxmlformats.org/officeDocument/2006/relationships/hyperlink" Target="http://marketingtools.avaya.com/knowledgebase/businesspartner/ipoffice/mergedProjects/manager/locales_peru.htm" TargetMode="External"/><Relationship Id="rId32" Type="http://schemas.openxmlformats.org/officeDocument/2006/relationships/hyperlink" Target="http://marketingtools.avaya.com/knowledgebase/businesspartner/ipoffice/mergedProjects/manager/locales_portugal.htm" TargetMode="External"/><Relationship Id="rId37" Type="http://schemas.openxmlformats.org/officeDocument/2006/relationships/hyperlink" Target="http://marketingtools.avaya.com/knowledgebase/businesspartner/ipoffice/mergedProjects/manager/locales_united_kingdom.htm" TargetMode="External"/><Relationship Id="rId40" Type="http://schemas.openxmlformats.org/officeDocument/2006/relationships/hyperlink" Target="http://marketingtools.avaya.com/knowledgebase/businesspartner/ipoffice/mergedProjects/manager/locales_russia.htm" TargetMode="External"/><Relationship Id="rId45" Type="http://schemas.openxmlformats.org/officeDocument/2006/relationships/hyperlink" Target="http://marketingtools.avaya.com/knowledgebase/businesspartner/ipoffice/mergedProjects/manager/locales_venezuela.htm" TargetMode="External"/><Relationship Id="rId53" Type="http://schemas.openxmlformats.org/officeDocument/2006/relationships/hyperlink" Target="http://marketingtools.avaya.com/knowledgebase/businesspartner/norstar/norstar/mergedProjects/installation/supportedlocales.htm" TargetMode="External"/><Relationship Id="rId5" Type="http://schemas.openxmlformats.org/officeDocument/2006/relationships/hyperlink" Target="http://marketingtools.avaya.com/knowledgebase/businesspartner/ipoffice/mergedProjects/manager/locales_spain.htm" TargetMode="External"/><Relationship Id="rId15" Type="http://schemas.openxmlformats.org/officeDocument/2006/relationships/hyperlink" Target="http://marketingtools.avaya.com/knowledgebase/businesspartner/ipoffice/mergedProjects/manager/locales_greece.htm" TargetMode="External"/><Relationship Id="rId23" Type="http://schemas.openxmlformats.org/officeDocument/2006/relationships/hyperlink" Target="http://marketingtools.avaya.com/knowledgebase/businesspartner/ipoffice/mergedProjects/manager/locales_hungary.htm" TargetMode="External"/><Relationship Id="rId28" Type="http://schemas.openxmlformats.org/officeDocument/2006/relationships/hyperlink" Target="http://marketingtools.avaya.com/knowledgebase/businesspartner/ipoffice/mergedProjects/manager/locales_poland.htm" TargetMode="External"/><Relationship Id="rId36" Type="http://schemas.openxmlformats.org/officeDocument/2006/relationships/hyperlink" Target="http://marketingtools.avaya.com/knowledgebase/businesspartner/ipoffice/mergedProjects/manager/qatar.htm" TargetMode="External"/><Relationship Id="rId49" Type="http://schemas.openxmlformats.org/officeDocument/2006/relationships/hyperlink" Target="http://marketingtools.avaya.com/knowledgebase/businesspartner/ipoffice/mergedProjects/manager/locales_finland.htm" TargetMode="External"/><Relationship Id="rId10" Type="http://schemas.openxmlformats.org/officeDocument/2006/relationships/hyperlink" Target="http://marketingtools.avaya.com/knowledgebase/businesspartner/ipoffice/mergedProjects/manager/bahrain.htm" TargetMode="External"/><Relationship Id="rId19" Type="http://schemas.openxmlformats.org/officeDocument/2006/relationships/hyperlink" Target="http://marketingtools.avaya.com/knowledgebase/businesspartner/ipoffice/mergedProjects/manager/locales_hong_kong.htm" TargetMode="External"/><Relationship Id="rId31" Type="http://schemas.openxmlformats.org/officeDocument/2006/relationships/hyperlink" Target="http://marketingtools.avaya.com/knowledgebase/businesspartner/ipoffice/mergedProjects/manager/locales_india.htm" TargetMode="External"/><Relationship Id="rId44" Type="http://schemas.openxmlformats.org/officeDocument/2006/relationships/hyperlink" Target="http://marketingtools.avaya.com/knowledgebase/businesspartner/ipoffice/mergedProjects/manager/locales_saudi_arabia.htm" TargetMode="External"/><Relationship Id="rId52" Type="http://schemas.openxmlformats.org/officeDocument/2006/relationships/hyperlink" Target="http://marketingtools.avaya.com/knowledgebase/businesspartner/partner/partner/mergedProjects/installation/supportedlocales.htm" TargetMode="External"/><Relationship Id="rId4" Type="http://schemas.openxmlformats.org/officeDocument/2006/relationships/hyperlink" Target="http://marketingtools.avaya.com/knowledgebase/businesspartner/ipoffice/mergedProjects/manager/locales_holland.htm" TargetMode="External"/><Relationship Id="rId9" Type="http://schemas.openxmlformats.org/officeDocument/2006/relationships/hyperlink" Target="http://marketingtools.avaya.com/knowledgebase/businesspartner/ipoffice/mergedProjects/manager/locales_sweden.htm" TargetMode="External"/><Relationship Id="rId14" Type="http://schemas.openxmlformats.org/officeDocument/2006/relationships/hyperlink" Target="http://marketingtools.avaya.com/knowledgebase/businesspartner/ipoffice/mergedProjects/manager/locales_belgium_flemish.htm" TargetMode="External"/><Relationship Id="rId22" Type="http://schemas.openxmlformats.org/officeDocument/2006/relationships/hyperlink" Target="http://marketingtools.avaya.com/knowledgebase/businesspartner/ipoffice/mergedProjects/manager/locales_brazil.htm" TargetMode="External"/><Relationship Id="rId27" Type="http://schemas.openxmlformats.org/officeDocument/2006/relationships/hyperlink" Target="http://marketingtools.avaya.com/knowledgebase/businesspartner/ipoffice/mergedProjects/manager/locales_iceland.htm" TargetMode="External"/><Relationship Id="rId30" Type="http://schemas.openxmlformats.org/officeDocument/2006/relationships/hyperlink" Target="http://marketingtools.avaya.com/knowledgebase/businesspartner/ipoffice/mergedProjects/manager/locales_chile.htm" TargetMode="External"/><Relationship Id="rId35" Type="http://schemas.openxmlformats.org/officeDocument/2006/relationships/hyperlink" Target="http://marketingtools.avaya.com/knowledgebase/businesspartner/ipoffice/mergedProjects/manager/locales_italy.htm" TargetMode="External"/><Relationship Id="rId43" Type="http://schemas.openxmlformats.org/officeDocument/2006/relationships/hyperlink" Target="http://marketingtools.avaya.com/knowledgebase/businesspartner/ipoffice/mergedProjects/manager/kuwait.htm" TargetMode="External"/><Relationship Id="rId48" Type="http://schemas.openxmlformats.org/officeDocument/2006/relationships/hyperlink" Target="http://marketingtools.avaya.com/knowledgebase/businesspartner/ipoffice/mergedProjects/manager/singapore.htm" TargetMode="External"/><Relationship Id="rId56" Type="http://schemas.openxmlformats.org/officeDocument/2006/relationships/printerSettings" Target="../printerSettings/printerSettings41.bin"/><Relationship Id="rId8" Type="http://schemas.openxmlformats.org/officeDocument/2006/relationships/hyperlink" Target="http://marketingtools.avaya.com/knowledgebase/businesspartner/ipoffice/mergedProjects/manager/locales_new_zealand.htm" TargetMode="External"/><Relationship Id="rId51" Type="http://schemas.openxmlformats.org/officeDocument/2006/relationships/hyperlink" Target="http://marketingtools.avaya.com/knowledgebase/businesspartner/ipoffice/mergedProjects/manager/locales_south_africa.htm" TargetMode="External"/><Relationship Id="rId3" Type="http://schemas.openxmlformats.org/officeDocument/2006/relationships/hyperlink" Target="http://marketingtools.avaya.com/knowledgebase/businesspartner/ipoffice/mergedProjects/manager/locales_france.htm" TargetMode="External"/></Relationships>
</file>

<file path=xl/worksheets/_rels/sheet42.xml.rels><?xml version="1.0" encoding="UTF-8" standalone="yes"?>
<Relationships xmlns="http://schemas.openxmlformats.org/package/2006/relationships"><Relationship Id="rId3" Type="http://schemas.openxmlformats.org/officeDocument/2006/relationships/printerSettings" Target="../printerSettings/printerSettings42.bin"/><Relationship Id="rId2" Type="http://schemas.openxmlformats.org/officeDocument/2006/relationships/hyperlink" Target="http://www.vmware.com/resources/compatibility/search.php" TargetMode="External"/><Relationship Id="rId1" Type="http://schemas.openxmlformats.org/officeDocument/2006/relationships/hyperlink" Target="http://kb.vmware.com/selfservice/microsites/search.do?language=en_US&amp;cmd=displayKC&amp;externalId=1003661" TargetMode="External"/><Relationship Id="rId4" Type="http://schemas.openxmlformats.org/officeDocument/2006/relationships/drawing" Target="../drawings/drawing28.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117" Type="http://schemas.openxmlformats.org/officeDocument/2006/relationships/hyperlink" Target="https://www.devconnectprogram.com/fileMedia/download/8f198546-aaf3-4036-956c-337863ae0c68" TargetMode="External"/><Relationship Id="rId671" Type="http://schemas.openxmlformats.org/officeDocument/2006/relationships/hyperlink" Target="https://www.devconnectprogram.com/fileMedia/download/fcd7e126-74c9-4c27-9ddc-43f8b5c85b0d" TargetMode="External"/><Relationship Id="rId769" Type="http://schemas.openxmlformats.org/officeDocument/2006/relationships/hyperlink" Target="https://www.devconnectmarketplace.com/verizon" TargetMode="External"/><Relationship Id="rId21" Type="http://schemas.openxmlformats.org/officeDocument/2006/relationships/hyperlink" Target="https://www.devconnectprogram.com/fileMedia/download/bd7d092b-d39f-435e-8c11-fcc3273f745d" TargetMode="External"/><Relationship Id="rId324" Type="http://schemas.openxmlformats.org/officeDocument/2006/relationships/hyperlink" Target="http://www.metaswitch.com/company/contact" TargetMode="External"/><Relationship Id="rId531" Type="http://schemas.openxmlformats.org/officeDocument/2006/relationships/hyperlink" Target="https://www.devconnectmarketplace.com/metropolis-technologies-inc" TargetMode="External"/><Relationship Id="rId629" Type="http://schemas.openxmlformats.org/officeDocument/2006/relationships/hyperlink" Target="https://www.devconnectprogram.com/fileMedia/download/54991926-b18b-40ae-8a6b-ddbaade8643c" TargetMode="External"/><Relationship Id="rId170" Type="http://schemas.openxmlformats.org/officeDocument/2006/relationships/hyperlink" Target="https://www.devconnectprogram.com/fileMedia/download/71ac51de-880b-498a-90e4-b8cc975854fa" TargetMode="External"/><Relationship Id="rId836" Type="http://schemas.openxmlformats.org/officeDocument/2006/relationships/hyperlink" Target="https://www.devconnectprogram.com/fileMedia/download/fcdf5cbb-5bf7-4eca-b727-d5374132fc74" TargetMode="External"/><Relationship Id="rId268" Type="http://schemas.openxmlformats.org/officeDocument/2006/relationships/hyperlink" Target="https://www.devconnectprogram.com/fileMedia/download/80590215-d4c6-4fbb-adac-231a43e82728" TargetMode="External"/><Relationship Id="rId475" Type="http://schemas.openxmlformats.org/officeDocument/2006/relationships/hyperlink" Target="https://www.devconnectprogram.com/fileMedia/download/d357d5f5-e858-4c8a-9456-92768f2a4b1b" TargetMode="External"/><Relationship Id="rId682" Type="http://schemas.openxmlformats.org/officeDocument/2006/relationships/hyperlink" Target="https://www.devconnectprogram.com/fileMedia/download/8ce33b1c-e318-4e77-a6f1-9e7ba769cc61" TargetMode="External"/><Relationship Id="rId903" Type="http://schemas.openxmlformats.org/officeDocument/2006/relationships/hyperlink" Target="https://www.devconnectmarketplace.com/xo-communications" TargetMode="External"/><Relationship Id="rId32" Type="http://schemas.openxmlformats.org/officeDocument/2006/relationships/hyperlink" Target="https://partner.avaya.com/ptlWeb/getfile?docID=MTAwMTEyMjE4" TargetMode="External"/><Relationship Id="rId128" Type="http://schemas.openxmlformats.org/officeDocument/2006/relationships/hyperlink" Target="https://www.devconnectprogram.com/fileMedia/download/cbe33261-c3af-4170-b721-d6d5c1a0c6b0" TargetMode="External"/><Relationship Id="rId335" Type="http://schemas.openxmlformats.org/officeDocument/2006/relationships/hyperlink" Target="https://partner.avaya.com/ptlWeb/getfile?docID=MDAzOTEwNTk1" TargetMode="External"/><Relationship Id="rId542" Type="http://schemas.openxmlformats.org/officeDocument/2006/relationships/hyperlink" Target="https://www.devconnectprogram.com/fileMedia/download/566fa3aa-76b1-456a-b0b2-6e31b2ff6741" TargetMode="External"/><Relationship Id="rId181" Type="http://schemas.openxmlformats.org/officeDocument/2006/relationships/hyperlink" Target="https://www.devconnectprogram.com/fileMedia/download/19ec5d07-442b-43a9-9e49-c63b885525dc" TargetMode="External"/><Relationship Id="rId402" Type="http://schemas.openxmlformats.org/officeDocument/2006/relationships/hyperlink" Target="https://www.devconnectprogram.com/fileMedia/download/12e8d9da-9b9b-4268-b534-b51c99bfce5e" TargetMode="External"/><Relationship Id="rId847" Type="http://schemas.openxmlformats.org/officeDocument/2006/relationships/hyperlink" Target="https://www.devconnectprogram.com/fileMedia/download/17e5b1d4-9774-43b1-88f5-30db127d1488" TargetMode="External"/><Relationship Id="rId279" Type="http://schemas.openxmlformats.org/officeDocument/2006/relationships/hyperlink" Target="https://www.devconnectprogram.com/fileMedia/download/176a12bd-b4e9-4dd3-ad02-592580c7aec5" TargetMode="External"/><Relationship Id="rId486" Type="http://schemas.openxmlformats.org/officeDocument/2006/relationships/hyperlink" Target="https://www.devconnectmarketplace.com/sonexis" TargetMode="External"/><Relationship Id="rId693" Type="http://schemas.openxmlformats.org/officeDocument/2006/relationships/hyperlink" Target="https://www.devconnectprogram.com/fileMedia/download/1a1ece73-5a8c-4bb0-b104-8a6969862414" TargetMode="External"/><Relationship Id="rId707" Type="http://schemas.openxmlformats.org/officeDocument/2006/relationships/hyperlink" Target="https://www.devconnectprogram.com/fileMedia/download/f44edbfc-0302-43a6-ac56-a9a53ace8299" TargetMode="External"/><Relationship Id="rId914" Type="http://schemas.openxmlformats.org/officeDocument/2006/relationships/hyperlink" Target="https://www.devconnectprogram.com/fileMedia/download/e540f1a4-a378-4f10-b5e2-8512417085ee" TargetMode="External"/><Relationship Id="rId43" Type="http://schemas.openxmlformats.org/officeDocument/2006/relationships/hyperlink" Target="https://www.devconnectprogram.com/fileMedia/download/fce93346-0a85-4445-ab73-0b8cc2b14c76" TargetMode="External"/><Relationship Id="rId139" Type="http://schemas.openxmlformats.org/officeDocument/2006/relationships/hyperlink" Target="https://www.devconnectmarketplace.com/group-tiger" TargetMode="External"/><Relationship Id="rId346" Type="http://schemas.openxmlformats.org/officeDocument/2006/relationships/hyperlink" Target="https://partner.avaya.com/ptlWeb/getfile?docID=MDAzNzYyNjUy" TargetMode="External"/><Relationship Id="rId553" Type="http://schemas.openxmlformats.org/officeDocument/2006/relationships/hyperlink" Target="https://www.devconnectmarketplace.com/telephonetics" TargetMode="External"/><Relationship Id="rId760" Type="http://schemas.openxmlformats.org/officeDocument/2006/relationships/hyperlink" Target="https://www.devconnectmarketplace.com/at-t" TargetMode="External"/><Relationship Id="rId192" Type="http://schemas.openxmlformats.org/officeDocument/2006/relationships/hyperlink" Target="http://www.dlink.com/" TargetMode="External"/><Relationship Id="rId206" Type="http://schemas.openxmlformats.org/officeDocument/2006/relationships/hyperlink" Target="https://www.devconnectmarketplace.com/phybridge" TargetMode="External"/><Relationship Id="rId413" Type="http://schemas.openxmlformats.org/officeDocument/2006/relationships/hyperlink" Target="https://www.devconnectprogram.com/fileMedia/download/33de3c65-1a4a-42d0-9b94-693804f77aab" TargetMode="External"/><Relationship Id="rId858" Type="http://schemas.openxmlformats.org/officeDocument/2006/relationships/hyperlink" Target="https://www.devconnectprogram.com/fileMedia/download/1a79b1f6-0067-427e-910b-3d08248d7f0f" TargetMode="External"/><Relationship Id="rId497" Type="http://schemas.openxmlformats.org/officeDocument/2006/relationships/hyperlink" Target="https://www.devconnectmarketplace.com/metropolis-technologies-inc" TargetMode="External"/><Relationship Id="rId620" Type="http://schemas.openxmlformats.org/officeDocument/2006/relationships/hyperlink" Target="http://www.ewingstech.com/contact.html" TargetMode="External"/><Relationship Id="rId718" Type="http://schemas.openxmlformats.org/officeDocument/2006/relationships/hyperlink" Target="https://www.devconnectprogram.com/fileMedia/download/cda2ba32-9b0e-4ce1-b548-8f4425204bd2" TargetMode="External"/><Relationship Id="rId925" Type="http://schemas.openxmlformats.org/officeDocument/2006/relationships/hyperlink" Target="https://www.devconnectprogram.com/fileMedia/download/17667aa5-717e-4956-aa76-4ed280303e42" TargetMode="External"/><Relationship Id="rId357" Type="http://schemas.openxmlformats.org/officeDocument/2006/relationships/hyperlink" Target="https://www.devconnectprogram.com/fileMedia/download/253a589c-7718-4c10-b7a5-993c297f534d" TargetMode="External"/><Relationship Id="rId54" Type="http://schemas.openxmlformats.org/officeDocument/2006/relationships/hyperlink" Target="https://www.devconnectprogram.com/fileMedia/download/9df3f3d5-e0a0-486d-81cb-d2b4fa8f77bc" TargetMode="External"/><Relationship Id="rId217" Type="http://schemas.openxmlformats.org/officeDocument/2006/relationships/hyperlink" Target="https://www.devconnectprogram.com/fileMedia/download/f862531d-6a5b-43df-89bb-b616920ca758" TargetMode="External"/><Relationship Id="rId564" Type="http://schemas.openxmlformats.org/officeDocument/2006/relationships/hyperlink" Target="https://www.devconnectprogram.com/fileMedia/download/68a62e24-c3f0-4fc0-993d-9660210ab7a8" TargetMode="External"/><Relationship Id="rId771" Type="http://schemas.openxmlformats.org/officeDocument/2006/relationships/hyperlink" Target="https://www.devconnectmarketplace.com/verizon" TargetMode="External"/><Relationship Id="rId869" Type="http://schemas.openxmlformats.org/officeDocument/2006/relationships/hyperlink" Target="http://www.megapath.com/voice/sip-trunking" TargetMode="External"/><Relationship Id="rId424" Type="http://schemas.openxmlformats.org/officeDocument/2006/relationships/hyperlink" Target="https://www.devconnectprogram.com/fileMedia/download/9450d100-a679-48a9-8ea0-ec6b07b8d9cd" TargetMode="External"/><Relationship Id="rId631" Type="http://schemas.openxmlformats.org/officeDocument/2006/relationships/hyperlink" Target="https://www.devconnectprogram.com/fileMedia/download/1d2f6c25-a0c5-4047-b081-6d6e57eaabd7" TargetMode="External"/><Relationship Id="rId729" Type="http://schemas.openxmlformats.org/officeDocument/2006/relationships/hyperlink" Target="https://www.devconnectmarketplace.com/century-link" TargetMode="External"/><Relationship Id="rId270" Type="http://schemas.openxmlformats.org/officeDocument/2006/relationships/hyperlink" Target="https://www.devconnectprogram.com/fileMedia/download/d5cba2b5-b91c-4387-a478-eb3aea9862fb" TargetMode="External"/><Relationship Id="rId65" Type="http://schemas.openxmlformats.org/officeDocument/2006/relationships/hyperlink" Target="https://www.devconnectmarketplace.com/yealink-network-technology-co-ltd" TargetMode="External"/><Relationship Id="rId130" Type="http://schemas.openxmlformats.org/officeDocument/2006/relationships/hyperlink" Target="https://www.devconnectprogram.com/fileMedia/download/4b19cd7a-4b36-4d4b-b1f1-a3b1a75404d5" TargetMode="External"/><Relationship Id="rId368" Type="http://schemas.openxmlformats.org/officeDocument/2006/relationships/hyperlink" Target="https://partner.avaya.com/ptlWeb/getfile?docID=MDAzNzYyMzE4" TargetMode="External"/><Relationship Id="rId575" Type="http://schemas.openxmlformats.org/officeDocument/2006/relationships/hyperlink" Target="https://www.devconnectprogram.com/fileMedia/download/d1948d46-8c78-4ae8-8004-97a15ee4a980" TargetMode="External"/><Relationship Id="rId782" Type="http://schemas.openxmlformats.org/officeDocument/2006/relationships/hyperlink" Target="https://www.devconnectmarketplace.com/windstream" TargetMode="External"/><Relationship Id="rId228" Type="http://schemas.openxmlformats.org/officeDocument/2006/relationships/hyperlink" Target="https://www.devconnectprogram.com/fileMedia/download/0c54923e-4e67-4e99-9824-2b4ce8ca5491" TargetMode="External"/><Relationship Id="rId435" Type="http://schemas.openxmlformats.org/officeDocument/2006/relationships/hyperlink" Target="https://www.devconnectmarketplace.com/bbx-technologies" TargetMode="External"/><Relationship Id="rId642" Type="http://schemas.openxmlformats.org/officeDocument/2006/relationships/hyperlink" Target="https://www.devconnectprogram.com/fileMedia/download/1955848a-43ff-4447-9168-36a1d8b3b890" TargetMode="External"/><Relationship Id="rId281" Type="http://schemas.openxmlformats.org/officeDocument/2006/relationships/hyperlink" Target="https://www.devconnectprogram.com/fileMedia/download/2863dd0d-0080-4001-8207-3b7e11c4d392" TargetMode="External"/><Relationship Id="rId502" Type="http://schemas.openxmlformats.org/officeDocument/2006/relationships/hyperlink" Target="https://www.devconnectprogram.com/fileMedia/download/2352927f-561d-40f3-8fbe-a49ee27ca24f" TargetMode="External"/><Relationship Id="rId76" Type="http://schemas.openxmlformats.org/officeDocument/2006/relationships/hyperlink" Target="https://www.devconnectmarketplace.com/2n-telekomunikace-a-s" TargetMode="External"/><Relationship Id="rId141" Type="http://schemas.openxmlformats.org/officeDocument/2006/relationships/hyperlink" Target="https://www.devconnectprogram.com/fileMedia/download/a3cc8c9d-0738-4dd9-afb0-42423b580fa4" TargetMode="External"/><Relationship Id="rId379" Type="http://schemas.openxmlformats.org/officeDocument/2006/relationships/hyperlink" Target="https://www.devconnectmarketplace.com/tone-software" TargetMode="External"/><Relationship Id="rId586" Type="http://schemas.openxmlformats.org/officeDocument/2006/relationships/hyperlink" Target="https://www.devconnectprogram.com/fileMedia/download/b20109fa-a47c-4f61-a282-3764ea6ef42c" TargetMode="External"/><Relationship Id="rId793" Type="http://schemas.openxmlformats.org/officeDocument/2006/relationships/hyperlink" Target="https://www.devconnectprogram.com/fileMedia/download/600431e4-b354-47d2-aa87-91a207ab3901" TargetMode="External"/><Relationship Id="rId807" Type="http://schemas.openxmlformats.org/officeDocument/2006/relationships/hyperlink" Target="https://www.devconnectprogram.com/fileMedia/download/30871712-c165-459d-942c-f8e9014ab51e" TargetMode="External"/><Relationship Id="rId7" Type="http://schemas.openxmlformats.org/officeDocument/2006/relationships/hyperlink" Target="https://www.devconnectprogram.com/fileMedia/download/28d91146-4ff3-4fb4-80df-c10f35afdfec" TargetMode="External"/><Relationship Id="rId239" Type="http://schemas.openxmlformats.org/officeDocument/2006/relationships/hyperlink" Target="https://www.devconnectprogram.com/fileMedia/download/3c5c67d7-93a9-4097-abfc-7eda09a99091" TargetMode="External"/><Relationship Id="rId446" Type="http://schemas.openxmlformats.org/officeDocument/2006/relationships/hyperlink" Target="https://www.devconnectprogram.com/fileMedia/download/48a37385-b6a4-43ae-baf5-2b5b95f128f8" TargetMode="External"/><Relationship Id="rId653" Type="http://schemas.openxmlformats.org/officeDocument/2006/relationships/hyperlink" Target="https://www.devconnectmarketplace.com/resource-software-international-ltd-rsi" TargetMode="External"/><Relationship Id="rId292" Type="http://schemas.openxmlformats.org/officeDocument/2006/relationships/hyperlink" Target="http://www.cisco.com/" TargetMode="External"/><Relationship Id="rId306" Type="http://schemas.openxmlformats.org/officeDocument/2006/relationships/hyperlink" Target="https://www.devconnectprogram.com/fileMedia/download/ee227476-94a8-4cba-9c1c-6db3e21b1af4" TargetMode="External"/><Relationship Id="rId860" Type="http://schemas.openxmlformats.org/officeDocument/2006/relationships/hyperlink" Target="https://www.devconnectprogram.com/fileMedia/download/11cf15df-e269-495b-a3a6-beb95e58dc01" TargetMode="External"/><Relationship Id="rId87" Type="http://schemas.openxmlformats.org/officeDocument/2006/relationships/hyperlink" Target="https://www.devconnectprogram.com/fileMedia/download/4a7e7344-a421-402a-ab5d-da2486152e5c" TargetMode="External"/><Relationship Id="rId513" Type="http://schemas.openxmlformats.org/officeDocument/2006/relationships/hyperlink" Target="https://www.devconnectprogram.com/fileMedia/download/0a96561d-0917-454b-80f6-fb9a9f653c9d" TargetMode="External"/><Relationship Id="rId597" Type="http://schemas.openxmlformats.org/officeDocument/2006/relationships/hyperlink" Target="https://www.devconnectprogram.com/fileMedia/download/ec6b6e5d-cec3-4250-9554-b47b1b025d81" TargetMode="External"/><Relationship Id="rId720" Type="http://schemas.openxmlformats.org/officeDocument/2006/relationships/hyperlink" Target="https://www.devconnectprogram.com/fileMedia/download/c31ab320-1d7c-441e-bf43-096bcacc4444" TargetMode="External"/><Relationship Id="rId818" Type="http://schemas.openxmlformats.org/officeDocument/2006/relationships/hyperlink" Target="https://www.devconnectprogram.com/fileMedia/download/9e6b5e55-249d-43f9-a066-850fae422364" TargetMode="External"/><Relationship Id="rId152" Type="http://schemas.openxmlformats.org/officeDocument/2006/relationships/hyperlink" Target="https://www.devconnectprogram.com/fileMedia/download/09d0074d-e43b-45ac-ae7d-ef62dafe82f9" TargetMode="External"/><Relationship Id="rId457" Type="http://schemas.openxmlformats.org/officeDocument/2006/relationships/hyperlink" Target="https://www.devconnectprogram.com/fileMedia/download/bfd6ea60-8db2-4ad5-b7ea-cd319d6197b8" TargetMode="External"/><Relationship Id="rId664" Type="http://schemas.openxmlformats.org/officeDocument/2006/relationships/hyperlink" Target="https://www.devconnectprogram.com/fileMedia/download/ac96ca74-af56-4d82-98ec-dc8d8af5d1cf" TargetMode="External"/><Relationship Id="rId871" Type="http://schemas.openxmlformats.org/officeDocument/2006/relationships/hyperlink" Target="http://www.onestreamnetworks.com/" TargetMode="External"/><Relationship Id="rId14" Type="http://schemas.openxmlformats.org/officeDocument/2006/relationships/hyperlink" Target="https://www.devconnectprogram.com/fileMedia/download/fc5a4bc5-195b-47e6-8e3d-470abb2becae" TargetMode="External"/><Relationship Id="rId317" Type="http://schemas.openxmlformats.org/officeDocument/2006/relationships/hyperlink" Target="http://www.cisco.com/" TargetMode="External"/><Relationship Id="rId524" Type="http://schemas.openxmlformats.org/officeDocument/2006/relationships/hyperlink" Target="https://www.devconnectprogram.com/fileMedia/download/8b43a40c-fe12-40d0-8781-254345462e09" TargetMode="External"/><Relationship Id="rId731" Type="http://schemas.openxmlformats.org/officeDocument/2006/relationships/hyperlink" Target="https://www.devconnectmarketplace.com/windstream" TargetMode="External"/><Relationship Id="rId98" Type="http://schemas.openxmlformats.org/officeDocument/2006/relationships/hyperlink" Target="https://www.devconnectprogram.com/fileMedia/download/0b9a8dc7-f65a-4807-b1cc-76e1d4d5cd52" TargetMode="External"/><Relationship Id="rId163" Type="http://schemas.openxmlformats.org/officeDocument/2006/relationships/hyperlink" Target="https://www.devconnectprogram.com/fileMedia/download/d18c30a6-538e-4ae9-b71f-a680cac5b135" TargetMode="External"/><Relationship Id="rId370" Type="http://schemas.openxmlformats.org/officeDocument/2006/relationships/hyperlink" Target="https://partner.avaya.com/ptlWeb/getfile?docID=MDAzOTQxMzQ4" TargetMode="External"/><Relationship Id="rId829" Type="http://schemas.openxmlformats.org/officeDocument/2006/relationships/hyperlink" Target="https://partner.avaya.com/ptlWeb/getfile?docID=MTAwMDkzMjgy" TargetMode="External"/><Relationship Id="rId230" Type="http://schemas.openxmlformats.org/officeDocument/2006/relationships/hyperlink" Target="https://www.devconnectprogram.com/fileMedia/download/fb9a7b12-3201-44b2-8fbe-9bc641b76ae5" TargetMode="External"/><Relationship Id="rId468" Type="http://schemas.openxmlformats.org/officeDocument/2006/relationships/hyperlink" Target="https://www.devconnectmarketplace.com/sagemcom" TargetMode="External"/><Relationship Id="rId675" Type="http://schemas.openxmlformats.org/officeDocument/2006/relationships/hyperlink" Target="https://www.devconnectprogram.com/fileMedia/download/db35eed9-252c-43b6-9ec2-075043221c71" TargetMode="External"/><Relationship Id="rId882" Type="http://schemas.openxmlformats.org/officeDocument/2006/relationships/hyperlink" Target="https://www.devconnectprogram.com/fileMedia/download/3e07be78-a3a1-4280-ace9-092016269014" TargetMode="External"/><Relationship Id="rId25" Type="http://schemas.openxmlformats.org/officeDocument/2006/relationships/hyperlink" Target="https://www.devconnectprogram.com/fileMedia/download/a09ba0da-4db2-484c-80b3-82c37738f206" TargetMode="External"/><Relationship Id="rId328" Type="http://schemas.openxmlformats.org/officeDocument/2006/relationships/hyperlink" Target="https://www.devconnectprogram.com/fileMedia/download/74f41f2a-c567-41d7-a53b-b5ba334d7730" TargetMode="External"/><Relationship Id="rId535" Type="http://schemas.openxmlformats.org/officeDocument/2006/relationships/hyperlink" Target="https://www.devconnectprogram.com/fileMedia/download/6a4bddf8-c351-47e3-bfaf-b91a0b919f72" TargetMode="External"/><Relationship Id="rId742" Type="http://schemas.openxmlformats.org/officeDocument/2006/relationships/hyperlink" Target="http://www.metaswitch.com/" TargetMode="External"/><Relationship Id="rId174" Type="http://schemas.openxmlformats.org/officeDocument/2006/relationships/hyperlink" Target="https://www.devconnectprogram.com/fileMedia/download/19b8274d-6637-4617-93aa-5128294fc506" TargetMode="External"/><Relationship Id="rId381" Type="http://schemas.openxmlformats.org/officeDocument/2006/relationships/hyperlink" Target="https://www.devconnectmarketplace.com/tone-software" TargetMode="External"/><Relationship Id="rId602" Type="http://schemas.openxmlformats.org/officeDocument/2006/relationships/hyperlink" Target="https://www.devconnectprogram.com/fileMedia/download/0d3928e9-0321-42f2-8357-fd1fd61695bb" TargetMode="External"/><Relationship Id="rId241" Type="http://schemas.openxmlformats.org/officeDocument/2006/relationships/hyperlink" Target="https://www.devconnectprogram.com/fileMedia/download/a577a125-acde-4e5e-bac0-7817c3d90502" TargetMode="External"/><Relationship Id="rId437" Type="http://schemas.openxmlformats.org/officeDocument/2006/relationships/hyperlink" Target="https://www.devconnectmarketplace.com/nms-adaptive" TargetMode="External"/><Relationship Id="rId479" Type="http://schemas.openxmlformats.org/officeDocument/2006/relationships/hyperlink" Target="https://www.devconnectmarketplace.com/sonexis" TargetMode="External"/><Relationship Id="rId644" Type="http://schemas.openxmlformats.org/officeDocument/2006/relationships/hyperlink" Target="https://www.devconnectprogram.com/fileMedia/download/8793f3ef-208f-4ab3-9e0f-d043939fd89a" TargetMode="External"/><Relationship Id="rId686" Type="http://schemas.openxmlformats.org/officeDocument/2006/relationships/hyperlink" Target="https://www.devconnectprogram.com/fileMedia/download/faf15bc3-3a84-4f46-b843-ec56fdd8296d" TargetMode="External"/><Relationship Id="rId851" Type="http://schemas.openxmlformats.org/officeDocument/2006/relationships/hyperlink" Target="https://www.devconnectmarketplace.com/at-t" TargetMode="External"/><Relationship Id="rId893" Type="http://schemas.openxmlformats.org/officeDocument/2006/relationships/hyperlink" Target="https://www.devconnectprogram.com/fileMedia/download/4bf85fc1-4b73-4f08-b066-6ef4d0a40a18" TargetMode="External"/><Relationship Id="rId907" Type="http://schemas.openxmlformats.org/officeDocument/2006/relationships/hyperlink" Target="https://www.devconnectmarketplace.com/datel-software-solutions-llc" TargetMode="External"/><Relationship Id="rId36" Type="http://schemas.openxmlformats.org/officeDocument/2006/relationships/hyperlink" Target="https://www.devconnectmarketplace.com/ascom" TargetMode="External"/><Relationship Id="rId283" Type="http://schemas.openxmlformats.org/officeDocument/2006/relationships/hyperlink" Target="https://www.devconnectprogram.com/fileMedia/download/e44963a1-009b-4f7f-8282-ab21295c7894" TargetMode="External"/><Relationship Id="rId339" Type="http://schemas.openxmlformats.org/officeDocument/2006/relationships/hyperlink" Target="https://partner.avaya.com/ptlWeb/getfile?docID=MDAzODE1ODA2" TargetMode="External"/><Relationship Id="rId490" Type="http://schemas.openxmlformats.org/officeDocument/2006/relationships/hyperlink" Target="https://www.devconnectprogram.com/fileMedia/download/7502311c-89cf-4988-b8ba-93be48261730" TargetMode="External"/><Relationship Id="rId504" Type="http://schemas.openxmlformats.org/officeDocument/2006/relationships/hyperlink" Target="https://www.devconnectprogram.com/fileMedia/download/e6cc96dd-d651-4b77-ac42-2866cd826991" TargetMode="External"/><Relationship Id="rId546" Type="http://schemas.openxmlformats.org/officeDocument/2006/relationships/hyperlink" Target="https://www.devconnectmarketplace.com/oaisys" TargetMode="External"/><Relationship Id="rId711" Type="http://schemas.openxmlformats.org/officeDocument/2006/relationships/hyperlink" Target="https://www.devconnectmarketplace.com/bell-canada" TargetMode="External"/><Relationship Id="rId753" Type="http://schemas.openxmlformats.org/officeDocument/2006/relationships/hyperlink" Target="https://www.devconnectmarketplace.com/windstream" TargetMode="External"/><Relationship Id="rId78" Type="http://schemas.openxmlformats.org/officeDocument/2006/relationships/hyperlink" Target="https://www.devconnectprogram.com/fileMedia/download/0f0f77f2-9952-4b1d-9904-bc533ac9d5f5" TargetMode="External"/><Relationship Id="rId101" Type="http://schemas.openxmlformats.org/officeDocument/2006/relationships/hyperlink" Target="https://www.devconnectprogram.com/fileMedia/download/ae28f25d-0047-4875-ae78-ec150d8bb9af" TargetMode="External"/><Relationship Id="rId143" Type="http://schemas.openxmlformats.org/officeDocument/2006/relationships/hyperlink" Target="https://www.devconnectprogram.com/fileMedia/download/54f02dfe-5ac0-4e19-b0ea-cc7ffc0287ac" TargetMode="External"/><Relationship Id="rId185" Type="http://schemas.openxmlformats.org/officeDocument/2006/relationships/hyperlink" Target="https://www.devconnectprogram.com/fileMedia/download/a3f6dcac-0c12-41e6-b668-55089cd09b0e" TargetMode="External"/><Relationship Id="rId350" Type="http://schemas.openxmlformats.org/officeDocument/2006/relationships/hyperlink" Target="https://partner.avaya.com/ptlWeb/getfile?docID=MDAzODM5Mzg3" TargetMode="External"/><Relationship Id="rId406" Type="http://schemas.openxmlformats.org/officeDocument/2006/relationships/hyperlink" Target="https://www.devconnectprogram.com/fileMedia/download/506bb2d3-3f96-4443-b306-ac3e288e753a" TargetMode="External"/><Relationship Id="rId588" Type="http://schemas.openxmlformats.org/officeDocument/2006/relationships/hyperlink" Target="https://www.devconnectmarketplace.com/datel-software-solutions-llc" TargetMode="External"/><Relationship Id="rId795" Type="http://schemas.openxmlformats.org/officeDocument/2006/relationships/hyperlink" Target="https://www.devconnectprogram.com/fileMedia/download/ac46913d-30cb-47d9-85a8-1dc80622489d" TargetMode="External"/><Relationship Id="rId809" Type="http://schemas.openxmlformats.org/officeDocument/2006/relationships/hyperlink" Target="https://www.devconnectprogram.com/fileMedia/download/a4a25487-d301-4271-a82a-36fd553e2a39" TargetMode="External"/><Relationship Id="rId9" Type="http://schemas.openxmlformats.org/officeDocument/2006/relationships/hyperlink" Target="https://www.devconnectprogram.com/fileMedia/download/76bea1b4-8dc9-44f3-91c8-8e46a7e2f8c8" TargetMode="External"/><Relationship Id="rId210" Type="http://schemas.openxmlformats.org/officeDocument/2006/relationships/hyperlink" Target="https://partner.avaya.com/ptlWeb/getfile?docID=MDAzODM5NDU5" TargetMode="External"/><Relationship Id="rId392" Type="http://schemas.openxmlformats.org/officeDocument/2006/relationships/hyperlink" Target="https://www.devconnectprogram.com/fileMedia/download/1b597fff-1379-47d4-b044-f342dd0854c9" TargetMode="External"/><Relationship Id="rId448" Type="http://schemas.openxmlformats.org/officeDocument/2006/relationships/hyperlink" Target="https://www.devconnectprogram.com/fileMedia/download/0a94d1af-65da-4dca-8bf1-bb788d278910" TargetMode="External"/><Relationship Id="rId613" Type="http://schemas.openxmlformats.org/officeDocument/2006/relationships/hyperlink" Target="https://www.devconnectmarketplace.com/computer-instruments" TargetMode="External"/><Relationship Id="rId655" Type="http://schemas.openxmlformats.org/officeDocument/2006/relationships/hyperlink" Target="https://www.devconnectmarketplace.com/resource-software-international-ltd-rsi" TargetMode="External"/><Relationship Id="rId697" Type="http://schemas.openxmlformats.org/officeDocument/2006/relationships/hyperlink" Target="https://www.devconnectmarketplace.com/at-t" TargetMode="External"/><Relationship Id="rId820" Type="http://schemas.openxmlformats.org/officeDocument/2006/relationships/hyperlink" Target="https://www.devconnectprogram.com/fileMedia/download/7feb1e7f-2cf8-43e4-93ce-fd879246c909" TargetMode="External"/><Relationship Id="rId862" Type="http://schemas.openxmlformats.org/officeDocument/2006/relationships/hyperlink" Target="https://www.devconnectmarketplace.com/century-link" TargetMode="External"/><Relationship Id="rId918" Type="http://schemas.openxmlformats.org/officeDocument/2006/relationships/hyperlink" Target="https://www.devconnectmarketplace.com/group-tiger" TargetMode="External"/><Relationship Id="rId252" Type="http://schemas.openxmlformats.org/officeDocument/2006/relationships/hyperlink" Target="http://marketingtools.avaya.com/knowledgebase/businesspartner/ipoffice/mergedProjects/manuals/appnotes/2006/getfile27.pdf" TargetMode="External"/><Relationship Id="rId294" Type="http://schemas.openxmlformats.org/officeDocument/2006/relationships/hyperlink" Target="http://www.microsoft.com/" TargetMode="External"/><Relationship Id="rId308" Type="http://schemas.openxmlformats.org/officeDocument/2006/relationships/hyperlink" Target="https://partner.avaya.com/ptlWeb/getfile?docID=MDAzOTQ1NjQ0" TargetMode="External"/><Relationship Id="rId515" Type="http://schemas.openxmlformats.org/officeDocument/2006/relationships/hyperlink" Target="https://www.devconnectprogram.com/fileMedia/download/b1842f75-c71c-41a4-9c7d-9bfc55ff726d" TargetMode="External"/><Relationship Id="rId722" Type="http://schemas.openxmlformats.org/officeDocument/2006/relationships/hyperlink" Target="https://www.devconnectprogram.com/fileMedia/download/38efd84e-f792-4ebb-8935-28a468febb60" TargetMode="External"/><Relationship Id="rId47" Type="http://schemas.openxmlformats.org/officeDocument/2006/relationships/hyperlink" Target="https://www.devconnectprogram.com/fileMedia/download/97cb9bab-b365-489b-a214-175ae25e4be3" TargetMode="External"/><Relationship Id="rId89" Type="http://schemas.openxmlformats.org/officeDocument/2006/relationships/hyperlink" Target="https://www.devconnectmarketplace.com/metropolis-technologies-inc" TargetMode="External"/><Relationship Id="rId112" Type="http://schemas.openxmlformats.org/officeDocument/2006/relationships/hyperlink" Target="https://www.devconnectmarketplace.com/fcs-computer-systems" TargetMode="External"/><Relationship Id="rId154" Type="http://schemas.openxmlformats.org/officeDocument/2006/relationships/hyperlink" Target="https://www.devconnectprogram.com/fileMedia/download/4d4a290e-8923-4358-826b-f18162148f4c" TargetMode="External"/><Relationship Id="rId361" Type="http://schemas.openxmlformats.org/officeDocument/2006/relationships/hyperlink" Target="https://partner.avaya.com/ptlWeb/getfile?docID=MDAzNzYyMDg3" TargetMode="External"/><Relationship Id="rId557" Type="http://schemas.openxmlformats.org/officeDocument/2006/relationships/hyperlink" Target="https://www.devconnectmarketplace.com/bbx-technologies" TargetMode="External"/><Relationship Id="rId599" Type="http://schemas.openxmlformats.org/officeDocument/2006/relationships/hyperlink" Target="https://www.devconnectprogram.com/fileMedia/download/07c15c82-cc95-40c6-b45a-b690e2b7cb68" TargetMode="External"/><Relationship Id="rId764" Type="http://schemas.openxmlformats.org/officeDocument/2006/relationships/hyperlink" Target="https://www.devconnectmarketplace.com/alestra" TargetMode="External"/><Relationship Id="rId196" Type="http://schemas.openxmlformats.org/officeDocument/2006/relationships/hyperlink" Target="http://www.juniper.net/" TargetMode="External"/><Relationship Id="rId417" Type="http://schemas.openxmlformats.org/officeDocument/2006/relationships/hyperlink" Target="https://www.devconnectmarketplace.com/advatel" TargetMode="External"/><Relationship Id="rId459" Type="http://schemas.openxmlformats.org/officeDocument/2006/relationships/hyperlink" Target="https://www.devconnectprogram.com/fileMedia/download/c37959d0-520f-47d4-bbce-98ee9376e424" TargetMode="External"/><Relationship Id="rId624" Type="http://schemas.openxmlformats.org/officeDocument/2006/relationships/hyperlink" Target="https://www.devconnectmarketplace.com/biamp" TargetMode="External"/><Relationship Id="rId666" Type="http://schemas.openxmlformats.org/officeDocument/2006/relationships/hyperlink" Target="https://partner.avaya.com/ptlWeb/getfile?docID=MDAzODQwMTkz" TargetMode="External"/><Relationship Id="rId831" Type="http://schemas.openxmlformats.org/officeDocument/2006/relationships/hyperlink" Target="https://www.devconnectprogram.com/fileMedia/download/94cf5c66-7be7-46c6-b4eb-699525d63d5b" TargetMode="External"/><Relationship Id="rId873" Type="http://schemas.openxmlformats.org/officeDocument/2006/relationships/hyperlink" Target="https://www.devconnectmarketplace.com/windstream" TargetMode="External"/><Relationship Id="rId16" Type="http://schemas.openxmlformats.org/officeDocument/2006/relationships/hyperlink" Target="https://www.devconnectprogram.com/fileMedia/download/d51e9d21-06bc-4ba7-b202-c962e8442070" TargetMode="External"/><Relationship Id="rId221" Type="http://schemas.openxmlformats.org/officeDocument/2006/relationships/hyperlink" Target="https://www.devconnectmarketplace.com/livesentinel" TargetMode="External"/><Relationship Id="rId263" Type="http://schemas.openxmlformats.org/officeDocument/2006/relationships/hyperlink" Target="https://www.devconnectprogram.com/fileMedia/download/68c3061c-72c2-48dd-a9c7-9c001adcfb5b" TargetMode="External"/><Relationship Id="rId319" Type="http://schemas.openxmlformats.org/officeDocument/2006/relationships/hyperlink" Target="http://www.cisco.com/" TargetMode="External"/><Relationship Id="rId470" Type="http://schemas.openxmlformats.org/officeDocument/2006/relationships/hyperlink" Target="https://www.devconnectmarketplace.com/sagemcom" TargetMode="External"/><Relationship Id="rId526" Type="http://schemas.openxmlformats.org/officeDocument/2006/relationships/hyperlink" Target="https://www.devconnectprogram.com/fileMedia/download/36d6daba-b42a-4806-baa7-e065e0acb5fa" TargetMode="External"/><Relationship Id="rId929" Type="http://schemas.openxmlformats.org/officeDocument/2006/relationships/hyperlink" Target="https://www.devconnectprogram.com/fileMedia/download/d4e525ae-9356-4e08-b956-23734c66fbf8" TargetMode="External"/><Relationship Id="rId58" Type="http://schemas.openxmlformats.org/officeDocument/2006/relationships/hyperlink" Target="https://www.devconnectprogram.com/fileMedia/download/0ff71618-a618-4624-b4f7-e84537b0f227" TargetMode="External"/><Relationship Id="rId123" Type="http://schemas.openxmlformats.org/officeDocument/2006/relationships/hyperlink" Target="https://www.devconnectmarketplace.com/metropolis-technologies-inc" TargetMode="External"/><Relationship Id="rId330" Type="http://schemas.openxmlformats.org/officeDocument/2006/relationships/hyperlink" Target="https://www.devconnectprogram.com/fileMedia/download/54290f52-977f-4c82-a3e6-d5b4b9b03d47" TargetMode="External"/><Relationship Id="rId568" Type="http://schemas.openxmlformats.org/officeDocument/2006/relationships/hyperlink" Target="https://www.devconnectprogram.com/fileMedia/download/4edb55b5-8b0a-41a4-bb50-39904b3bdc1a" TargetMode="External"/><Relationship Id="rId733" Type="http://schemas.openxmlformats.org/officeDocument/2006/relationships/hyperlink" Target="https://www.devconnectprogram.com/fileMedia/download/6c325e8e-7eb1-478e-a3aa-531a6f732d63" TargetMode="External"/><Relationship Id="rId775" Type="http://schemas.openxmlformats.org/officeDocument/2006/relationships/hyperlink" Target="https://www.devconnectmarketplace.com/verizon" TargetMode="External"/><Relationship Id="rId165" Type="http://schemas.openxmlformats.org/officeDocument/2006/relationships/hyperlink" Target="https://www.devconnectprogram.com/fileMedia/download/d7961d95-327c-451c-88c6-e28264da6eef" TargetMode="External"/><Relationship Id="rId372" Type="http://schemas.openxmlformats.org/officeDocument/2006/relationships/hyperlink" Target="https://www.devconnectprogram.com/fileMedia/download/168f752e-0e8c-4752-a3bf-dbe6021344fb" TargetMode="External"/><Relationship Id="rId428" Type="http://schemas.openxmlformats.org/officeDocument/2006/relationships/hyperlink" Target="https://www.devconnectmarketplace.com/bbx-technologies" TargetMode="External"/><Relationship Id="rId635" Type="http://schemas.openxmlformats.org/officeDocument/2006/relationships/hyperlink" Target="https://www.devconnectmarketplace.com/telesoft" TargetMode="External"/><Relationship Id="rId677" Type="http://schemas.openxmlformats.org/officeDocument/2006/relationships/hyperlink" Target="https://www.devconnectprogram.com/fileMedia/download/cb8b24c9-751f-4981-9e28-56373d815186" TargetMode="External"/><Relationship Id="rId800" Type="http://schemas.openxmlformats.org/officeDocument/2006/relationships/hyperlink" Target="https://www.devconnectprogram.com/fileMedia/download/3f32a65c-2ad4-4e97-a649-56f12946b03d" TargetMode="External"/><Relationship Id="rId842" Type="http://schemas.openxmlformats.org/officeDocument/2006/relationships/hyperlink" Target="https://www.devconnectprogram.com/fileMedia/download/e4a77ff4-0dc8-46c2-8bdf-26a942e6fa34" TargetMode="External"/><Relationship Id="rId232" Type="http://schemas.openxmlformats.org/officeDocument/2006/relationships/hyperlink" Target="https://www.devconnectprogram.com/fileMedia/download/9d25eff7-42ef-4669-99d6-f1b6da97d157" TargetMode="External"/><Relationship Id="rId274" Type="http://schemas.openxmlformats.org/officeDocument/2006/relationships/hyperlink" Target="https://www.devconnectprogram.com/fileMedia/download/1c7dadc1-ad58-4369-b8a2-4067449cdbc4" TargetMode="External"/><Relationship Id="rId481" Type="http://schemas.openxmlformats.org/officeDocument/2006/relationships/hyperlink" Target="https://www.devconnectprogram.com/fileMedia/download/11aa5168-3c67-4cc9-9f3d-2e34b60684f3" TargetMode="External"/><Relationship Id="rId702" Type="http://schemas.openxmlformats.org/officeDocument/2006/relationships/hyperlink" Target="https://www.devconnectprogram.com/fileMedia/download/9a0dbddf-c548-4f8f-a5b6-1f5a1db64ee9" TargetMode="External"/><Relationship Id="rId884" Type="http://schemas.openxmlformats.org/officeDocument/2006/relationships/hyperlink" Target="https://www.devconnectprogram.com/fileMedia/download/848362a9-8f99-41bb-8175-e5723b9fa3c1" TargetMode="External"/><Relationship Id="rId27" Type="http://schemas.openxmlformats.org/officeDocument/2006/relationships/hyperlink" Target="https://www.devconnectmarketplace.com/ascom" TargetMode="External"/><Relationship Id="rId69" Type="http://schemas.openxmlformats.org/officeDocument/2006/relationships/hyperlink" Target="https://www.devconnectmarketplace.com/algo-communication-products-ltd" TargetMode="External"/><Relationship Id="rId134" Type="http://schemas.openxmlformats.org/officeDocument/2006/relationships/hyperlink" Target="https://www.devconnectmarketplace.com/group-tiger" TargetMode="External"/><Relationship Id="rId537" Type="http://schemas.openxmlformats.org/officeDocument/2006/relationships/hyperlink" Target="https://www.devconnectmarketplace.com/oak-telecom" TargetMode="External"/><Relationship Id="rId579" Type="http://schemas.openxmlformats.org/officeDocument/2006/relationships/hyperlink" Target="https://www.devconnectprogram.com/fileMedia/download/45b53a20-33ad-4a4e-a573-4bb4867c8c21" TargetMode="External"/><Relationship Id="rId744" Type="http://schemas.openxmlformats.org/officeDocument/2006/relationships/hyperlink" Target="https://www.devconnectmarketplace.com/verizon" TargetMode="External"/><Relationship Id="rId786" Type="http://schemas.openxmlformats.org/officeDocument/2006/relationships/hyperlink" Target="https://www.devconnectprogram.com/fileMedia/download/9cc5caf1-03d8-4260-852c-ba54d4dbc2b0" TargetMode="External"/><Relationship Id="rId80" Type="http://schemas.openxmlformats.org/officeDocument/2006/relationships/hyperlink" Target="https://www.devconnectmarketplace.com/algo-communication-products-ltd" TargetMode="External"/><Relationship Id="rId176" Type="http://schemas.openxmlformats.org/officeDocument/2006/relationships/hyperlink" Target="https://www.devconnectprogram.com/fileMedia/download/b26f026f-98cd-4a88-9f44-e6df5f05bbde" TargetMode="External"/><Relationship Id="rId341" Type="http://schemas.openxmlformats.org/officeDocument/2006/relationships/hyperlink" Target="https://partner.avaya.com/ptlWeb/getfile?docID=MDAzODM5NTk1" TargetMode="External"/><Relationship Id="rId383" Type="http://schemas.openxmlformats.org/officeDocument/2006/relationships/hyperlink" Target="https://www.devconnectprogram.com/fileMedia/download/b3a66fca-daec-4113-ba90-31e9e6eb94bb" TargetMode="External"/><Relationship Id="rId439" Type="http://schemas.openxmlformats.org/officeDocument/2006/relationships/hyperlink" Target="https://www.devconnectprogram.com/fileMedia/download/82ed7d82-856a-496c-8bdb-61c941a9b5fc" TargetMode="External"/><Relationship Id="rId590" Type="http://schemas.openxmlformats.org/officeDocument/2006/relationships/hyperlink" Target="https://www.devconnectprogram.com/site/global/compliance_testing/application_notes/index.gsp" TargetMode="External"/><Relationship Id="rId604" Type="http://schemas.openxmlformats.org/officeDocument/2006/relationships/hyperlink" Target="https://www.devconnectprogram.com/fileMedia/download/17226756-45fa-4272-b5f0-0c0b1af669ba" TargetMode="External"/><Relationship Id="rId646" Type="http://schemas.openxmlformats.org/officeDocument/2006/relationships/hyperlink" Target="https://www.devconnectmarketplace.com/xima-software" TargetMode="External"/><Relationship Id="rId811" Type="http://schemas.openxmlformats.org/officeDocument/2006/relationships/hyperlink" Target="https://www.devconnectprogram.com/fileMedia/download/d64887a1-8b9c-4a34-ade3-4d721075a030" TargetMode="External"/><Relationship Id="rId201" Type="http://schemas.openxmlformats.org/officeDocument/2006/relationships/hyperlink" Target="https://www.devconnectprogram.com/fileMedia/download/11a819fe-27d8-4f0d-8534-151e6a71743c" TargetMode="External"/><Relationship Id="rId243" Type="http://schemas.openxmlformats.org/officeDocument/2006/relationships/hyperlink" Target="https://www.devconnectprogram.com/fileMedia/download/e750c4ad-a3d6-4432-b7a8-c4bb740e0dec" TargetMode="External"/><Relationship Id="rId285" Type="http://schemas.openxmlformats.org/officeDocument/2006/relationships/hyperlink" Target="https://www.devconnectprogram.com/fileMedia/download/63d18698-a652-4d29-a106-40639c2ccee1" TargetMode="External"/><Relationship Id="rId450" Type="http://schemas.openxmlformats.org/officeDocument/2006/relationships/hyperlink" Target="https://www.devconnectmarketplace.com/multi-tech" TargetMode="External"/><Relationship Id="rId506" Type="http://schemas.openxmlformats.org/officeDocument/2006/relationships/hyperlink" Target="https://www.devconnectmarketplace.com/metropolis-technologies-inc" TargetMode="External"/><Relationship Id="rId688" Type="http://schemas.openxmlformats.org/officeDocument/2006/relationships/hyperlink" Target="https://www.devconnectmarketplace.com/telephonetics" TargetMode="External"/><Relationship Id="rId853" Type="http://schemas.openxmlformats.org/officeDocument/2006/relationships/hyperlink" Target="https://www.devconnectprogram.com/fileMedia/download/b4b70bbd-b736-4b4a-9c9f-5577b498508e" TargetMode="External"/><Relationship Id="rId895" Type="http://schemas.openxmlformats.org/officeDocument/2006/relationships/hyperlink" Target="https://www.devconnectprogram.com/fileMedia/download/b9616113-a176-40cb-acfa-6e00a7cf66d0" TargetMode="External"/><Relationship Id="rId909" Type="http://schemas.openxmlformats.org/officeDocument/2006/relationships/hyperlink" Target="https://www.devconnectprogram.com/fileMedia/download/29ef1b8b-1ec3-43f8-9ef9-b96cc5dbdf4b" TargetMode="External"/><Relationship Id="rId38" Type="http://schemas.openxmlformats.org/officeDocument/2006/relationships/hyperlink" Target="https://www.devconnectprogram.com/fileMedia/download/9398dc04-94a1-4aa2-820a-166adb3fa987" TargetMode="External"/><Relationship Id="rId103" Type="http://schemas.openxmlformats.org/officeDocument/2006/relationships/hyperlink" Target="https://www.devconnectprogram.com/fileMedia/download/c17b3c86-d803-4ed0-8bb5-a181314a2430" TargetMode="External"/><Relationship Id="rId310" Type="http://schemas.openxmlformats.org/officeDocument/2006/relationships/hyperlink" Target="https://www.devconnectprogram.com/fileMedia/download/16a2a537-e53b-47a8-9fef-ebd4c14ce9df" TargetMode="External"/><Relationship Id="rId492" Type="http://schemas.openxmlformats.org/officeDocument/2006/relationships/hyperlink" Target="https://www.devconnectmarketplace.com/veramark-technologies-inc" TargetMode="External"/><Relationship Id="rId548" Type="http://schemas.openxmlformats.org/officeDocument/2006/relationships/hyperlink" Target="https://www.devconnectmarketplace.com/dvsanalytics" TargetMode="External"/><Relationship Id="rId713" Type="http://schemas.openxmlformats.org/officeDocument/2006/relationships/hyperlink" Target="https://www.devconnectprogram.com/fileMedia/download/1a6b2866-05bf-4ee2-a539-0716e8af595c" TargetMode="External"/><Relationship Id="rId755" Type="http://schemas.openxmlformats.org/officeDocument/2006/relationships/hyperlink" Target="https://www.devconnectmarketplace.com/mts-allstream" TargetMode="External"/><Relationship Id="rId797" Type="http://schemas.openxmlformats.org/officeDocument/2006/relationships/hyperlink" Target="https://www.devconnectprogram.com/fileMedia/download/34e2dbc5-ba0a-4bbd-82ef-b3db3784f0eb" TargetMode="External"/><Relationship Id="rId920" Type="http://schemas.openxmlformats.org/officeDocument/2006/relationships/hyperlink" Target="https://www.devconnectprogram.com/fileMedia/download/1256e13d-63d6-47d9-88fd-c0b86dd0f06f" TargetMode="External"/><Relationship Id="rId91" Type="http://schemas.openxmlformats.org/officeDocument/2006/relationships/hyperlink" Target="https://www.devconnectmarketplace.com/fcs-computer-systems" TargetMode="External"/><Relationship Id="rId145" Type="http://schemas.openxmlformats.org/officeDocument/2006/relationships/hyperlink" Target="https://www.devconnectprogram.com/fileMedia/download/450deaee-2706-4e17-9e29-60e50858f5ea" TargetMode="External"/><Relationship Id="rId187" Type="http://schemas.openxmlformats.org/officeDocument/2006/relationships/hyperlink" Target="https://www.devconnectprogram.com/fileMedia/download/17a92d50-ee62-410b-9103-a3ae3413c1ee" TargetMode="External"/><Relationship Id="rId352" Type="http://schemas.openxmlformats.org/officeDocument/2006/relationships/hyperlink" Target="https://partner.avaya.com/ptlWeb/getfile?docID=MDAzODM5NDM1" TargetMode="External"/><Relationship Id="rId394" Type="http://schemas.openxmlformats.org/officeDocument/2006/relationships/hyperlink" Target="https://www.devconnectprogram.com/fileMedia/download/79ab27bb-0abd-4f11-b98d-76794747eb8e" TargetMode="External"/><Relationship Id="rId408" Type="http://schemas.openxmlformats.org/officeDocument/2006/relationships/hyperlink" Target="https://www.devconnectprogram.com/fileMedia/download/d06c6cb1-1dba-4a93-92eb-6510313a9a8e" TargetMode="External"/><Relationship Id="rId615" Type="http://schemas.openxmlformats.org/officeDocument/2006/relationships/hyperlink" Target="https://www.devconnectmarketplace.com/esna-technologies-inc" TargetMode="External"/><Relationship Id="rId822" Type="http://schemas.openxmlformats.org/officeDocument/2006/relationships/hyperlink" Target="https://www.devconnectprogram.com/fileMedia/download/478962a5-91b3-48d2-a8c6-b23e8956436e" TargetMode="External"/><Relationship Id="rId212" Type="http://schemas.openxmlformats.org/officeDocument/2006/relationships/hyperlink" Target="https://www.devconnectprogram.com/fileMedia/download/61d91196-1ade-4064-aae9-8cd4d14de8e6" TargetMode="External"/><Relationship Id="rId254" Type="http://schemas.openxmlformats.org/officeDocument/2006/relationships/hyperlink" Target="https://www.devconnectprogram.com/fileMedia/download/7ae115c9-9f08-46f1-b0f0-f1f052357f50" TargetMode="External"/><Relationship Id="rId657" Type="http://schemas.openxmlformats.org/officeDocument/2006/relationships/hyperlink" Target="https://www.devconnectmarketplace.com/resource-software-international-ltd-rsi" TargetMode="External"/><Relationship Id="rId699" Type="http://schemas.openxmlformats.org/officeDocument/2006/relationships/hyperlink" Target="https://www.devconnectprogram.com/fileMedia/download/6b554f32-e93c-4ca1-b48e-5bb457249b07" TargetMode="External"/><Relationship Id="rId864" Type="http://schemas.openxmlformats.org/officeDocument/2006/relationships/hyperlink" Target="https://www.devconnectprogram.com/fileMedia/download/0445816f-7078-4b8e-9adb-c811deec94ea" TargetMode="External"/><Relationship Id="rId49" Type="http://schemas.openxmlformats.org/officeDocument/2006/relationships/hyperlink" Target="https://www.devconnectprogram.com/fileMedia/download/69957555-2308-42ef-a3ec-517584b38e39" TargetMode="External"/><Relationship Id="rId114" Type="http://schemas.openxmlformats.org/officeDocument/2006/relationships/hyperlink" Target="https://www.devconnectprogram.com/fileMedia/download/2ab58ea1-adc9-466d-afc7-4d035fc93786" TargetMode="External"/><Relationship Id="rId296" Type="http://schemas.openxmlformats.org/officeDocument/2006/relationships/hyperlink" Target="https://www.devconnectprogram.com/fileMedia/download/67253f89-a1bc-4d52-919e-e55eed173cc9" TargetMode="External"/><Relationship Id="rId461" Type="http://schemas.openxmlformats.org/officeDocument/2006/relationships/hyperlink" Target="https://www.devconnectmarketplace.com/multi-tech" TargetMode="External"/><Relationship Id="rId517" Type="http://schemas.openxmlformats.org/officeDocument/2006/relationships/hyperlink" Target="https://www.devconnectmarketplace.com/tri-line" TargetMode="External"/><Relationship Id="rId559" Type="http://schemas.openxmlformats.org/officeDocument/2006/relationships/hyperlink" Target="https://www.devconnectmarketplace.com/bbx-technologies" TargetMode="External"/><Relationship Id="rId724" Type="http://schemas.openxmlformats.org/officeDocument/2006/relationships/hyperlink" Target="https://www.devconnectmarketplace.com/at-t" TargetMode="External"/><Relationship Id="rId766" Type="http://schemas.openxmlformats.org/officeDocument/2006/relationships/hyperlink" Target="https://www.devconnectmarketplace.com/broadvox-llc" TargetMode="External"/><Relationship Id="rId931" Type="http://schemas.openxmlformats.org/officeDocument/2006/relationships/hyperlink" Target="https://www.devconnectmarketplace.com/nms-adaptive" TargetMode="External"/><Relationship Id="rId60" Type="http://schemas.openxmlformats.org/officeDocument/2006/relationships/hyperlink" Target="https://www.devconnectprogram.com/fileMedia/download/9517543f-67a7-4679-b142-6d71f026df5a" TargetMode="External"/><Relationship Id="rId156" Type="http://schemas.openxmlformats.org/officeDocument/2006/relationships/hyperlink" Target="https://www.devconnectprogram.com/fileMedia/download/33afad3a-dc11-4bfc-9f92-eb9f9b11affc" TargetMode="External"/><Relationship Id="rId198" Type="http://schemas.openxmlformats.org/officeDocument/2006/relationships/hyperlink" Target="https://partner.avaya.com/ptlWeb/getfile?docID=MDAzODc5OTE3" TargetMode="External"/><Relationship Id="rId321" Type="http://schemas.openxmlformats.org/officeDocument/2006/relationships/hyperlink" Target="https://partner.avaya.com/ptlWeb/getfile?docID=MDAzODgwMTE5" TargetMode="External"/><Relationship Id="rId363" Type="http://schemas.openxmlformats.org/officeDocument/2006/relationships/hyperlink" Target="https://www.devconnectmarketplace.com/multi-tech" TargetMode="External"/><Relationship Id="rId419" Type="http://schemas.openxmlformats.org/officeDocument/2006/relationships/hyperlink" Target="https://www.devconnectprogram.com/fileMedia/download/167cb422-b192-42ef-934b-410e94fbce7d" TargetMode="External"/><Relationship Id="rId570" Type="http://schemas.openxmlformats.org/officeDocument/2006/relationships/hyperlink" Target="https://www.devconnectprogram.com/fileMedia/download/3fdcae9e-d3b3-41bf-a2a0-0667bcb6512f" TargetMode="External"/><Relationship Id="rId626" Type="http://schemas.openxmlformats.org/officeDocument/2006/relationships/hyperlink" Target="https://www.devconnectmarketplace.com/interalia" TargetMode="External"/><Relationship Id="rId223" Type="http://schemas.openxmlformats.org/officeDocument/2006/relationships/hyperlink" Target="https://www.devconnectmarketplace.com/livesentinel" TargetMode="External"/><Relationship Id="rId430" Type="http://schemas.openxmlformats.org/officeDocument/2006/relationships/hyperlink" Target="https://www.devconnectmarketplace.com/bbx-technologies" TargetMode="External"/><Relationship Id="rId668" Type="http://schemas.openxmlformats.org/officeDocument/2006/relationships/hyperlink" Target="https://www.devconnectprogram.com/fileMedia/download/f3c8b94b-b640-439f-ae1a-4a9c48ff5b51" TargetMode="External"/><Relationship Id="rId833" Type="http://schemas.openxmlformats.org/officeDocument/2006/relationships/hyperlink" Target="https://www.devconnectprogram.com/fileMedia/download/4eb18f94-912d-4cf6-8111-060f271551c5" TargetMode="External"/><Relationship Id="rId875" Type="http://schemas.openxmlformats.org/officeDocument/2006/relationships/hyperlink" Target="https://www.devconnectprogram.com/fileMedia/download/50d8bbef-f618-47e4-853e-1ab8948fdaee" TargetMode="External"/><Relationship Id="rId18" Type="http://schemas.openxmlformats.org/officeDocument/2006/relationships/hyperlink" Target="https://www.devconnectmarketplace.com/yealink-network-technology-co-ltd" TargetMode="External"/><Relationship Id="rId265" Type="http://schemas.openxmlformats.org/officeDocument/2006/relationships/hyperlink" Target="https://www.devconnectprogram.com/fileMedia/download/f60d90a3-e8a6-4f9a-a988-34934535cf17" TargetMode="External"/><Relationship Id="rId472" Type="http://schemas.openxmlformats.org/officeDocument/2006/relationships/hyperlink" Target="https://www.devconnectprogram.com/fileMedia/download/03299a60-efd7-45d3-ba6c-9e24e61f1794" TargetMode="External"/><Relationship Id="rId528" Type="http://schemas.openxmlformats.org/officeDocument/2006/relationships/hyperlink" Target="https://www.devconnectprogram.com/fileMedia/download/b88d1a4e-119e-4f73-8fd9-8896b7d9f28d" TargetMode="External"/><Relationship Id="rId735" Type="http://schemas.openxmlformats.org/officeDocument/2006/relationships/hyperlink" Target="https://www.devconnectprogram.com/fileMedia/download/f48bea83-cbb4-4b48-9be8-187543d8b6cc" TargetMode="External"/><Relationship Id="rId900" Type="http://schemas.openxmlformats.org/officeDocument/2006/relationships/hyperlink" Target="https://www.devconnectprogram.com/fileMedia/download/c8845bca-c288-467e-8e18-a461edff55ad" TargetMode="External"/><Relationship Id="rId125" Type="http://schemas.openxmlformats.org/officeDocument/2006/relationships/hyperlink" Target="https://www.devconnectprogram.com/fileMedia/download/36268833-76b3-41d3-b469-005ba5cc6e23" TargetMode="External"/><Relationship Id="rId167" Type="http://schemas.openxmlformats.org/officeDocument/2006/relationships/hyperlink" Target="https://www.devconnectprogram.com/fileMedia/download/840d331a-cc29-4e6d-8707-bfdca0152710" TargetMode="External"/><Relationship Id="rId332" Type="http://schemas.openxmlformats.org/officeDocument/2006/relationships/hyperlink" Target="https://www.devconnectprogram.com/fileMedia/download/1376620d-b7c8-4855-b6b5-c59d6ef8685c" TargetMode="External"/><Relationship Id="rId374" Type="http://schemas.openxmlformats.org/officeDocument/2006/relationships/hyperlink" Target="https://www.devconnectprogram.com/fileMedia/download/d5378279-b4bb-47a3-995d-1e21aef0b524" TargetMode="External"/><Relationship Id="rId581" Type="http://schemas.openxmlformats.org/officeDocument/2006/relationships/hyperlink" Target="https://www.devconnectprogram.com/fileMedia/download/6d570b77-9e41-487f-9538-5ca39653f356" TargetMode="External"/><Relationship Id="rId777" Type="http://schemas.openxmlformats.org/officeDocument/2006/relationships/hyperlink" Target="http://www.skype.com/intl/en%20-us/business/skype-connect" TargetMode="External"/><Relationship Id="rId71" Type="http://schemas.openxmlformats.org/officeDocument/2006/relationships/hyperlink" Target="https://www.devconnectmarketplace.com/spectralink" TargetMode="External"/><Relationship Id="rId234" Type="http://schemas.openxmlformats.org/officeDocument/2006/relationships/hyperlink" Target="https://www.devconnectmarketplace.com/valcom-inc" TargetMode="External"/><Relationship Id="rId637" Type="http://schemas.openxmlformats.org/officeDocument/2006/relationships/hyperlink" Target="https://www.devconnectmarketplace.com/telesoft" TargetMode="External"/><Relationship Id="rId679" Type="http://schemas.openxmlformats.org/officeDocument/2006/relationships/hyperlink" Target="https://www.devconnectprogram.com/fileMedia/download/707db7f3-1b96-4cfe-8aba-2e2b42b8ba01" TargetMode="External"/><Relationship Id="rId802" Type="http://schemas.openxmlformats.org/officeDocument/2006/relationships/hyperlink" Target="https://www.devconnectprogram.com/fileMedia/download/dfb8c979-4b93-4d8c-b641-bffd5fa5dd21" TargetMode="External"/><Relationship Id="rId844" Type="http://schemas.openxmlformats.org/officeDocument/2006/relationships/hyperlink" Target="https://www.devconnectprogram.com/fileMedia/download/6d14d2c1-5d38-483d-8088-153d4d27446a" TargetMode="External"/><Relationship Id="rId886" Type="http://schemas.openxmlformats.org/officeDocument/2006/relationships/hyperlink" Target="https://www.devconnectprogram.com/fileMedia/download/ce63cf69-6980-4419-83c4-354e98ef631d" TargetMode="External"/><Relationship Id="rId2" Type="http://schemas.openxmlformats.org/officeDocument/2006/relationships/hyperlink" Target="https://www.devconnectprogram.com/fileMedia/download/e03b8f79-d32e-4a67-ab42-3b05df9147d5" TargetMode="External"/><Relationship Id="rId29" Type="http://schemas.openxmlformats.org/officeDocument/2006/relationships/hyperlink" Target="https://www.devconnectprogram.com/fileMedia/download/52288550-533b-40c8-8bf7-8fedd3f58595" TargetMode="External"/><Relationship Id="rId276" Type="http://schemas.openxmlformats.org/officeDocument/2006/relationships/hyperlink" Target="https://www.devconnectprogram.com/fileMedia/download/ed916151-053b-458d-8bd9-4c196e9c9c4a" TargetMode="External"/><Relationship Id="rId441" Type="http://schemas.openxmlformats.org/officeDocument/2006/relationships/hyperlink" Target="https://www.devconnectprogram.com/fileMedia/download/794d44c3-69a1-4e88-a04b-712d802b9e39" TargetMode="External"/><Relationship Id="rId483" Type="http://schemas.openxmlformats.org/officeDocument/2006/relationships/hyperlink" Target="https://www.devconnectprogram.com/fileMedia/download/f4f45e0d-f8ed-4a22-8f4b-5fe6ab1ca29e" TargetMode="External"/><Relationship Id="rId539" Type="http://schemas.openxmlformats.org/officeDocument/2006/relationships/hyperlink" Target="https://www.devconnectmarketplace.com/tri-line" TargetMode="External"/><Relationship Id="rId690" Type="http://schemas.openxmlformats.org/officeDocument/2006/relationships/hyperlink" Target="https://www.devconnectprogram.com/fileMedia/download/9cea0d5d-edf3-4f9f-ae20-86cff1d98658" TargetMode="External"/><Relationship Id="rId704" Type="http://schemas.openxmlformats.org/officeDocument/2006/relationships/hyperlink" Target="https://www.devconnectmarketplace.com/lumos-networks" TargetMode="External"/><Relationship Id="rId746" Type="http://schemas.openxmlformats.org/officeDocument/2006/relationships/hyperlink" Target="https://www.devconnectmarketplace.com/phonect-as" TargetMode="External"/><Relationship Id="rId911" Type="http://schemas.openxmlformats.org/officeDocument/2006/relationships/hyperlink" Target="https://www.devconnectprogram.com/fileMedia/download/214551a9-db67-4faa-8646-74a5f7d3bf5b" TargetMode="External"/><Relationship Id="rId40" Type="http://schemas.openxmlformats.org/officeDocument/2006/relationships/hyperlink" Target="https://www.devconnectprogram.com/fileMedia/download/e95df958-3633-41e4-917f-408163bfa70b" TargetMode="External"/><Relationship Id="rId136" Type="http://schemas.openxmlformats.org/officeDocument/2006/relationships/hyperlink" Target="https://www.devconnectmarketplace.com/group-tiger" TargetMode="External"/><Relationship Id="rId178" Type="http://schemas.openxmlformats.org/officeDocument/2006/relationships/hyperlink" Target="https://www.devconnectprogram.com/fileMedia/download/a625d796-a172-4976-917d-e043419b3ff1" TargetMode="External"/><Relationship Id="rId301" Type="http://schemas.openxmlformats.org/officeDocument/2006/relationships/hyperlink" Target="https://www.devconnectprogram.com/fileMedia/download/97b56267-fb93-476a-914c-875ab75b42c1" TargetMode="External"/><Relationship Id="rId343" Type="http://schemas.openxmlformats.org/officeDocument/2006/relationships/hyperlink" Target="https://partner.avaya.com/ptlWeb/getfile?docID=MDAzNzYyMjg1" TargetMode="External"/><Relationship Id="rId550" Type="http://schemas.openxmlformats.org/officeDocument/2006/relationships/hyperlink" Target="https://www.devconnectmarketplace.com/oak-telecom" TargetMode="External"/><Relationship Id="rId788" Type="http://schemas.openxmlformats.org/officeDocument/2006/relationships/hyperlink" Target="https://www.devconnectprogram.com/fileMedia/download/fc85d00d-345c-44c3-a88e-e143efe3b9b4" TargetMode="External"/><Relationship Id="rId82" Type="http://schemas.openxmlformats.org/officeDocument/2006/relationships/hyperlink" Target="https://www.devconnectprogram.com/fileMedia/download/2f386f83-5ced-4170-8a26-ddd91e55bea7" TargetMode="External"/><Relationship Id="rId203" Type="http://schemas.openxmlformats.org/officeDocument/2006/relationships/hyperlink" Target="https://www.devconnectprogram.com/fileMedia/download/7502311c-89cf-4988-b8ba-93be48261730" TargetMode="External"/><Relationship Id="rId385" Type="http://schemas.openxmlformats.org/officeDocument/2006/relationships/hyperlink" Target="https://www.devconnectprogram.com/fileMedia/download/2df859d6-dbb9-4949-a002-a29846be56e7" TargetMode="External"/><Relationship Id="rId592" Type="http://schemas.openxmlformats.org/officeDocument/2006/relationships/hyperlink" Target="https://www.devconnectprogram.com/fileMedia/download/bd9916a0-112d-4d4b-aefe-8989a593a960" TargetMode="External"/><Relationship Id="rId606" Type="http://schemas.openxmlformats.org/officeDocument/2006/relationships/hyperlink" Target="https://www.devconnectmarketplace.com/computer-instruments" TargetMode="External"/><Relationship Id="rId648" Type="http://schemas.openxmlformats.org/officeDocument/2006/relationships/hyperlink" Target="https://www.devconnectmarketplace.com/datel-software-solutions-llc" TargetMode="External"/><Relationship Id="rId813" Type="http://schemas.openxmlformats.org/officeDocument/2006/relationships/hyperlink" Target="https://www.devconnectprogram.com/fileMedia/download/84e5d61f-8ab2-40f4-927c-e12c532c055d" TargetMode="External"/><Relationship Id="rId855" Type="http://schemas.openxmlformats.org/officeDocument/2006/relationships/hyperlink" Target="https://www.devconnectprogram.com/fileMedia/download/7a6d8ad3-f5d2-4cf4-ad6d-ffd26d05bc7e" TargetMode="External"/><Relationship Id="rId245" Type="http://schemas.openxmlformats.org/officeDocument/2006/relationships/hyperlink" Target="http://marketingtools.avaya.com/knowledgebase/businesspartner/ipoffice/mergedProjects/bulletins/techtips/global_techtip_184.pdf" TargetMode="External"/><Relationship Id="rId287" Type="http://schemas.openxmlformats.org/officeDocument/2006/relationships/hyperlink" Target="https://www.devconnectmarketplace.com/resource-software-international-ltd-rsi" TargetMode="External"/><Relationship Id="rId410" Type="http://schemas.openxmlformats.org/officeDocument/2006/relationships/hyperlink" Target="https://www.devconnectprogram.com/fileMedia/download/e11f8e78-0faf-496a-a91f-9f2cdde24db9" TargetMode="External"/><Relationship Id="rId452" Type="http://schemas.openxmlformats.org/officeDocument/2006/relationships/hyperlink" Target="https://www.devconnectmarketplace.com/multi-tech" TargetMode="External"/><Relationship Id="rId494" Type="http://schemas.openxmlformats.org/officeDocument/2006/relationships/hyperlink" Target="https://www.devconnectmarketplace.com/metropolis-technologies-inc" TargetMode="External"/><Relationship Id="rId508" Type="http://schemas.openxmlformats.org/officeDocument/2006/relationships/hyperlink" Target="https://www.devconnectmarketplace.com/oak-telecom" TargetMode="External"/><Relationship Id="rId715" Type="http://schemas.openxmlformats.org/officeDocument/2006/relationships/hyperlink" Target="https://www.devconnectprogram.com/fileMedia/download/a6cd7f1d-139e-45e4-9b68-e11bcf241ea7" TargetMode="External"/><Relationship Id="rId897" Type="http://schemas.openxmlformats.org/officeDocument/2006/relationships/hyperlink" Target="https://www.devconnectprogram.com/fileMedia/download/0ff2dcaa-d0e8-4ac9-9e86-a031556ebfb8" TargetMode="External"/><Relationship Id="rId922" Type="http://schemas.openxmlformats.org/officeDocument/2006/relationships/hyperlink" Target="https://www.devconnectmarketplace.com/nu-technologies-ltd" TargetMode="External"/><Relationship Id="rId105" Type="http://schemas.openxmlformats.org/officeDocument/2006/relationships/hyperlink" Target="https://www.devconnectmarketplace.com/duvoice" TargetMode="External"/><Relationship Id="rId147" Type="http://schemas.openxmlformats.org/officeDocument/2006/relationships/hyperlink" Target="https://www.devconnectprogram.com/fileMedia/download/9a4c201d-4ae3-4a04-b807-1dbbf19ceec0" TargetMode="External"/><Relationship Id="rId312" Type="http://schemas.openxmlformats.org/officeDocument/2006/relationships/hyperlink" Target="https://www.devconnectprogram.com/fileMedia/download/4f87b4b0-b9bc-483e-b877-69f2b0dee197" TargetMode="External"/><Relationship Id="rId354" Type="http://schemas.openxmlformats.org/officeDocument/2006/relationships/hyperlink" Target="https://partner.avaya.com/ptlWeb/getfile?docID=MDAzODM5Mzg0" TargetMode="External"/><Relationship Id="rId757" Type="http://schemas.openxmlformats.org/officeDocument/2006/relationships/hyperlink" Target="https://www.devconnectmarketplace.com/at-t" TargetMode="External"/><Relationship Id="rId799" Type="http://schemas.openxmlformats.org/officeDocument/2006/relationships/hyperlink" Target="https://www.devconnectprogram.com/fileMedia/download/0aad1d3b-b6eb-4c8c-8518-18017bde8ce4" TargetMode="External"/><Relationship Id="rId51" Type="http://schemas.openxmlformats.org/officeDocument/2006/relationships/hyperlink" Target="https://www.devconnectprogram.com/fileMedia/download/498cb472-2116-4619-89c1-452dc0a075a4" TargetMode="External"/><Relationship Id="rId93" Type="http://schemas.openxmlformats.org/officeDocument/2006/relationships/hyperlink" Target="https://www.devconnectprogram.com/fileMedia/download/b10aeb7c-7fbb-4d61-b48a-a4ac5938dc7b" TargetMode="External"/><Relationship Id="rId189" Type="http://schemas.openxmlformats.org/officeDocument/2006/relationships/hyperlink" Target="https://www.devconnectprogram.com/fileMedia/download/18a9cb62-3172-4193-973a-98e36f9d82b9" TargetMode="External"/><Relationship Id="rId396" Type="http://schemas.openxmlformats.org/officeDocument/2006/relationships/hyperlink" Target="https://www.devconnectprogram.com/fileMedia/download/9863dcfd-7dde-4968-9341-ffd2c21d9d17" TargetMode="External"/><Relationship Id="rId561" Type="http://schemas.openxmlformats.org/officeDocument/2006/relationships/hyperlink" Target="https://www.devconnectmarketplace.com/datel-software-solutions-llc" TargetMode="External"/><Relationship Id="rId617" Type="http://schemas.openxmlformats.org/officeDocument/2006/relationships/hyperlink" Target="https://www.devconnectprogram.com/fileMedia/download/463aa6a3-1889-407b-ab49-99e3a1ddfd7f" TargetMode="External"/><Relationship Id="rId659" Type="http://schemas.openxmlformats.org/officeDocument/2006/relationships/hyperlink" Target="https://www.devconnectprogram.com/fileMedia/download/d2080df4-a707-47f5-89ad-07d271862b2e" TargetMode="External"/><Relationship Id="rId824" Type="http://schemas.openxmlformats.org/officeDocument/2006/relationships/hyperlink" Target="https://www.devconnectprogram.com/fileMedia/download/af3c2820-041c-4924-95df-080e323c609e" TargetMode="External"/><Relationship Id="rId866" Type="http://schemas.openxmlformats.org/officeDocument/2006/relationships/hyperlink" Target="https://www.devconnectprogram.com/fileMedia/download/4a20410e-88fa-4381-a5bc-7cd063527859" TargetMode="External"/><Relationship Id="rId214" Type="http://schemas.openxmlformats.org/officeDocument/2006/relationships/hyperlink" Target="https://www.devconnectprogram.com/fileMedia/download/c610ce60-092a-4be4-972b-6cdabe99e59b" TargetMode="External"/><Relationship Id="rId256" Type="http://schemas.openxmlformats.org/officeDocument/2006/relationships/hyperlink" Target="https://www.devconnectprogram.com/fileMedia/download/f9526ff0-481e-4bb9-a639-19fdcf5f81cf" TargetMode="External"/><Relationship Id="rId298" Type="http://schemas.openxmlformats.org/officeDocument/2006/relationships/hyperlink" Target="https://partner.avaya.com/ptlWeb/getfile?docID=MTAwMTA5OTMz" TargetMode="External"/><Relationship Id="rId421" Type="http://schemas.openxmlformats.org/officeDocument/2006/relationships/hyperlink" Target="https://www.devconnectmarketplace.com/nms-adaptive" TargetMode="External"/><Relationship Id="rId463" Type="http://schemas.openxmlformats.org/officeDocument/2006/relationships/hyperlink" Target="https://www.devconnectmarketplace.com/multi-tech" TargetMode="External"/><Relationship Id="rId519" Type="http://schemas.openxmlformats.org/officeDocument/2006/relationships/hyperlink" Target="https://www.devconnectprogram.com/fileMedia/download/276d5507-2073-4552-a5a4-9134e6b6e8b0" TargetMode="External"/><Relationship Id="rId670" Type="http://schemas.openxmlformats.org/officeDocument/2006/relationships/hyperlink" Target="https://www.devconnectprogram.com/fileMedia/download/9fe93db5-2146-4de5-b0b1-c11e1add5b5c" TargetMode="External"/><Relationship Id="rId116" Type="http://schemas.openxmlformats.org/officeDocument/2006/relationships/hyperlink" Target="https://www.devconnectprogram.com/fileMedia/download/20bb9a48-516d-4ffb-aa50-40632cc1e750" TargetMode="External"/><Relationship Id="rId158" Type="http://schemas.openxmlformats.org/officeDocument/2006/relationships/hyperlink" Target="https://partner.avaya.com/ptlWeb/getfile?docID=MDAzODI4NDE3" TargetMode="External"/><Relationship Id="rId323" Type="http://schemas.openxmlformats.org/officeDocument/2006/relationships/hyperlink" Target="https://partner.avaya.com/ptlWeb/getfile?docID=MDAzODM5NDgx" TargetMode="External"/><Relationship Id="rId530" Type="http://schemas.openxmlformats.org/officeDocument/2006/relationships/hyperlink" Target="https://www.devconnectprogram.com/fileMedia/download/4a7e7344-a421-402a-ab5d-da2486152e5c" TargetMode="External"/><Relationship Id="rId726" Type="http://schemas.openxmlformats.org/officeDocument/2006/relationships/hyperlink" Target="https://www.devconnectprogram.com/fileMedia/download/97741ea1-4807-479f-aaa0-8759c92ff8eb" TargetMode="External"/><Relationship Id="rId768" Type="http://schemas.openxmlformats.org/officeDocument/2006/relationships/hyperlink" Target="https://www.devconnectmarketplace.com/level-3" TargetMode="External"/><Relationship Id="rId933" Type="http://schemas.openxmlformats.org/officeDocument/2006/relationships/hyperlink" Target="https://www.devconnectmarketplace.com/xima-software" TargetMode="External"/><Relationship Id="rId20" Type="http://schemas.openxmlformats.org/officeDocument/2006/relationships/hyperlink" Target="https://www.devconnectmarketplace.com/yealink-network-technology-co-ltd" TargetMode="External"/><Relationship Id="rId62" Type="http://schemas.openxmlformats.org/officeDocument/2006/relationships/hyperlink" Target="https://www.devconnectprogram.com/fileMedia/download/c2f41776-9198-4d42-aa15-86f3e4e9092d" TargetMode="External"/><Relationship Id="rId365" Type="http://schemas.openxmlformats.org/officeDocument/2006/relationships/hyperlink" Target="https://www.devconnectprogram.com/fileMedia/download/9d2074f1-5c21-44cc-825b-ebe4edf79175" TargetMode="External"/><Relationship Id="rId572" Type="http://schemas.openxmlformats.org/officeDocument/2006/relationships/hyperlink" Target="https://www.devconnectmarketplace.com/xima-software" TargetMode="External"/><Relationship Id="rId628" Type="http://schemas.openxmlformats.org/officeDocument/2006/relationships/hyperlink" Target="https://www.devconnectmarketplace.com/interalia" TargetMode="External"/><Relationship Id="rId835" Type="http://schemas.openxmlformats.org/officeDocument/2006/relationships/hyperlink" Target="https://www.devconnectprogram.com/fileMedia/download/a372ed90-2bd1-44f2-96d0-04e2c37e8b4b" TargetMode="External"/><Relationship Id="rId225" Type="http://schemas.openxmlformats.org/officeDocument/2006/relationships/hyperlink" Target="https://www.devconnectmarketplace.com/livesentinel" TargetMode="External"/><Relationship Id="rId267" Type="http://schemas.openxmlformats.org/officeDocument/2006/relationships/hyperlink" Target="https://www.devconnectprogram.com/fileMedia/download/8313e978-3ec7-48c1-b6ac-d1e0f3e1a8fc" TargetMode="External"/><Relationship Id="rId432" Type="http://schemas.openxmlformats.org/officeDocument/2006/relationships/hyperlink" Target="https://www.devconnectmarketplace.com/bbx-technologies" TargetMode="External"/><Relationship Id="rId474" Type="http://schemas.openxmlformats.org/officeDocument/2006/relationships/hyperlink" Target="https://www.devconnectprogram.com/fileMedia/download/533674f8-3791-4f1d-89f9-2ec9f5bded51" TargetMode="External"/><Relationship Id="rId877" Type="http://schemas.openxmlformats.org/officeDocument/2006/relationships/hyperlink" Target="https://www.devconnectprogram.com/fileMedia/download/646bb3f3-5b3d-4ac4-b05e-b5dbc9ddf787" TargetMode="External"/><Relationship Id="rId127" Type="http://schemas.openxmlformats.org/officeDocument/2006/relationships/hyperlink" Target="https://www.devconnectprogram.com/fileMedia/download/7f9981ff-6daf-4e3d-ae94-d04de93597c5" TargetMode="External"/><Relationship Id="rId681" Type="http://schemas.openxmlformats.org/officeDocument/2006/relationships/hyperlink" Target="https://www.devconnectprogram.com/fileMedia/download/cab44ce4-f1c3-43e1-9384-351f7d8ee789" TargetMode="External"/><Relationship Id="rId737" Type="http://schemas.openxmlformats.org/officeDocument/2006/relationships/hyperlink" Target="https://www.devconnectmarketplace.com/bell-canada" TargetMode="External"/><Relationship Id="rId779" Type="http://schemas.openxmlformats.org/officeDocument/2006/relationships/hyperlink" Target="https://www.devconnectmarketplace.com/windstream" TargetMode="External"/><Relationship Id="rId902" Type="http://schemas.openxmlformats.org/officeDocument/2006/relationships/hyperlink" Target="https://www.devconnectprogram.com/fileMedia/download/c46c7053-b6b6-4915-a101-0828f9dfca80" TargetMode="External"/><Relationship Id="rId31" Type="http://schemas.openxmlformats.org/officeDocument/2006/relationships/hyperlink" Target="https://www.devconnectprogram.com/fileMedia/download/5669a720-905b-4fa1-a79c-805c586b2bc6" TargetMode="External"/><Relationship Id="rId73" Type="http://schemas.openxmlformats.org/officeDocument/2006/relationships/hyperlink" Target="https://www.devconnectprogram.com/fileMedia/download/cc1571b9-1388-4ae5-8e76-0fca0c65813f" TargetMode="External"/><Relationship Id="rId169" Type="http://schemas.openxmlformats.org/officeDocument/2006/relationships/hyperlink" Target="https://www.devconnectprogram.com/fileMedia/download/064fb63b-4cb9-41e7-963b-6f1632ac8d8b" TargetMode="External"/><Relationship Id="rId334" Type="http://schemas.openxmlformats.org/officeDocument/2006/relationships/hyperlink" Target="https://partner.avaya.com/ptlWeb/getfile?docID=MDAzOTM4MjAy" TargetMode="External"/><Relationship Id="rId376" Type="http://schemas.openxmlformats.org/officeDocument/2006/relationships/hyperlink" Target="https://www.devconnectprogram.com/fileMedia/download/f5cfa5b8-697b-4a53-aea9-3e0b571574b1" TargetMode="External"/><Relationship Id="rId541" Type="http://schemas.openxmlformats.org/officeDocument/2006/relationships/hyperlink" Target="https://www.devconnectmarketplace.com/oak-telecom" TargetMode="External"/><Relationship Id="rId583" Type="http://schemas.openxmlformats.org/officeDocument/2006/relationships/hyperlink" Target="https://www.devconnectmarketplace.com/datel-software-solutions-llc" TargetMode="External"/><Relationship Id="rId639" Type="http://schemas.openxmlformats.org/officeDocument/2006/relationships/hyperlink" Target="https://www.devconnectmarketplace.com/nms-adaptive" TargetMode="External"/><Relationship Id="rId790" Type="http://schemas.openxmlformats.org/officeDocument/2006/relationships/hyperlink" Target="https://www.devconnectprogram.com/fileMedia/download/6da68e5d-a625-4310-a70e-16da18f31f9f" TargetMode="External"/><Relationship Id="rId804" Type="http://schemas.openxmlformats.org/officeDocument/2006/relationships/hyperlink" Target="https://www.devconnectprogram.com/fileMedia/download/069b711e-4565-4e82-9379-2b2b4987006a" TargetMode="External"/><Relationship Id="rId4" Type="http://schemas.openxmlformats.org/officeDocument/2006/relationships/hyperlink" Target="https://www.devconnectprogram.com/fileMedia/download/101d128d-91f4-4912-851f-6db679850a28" TargetMode="External"/><Relationship Id="rId180" Type="http://schemas.openxmlformats.org/officeDocument/2006/relationships/hyperlink" Target="https://www.devconnectmarketplace.com/phybridge" TargetMode="External"/><Relationship Id="rId236" Type="http://schemas.openxmlformats.org/officeDocument/2006/relationships/hyperlink" Target="http://www.paging-solutions.com/" TargetMode="External"/><Relationship Id="rId278" Type="http://schemas.openxmlformats.org/officeDocument/2006/relationships/hyperlink" Target="https://www.devconnectprogram.com/fileMedia/download/84f9f846-49b5-4f58-8db4-3ce5d74b296a" TargetMode="External"/><Relationship Id="rId401" Type="http://schemas.openxmlformats.org/officeDocument/2006/relationships/hyperlink" Target="https://www.devconnectprogram.com/fileMedia/download/a01efa9b-3705-4858-9266-44e02a431a97" TargetMode="External"/><Relationship Id="rId443" Type="http://schemas.openxmlformats.org/officeDocument/2006/relationships/hyperlink" Target="https://www.devconnectprogram.com/fileMedia/download/51f147c8-05f0-4bfa-acb4-3acd43cf2634" TargetMode="External"/><Relationship Id="rId650" Type="http://schemas.openxmlformats.org/officeDocument/2006/relationships/hyperlink" Target="https://www.devconnectmarketplace.com/datel-software-solutions-llc" TargetMode="External"/><Relationship Id="rId846" Type="http://schemas.openxmlformats.org/officeDocument/2006/relationships/hyperlink" Target="https://www.devconnectprogram.com/fileMedia/download/8552c6c1-2e1f-4e9c-990f-a6cafeee4d49" TargetMode="External"/><Relationship Id="rId888" Type="http://schemas.openxmlformats.org/officeDocument/2006/relationships/hyperlink" Target="https://www.devconnectmarketplace.com/verizon" TargetMode="External"/><Relationship Id="rId303" Type="http://schemas.openxmlformats.org/officeDocument/2006/relationships/hyperlink" Target="https://www.devconnectprogram.com/fileMedia/download/cb34153f-85fd-49df-b021-3a53b8476f46" TargetMode="External"/><Relationship Id="rId485" Type="http://schemas.openxmlformats.org/officeDocument/2006/relationships/hyperlink" Target="https://www.devconnectprogram.com/fileMedia/download/ffc69906-2a27-4476-84c0-9106c2e6b403" TargetMode="External"/><Relationship Id="rId692" Type="http://schemas.openxmlformats.org/officeDocument/2006/relationships/hyperlink" Target="https://www.devconnectmarketplace.com/telephonetics" TargetMode="External"/><Relationship Id="rId706" Type="http://schemas.openxmlformats.org/officeDocument/2006/relationships/hyperlink" Target="https://www.devconnectmarketplace.com/windstream" TargetMode="External"/><Relationship Id="rId748" Type="http://schemas.openxmlformats.org/officeDocument/2006/relationships/hyperlink" Target="https://www.devconnectmarketplace.com/vodafone-nl" TargetMode="External"/><Relationship Id="rId913" Type="http://schemas.openxmlformats.org/officeDocument/2006/relationships/hyperlink" Target="https://www.devconnectprogram.com/fileMedia/download/f59f5b86-f510-42f8-b531-0f7bd553350e" TargetMode="External"/><Relationship Id="rId42" Type="http://schemas.openxmlformats.org/officeDocument/2006/relationships/hyperlink" Target="http://www.technicolorbroadbandpartner.com/" TargetMode="External"/><Relationship Id="rId84" Type="http://schemas.openxmlformats.org/officeDocument/2006/relationships/hyperlink" Target="https://www.devconnectprogram.com/fileMedia/download/8396356a-f14c-4cd8-a99f-f7cdedf0f076" TargetMode="External"/><Relationship Id="rId138" Type="http://schemas.openxmlformats.org/officeDocument/2006/relationships/hyperlink" Target="https://www.devconnectmarketplace.com/group-tiger" TargetMode="External"/><Relationship Id="rId345" Type="http://schemas.openxmlformats.org/officeDocument/2006/relationships/hyperlink" Target="https://partner.avaya.com/ptlWeb/getfile?docID=MDAzNzYyNjcz" TargetMode="External"/><Relationship Id="rId387" Type="http://schemas.openxmlformats.org/officeDocument/2006/relationships/hyperlink" Target="https://www.devconnectprogram.com/fileMedia/download/ef1a8c22-8bf5-42e7-aa6c-742de2db26c0" TargetMode="External"/><Relationship Id="rId510" Type="http://schemas.openxmlformats.org/officeDocument/2006/relationships/hyperlink" Target="https://www.devconnectprogram.com/fileMedia/download/7f7fcdfc-548e-4669-92fe-2f0b4b1c75a3" TargetMode="External"/><Relationship Id="rId552" Type="http://schemas.openxmlformats.org/officeDocument/2006/relationships/hyperlink" Target="https://www.devconnectprogram.com/fileMedia/download/1a1ece73-5a8c-4bb0-b104-8a6969862414" TargetMode="External"/><Relationship Id="rId594" Type="http://schemas.openxmlformats.org/officeDocument/2006/relationships/hyperlink" Target="https://www.devconnectprogram.com/fileMedia/download/03f50a0b-2543-40e5-87c0-35ec6aff5e97" TargetMode="External"/><Relationship Id="rId608" Type="http://schemas.openxmlformats.org/officeDocument/2006/relationships/hyperlink" Target="https://www.devconnectprogram.com/fileMedia/download/ae42379c-33fa-42da-8bfa-be3680bd1b1a" TargetMode="External"/><Relationship Id="rId815" Type="http://schemas.openxmlformats.org/officeDocument/2006/relationships/hyperlink" Target="https://www.devconnectprogram.com/fileMedia/download/97a9c3e4-31e7-4f74-9875-9015d0144437" TargetMode="External"/><Relationship Id="rId191" Type="http://schemas.openxmlformats.org/officeDocument/2006/relationships/hyperlink" Target="https://partner.avaya.com/ptlWeb/getfile?docID=MDAzODQxMjY1" TargetMode="External"/><Relationship Id="rId205" Type="http://schemas.openxmlformats.org/officeDocument/2006/relationships/hyperlink" Target="https://www.devconnectprogram.com/fileMedia/download/3e70a462-349d-416f-aec9-6fe436a05f48" TargetMode="External"/><Relationship Id="rId247" Type="http://schemas.openxmlformats.org/officeDocument/2006/relationships/hyperlink" Target="http://marketingtools.avaya.com/knowledgebase/businesspartner/ipoffice/mergedProjects/bulletins/techtips/186_techtip.htm" TargetMode="External"/><Relationship Id="rId412" Type="http://schemas.openxmlformats.org/officeDocument/2006/relationships/hyperlink" Target="https://www.devconnectprogram.com/fileMedia/download/73c0c9e8-04ad-4adb-b609-922a9fba4cff" TargetMode="External"/><Relationship Id="rId857" Type="http://schemas.openxmlformats.org/officeDocument/2006/relationships/hyperlink" Target="https://www.devconnectprogram.com/fileMedia/download/50299f87-f1eb-429a-a324-7609cbcfb5ae" TargetMode="External"/><Relationship Id="rId899" Type="http://schemas.openxmlformats.org/officeDocument/2006/relationships/hyperlink" Target="https://www.devconnectprogram.com/fileMedia/download/a13dc769-f641-4f4a-9dc8-fc9d7642e4db" TargetMode="External"/><Relationship Id="rId107" Type="http://schemas.openxmlformats.org/officeDocument/2006/relationships/hyperlink" Target="https://www.devconnectmarketplace.com/duvoice" TargetMode="External"/><Relationship Id="rId289" Type="http://schemas.openxmlformats.org/officeDocument/2006/relationships/hyperlink" Target="https://www.devconnectmarketplace.com/resource-software-international-ltd-rsi" TargetMode="External"/><Relationship Id="rId454" Type="http://schemas.openxmlformats.org/officeDocument/2006/relationships/hyperlink" Target="https://www.devconnectmarketplace.com/2ring" TargetMode="External"/><Relationship Id="rId496" Type="http://schemas.openxmlformats.org/officeDocument/2006/relationships/hyperlink" Target="https://www.devconnectmarketplace.com/metropolis-technologies-inc" TargetMode="External"/><Relationship Id="rId661" Type="http://schemas.openxmlformats.org/officeDocument/2006/relationships/hyperlink" Target="https://www.devconnectprogram.com/fileMedia/download/24309f8f-c11f-47f6-be47-b5b1f3ad2738" TargetMode="External"/><Relationship Id="rId717" Type="http://schemas.openxmlformats.org/officeDocument/2006/relationships/hyperlink" Target="https://www.devconnectprogram.com/fileMedia/download/1559abf4-053e-4181-b187-fc23e1c964ff" TargetMode="External"/><Relationship Id="rId759" Type="http://schemas.openxmlformats.org/officeDocument/2006/relationships/hyperlink" Target="https://www.devconnectmarketplace.com/at-t" TargetMode="External"/><Relationship Id="rId924" Type="http://schemas.openxmlformats.org/officeDocument/2006/relationships/hyperlink" Target="https://www.devconnectmarketplace.com/mutare" TargetMode="External"/><Relationship Id="rId11" Type="http://schemas.openxmlformats.org/officeDocument/2006/relationships/hyperlink" Target="https://www.devconnectprogram.com/fileMedia/download/6f600295-3e7d-46f0-8b7c-26a993eef9ee" TargetMode="External"/><Relationship Id="rId53" Type="http://schemas.openxmlformats.org/officeDocument/2006/relationships/hyperlink" Target="https://www.devconnectprogram.com/fileMedia/download/f0b5fe37-f91e-4285-bbc4-d0d7b0747b52" TargetMode="External"/><Relationship Id="rId149" Type="http://schemas.openxmlformats.org/officeDocument/2006/relationships/hyperlink" Target="https://partner.avaya.com/ptlWeb/getfile?docID=MDAzODY0OTg5" TargetMode="External"/><Relationship Id="rId314" Type="http://schemas.openxmlformats.org/officeDocument/2006/relationships/hyperlink" Target="https://www.devconnectmarketplace.com/ipc-systems" TargetMode="External"/><Relationship Id="rId356" Type="http://schemas.openxmlformats.org/officeDocument/2006/relationships/hyperlink" Target="https://www.devconnectprogram.com/fileMedia/download/dea23232-b9c8-451b-9093-4d0c7df35996" TargetMode="External"/><Relationship Id="rId398" Type="http://schemas.openxmlformats.org/officeDocument/2006/relationships/hyperlink" Target="https://www.devconnectprogram.com/fileMedia/download/5a54dd19-6728-408a-9247-9df6af2f87d9" TargetMode="External"/><Relationship Id="rId521" Type="http://schemas.openxmlformats.org/officeDocument/2006/relationships/hyperlink" Target="https://www.devconnectmarketplace.com/tri-line" TargetMode="External"/><Relationship Id="rId563" Type="http://schemas.openxmlformats.org/officeDocument/2006/relationships/hyperlink" Target="https://www.devconnectmarketplace.com/dvsanalytics" TargetMode="External"/><Relationship Id="rId619" Type="http://schemas.openxmlformats.org/officeDocument/2006/relationships/hyperlink" Target="https://partner.avaya.com/ptlWeb/getfile?docID=MDAzNzYyMjQ1" TargetMode="External"/><Relationship Id="rId770" Type="http://schemas.openxmlformats.org/officeDocument/2006/relationships/hyperlink" Target="https://www.devconnectmarketplace.com/verizon" TargetMode="External"/><Relationship Id="rId95" Type="http://schemas.openxmlformats.org/officeDocument/2006/relationships/hyperlink" Target="https://www.devconnectmarketplace.com/duvoice" TargetMode="External"/><Relationship Id="rId160" Type="http://schemas.openxmlformats.org/officeDocument/2006/relationships/hyperlink" Target="https://partner.avaya.com/ptlWeb/getfile?docID=MDAzNzYyNzE4" TargetMode="External"/><Relationship Id="rId216" Type="http://schemas.openxmlformats.org/officeDocument/2006/relationships/hyperlink" Target="https://www.devconnectprogram.com/fileMedia/download/068c3a19-41e4-4903-9b95-e07d1487097f" TargetMode="External"/><Relationship Id="rId423" Type="http://schemas.openxmlformats.org/officeDocument/2006/relationships/hyperlink" Target="https://www.devconnectmarketplace.com/nms-adaptive" TargetMode="External"/><Relationship Id="rId826" Type="http://schemas.openxmlformats.org/officeDocument/2006/relationships/hyperlink" Target="https://www.devconnectprogram.com/fileMedia/download/aa86e81f-03c8-48b9-ae85-c88a45ec721d" TargetMode="External"/><Relationship Id="rId868" Type="http://schemas.openxmlformats.org/officeDocument/2006/relationships/hyperlink" Target="https://www.devconnectprogram.com/fileMedia/download/6c21b41c-f59c-4c9b-bc26-3134a48737ac" TargetMode="External"/><Relationship Id="rId258" Type="http://schemas.openxmlformats.org/officeDocument/2006/relationships/hyperlink" Target="https://www.devconnectprogram.com/fileMedia/download/e227f9da-b8b1-48a0-8a03-2ca14100739d" TargetMode="External"/><Relationship Id="rId465" Type="http://schemas.openxmlformats.org/officeDocument/2006/relationships/hyperlink" Target="https://www.devconnectmarketplace.com/multi-tech" TargetMode="External"/><Relationship Id="rId630" Type="http://schemas.openxmlformats.org/officeDocument/2006/relationships/hyperlink" Target="https://www.devconnectmarketplace.com/telephonetics" TargetMode="External"/><Relationship Id="rId672" Type="http://schemas.openxmlformats.org/officeDocument/2006/relationships/hyperlink" Target="https://www.devconnectprogram.com/fileMedia/download/fc7786a6-e834-43df-9a3e-aef6ec3d564e" TargetMode="External"/><Relationship Id="rId728" Type="http://schemas.openxmlformats.org/officeDocument/2006/relationships/hyperlink" Target="https://www.devconnectprogram.com/fileMedia/download/60d50b0a-8433-475b-802b-fc18dbc2c2da" TargetMode="External"/><Relationship Id="rId22" Type="http://schemas.openxmlformats.org/officeDocument/2006/relationships/hyperlink" Target="https://www.devconnectmarketplace.com/ascom" TargetMode="External"/><Relationship Id="rId64" Type="http://schemas.openxmlformats.org/officeDocument/2006/relationships/hyperlink" Target="https://www.devconnectmarketplace.com/yealink-network-technology-co-ltd" TargetMode="External"/><Relationship Id="rId118" Type="http://schemas.openxmlformats.org/officeDocument/2006/relationships/hyperlink" Target="https://www.devconnectprogram.com/fileMedia/download/05f55292-0861-4a3d-bf3a-e2c059bedc07" TargetMode="External"/><Relationship Id="rId325" Type="http://schemas.openxmlformats.org/officeDocument/2006/relationships/hyperlink" Target="https://www.devconnectprogram.com/fileMedia/download/b9616113-a176-40cb-acfa-6e00a7cf66d0" TargetMode="External"/><Relationship Id="rId367" Type="http://schemas.openxmlformats.org/officeDocument/2006/relationships/hyperlink" Target="http://www.cisco.com/" TargetMode="External"/><Relationship Id="rId532" Type="http://schemas.openxmlformats.org/officeDocument/2006/relationships/hyperlink" Target="https://www.devconnectprogram.com/fileMedia/download/89ce1bdf-1ea8-4d0c-bc71-7551078f63ab" TargetMode="External"/><Relationship Id="rId574" Type="http://schemas.openxmlformats.org/officeDocument/2006/relationships/hyperlink" Target="https://www.devconnectmarketplace.com/oaisys" TargetMode="External"/><Relationship Id="rId171" Type="http://schemas.openxmlformats.org/officeDocument/2006/relationships/hyperlink" Target="https://www.devconnectprogram.com/fileMedia/download/9858a8f3-1943-400c-af43-c22eb45f5b5b" TargetMode="External"/><Relationship Id="rId227" Type="http://schemas.openxmlformats.org/officeDocument/2006/relationships/hyperlink" Target="https://www.devconnectmarketplace.com/livesentinel" TargetMode="External"/><Relationship Id="rId781" Type="http://schemas.openxmlformats.org/officeDocument/2006/relationships/hyperlink" Target="https://www.devconnectmarketplace.com/windstream" TargetMode="External"/><Relationship Id="rId837" Type="http://schemas.openxmlformats.org/officeDocument/2006/relationships/hyperlink" Target="https://www.devconnectprogram.com/fileMedia/download/2038a8c9-cc69-4168-94bb-7d020486ac5e" TargetMode="External"/><Relationship Id="rId879" Type="http://schemas.openxmlformats.org/officeDocument/2006/relationships/hyperlink" Target="https://www.devconnectprogram.com/fileMedia/download/e3fe7757-19c5-4c85-ad35-9bdb5753b1e2" TargetMode="External"/><Relationship Id="rId269" Type="http://schemas.openxmlformats.org/officeDocument/2006/relationships/hyperlink" Target="https://www.devconnectprogram.com/fileMedia/download/1e0493a6-1c83-40f5-8b12-99f4d46f1c4e" TargetMode="External"/><Relationship Id="rId434" Type="http://schemas.openxmlformats.org/officeDocument/2006/relationships/hyperlink" Target="https://www.devconnectmarketplace.com/bbx-technologies" TargetMode="External"/><Relationship Id="rId476" Type="http://schemas.openxmlformats.org/officeDocument/2006/relationships/hyperlink" Target="https://www.devconnectprogram.com/fileMedia/download/d0ab5046-0ba4-4f26-880a-35f82f9a9d88" TargetMode="External"/><Relationship Id="rId641" Type="http://schemas.openxmlformats.org/officeDocument/2006/relationships/hyperlink" Target="https://www.devconnectmarketplace.com/nms-adaptive" TargetMode="External"/><Relationship Id="rId683" Type="http://schemas.openxmlformats.org/officeDocument/2006/relationships/hyperlink" Target="https://www.devconnectprogram.com/fileMedia/download/d7c2aae9-4c00-4f5b-b003-7756b66b8797" TargetMode="External"/><Relationship Id="rId739" Type="http://schemas.openxmlformats.org/officeDocument/2006/relationships/hyperlink" Target="https://sotelips.net/1-877-MY-SOTEL%20(1-877-697-6835)" TargetMode="External"/><Relationship Id="rId890" Type="http://schemas.openxmlformats.org/officeDocument/2006/relationships/hyperlink" Target="https://www.devconnectmarketplace.com/verizon" TargetMode="External"/><Relationship Id="rId904" Type="http://schemas.openxmlformats.org/officeDocument/2006/relationships/hyperlink" Target="https://www.devconnectprogram.com/fileMedia/download/6ed6ae85-3b8c-42e3-8609-b505dfa9f10b" TargetMode="External"/><Relationship Id="rId33" Type="http://schemas.openxmlformats.org/officeDocument/2006/relationships/hyperlink" Target="https://www.devconnectprogram.com/fileMedia/download/417bcfe6-b274-4eda-aa62-033e20ac79c8" TargetMode="External"/><Relationship Id="rId129" Type="http://schemas.openxmlformats.org/officeDocument/2006/relationships/hyperlink" Target="https://www.devconnectprogram.com/fileMedia/download/9443fcd0-a4a6-49a3-a052-9c0608198bb2" TargetMode="External"/><Relationship Id="rId280" Type="http://schemas.openxmlformats.org/officeDocument/2006/relationships/hyperlink" Target="https://www.devconnectprogram.com/fileMedia/download/791cfada-e7a6-49a1-a5bb-b155359ac57a" TargetMode="External"/><Relationship Id="rId336" Type="http://schemas.openxmlformats.org/officeDocument/2006/relationships/hyperlink" Target="https://partner.avaya.com/ptlWeb/getfile?docID=MDAzOTEwMTk4" TargetMode="External"/><Relationship Id="rId501" Type="http://schemas.openxmlformats.org/officeDocument/2006/relationships/hyperlink" Target="https://www.devconnectmarketplace.com/resource-software-international-ltd-rsi" TargetMode="External"/><Relationship Id="rId543" Type="http://schemas.openxmlformats.org/officeDocument/2006/relationships/hyperlink" Target="https://www.devconnectmarketplace.com/2ring" TargetMode="External"/><Relationship Id="rId75" Type="http://schemas.openxmlformats.org/officeDocument/2006/relationships/hyperlink" Target="https://www.devconnectmarketplace.com/spectralink" TargetMode="External"/><Relationship Id="rId140" Type="http://schemas.openxmlformats.org/officeDocument/2006/relationships/hyperlink" Target="https://www.devconnectmarketplace.com/group-tiger" TargetMode="External"/><Relationship Id="rId182" Type="http://schemas.openxmlformats.org/officeDocument/2006/relationships/hyperlink" Target="https://www.devconnectprogram.com/fileMedia/download/227ebba0-8b94-4dca-aa40-b69f5457448c" TargetMode="External"/><Relationship Id="rId378" Type="http://schemas.openxmlformats.org/officeDocument/2006/relationships/hyperlink" Target="https://www.devconnectmarketplace.com/tone-software" TargetMode="External"/><Relationship Id="rId403" Type="http://schemas.openxmlformats.org/officeDocument/2006/relationships/hyperlink" Target="https://www.devconnectprogram.com/fileMedia/download/318a597f-0c33-423c-93fe-e315e2181782" TargetMode="External"/><Relationship Id="rId585" Type="http://schemas.openxmlformats.org/officeDocument/2006/relationships/hyperlink" Target="https://www.devconnectprogram.com/fileMedia/download/3cdbaec4-8519-44ac-bc33-5e26f1c6806c" TargetMode="External"/><Relationship Id="rId750" Type="http://schemas.openxmlformats.org/officeDocument/2006/relationships/hyperlink" Target="https://www.devconnectmarketplace.com/xo-communications" TargetMode="External"/><Relationship Id="rId792" Type="http://schemas.openxmlformats.org/officeDocument/2006/relationships/hyperlink" Target="https://www.devconnectprogram.com/fileMedia/download/a30bb547-9a6b-42d9-97be-09ed83f38b5f" TargetMode="External"/><Relationship Id="rId806" Type="http://schemas.openxmlformats.org/officeDocument/2006/relationships/hyperlink" Target="https://www.devconnectprogram.com/fileMedia/download/1dfaddfe-afdc-436e-aca6-649f03e0a403" TargetMode="External"/><Relationship Id="rId848" Type="http://schemas.openxmlformats.org/officeDocument/2006/relationships/hyperlink" Target="https://www.devconnectmarketplace.com/telmex" TargetMode="External"/><Relationship Id="rId6" Type="http://schemas.openxmlformats.org/officeDocument/2006/relationships/hyperlink" Target="https://partner.avaya.com/ptlWeb/getfile?docID=MDAzNzcyMTc3" TargetMode="External"/><Relationship Id="rId238" Type="http://schemas.openxmlformats.org/officeDocument/2006/relationships/hyperlink" Target="https://www.devconnectmarketplace.com/valcom-inc" TargetMode="External"/><Relationship Id="rId445" Type="http://schemas.openxmlformats.org/officeDocument/2006/relationships/hyperlink" Target="https://www.devconnectmarketplace.com/nms-adaptive" TargetMode="External"/><Relationship Id="rId487" Type="http://schemas.openxmlformats.org/officeDocument/2006/relationships/hyperlink" Target="https://www.devconnectprogram.com/fileMedia/download/894b60ea-b612-45f1-b921-bd369674bd9a" TargetMode="External"/><Relationship Id="rId610" Type="http://schemas.openxmlformats.org/officeDocument/2006/relationships/hyperlink" Target="https://www.devconnectmarketplace.com/computer-instruments" TargetMode="External"/><Relationship Id="rId652" Type="http://schemas.openxmlformats.org/officeDocument/2006/relationships/hyperlink" Target="https://www.devconnectmarketplace.com/icr-adventus-systems" TargetMode="External"/><Relationship Id="rId694" Type="http://schemas.openxmlformats.org/officeDocument/2006/relationships/hyperlink" Target="https://www.devconnectprogram.com/fileMedia/download/ccfaccce-daf0-4e86-bf1d-081feceb896d" TargetMode="External"/><Relationship Id="rId708" Type="http://schemas.openxmlformats.org/officeDocument/2006/relationships/hyperlink" Target="https://www.devconnectmarketplace.com/colt-technology" TargetMode="External"/><Relationship Id="rId915" Type="http://schemas.openxmlformats.org/officeDocument/2006/relationships/hyperlink" Target="https://www.devconnectmarketplace.com/interalia" TargetMode="External"/><Relationship Id="rId291" Type="http://schemas.openxmlformats.org/officeDocument/2006/relationships/hyperlink" Target="https://www.devconnectmarketplace.com/audiocodes" TargetMode="External"/><Relationship Id="rId305" Type="http://schemas.openxmlformats.org/officeDocument/2006/relationships/hyperlink" Target="https://www.devconnectprogram.com/fileMedia/download/133a91ca-e36c-40f1-adc0-1064118547c0" TargetMode="External"/><Relationship Id="rId347" Type="http://schemas.openxmlformats.org/officeDocument/2006/relationships/hyperlink" Target="https://partner.avaya.com/ptlWeb/getfile?docID=MDAzNzYyMzA5" TargetMode="External"/><Relationship Id="rId512" Type="http://schemas.openxmlformats.org/officeDocument/2006/relationships/hyperlink" Target="https://www.devconnectprogram.com/fileMedia/download/48deb5a1-b881-4ba9-a09a-833e77c32917" TargetMode="External"/><Relationship Id="rId44" Type="http://schemas.openxmlformats.org/officeDocument/2006/relationships/hyperlink" Target="https://www.devconnectprogram.com/fileMedia/download/1d145aa3-2317-4c72-bf53-cec14a408cc3" TargetMode="External"/><Relationship Id="rId86" Type="http://schemas.openxmlformats.org/officeDocument/2006/relationships/hyperlink" Target="https://www.devconnectprogram.com/fileMedia/download/d1f4bdd6-21f5-4744-8625-5d949d32f850" TargetMode="External"/><Relationship Id="rId151" Type="http://schemas.openxmlformats.org/officeDocument/2006/relationships/hyperlink" Target="https://partner.avaya.com/ptlWeb/getfile?docID=MDAzODM5NDU4" TargetMode="External"/><Relationship Id="rId389" Type="http://schemas.openxmlformats.org/officeDocument/2006/relationships/hyperlink" Target="https://www.devconnectprogram.com/fileMedia/download/5ab7b1ef-7c41-4599-9973-1e94b3013abf" TargetMode="External"/><Relationship Id="rId554" Type="http://schemas.openxmlformats.org/officeDocument/2006/relationships/hyperlink" Target="https://www.devconnectprogram.com/fileMedia/download/dcb1c642-cbb8-43e8-9b9c-4ba2c2abb3ba" TargetMode="External"/><Relationship Id="rId596" Type="http://schemas.openxmlformats.org/officeDocument/2006/relationships/hyperlink" Target="https://www.devconnectprogram.com/fileMedia/download/5a7b9b75-3284-477d-aeae-fe2d66498c3b" TargetMode="External"/><Relationship Id="rId761" Type="http://schemas.openxmlformats.org/officeDocument/2006/relationships/hyperlink" Target="https://www.devconnectmarketplace.com/at-t" TargetMode="External"/><Relationship Id="rId817" Type="http://schemas.openxmlformats.org/officeDocument/2006/relationships/hyperlink" Target="https://www.devconnectprogram.com/fileMedia/download/b0159480-34a4-485e-9874-e1f3e98fa152" TargetMode="External"/><Relationship Id="rId859" Type="http://schemas.openxmlformats.org/officeDocument/2006/relationships/hyperlink" Target="https://www.devconnectmarketplace.com/at-t" TargetMode="External"/><Relationship Id="rId193" Type="http://schemas.openxmlformats.org/officeDocument/2006/relationships/hyperlink" Target="https://partner.avaya.com/ptlWeb/getfile?docID=MDAzODU2MjYx" TargetMode="External"/><Relationship Id="rId207" Type="http://schemas.openxmlformats.org/officeDocument/2006/relationships/hyperlink" Target="https://www.devconnectprogram.com/fileMedia/download/902aa1b2-2c5c-4429-9eba-bf0656cfd338" TargetMode="External"/><Relationship Id="rId249" Type="http://schemas.openxmlformats.org/officeDocument/2006/relationships/hyperlink" Target="http://marketingtools.avaya.com/knowledgebase/businesspartner/ipoffice/mergedProjects/bulletins/techtips/global_techtip_196.pdf" TargetMode="External"/><Relationship Id="rId414" Type="http://schemas.openxmlformats.org/officeDocument/2006/relationships/hyperlink" Target="https://www.devconnectprogram.com/fileMedia/download/a8a875dc-6a40-42f3-9056-74fe697e4c33" TargetMode="External"/><Relationship Id="rId456" Type="http://schemas.openxmlformats.org/officeDocument/2006/relationships/hyperlink" Target="https://www.devconnectprogram.com/fileMedia/download/f0f18504-a2b9-4e63-9dcb-9eb861527a51" TargetMode="External"/><Relationship Id="rId498" Type="http://schemas.openxmlformats.org/officeDocument/2006/relationships/hyperlink" Target="https://www.devconnectprogram.com/fileMedia/download/176efaf1-9717-47fa-9fa7-695df07653e6" TargetMode="External"/><Relationship Id="rId621" Type="http://schemas.openxmlformats.org/officeDocument/2006/relationships/hyperlink" Target="https://www.devconnectprogram.com/fileMedia/download/b4b6625e-e331-40d2-b5a9-bab6ffda4d54" TargetMode="External"/><Relationship Id="rId663" Type="http://schemas.openxmlformats.org/officeDocument/2006/relationships/hyperlink" Target="https://www.devconnectprogram.com/fileMedia/download/cab44ce4-f1c3-43e1-9384-351f7d8ee789" TargetMode="External"/><Relationship Id="rId870" Type="http://schemas.openxmlformats.org/officeDocument/2006/relationships/hyperlink" Target="https://www.devconnectprogram.com/fileMedia/download/cffe9c1d-9901-4a43-9448-c6fb38c8d3d9" TargetMode="External"/><Relationship Id="rId13" Type="http://schemas.openxmlformats.org/officeDocument/2006/relationships/hyperlink" Target="https://www.devconnectmarketplace.com/911-enable" TargetMode="External"/><Relationship Id="rId109" Type="http://schemas.openxmlformats.org/officeDocument/2006/relationships/hyperlink" Target="https://www.devconnectmarketplace.com/duvoice" TargetMode="External"/><Relationship Id="rId260" Type="http://schemas.openxmlformats.org/officeDocument/2006/relationships/hyperlink" Target="https://partner.avaya.com/ptlWeb/getfile?docID=MDAzODY4ODcz" TargetMode="External"/><Relationship Id="rId316" Type="http://schemas.openxmlformats.org/officeDocument/2006/relationships/hyperlink" Target="https://www.devconnectprogram.com/fileMedia/download/9713006c-ebbe-432d-bb34-598c9326a297" TargetMode="External"/><Relationship Id="rId523" Type="http://schemas.openxmlformats.org/officeDocument/2006/relationships/hyperlink" Target="https://www.devconnectmarketplace.com/tri-line" TargetMode="External"/><Relationship Id="rId719" Type="http://schemas.openxmlformats.org/officeDocument/2006/relationships/hyperlink" Target="https://www.devconnectmarketplace.com/primus-telecommunications-group" TargetMode="External"/><Relationship Id="rId926" Type="http://schemas.openxmlformats.org/officeDocument/2006/relationships/hyperlink" Target="https://www.devconnectmarketplace.com/mutare" TargetMode="External"/><Relationship Id="rId55" Type="http://schemas.openxmlformats.org/officeDocument/2006/relationships/hyperlink" Target="https://www.devconnectprogram.com/fileMedia/download/34fbcff2-7ae2-4dbc-8c7c-62d7106a27b6" TargetMode="External"/><Relationship Id="rId97" Type="http://schemas.openxmlformats.org/officeDocument/2006/relationships/hyperlink" Target="https://www.devconnectprogram.com/fileMedia/download/daed7bd6-5eec-4f29-960d-ccd7b65b1d6a" TargetMode="External"/><Relationship Id="rId120" Type="http://schemas.openxmlformats.org/officeDocument/2006/relationships/hyperlink" Target="https://www.devconnectprogram.com/fileMedia/download/32c2a525-cef5-4aa4-9001-6b067ff2e93f" TargetMode="External"/><Relationship Id="rId358" Type="http://schemas.openxmlformats.org/officeDocument/2006/relationships/hyperlink" Target="https://www.devconnectprogram.com/fileMedia/download/158c9550-cb0f-4dff-b6f7-73b25a6f2eee" TargetMode="External"/><Relationship Id="rId565" Type="http://schemas.openxmlformats.org/officeDocument/2006/relationships/hyperlink" Target="https://www.devconnectprogram.com/fileMedia/download/b660aac9-79dc-4844-aae9-2ba8e58e6a4a" TargetMode="External"/><Relationship Id="rId730" Type="http://schemas.openxmlformats.org/officeDocument/2006/relationships/hyperlink" Target="https://www.devconnectprogram.com/fileMedia/download/b70ec3b8-098d-493d-95a8-9cd21bfdcb0d" TargetMode="External"/><Relationship Id="rId772" Type="http://schemas.openxmlformats.org/officeDocument/2006/relationships/hyperlink" Target="https://www.devconnectmarketplace.com/verizon" TargetMode="External"/><Relationship Id="rId828" Type="http://schemas.openxmlformats.org/officeDocument/2006/relationships/hyperlink" Target="https://www.devconnectprogram.com/fileMedia/download/e3414e63-93c8-4d2b-a440-f28e24a0a460" TargetMode="External"/><Relationship Id="rId162" Type="http://schemas.openxmlformats.org/officeDocument/2006/relationships/hyperlink" Target="https://www.devconnectprogram.com/fileMedia/download/8b0048bc-f481-476e-94bb-c873793393f3" TargetMode="External"/><Relationship Id="rId218" Type="http://schemas.openxmlformats.org/officeDocument/2006/relationships/hyperlink" Target="https://www.devconnectprogram.com/fileMedia/download/664b911f-8c62-404d-a271-e271fe00cae3" TargetMode="External"/><Relationship Id="rId425" Type="http://schemas.openxmlformats.org/officeDocument/2006/relationships/hyperlink" Target="https://www.devconnectprogram.com/fileMedia/download/e4354d64-07a2-4ead-9298-68473bb96ca9" TargetMode="External"/><Relationship Id="rId467" Type="http://schemas.openxmlformats.org/officeDocument/2006/relationships/hyperlink" Target="https://www.devconnectprogram.com/fileMedia/download/61f50dea-0ec3-484f-a627-9c2a26d5dbe2" TargetMode="External"/><Relationship Id="rId632" Type="http://schemas.openxmlformats.org/officeDocument/2006/relationships/hyperlink" Target="https://www.devconnectmarketplace.com/telephonetics" TargetMode="External"/><Relationship Id="rId271" Type="http://schemas.openxmlformats.org/officeDocument/2006/relationships/hyperlink" Target="https://www.devconnectmarketplace.com/komutel" TargetMode="External"/><Relationship Id="rId674" Type="http://schemas.openxmlformats.org/officeDocument/2006/relationships/hyperlink" Target="https://www.devconnectprogram.com/fileMedia/download/2ac83654-099a-45cc-8c01-de441b273516" TargetMode="External"/><Relationship Id="rId881" Type="http://schemas.openxmlformats.org/officeDocument/2006/relationships/hyperlink" Target="http://www.tdc.se/" TargetMode="External"/><Relationship Id="rId24" Type="http://schemas.openxmlformats.org/officeDocument/2006/relationships/hyperlink" Target="https://www.devconnectprogram.com/fileMedia/download/6b3f0b96-d0a9-4712-a436-9a041c814db0" TargetMode="External"/><Relationship Id="rId66" Type="http://schemas.openxmlformats.org/officeDocument/2006/relationships/hyperlink" Target="https://www.devconnectmarketplace.com/yealink-network-technology-co-ltd" TargetMode="External"/><Relationship Id="rId131" Type="http://schemas.openxmlformats.org/officeDocument/2006/relationships/hyperlink" Target="https://www.devconnectprogram.com/fileMedia/download/0b7176ca-dd05-4913-ba7b-43348eaf51fe" TargetMode="External"/><Relationship Id="rId327" Type="http://schemas.openxmlformats.org/officeDocument/2006/relationships/hyperlink" Target="https://www.devconnectprogram.com/fileMedia/download/7f222d53-313b-4ae0-9980-c478a37f97c0" TargetMode="External"/><Relationship Id="rId369" Type="http://schemas.openxmlformats.org/officeDocument/2006/relationships/hyperlink" Target="https://partner.avaya.com/ptlWeb/getfile?docID=MDAzNzYyMjM1" TargetMode="External"/><Relationship Id="rId534" Type="http://schemas.openxmlformats.org/officeDocument/2006/relationships/hyperlink" Target="https://www.devconnectmarketplace.com/tri-line" TargetMode="External"/><Relationship Id="rId576" Type="http://schemas.openxmlformats.org/officeDocument/2006/relationships/hyperlink" Target="https://www.devconnectmarketplace.com/telstrat" TargetMode="External"/><Relationship Id="rId741" Type="http://schemas.openxmlformats.org/officeDocument/2006/relationships/hyperlink" Target="https://www.devconnectmarketplace.com/gamma-telecom" TargetMode="External"/><Relationship Id="rId783" Type="http://schemas.openxmlformats.org/officeDocument/2006/relationships/hyperlink" Target="https://www.devconnectmarketplace.com/windstream" TargetMode="External"/><Relationship Id="rId839" Type="http://schemas.openxmlformats.org/officeDocument/2006/relationships/hyperlink" Target="https://www.devconnectprogram.com/fileMedia/download/93b2bb59-8b73-417b-978f-08b361d4f0e7" TargetMode="External"/><Relationship Id="rId173" Type="http://schemas.openxmlformats.org/officeDocument/2006/relationships/hyperlink" Target="https://partner.avaya.com/ptlWeb/getfile?docID=MDAzODU0NDcy" TargetMode="External"/><Relationship Id="rId229" Type="http://schemas.openxmlformats.org/officeDocument/2006/relationships/hyperlink" Target="https://www.devconnectmarketplace.com/algo-communication-products-ltd" TargetMode="External"/><Relationship Id="rId380" Type="http://schemas.openxmlformats.org/officeDocument/2006/relationships/hyperlink" Target="https://www.devconnectprogram.com/fileMedia/download/413e5c94-65f1-4b8f-98ee-1b0c6e6eb783" TargetMode="External"/><Relationship Id="rId436" Type="http://schemas.openxmlformats.org/officeDocument/2006/relationships/hyperlink" Target="https://www.devconnectmarketplace.com/bbx-technologies" TargetMode="External"/><Relationship Id="rId601" Type="http://schemas.openxmlformats.org/officeDocument/2006/relationships/hyperlink" Target="https://www.devconnectprogram.com/fileMedia/download/4e414029-7989-4a25-ac5b-d8cbfb26f182" TargetMode="External"/><Relationship Id="rId643" Type="http://schemas.openxmlformats.org/officeDocument/2006/relationships/hyperlink" Target="https://partner.avaya.com/ptlWeb/getfile?docID=MDAzODUzNjI0" TargetMode="External"/><Relationship Id="rId240" Type="http://schemas.openxmlformats.org/officeDocument/2006/relationships/hyperlink" Target="https://www.devconnectprogram.com/fileMedia/download/992d94a9-ac87-4bf3-97d0-646516881fb7" TargetMode="External"/><Relationship Id="rId478" Type="http://schemas.openxmlformats.org/officeDocument/2006/relationships/hyperlink" Target="https://www.devconnectmarketplace.com/sonexis" TargetMode="External"/><Relationship Id="rId685" Type="http://schemas.openxmlformats.org/officeDocument/2006/relationships/hyperlink" Target="https://www.devconnectprogram.com/fileMedia/download/9450d100-a679-48a9-8ea0-ec6b07b8d9cd" TargetMode="External"/><Relationship Id="rId850" Type="http://schemas.openxmlformats.org/officeDocument/2006/relationships/hyperlink" Target="https://www.devconnectprogram.com/fileMedia/download/b21803b4-ae2a-463b-bbc5-6f8289f0ec89" TargetMode="External"/><Relationship Id="rId892" Type="http://schemas.openxmlformats.org/officeDocument/2006/relationships/hyperlink" Target="https://www.devconnectmarketplace.com/century-link" TargetMode="External"/><Relationship Id="rId906" Type="http://schemas.openxmlformats.org/officeDocument/2006/relationships/hyperlink" Target="https://www.devconnectprogram.com/fileMedia/download/ccb95e56-d8dd-4dfe-aea3-b5f25b9b93cf" TargetMode="External"/><Relationship Id="rId35" Type="http://schemas.openxmlformats.org/officeDocument/2006/relationships/hyperlink" Target="https://www.devconnectmarketplace.com/ascom" TargetMode="External"/><Relationship Id="rId77" Type="http://schemas.openxmlformats.org/officeDocument/2006/relationships/hyperlink" Target="https://www.devconnectprogram.com/fileMedia/download/767c8844-ab42-447c-a984-36f487f72cd3" TargetMode="External"/><Relationship Id="rId100" Type="http://schemas.openxmlformats.org/officeDocument/2006/relationships/hyperlink" Target="https://www.devconnectprogram.com/fileMedia/download/cb8e66ce-742a-40ba-ac3c-83cc063913a3" TargetMode="External"/><Relationship Id="rId282" Type="http://schemas.openxmlformats.org/officeDocument/2006/relationships/hyperlink" Target="https://www.devconnectprogram.com/fileMedia/download/63d18698-a652-4d29-a106-40639c2ccee1" TargetMode="External"/><Relationship Id="rId338" Type="http://schemas.openxmlformats.org/officeDocument/2006/relationships/hyperlink" Target="https://partner.avaya.com/ptlWeb/getfile?docID=MDAzODE2NDM5" TargetMode="External"/><Relationship Id="rId503" Type="http://schemas.openxmlformats.org/officeDocument/2006/relationships/hyperlink" Target="https://www.devconnectmarketplace.com/libatel" TargetMode="External"/><Relationship Id="rId545" Type="http://schemas.openxmlformats.org/officeDocument/2006/relationships/hyperlink" Target="https://www.devconnectprogram.com/fileMedia/download/ffd5e05e-7f0e-4d4f-8689-badef0174416" TargetMode="External"/><Relationship Id="rId587" Type="http://schemas.openxmlformats.org/officeDocument/2006/relationships/hyperlink" Target="https://www.devconnectmarketplace.com/inisoft-limited" TargetMode="External"/><Relationship Id="rId710" Type="http://schemas.openxmlformats.org/officeDocument/2006/relationships/hyperlink" Target="https://www.devconnectmarketplace.com/windstream" TargetMode="External"/><Relationship Id="rId752" Type="http://schemas.openxmlformats.org/officeDocument/2006/relationships/hyperlink" Target="https://www.devconnectmarketplace.com/windstream" TargetMode="External"/><Relationship Id="rId808" Type="http://schemas.openxmlformats.org/officeDocument/2006/relationships/hyperlink" Target="https://www.devconnectprogram.com/fileMedia/download/6a85dde5-e1f2-4913-ad83-bda6b703314f" TargetMode="External"/><Relationship Id="rId8" Type="http://schemas.openxmlformats.org/officeDocument/2006/relationships/hyperlink" Target="https://www.devconnectprogram.com/fileMedia/download/e1a3b021-949a-4be6-8024-97819f594efa" TargetMode="External"/><Relationship Id="rId142" Type="http://schemas.openxmlformats.org/officeDocument/2006/relationships/hyperlink" Target="https://www.devconnectmarketplace.com/group-tiger" TargetMode="External"/><Relationship Id="rId184" Type="http://schemas.openxmlformats.org/officeDocument/2006/relationships/hyperlink" Target="https://partner.avaya.com/ptlWeb/getfile?docID=MDAzODY3MDU4" TargetMode="External"/><Relationship Id="rId391" Type="http://schemas.openxmlformats.org/officeDocument/2006/relationships/hyperlink" Target="https://www.devconnectprogram.com/fileMedia/download/c5ec67ef-1951-494e-b2cd-e298679b094c" TargetMode="External"/><Relationship Id="rId405" Type="http://schemas.openxmlformats.org/officeDocument/2006/relationships/hyperlink" Target="https://www.devconnectprogram.com/fileMedia/download/de5c8fc5-912c-4eda-8929-8d799efb865f" TargetMode="External"/><Relationship Id="rId447" Type="http://schemas.openxmlformats.org/officeDocument/2006/relationships/hyperlink" Target="https://www.devconnectmarketplace.com/gfi-software-ltd" TargetMode="External"/><Relationship Id="rId612" Type="http://schemas.openxmlformats.org/officeDocument/2006/relationships/hyperlink" Target="https://www.devconnectprogram.com/fileMedia/download/55d34643-273e-4ea7-9d07-36f471178b34" TargetMode="External"/><Relationship Id="rId794" Type="http://schemas.openxmlformats.org/officeDocument/2006/relationships/hyperlink" Target="https://www.devconnectprogram.com/fileMedia/download/84433549-bf0e-416b-a3cf-f47c3f05a278" TargetMode="External"/><Relationship Id="rId251" Type="http://schemas.openxmlformats.org/officeDocument/2006/relationships/hyperlink" Target="https://www.devconnectprogram.com/fileMedia/download/3a4d3dfb-27db-4df9-9545-2088dc39632c" TargetMode="External"/><Relationship Id="rId489" Type="http://schemas.openxmlformats.org/officeDocument/2006/relationships/hyperlink" Target="https://www.devconnectprogram.com/fileMedia/download/a04c1be7-9664-4eb2-a543-1a5618d97c79" TargetMode="External"/><Relationship Id="rId654" Type="http://schemas.openxmlformats.org/officeDocument/2006/relationships/hyperlink" Target="https://www.devconnectmarketplace.com/resource-software-international-ltd-rsi" TargetMode="External"/><Relationship Id="rId696" Type="http://schemas.openxmlformats.org/officeDocument/2006/relationships/hyperlink" Target="https://www.devconnectprogram.com/fileMedia/download/d093c418-7a62-4567-a2e3-ea0590c37629" TargetMode="External"/><Relationship Id="rId861" Type="http://schemas.openxmlformats.org/officeDocument/2006/relationships/hyperlink" Target="https://www.devconnectmarketplace.com/at-t" TargetMode="External"/><Relationship Id="rId917" Type="http://schemas.openxmlformats.org/officeDocument/2006/relationships/hyperlink" Target="https://www.devconnectprogram.com/fileMedia/download/a4c3b38f-f307-46ef-b818-8fc22ffff8ec" TargetMode="External"/><Relationship Id="rId46" Type="http://schemas.openxmlformats.org/officeDocument/2006/relationships/hyperlink" Target="https://www.devconnectprogram.com/fileMedia/download/552a76dc-3d1a-4d62-a186-465781d69171" TargetMode="External"/><Relationship Id="rId293" Type="http://schemas.openxmlformats.org/officeDocument/2006/relationships/hyperlink" Target="http://www.cisco.com/" TargetMode="External"/><Relationship Id="rId307" Type="http://schemas.openxmlformats.org/officeDocument/2006/relationships/hyperlink" Target="https://www.devconnectprogram.com/fileMedia/download/c3361465-6041-4659-96ef-86caea172e9e" TargetMode="External"/><Relationship Id="rId349" Type="http://schemas.openxmlformats.org/officeDocument/2006/relationships/hyperlink" Target="https://partner.avaya.com/ptlWeb/getfile?docID=MDAzODM5Mzg2" TargetMode="External"/><Relationship Id="rId514" Type="http://schemas.openxmlformats.org/officeDocument/2006/relationships/hyperlink" Target="https://www.devconnectmarketplace.com/tri-line" TargetMode="External"/><Relationship Id="rId556" Type="http://schemas.openxmlformats.org/officeDocument/2006/relationships/hyperlink" Target="https://www.devconnectprogram.com/fileMedia/download/e138f46d-0c1c-4906-9054-bfea255f5f70" TargetMode="External"/><Relationship Id="rId721" Type="http://schemas.openxmlformats.org/officeDocument/2006/relationships/hyperlink" Target="https://www.devconnectmarketplace.com/at-t" TargetMode="External"/><Relationship Id="rId763" Type="http://schemas.openxmlformats.org/officeDocument/2006/relationships/hyperlink" Target="https://www.devconnectmarketplace.com/at-t" TargetMode="External"/><Relationship Id="rId88" Type="http://schemas.openxmlformats.org/officeDocument/2006/relationships/hyperlink" Target="https://www.devconnectprogram.com/fileMedia/download/70ff1d90-a69f-47a3-ad4d-0a100a0b312d" TargetMode="External"/><Relationship Id="rId111" Type="http://schemas.openxmlformats.org/officeDocument/2006/relationships/hyperlink" Target="https://www.devconnectprogram.com/fileMedia/download/7394390f-b81d-4036-aba1-b1561778dcc8" TargetMode="External"/><Relationship Id="rId153" Type="http://schemas.openxmlformats.org/officeDocument/2006/relationships/hyperlink" Target="https://partner.avaya.com/ptlWeb/getfile?docID=MDAzNzYyMTk1" TargetMode="External"/><Relationship Id="rId195" Type="http://schemas.openxmlformats.org/officeDocument/2006/relationships/hyperlink" Target="https://partner.avaya.com/ptlWeb/getfile?docID=MDAzODY1MTM5" TargetMode="External"/><Relationship Id="rId209" Type="http://schemas.openxmlformats.org/officeDocument/2006/relationships/hyperlink" Target="https://www.devconnectprogram.com/fileMedia/download/01626e43-0bc6-4932-94b3-084e4f860a81" TargetMode="External"/><Relationship Id="rId360" Type="http://schemas.openxmlformats.org/officeDocument/2006/relationships/hyperlink" Target="https://www.devconnectprogram.com/fileMedia/download/63d31747-28e8-4a83-bc7c-f212c553bd76" TargetMode="External"/><Relationship Id="rId416" Type="http://schemas.openxmlformats.org/officeDocument/2006/relationships/hyperlink" Target="https://www.devconnectmarketplace.com/advatel" TargetMode="External"/><Relationship Id="rId598" Type="http://schemas.openxmlformats.org/officeDocument/2006/relationships/hyperlink" Target="https://partner.avaya.com/ptlWeb/getfile?docID=MDAzNzYyMTYz" TargetMode="External"/><Relationship Id="rId819" Type="http://schemas.openxmlformats.org/officeDocument/2006/relationships/hyperlink" Target="https://www.devconnectprogram.com/fileMedia/download/a12978fe-936f-4d8d-b3fe-e324b4ffd3a5" TargetMode="External"/><Relationship Id="rId220" Type="http://schemas.openxmlformats.org/officeDocument/2006/relationships/hyperlink" Target="https://www.devconnectprogram.com/fileMedia/download/43eae010-f986-49fb-83f4-f777c9b66a86" TargetMode="External"/><Relationship Id="rId458" Type="http://schemas.openxmlformats.org/officeDocument/2006/relationships/hyperlink" Target="https://www.devconnectmarketplace.com/multi-tech" TargetMode="External"/><Relationship Id="rId623" Type="http://schemas.openxmlformats.org/officeDocument/2006/relationships/hyperlink" Target="https://www.devconnectprogram.com/fileMedia/download/c655548e-99e2-479c-9330-f851744942a2" TargetMode="External"/><Relationship Id="rId665" Type="http://schemas.openxmlformats.org/officeDocument/2006/relationships/hyperlink" Target="https://partner.avaya.com/ptlWeb/getfile?docID=MDAzNzYyMTAz" TargetMode="External"/><Relationship Id="rId830" Type="http://schemas.openxmlformats.org/officeDocument/2006/relationships/hyperlink" Target="https://www.devconnectprogram.com/fileMedia/download/eff70c19-5b9c-4a0e-bcad-1b327f320c50" TargetMode="External"/><Relationship Id="rId872" Type="http://schemas.openxmlformats.org/officeDocument/2006/relationships/hyperlink" Target="https://www.devconnectprogram.com/fileMedia/download/0f5e4b74-0bc7-4e1f-bb10-28d6f3ad4c56" TargetMode="External"/><Relationship Id="rId928" Type="http://schemas.openxmlformats.org/officeDocument/2006/relationships/hyperlink" Target="https://www.devconnectmarketplace.com/knoahsoft" TargetMode="External"/><Relationship Id="rId15" Type="http://schemas.openxmlformats.org/officeDocument/2006/relationships/hyperlink" Target="https://www.devconnectprogram.com/fileMedia/download/853060a8-ed64-4d33-bc01-a8ba0edd1b2d" TargetMode="External"/><Relationship Id="rId57" Type="http://schemas.openxmlformats.org/officeDocument/2006/relationships/hyperlink" Target="https://www.devconnectmarketplace.com/yealink-network-technology-co-ltd" TargetMode="External"/><Relationship Id="rId262" Type="http://schemas.openxmlformats.org/officeDocument/2006/relationships/hyperlink" Target="https://www.devconnectprogram.com/fileMedia/download/38198bf5-0352-4085-899c-536f130007b9" TargetMode="External"/><Relationship Id="rId318" Type="http://schemas.openxmlformats.org/officeDocument/2006/relationships/hyperlink" Target="https://www.devconnectmarketplace.com/ipc-systems" TargetMode="External"/><Relationship Id="rId525" Type="http://schemas.openxmlformats.org/officeDocument/2006/relationships/hyperlink" Target="https://www.devconnectmarketplace.com/resource-software-international-ltd-rsi" TargetMode="External"/><Relationship Id="rId567" Type="http://schemas.openxmlformats.org/officeDocument/2006/relationships/hyperlink" Target="https://www.devconnectprogram.com/fileMedia/download/0bd77a23-0eb0-4e1e-9e1e-655429ddfc72" TargetMode="External"/><Relationship Id="rId732" Type="http://schemas.openxmlformats.org/officeDocument/2006/relationships/hyperlink" Target="https://www.devconnectprogram.com/fileMedia/download/e698b55f-6d01-4c6a-870c-05054620810e" TargetMode="External"/><Relationship Id="rId99" Type="http://schemas.openxmlformats.org/officeDocument/2006/relationships/hyperlink" Target="https://www.devconnectprogram.com/fileMedia/download/7c3e11da-57bc-4172-ba6f-ac4d9f5683f1" TargetMode="External"/><Relationship Id="rId122" Type="http://schemas.openxmlformats.org/officeDocument/2006/relationships/hyperlink" Target="https://www.devconnectprogram.com/fileMedia/download/89ce1bdf-1ea8-4d0c-bc71-7551078f63ab" TargetMode="External"/><Relationship Id="rId164" Type="http://schemas.openxmlformats.org/officeDocument/2006/relationships/hyperlink" Target="https://www.devconnectprogram.com/fileMedia/download/ab4b0957-24f6-42c4-b8fc-abf78e0f67af" TargetMode="External"/><Relationship Id="rId371" Type="http://schemas.openxmlformats.org/officeDocument/2006/relationships/hyperlink" Target="https://www.devconnectprogram.com/fileMedia/download/36ee4ceb-3d0c-42be-adc5-9583d2beef44" TargetMode="External"/><Relationship Id="rId774" Type="http://schemas.openxmlformats.org/officeDocument/2006/relationships/hyperlink" Target="https://www.devconnectmarketplace.com/verizon" TargetMode="External"/><Relationship Id="rId427" Type="http://schemas.openxmlformats.org/officeDocument/2006/relationships/hyperlink" Target="https://www.devconnectmarketplace.com/bbx-technologies" TargetMode="External"/><Relationship Id="rId469" Type="http://schemas.openxmlformats.org/officeDocument/2006/relationships/hyperlink" Target="https://www.devconnectmarketplace.com/sagemcom" TargetMode="External"/><Relationship Id="rId634" Type="http://schemas.openxmlformats.org/officeDocument/2006/relationships/hyperlink" Target="https://partner.avaya.com/ptlWeb/getfile?docID=MDAzODgwMTEy" TargetMode="External"/><Relationship Id="rId676" Type="http://schemas.openxmlformats.org/officeDocument/2006/relationships/hyperlink" Target="https://www.devconnectprogram.com/fileMedia/download/710e6f9a-d461-4763-a9f0-6630e3ca2924" TargetMode="External"/><Relationship Id="rId841" Type="http://schemas.openxmlformats.org/officeDocument/2006/relationships/hyperlink" Target="https://www.devconnectprogram.com/fileMedia/download/ce1a63a0-fe59-401f-b657-7f72282b7cab" TargetMode="External"/><Relationship Id="rId883" Type="http://schemas.openxmlformats.org/officeDocument/2006/relationships/hyperlink" Target="https://www.devconnectprogram.com/fileMedia/download/b39a3c56-57d6-484c-a08d-74ff6915a84a" TargetMode="External"/><Relationship Id="rId26" Type="http://schemas.openxmlformats.org/officeDocument/2006/relationships/hyperlink" Target="https://www.devconnectprogram.com/fileMedia/download/f9554205-0961-4861-be95-16085e839118" TargetMode="External"/><Relationship Id="rId231" Type="http://schemas.openxmlformats.org/officeDocument/2006/relationships/hyperlink" Target="https://www.devconnectprogram.com/fileMedia/download/355e5254-ff0d-4434-a671-ddde85b36e1b" TargetMode="External"/><Relationship Id="rId273" Type="http://schemas.openxmlformats.org/officeDocument/2006/relationships/hyperlink" Target="https://www.devconnectprogram.com/fileMedia/download/f44496f8-c02d-451d-83c4-7a9466f56755" TargetMode="External"/><Relationship Id="rId329" Type="http://schemas.openxmlformats.org/officeDocument/2006/relationships/hyperlink" Target="https://www.devconnectprogram.com/fileMedia/download/c1317f15-f24c-4440-83f5-4a82394c1b21" TargetMode="External"/><Relationship Id="rId480" Type="http://schemas.openxmlformats.org/officeDocument/2006/relationships/hyperlink" Target="https://www.devconnectmarketplace.com/sonexis" TargetMode="External"/><Relationship Id="rId536" Type="http://schemas.openxmlformats.org/officeDocument/2006/relationships/hyperlink" Target="https://www.devconnectprogram.com/fileMedia/download/c81d2c2f-3812-46f7-a130-10a63f8f7385" TargetMode="External"/><Relationship Id="rId701" Type="http://schemas.openxmlformats.org/officeDocument/2006/relationships/hyperlink" Target="https://www.devconnectprogram.com/fileMedia/download/03d02491-c42f-40cc-bfab-ec39091359af" TargetMode="External"/><Relationship Id="rId68" Type="http://schemas.openxmlformats.org/officeDocument/2006/relationships/hyperlink" Target="https://www.devconnectprogram.com/fileMedia/download/45081e6e-4e38-4d0f-aee8-f6737a3137af" TargetMode="External"/><Relationship Id="rId133" Type="http://schemas.openxmlformats.org/officeDocument/2006/relationships/hyperlink" Target="https://www.devconnectmarketplace.com/group-tiger" TargetMode="External"/><Relationship Id="rId175" Type="http://schemas.openxmlformats.org/officeDocument/2006/relationships/hyperlink" Target="https://www.devconnectprogram.com/fileMedia/download/5f29e9f1-d96c-4be6-88d3-76b24a608d42" TargetMode="External"/><Relationship Id="rId340" Type="http://schemas.openxmlformats.org/officeDocument/2006/relationships/hyperlink" Target="https://partner.avaya.com/ptlWeb/getfile?docID=MDAzODM4MDQy" TargetMode="External"/><Relationship Id="rId578" Type="http://schemas.openxmlformats.org/officeDocument/2006/relationships/hyperlink" Target="https://www.devconnectmarketplace.com/telstrat" TargetMode="External"/><Relationship Id="rId743" Type="http://schemas.openxmlformats.org/officeDocument/2006/relationships/hyperlink" Target="http://www.altavox.net/" TargetMode="External"/><Relationship Id="rId785" Type="http://schemas.openxmlformats.org/officeDocument/2006/relationships/hyperlink" Target="https://www.devconnectmarketplace.com/mts-allstream" TargetMode="External"/><Relationship Id="rId200" Type="http://schemas.openxmlformats.org/officeDocument/2006/relationships/hyperlink" Target="https://www.devconnectprogram.com/fileMedia/download/894b60ea-b612-45f1-b921-bd369674bd9a" TargetMode="External"/><Relationship Id="rId382" Type="http://schemas.openxmlformats.org/officeDocument/2006/relationships/hyperlink" Target="https://www.devconnectprogram.com/fileMedia/download/dffaea1c-f4f9-4ad8-8157-278bee13dec0" TargetMode="External"/><Relationship Id="rId438" Type="http://schemas.openxmlformats.org/officeDocument/2006/relationships/hyperlink" Target="https://www.devconnectmarketplace.com/nms-adaptive" TargetMode="External"/><Relationship Id="rId603" Type="http://schemas.openxmlformats.org/officeDocument/2006/relationships/hyperlink" Target="https://www.devconnectprogram.com/fileMedia/download/0e45177a-82b4-4ceb-a0d4-5a53fdcc5e3d" TargetMode="External"/><Relationship Id="rId645" Type="http://schemas.openxmlformats.org/officeDocument/2006/relationships/hyperlink" Target="https://www.devconnectmarketplace.com/icr-adventus-systems" TargetMode="External"/><Relationship Id="rId687" Type="http://schemas.openxmlformats.org/officeDocument/2006/relationships/hyperlink" Target="https://www.devconnectprogram.com/fileMedia/download/25b161d2-6786-468c-8c77-c87f6d25d4bf" TargetMode="External"/><Relationship Id="rId810" Type="http://schemas.openxmlformats.org/officeDocument/2006/relationships/hyperlink" Target="https://www.devconnectprogram.com/fileMedia/download/522081a2-e78a-4fb3-9875-732575795453" TargetMode="External"/><Relationship Id="rId852" Type="http://schemas.openxmlformats.org/officeDocument/2006/relationships/hyperlink" Target="https://www.devconnectprogram.com/fileMedia/download/fef21252-bedd-4690-9b4a-c4ffa0154ae4" TargetMode="External"/><Relationship Id="rId908" Type="http://schemas.openxmlformats.org/officeDocument/2006/relationships/hyperlink" Target="https://www.devconnectprogram.com/fileMedia/download/9e29ddc6-1cc1-448d-a9ea-e3f56faa2d45" TargetMode="External"/><Relationship Id="rId242" Type="http://schemas.openxmlformats.org/officeDocument/2006/relationships/hyperlink" Target="https://www.devconnectprogram.com/fileMedia/download/eb7d01ea-2035-4009-9104-ccd0fa135db4" TargetMode="External"/><Relationship Id="rId284" Type="http://schemas.openxmlformats.org/officeDocument/2006/relationships/hyperlink" Target="https://www.devconnectprogram.com/fileMedia/download/d5efc08c-ce9b-4ff7-99b3-1d9476ad5f83" TargetMode="External"/><Relationship Id="rId491" Type="http://schemas.openxmlformats.org/officeDocument/2006/relationships/hyperlink" Target="https://www.devconnectprogram.com/fileMedia/download/845ba30c-0199-4f37-a377-a150583b9026" TargetMode="External"/><Relationship Id="rId505" Type="http://schemas.openxmlformats.org/officeDocument/2006/relationships/hyperlink" Target="https://www.devconnectprogram.com/fileMedia/download/696d9551-46bb-457f-8454-c773ac421aa3" TargetMode="External"/><Relationship Id="rId712" Type="http://schemas.openxmlformats.org/officeDocument/2006/relationships/hyperlink" Target="https://www.devconnectmarketplace.com/alestra" TargetMode="External"/><Relationship Id="rId894" Type="http://schemas.openxmlformats.org/officeDocument/2006/relationships/hyperlink" Target="http://www.metaswitch.com/" TargetMode="External"/><Relationship Id="rId37" Type="http://schemas.openxmlformats.org/officeDocument/2006/relationships/hyperlink" Target="https://www.devconnectprogram.com/fileMedia/download/ebe62796-80b1-4e1f-9046-86d98e8618b2" TargetMode="External"/><Relationship Id="rId79" Type="http://schemas.openxmlformats.org/officeDocument/2006/relationships/hyperlink" Target="https://www.devconnectmarketplace.com/2n-telekomunikace-a-s" TargetMode="External"/><Relationship Id="rId102" Type="http://schemas.openxmlformats.org/officeDocument/2006/relationships/hyperlink" Target="https://partner.avaya.com/ptlWeb/getfile?docID=MDAzNzYyMTg5" TargetMode="External"/><Relationship Id="rId144" Type="http://schemas.openxmlformats.org/officeDocument/2006/relationships/hyperlink" Target="https://www.devconnectprogram.com/fileMedia/download/9d991540-c65e-4c60-8983-f54adf308cf5" TargetMode="External"/><Relationship Id="rId547" Type="http://schemas.openxmlformats.org/officeDocument/2006/relationships/hyperlink" Target="https://www.devconnectprogram.com/fileMedia/download/3ef6817a-07ee-4815-9060-8b062583a872" TargetMode="External"/><Relationship Id="rId589" Type="http://schemas.openxmlformats.org/officeDocument/2006/relationships/hyperlink" Target="https://www.devconnectprogram.com/fileMedia/download/f888d2ea-58d2-4850-af5d-9ad9ebb4cafd" TargetMode="External"/><Relationship Id="rId754" Type="http://schemas.openxmlformats.org/officeDocument/2006/relationships/hyperlink" Target="https://www.devconnectmarketplace.com/colt-technology" TargetMode="External"/><Relationship Id="rId796" Type="http://schemas.openxmlformats.org/officeDocument/2006/relationships/hyperlink" Target="https://www.devconnectprogram.com/fileMedia/download/27a1114c-ca3d-4580-b4e8-b675be08571f" TargetMode="External"/><Relationship Id="rId90" Type="http://schemas.openxmlformats.org/officeDocument/2006/relationships/hyperlink" Target="https://www.devconnectmarketplace.com/metropolis-technologies-inc" TargetMode="External"/><Relationship Id="rId186" Type="http://schemas.openxmlformats.org/officeDocument/2006/relationships/hyperlink" Target="https://partner.avaya.com/ptlWeb/getfile?docID=MDAzNzYyMjQx" TargetMode="External"/><Relationship Id="rId351" Type="http://schemas.openxmlformats.org/officeDocument/2006/relationships/hyperlink" Target="https://partner.avaya.com/ptlWeb/getfile?docID=MDAzODM5Nzk5" TargetMode="External"/><Relationship Id="rId393" Type="http://schemas.openxmlformats.org/officeDocument/2006/relationships/hyperlink" Target="https://www.devconnectprogram.com/fileMedia/download/d567ca00-a72b-4537-810b-03e2cdceeebe" TargetMode="External"/><Relationship Id="rId407" Type="http://schemas.openxmlformats.org/officeDocument/2006/relationships/hyperlink" Target="https://www.devconnectprogram.com/fileMedia/download/f34c7738-ea0d-479f-b238-da2d6071e669" TargetMode="External"/><Relationship Id="rId449" Type="http://schemas.openxmlformats.org/officeDocument/2006/relationships/hyperlink" Target="https://www.devconnectprogram.com/fileMedia/download/52e624f6-ed85-45db-9c72-edff4d27a062" TargetMode="External"/><Relationship Id="rId614" Type="http://schemas.openxmlformats.org/officeDocument/2006/relationships/hyperlink" Target="https://www.devconnectmarketplace.com/estos-gmbh" TargetMode="External"/><Relationship Id="rId656" Type="http://schemas.openxmlformats.org/officeDocument/2006/relationships/hyperlink" Target="https://www.devconnectmarketplace.com/resource-software-international-ltd-rsi" TargetMode="External"/><Relationship Id="rId821" Type="http://schemas.openxmlformats.org/officeDocument/2006/relationships/hyperlink" Target="https://www.devconnectprogram.com/fileMedia/download/b0b9f04f-fcde-417f-9c15-ef642ffdf621" TargetMode="External"/><Relationship Id="rId863" Type="http://schemas.openxmlformats.org/officeDocument/2006/relationships/hyperlink" Target="https://www.devconnectprogram.com/fileMedia/download/cf4720ad-e758-459b-a162-c1458bd8f8a7" TargetMode="External"/><Relationship Id="rId211" Type="http://schemas.openxmlformats.org/officeDocument/2006/relationships/hyperlink" Target="https://www.devconnectmarketplace.com/livesentinel" TargetMode="External"/><Relationship Id="rId253" Type="http://schemas.openxmlformats.org/officeDocument/2006/relationships/hyperlink" Target="http://marketingtools.avaya.com/knowledgebase/businesspartner/ipoffice/mergedProjects/manuals/appnotes/2007/getfile28.pdf" TargetMode="External"/><Relationship Id="rId295" Type="http://schemas.openxmlformats.org/officeDocument/2006/relationships/hyperlink" Target="https://www.devconnectprogram.com/fileMedia/download/c3cde2fd-4e43-462e-8133-3a36cb3256f4" TargetMode="External"/><Relationship Id="rId309" Type="http://schemas.openxmlformats.org/officeDocument/2006/relationships/hyperlink" Target="https://partner.avaya.com/ptlWeb/getfile?docID=MDAzOTM4MTkz" TargetMode="External"/><Relationship Id="rId460" Type="http://schemas.openxmlformats.org/officeDocument/2006/relationships/hyperlink" Target="https://www.devconnectprogram.com/fileMedia/download/5adfb47b-2e6a-42e7-9eb3-79aa5b0912f7" TargetMode="External"/><Relationship Id="rId516" Type="http://schemas.openxmlformats.org/officeDocument/2006/relationships/hyperlink" Target="https://www.devconnectmarketplace.com/tri-line" TargetMode="External"/><Relationship Id="rId698" Type="http://schemas.openxmlformats.org/officeDocument/2006/relationships/hyperlink" Target="https://www.devconnectmarketplace.com/at-t" TargetMode="External"/><Relationship Id="rId919" Type="http://schemas.openxmlformats.org/officeDocument/2006/relationships/hyperlink" Target="https://www.devconnectmarketplace.com/komutel" TargetMode="External"/><Relationship Id="rId48" Type="http://schemas.openxmlformats.org/officeDocument/2006/relationships/hyperlink" Target="https://www.devconnectprogram.com/fileMedia/download/d06cba59-7ced-4a7e-9b9a-fe5f2d978b1d" TargetMode="External"/><Relationship Id="rId113" Type="http://schemas.openxmlformats.org/officeDocument/2006/relationships/hyperlink" Target="https://www.devconnectprogram.com/fileMedia/download/398c7d0e-1cbe-4cd5-8b0f-8c2157e5a906" TargetMode="External"/><Relationship Id="rId320" Type="http://schemas.openxmlformats.org/officeDocument/2006/relationships/hyperlink" Target="https://www.devconnectprogram.com/fileMedia/download/25ee0086-3d77-4d46-bad6-aab24ecdd2b0" TargetMode="External"/><Relationship Id="rId558" Type="http://schemas.openxmlformats.org/officeDocument/2006/relationships/hyperlink" Target="https://www.devconnectprogram.com/fileMedia/download/a73030e8-0cad-44be-8c15-60c22409cea6" TargetMode="External"/><Relationship Id="rId723" Type="http://schemas.openxmlformats.org/officeDocument/2006/relationships/hyperlink" Target="https://partner.avaya.com/ptlWeb/getfile?docID=MTAwMTYzNzc0" TargetMode="External"/><Relationship Id="rId765" Type="http://schemas.openxmlformats.org/officeDocument/2006/relationships/hyperlink" Target="https://www.devconnectmarketplace.com/broadvox-llc" TargetMode="External"/><Relationship Id="rId930" Type="http://schemas.openxmlformats.org/officeDocument/2006/relationships/hyperlink" Target="https://www.devconnectprogram.com/fileMedia/download/53ead5bb-4c17-4650-a48c-34087fd7a6ef" TargetMode="External"/><Relationship Id="rId155" Type="http://schemas.openxmlformats.org/officeDocument/2006/relationships/hyperlink" Target="https://www.devconnectprogram.com/fileMedia/download/33afad3a-dc11-4bfc-9f92-eb9f9b11affc" TargetMode="External"/><Relationship Id="rId197" Type="http://schemas.openxmlformats.org/officeDocument/2006/relationships/hyperlink" Target="https://partner.avaya.com/ptlWeb/getfile?docID=MDAzODQwMTUw" TargetMode="External"/><Relationship Id="rId362" Type="http://schemas.openxmlformats.org/officeDocument/2006/relationships/hyperlink" Target="https://www.devconnectprogram.com/fileMedia/download/d9d13e66-6143-42c5-8f84-8e5b66cb7d69" TargetMode="External"/><Relationship Id="rId418" Type="http://schemas.openxmlformats.org/officeDocument/2006/relationships/hyperlink" Target="https://www.devconnectmarketplace.com/advatel" TargetMode="External"/><Relationship Id="rId625" Type="http://schemas.openxmlformats.org/officeDocument/2006/relationships/hyperlink" Target="https://www.devconnectprogram.com/fileMedia/download/d00e45e2-ba47-439b-a3d4-eef8f204e793" TargetMode="External"/><Relationship Id="rId832" Type="http://schemas.openxmlformats.org/officeDocument/2006/relationships/hyperlink" Target="https://www.devconnectprogram.com/fileMedia/download/ccbd231e-c33e-4db8-9901-d6306eb5e518" TargetMode="External"/><Relationship Id="rId222" Type="http://schemas.openxmlformats.org/officeDocument/2006/relationships/hyperlink" Target="https://www.devconnectmarketplace.com/livesentinel" TargetMode="External"/><Relationship Id="rId264" Type="http://schemas.openxmlformats.org/officeDocument/2006/relationships/hyperlink" Target="https://www.devconnectprogram.com/fileMedia/download/f41f3f9b-954a-44e0-ac42-ada8d52189c1" TargetMode="External"/><Relationship Id="rId471" Type="http://schemas.openxmlformats.org/officeDocument/2006/relationships/hyperlink" Target="https://www.devconnectprogram.com/fileMedia/download/fca59c88-2b15-4de9-86f3-e15dc41cb92f" TargetMode="External"/><Relationship Id="rId667" Type="http://schemas.openxmlformats.org/officeDocument/2006/relationships/hyperlink" Target="https://www.devconnectprogram.com/fileMedia/download/cfc495f7-95f7-4cf2-8d9c-80f45380ccf0" TargetMode="External"/><Relationship Id="rId874" Type="http://schemas.openxmlformats.org/officeDocument/2006/relationships/hyperlink" Target="https://www.devconnectmarketplace.com/mts-allstream" TargetMode="External"/><Relationship Id="rId17" Type="http://schemas.openxmlformats.org/officeDocument/2006/relationships/hyperlink" Target="https://www.devconnectprogram.com/fileMedia/download/676bc439-e9ab-4d28-b118-53c1768b49fe" TargetMode="External"/><Relationship Id="rId59" Type="http://schemas.openxmlformats.org/officeDocument/2006/relationships/hyperlink" Target="https://www.devconnectprogram.com/fileMedia/download/bc160faf-12cd-427f-a065-8f2984cc19ae" TargetMode="External"/><Relationship Id="rId124" Type="http://schemas.openxmlformats.org/officeDocument/2006/relationships/hyperlink" Target="https://www.devconnectprogram.com/fileMedia/download/eb57dc1c-b801-4a2c-bdf4-602a929062ba" TargetMode="External"/><Relationship Id="rId527" Type="http://schemas.openxmlformats.org/officeDocument/2006/relationships/hyperlink" Target="https://www.devconnectmarketplace.com/resource-software-international-ltd-rsi" TargetMode="External"/><Relationship Id="rId569" Type="http://schemas.openxmlformats.org/officeDocument/2006/relationships/hyperlink" Target="https://www.devconnectprogram.com/fileMedia/download/94aec6f6-f0ca-4590-9dc3-9ff05d4f8d88" TargetMode="External"/><Relationship Id="rId734" Type="http://schemas.openxmlformats.org/officeDocument/2006/relationships/hyperlink" Target="https://www.devconnectmarketplace.com/telus" TargetMode="External"/><Relationship Id="rId776" Type="http://schemas.openxmlformats.org/officeDocument/2006/relationships/hyperlink" Target="https://www.devconnectmarketplace.com/verizon" TargetMode="External"/><Relationship Id="rId70" Type="http://schemas.openxmlformats.org/officeDocument/2006/relationships/hyperlink" Target="https://www.devconnectprogram.com/fileMedia/download/ece741c1-02ef-472c-8074-9dd88a81caa0" TargetMode="External"/><Relationship Id="rId166" Type="http://schemas.openxmlformats.org/officeDocument/2006/relationships/hyperlink" Target="https://www.devconnectprogram.com/fileMedia/download/80fe8d6b-105b-4270-b635-742729f5a73b" TargetMode="External"/><Relationship Id="rId331" Type="http://schemas.openxmlformats.org/officeDocument/2006/relationships/hyperlink" Target="https://www.devconnectprogram.com/fileMedia/download/8e75b2c3-bab4-43f4-a0a4-755fece69556" TargetMode="External"/><Relationship Id="rId373" Type="http://schemas.openxmlformats.org/officeDocument/2006/relationships/hyperlink" Target="http://www.cisco.com/" TargetMode="External"/><Relationship Id="rId429" Type="http://schemas.openxmlformats.org/officeDocument/2006/relationships/hyperlink" Target="https://www.devconnectprogram.com/fileMedia/download/eb07d06d-c0a1-4b30-8298-c36fd9e0789c" TargetMode="External"/><Relationship Id="rId580" Type="http://schemas.openxmlformats.org/officeDocument/2006/relationships/hyperlink" Target="https://devconnect.avaya.com/dc/Public/WebListings/v2/CompanyWebListing.aspx?CompanyId=9959" TargetMode="External"/><Relationship Id="rId636" Type="http://schemas.openxmlformats.org/officeDocument/2006/relationships/hyperlink" Target="https://www.devconnectprogram.com/fileMedia/download/d4490d57-5b55-4662-9319-4ed50d55272c" TargetMode="External"/><Relationship Id="rId801" Type="http://schemas.openxmlformats.org/officeDocument/2006/relationships/hyperlink" Target="https://www.devconnectprogram.com/fileMedia/download/c3e9cbcc-6a52-48d9-8399-8aacfc15253d" TargetMode="External"/><Relationship Id="rId1" Type="http://schemas.openxmlformats.org/officeDocument/2006/relationships/hyperlink" Target="https://www.devconnectprogram.com/fileMedia/download/c6683f00-15b3-4dc3-a7f7-ffabe3a168fa" TargetMode="External"/><Relationship Id="rId233" Type="http://schemas.openxmlformats.org/officeDocument/2006/relationships/hyperlink" Target="https://www.devconnectmarketplace.com/valcom-inc" TargetMode="External"/><Relationship Id="rId440" Type="http://schemas.openxmlformats.org/officeDocument/2006/relationships/hyperlink" Target="https://www.devconnectprogram.com/fileMedia/download/7767842a-e739-40ef-8399-ac1bda966386" TargetMode="External"/><Relationship Id="rId678" Type="http://schemas.openxmlformats.org/officeDocument/2006/relationships/hyperlink" Target="https://www.devconnectprogram.com/fileMedia/download/c146db94-d7c8-4a8c-b0d5-fb741b792a8b" TargetMode="External"/><Relationship Id="rId843" Type="http://schemas.openxmlformats.org/officeDocument/2006/relationships/hyperlink" Target="https://www.devconnectprogram.com/fileMedia/download/b8f9c1db-f766-4e74-8a29-0014a01d37ea" TargetMode="External"/><Relationship Id="rId885" Type="http://schemas.openxmlformats.org/officeDocument/2006/relationships/hyperlink" Target="https://www.devconnectmarketplace.com/level-3" TargetMode="External"/><Relationship Id="rId28" Type="http://schemas.openxmlformats.org/officeDocument/2006/relationships/hyperlink" Target="https://partner.avaya.com/ptlWeb/getfile?docID=MTAwMTUwNzAz" TargetMode="External"/><Relationship Id="rId275" Type="http://schemas.openxmlformats.org/officeDocument/2006/relationships/hyperlink" Target="https://www.devconnectprogram.com/fileMedia/download/3b335abe-ac92-4e7d-860a-28e88f0937ed" TargetMode="External"/><Relationship Id="rId300" Type="http://schemas.openxmlformats.org/officeDocument/2006/relationships/hyperlink" Target="https://www.devconnectprogram.com/fileMedia/download/b4dd4de4-ad00-4313-8249-17d2dce72b03" TargetMode="External"/><Relationship Id="rId482" Type="http://schemas.openxmlformats.org/officeDocument/2006/relationships/hyperlink" Target="https://www.devconnectmarketplace.com/sonexis" TargetMode="External"/><Relationship Id="rId538" Type="http://schemas.openxmlformats.org/officeDocument/2006/relationships/hyperlink" Target="https://www.devconnectprogram.com/fileMedia/download/f0bc74e6-b539-4285-ab9a-35efce5def7d" TargetMode="External"/><Relationship Id="rId703" Type="http://schemas.openxmlformats.org/officeDocument/2006/relationships/hyperlink" Target="https://www.devconnectprogram.com/fileMedia/download/4fa5646f-4e8c-498f-8ab2-667fe7144e59" TargetMode="External"/><Relationship Id="rId745" Type="http://schemas.openxmlformats.org/officeDocument/2006/relationships/hyperlink" Target="https://www.devconnectmarketplace.com/intelepeer" TargetMode="External"/><Relationship Id="rId910" Type="http://schemas.openxmlformats.org/officeDocument/2006/relationships/hyperlink" Target="https://www.devconnectprogram.com/fileMedia/download/d37ac5ae-83a2-45f3-874a-19b6c596a6fb" TargetMode="External"/><Relationship Id="rId81" Type="http://schemas.openxmlformats.org/officeDocument/2006/relationships/hyperlink" Target="https://www.devconnectprogram.com/fileMedia/download/62d0ea73-141d-47f0-a44f-799e62f313ea" TargetMode="External"/><Relationship Id="rId135" Type="http://schemas.openxmlformats.org/officeDocument/2006/relationships/hyperlink" Target="https://www.devconnectmarketplace.com/group-tiger" TargetMode="External"/><Relationship Id="rId177" Type="http://schemas.openxmlformats.org/officeDocument/2006/relationships/hyperlink" Target="https://www.devconnectprogram.com/fileMedia/download/c75e1332-068d-4d63-b434-ca5c4dffcb9f" TargetMode="External"/><Relationship Id="rId342" Type="http://schemas.openxmlformats.org/officeDocument/2006/relationships/hyperlink" Target="https://partner.avaya.com/ptlWeb/getfile?docID=MDAzNzYyNjcy" TargetMode="External"/><Relationship Id="rId384" Type="http://schemas.openxmlformats.org/officeDocument/2006/relationships/hyperlink" Target="https://www.devconnectprogram.com/fileMedia/download/ed982bfe-6c56-48aa-b842-9c9d670334eb" TargetMode="External"/><Relationship Id="rId591" Type="http://schemas.openxmlformats.org/officeDocument/2006/relationships/hyperlink" Target="https://www.devconnectprogram.com/fileMedia/download/6a9b31f2-173d-4381-81ec-98c840ae43f5" TargetMode="External"/><Relationship Id="rId605" Type="http://schemas.openxmlformats.org/officeDocument/2006/relationships/hyperlink" Target="https://www.devconnectmarketplace.com/computer-instruments" TargetMode="External"/><Relationship Id="rId787" Type="http://schemas.openxmlformats.org/officeDocument/2006/relationships/hyperlink" Target="https://www.devconnectprogram.com/fileMedia/download/364ecc44-1030-4d16-b657-ff4d5caa0f28" TargetMode="External"/><Relationship Id="rId812" Type="http://schemas.openxmlformats.org/officeDocument/2006/relationships/hyperlink" Target="https://www.devconnectprogram.com/fileMedia/download/d3cb416e-cf26-4970-9879-2782610560d1" TargetMode="External"/><Relationship Id="rId202" Type="http://schemas.openxmlformats.org/officeDocument/2006/relationships/hyperlink" Target="https://www.devconnectprogram.com/fileMedia/download/a04c1be7-9664-4eb2-a543-1a5618d97c79" TargetMode="External"/><Relationship Id="rId244" Type="http://schemas.openxmlformats.org/officeDocument/2006/relationships/hyperlink" Target="https://www.devconnectprogram.com/fileMedia/download/9b6909dd-2a93-4014-9128-d16efdd74811" TargetMode="External"/><Relationship Id="rId647" Type="http://schemas.openxmlformats.org/officeDocument/2006/relationships/hyperlink" Target="https://www.devconnectmarketplace.com/xima-software" TargetMode="External"/><Relationship Id="rId689" Type="http://schemas.openxmlformats.org/officeDocument/2006/relationships/hyperlink" Target="https://www.devconnectprogram.com/fileMedia/download/9153b97c-0992-4507-90ff-1024a4bc2bd1" TargetMode="External"/><Relationship Id="rId854" Type="http://schemas.openxmlformats.org/officeDocument/2006/relationships/hyperlink" Target="https://www.devconnectmarketplace.com/verizon" TargetMode="External"/><Relationship Id="rId896" Type="http://schemas.openxmlformats.org/officeDocument/2006/relationships/hyperlink" Target="https://www.devconnectprogram.com/fileMedia/download/3d0f8da5-610d-45a6-bc7a-32a09ca354fe" TargetMode="External"/><Relationship Id="rId39" Type="http://schemas.openxmlformats.org/officeDocument/2006/relationships/hyperlink" Target="https://www.devconnectprogram.com/fileMedia/download/d67a3b1d-172d-4755-81ba-0c2adbde05f5" TargetMode="External"/><Relationship Id="rId286" Type="http://schemas.openxmlformats.org/officeDocument/2006/relationships/hyperlink" Target="https://www.devconnectmarketplace.com/resource-software-international-ltd-rsi" TargetMode="External"/><Relationship Id="rId451" Type="http://schemas.openxmlformats.org/officeDocument/2006/relationships/hyperlink" Target="https://www.devconnectprogram.com/fileMedia/download/562fae7b-027b-4e33-a14c-cb4d2ae587f2" TargetMode="External"/><Relationship Id="rId493" Type="http://schemas.openxmlformats.org/officeDocument/2006/relationships/hyperlink" Target="https://www.devconnectprogram.com/fileMedia/download/db4580e1-bdf4-412b-87e3-0e046c9e4da4" TargetMode="External"/><Relationship Id="rId507" Type="http://schemas.openxmlformats.org/officeDocument/2006/relationships/hyperlink" Target="https://www.devconnectprogram.com/fileMedia/download/5271ec00-43d1-4915-a626-ecb60de41f98" TargetMode="External"/><Relationship Id="rId549" Type="http://schemas.openxmlformats.org/officeDocument/2006/relationships/hyperlink" Target="https://www.devconnectprogram.com/fileMedia/download/5271ec00-43d1-4915-a626-ecb60de41f98" TargetMode="External"/><Relationship Id="rId714" Type="http://schemas.openxmlformats.org/officeDocument/2006/relationships/hyperlink" Target="https://www.devconnectprogram.com/fileMedia/download/0032d14e-dce3-4b2c-9592-cad90226f61c" TargetMode="External"/><Relationship Id="rId756" Type="http://schemas.openxmlformats.org/officeDocument/2006/relationships/hyperlink" Target="https://www.devconnectmarketplace.com/at-t" TargetMode="External"/><Relationship Id="rId921" Type="http://schemas.openxmlformats.org/officeDocument/2006/relationships/hyperlink" Target="https://www.devconnectprogram.com/fileMedia/download/92dc0266-cebc-482d-b6c6-662eb1c02629" TargetMode="External"/><Relationship Id="rId50" Type="http://schemas.openxmlformats.org/officeDocument/2006/relationships/hyperlink" Target="https://www.devconnectprogram.com/fileMedia/download/8410380f-133a-43a1-9cb2-16acf96b6557" TargetMode="External"/><Relationship Id="rId104" Type="http://schemas.openxmlformats.org/officeDocument/2006/relationships/hyperlink" Target="https://www.devconnectmarketplace.com/duvoice" TargetMode="External"/><Relationship Id="rId146" Type="http://schemas.openxmlformats.org/officeDocument/2006/relationships/hyperlink" Target="https://www.devconnectmarketplace.com/telesoft" TargetMode="External"/><Relationship Id="rId188" Type="http://schemas.openxmlformats.org/officeDocument/2006/relationships/hyperlink" Target="https://www.devconnectprogram.com/fileMedia/download/3a82041b-646d-4b01-91df-fb2b80b769ff" TargetMode="External"/><Relationship Id="rId311" Type="http://schemas.openxmlformats.org/officeDocument/2006/relationships/hyperlink" Target="http://www.cisco.com/" TargetMode="External"/><Relationship Id="rId353" Type="http://schemas.openxmlformats.org/officeDocument/2006/relationships/hyperlink" Target="https://partner.avaya.com/ptlWeb/getfile?docID=MDAzNzYyMjMy" TargetMode="External"/><Relationship Id="rId395" Type="http://schemas.openxmlformats.org/officeDocument/2006/relationships/hyperlink" Target="https://www.devconnectprogram.com/fileMedia/download/e5c6b93f-1d15-4789-acc5-165ed33c1dda" TargetMode="External"/><Relationship Id="rId409" Type="http://schemas.openxmlformats.org/officeDocument/2006/relationships/hyperlink" Target="https://www.devconnectprogram.com/fileMedia/download/0e480287-a9ec-44b6-a48d-a9353e1afd45" TargetMode="External"/><Relationship Id="rId560" Type="http://schemas.openxmlformats.org/officeDocument/2006/relationships/hyperlink" Target="https://www.devconnectprogram.com/fileMedia/download/c7cc9521-9a40-4196-8c5c-0edbc0eb42a6" TargetMode="External"/><Relationship Id="rId798" Type="http://schemas.openxmlformats.org/officeDocument/2006/relationships/hyperlink" Target="https://www.devconnectprogram.com/fileMedia/download/81b4b27d-dde8-4a7b-9097-eb847075a0ca" TargetMode="External"/><Relationship Id="rId92" Type="http://schemas.openxmlformats.org/officeDocument/2006/relationships/hyperlink" Target="https://www.devconnectprogram.com/fileMedia/download/4401be87-eb14-4b74-b28e-41efb8063a22" TargetMode="External"/><Relationship Id="rId213" Type="http://schemas.openxmlformats.org/officeDocument/2006/relationships/hyperlink" Target="https://www.devconnectprogram.com/fileMedia/download/21a7a733-9b96-4832-9964-085b82edad91" TargetMode="External"/><Relationship Id="rId420" Type="http://schemas.openxmlformats.org/officeDocument/2006/relationships/hyperlink" Target="https://www.devconnectprogram.com/fileMedia/download/fe80c28c-12d7-4557-880a-e905151f3910" TargetMode="External"/><Relationship Id="rId616" Type="http://schemas.openxmlformats.org/officeDocument/2006/relationships/hyperlink" Target="https://www.devconnectprogram.com/fileMedia/download/82f05c92-bec4-4970-8d6e-a842b8ec2fc1" TargetMode="External"/><Relationship Id="rId658" Type="http://schemas.openxmlformats.org/officeDocument/2006/relationships/hyperlink" Target="https://www.devconnectprogram.com/fileMedia/download/b2efef69-140d-4a7e-bc0e-6a3b0e48bfbd" TargetMode="External"/><Relationship Id="rId823" Type="http://schemas.openxmlformats.org/officeDocument/2006/relationships/hyperlink" Target="https://www.devconnectprogram.com/fileMedia/download/00e61e29-39d6-4dbe-a563-9511e1fb7689" TargetMode="External"/><Relationship Id="rId865" Type="http://schemas.openxmlformats.org/officeDocument/2006/relationships/hyperlink" Target="https://www.devconnectprogram.com/fileMedia/download/e8fc2c05-0341-4f73-a043-54484f162ae7" TargetMode="External"/><Relationship Id="rId255" Type="http://schemas.openxmlformats.org/officeDocument/2006/relationships/hyperlink" Target="https://www.devconnectprogram.com/fileMedia/download/b4b11c6b-b784-4269-a77d-9014d9a70c46" TargetMode="External"/><Relationship Id="rId297" Type="http://schemas.openxmlformats.org/officeDocument/2006/relationships/hyperlink" Target="https://www.devconnectprogram.com/fileMedia/download/0dcfb484-7164-4125-a81f-e0c57c701e4a" TargetMode="External"/><Relationship Id="rId462" Type="http://schemas.openxmlformats.org/officeDocument/2006/relationships/hyperlink" Target="https://www.devconnectprogram.com/fileMedia/download/c8dca09c-6d1f-4975-aae1-b386489f1c85" TargetMode="External"/><Relationship Id="rId518" Type="http://schemas.openxmlformats.org/officeDocument/2006/relationships/hyperlink" Target="https://www.devconnectprogram.com/fileMedia/download/a5c2b15b-c1aa-49a7-8dbd-df70479dee0c" TargetMode="External"/><Relationship Id="rId725" Type="http://schemas.openxmlformats.org/officeDocument/2006/relationships/hyperlink" Target="https://www.devconnectprogram.com/fileMedia/download/f1982d0b-45ba-435d-8704-0e97def6eda9" TargetMode="External"/><Relationship Id="rId932" Type="http://schemas.openxmlformats.org/officeDocument/2006/relationships/hyperlink" Target="https://www.devconnectprogram.com/fileMedia/download/0438d643-1431-4927-a89a-1d97c5dbb26d" TargetMode="External"/><Relationship Id="rId115" Type="http://schemas.openxmlformats.org/officeDocument/2006/relationships/hyperlink" Target="https://www.devconnectprogram.com/fileMedia/download/23a9de21-9a92-4e8a-a740-365cc0880594" TargetMode="External"/><Relationship Id="rId157" Type="http://schemas.openxmlformats.org/officeDocument/2006/relationships/hyperlink" Target="https://www.devconnectprogram.com/fileMedia/download/1cfb3ec0-2a77-4a55-a9b8-acbd3e8c0be4" TargetMode="External"/><Relationship Id="rId322" Type="http://schemas.openxmlformats.org/officeDocument/2006/relationships/hyperlink" Target="https://partner.avaya.com/ptlWeb/getfile?docID=MDAzODgwMTE4" TargetMode="External"/><Relationship Id="rId364" Type="http://schemas.openxmlformats.org/officeDocument/2006/relationships/hyperlink" Target="https://www.devconnectprogram.com/fileMedia/download/16230bd1-1297-483d-aaf1-002744d25410" TargetMode="External"/><Relationship Id="rId767" Type="http://schemas.openxmlformats.org/officeDocument/2006/relationships/hyperlink" Target="https://www.devconnectmarketplace.com/century-link" TargetMode="External"/><Relationship Id="rId61" Type="http://schemas.openxmlformats.org/officeDocument/2006/relationships/hyperlink" Target="https://www.devconnectprogram.com/fileMedia/download/e9cc8592-d2d3-4e8b-afef-4b78c2f8f25a" TargetMode="External"/><Relationship Id="rId199" Type="http://schemas.openxmlformats.org/officeDocument/2006/relationships/hyperlink" Target="https://www.devconnectprogram.com/fileMedia/download/365c1b62-4809-422e-b59d-23b1bef18555" TargetMode="External"/><Relationship Id="rId571" Type="http://schemas.openxmlformats.org/officeDocument/2006/relationships/hyperlink" Target="https://www.devconnectmarketplace.com/xima-software" TargetMode="External"/><Relationship Id="rId627" Type="http://schemas.openxmlformats.org/officeDocument/2006/relationships/hyperlink" Target="https://www.devconnectprogram.com/fileMedia/download/722fc8d8-d9b7-4a93-857d-b5045e157c58" TargetMode="External"/><Relationship Id="rId669" Type="http://schemas.openxmlformats.org/officeDocument/2006/relationships/hyperlink" Target="https://www.devconnectprogram.com/fileMedia/download/0290b140-cbb4-47f1-8551-33293f10b918" TargetMode="External"/><Relationship Id="rId834" Type="http://schemas.openxmlformats.org/officeDocument/2006/relationships/hyperlink" Target="https://www.devconnectprogram.com/fileMedia/download/c0c8c412-77a7-4aaa-bf01-2a36075a2b77" TargetMode="External"/><Relationship Id="rId876" Type="http://schemas.openxmlformats.org/officeDocument/2006/relationships/hyperlink" Target="https://www.devconnectmarketplace.com/mts-allstream" TargetMode="External"/><Relationship Id="rId19" Type="http://schemas.openxmlformats.org/officeDocument/2006/relationships/hyperlink" Target="https://www.devconnectprogram.com/fileMedia/download/42b6f71c-831e-43b2-8b5f-b244cf7f1d73" TargetMode="External"/><Relationship Id="rId224" Type="http://schemas.openxmlformats.org/officeDocument/2006/relationships/hyperlink" Target="https://www.devconnectmarketplace.com/livesentinel" TargetMode="External"/><Relationship Id="rId266" Type="http://schemas.openxmlformats.org/officeDocument/2006/relationships/hyperlink" Target="https://www.devconnectprogram.com/fileMedia/download/a577a125-acde-4e5e-bac0-7817c3d90502" TargetMode="External"/><Relationship Id="rId431" Type="http://schemas.openxmlformats.org/officeDocument/2006/relationships/hyperlink" Target="https://www.devconnectprogram.com/fileMedia/download/bdfea866-dffa-4d29-97cf-fc06008b9b70" TargetMode="External"/><Relationship Id="rId473" Type="http://schemas.openxmlformats.org/officeDocument/2006/relationships/hyperlink" Target="https://www.devconnectprogram.com/fileMedia/download/5c18b7ab-7032-48ec-b0e9-fa37162744dc" TargetMode="External"/><Relationship Id="rId529" Type="http://schemas.openxmlformats.org/officeDocument/2006/relationships/hyperlink" Target="https://www.devconnectmarketplace.com/resource-software-international-ltd-rsi" TargetMode="External"/><Relationship Id="rId680" Type="http://schemas.openxmlformats.org/officeDocument/2006/relationships/hyperlink" Target="https://www.devconnectprogram.com/fileMedia/download/4d4e4949-3a2b-411f-bc44-352d4bad3df7" TargetMode="External"/><Relationship Id="rId736" Type="http://schemas.openxmlformats.org/officeDocument/2006/relationships/hyperlink" Target="https://www.devconnectmarketplace.com/frontier-communications" TargetMode="External"/><Relationship Id="rId901" Type="http://schemas.openxmlformats.org/officeDocument/2006/relationships/hyperlink" Target="https://www.devconnectmarketplace.com/verizon" TargetMode="External"/><Relationship Id="rId30" Type="http://schemas.openxmlformats.org/officeDocument/2006/relationships/hyperlink" Target="https://www.devconnectprogram.com/fileMedia/download/5966c55e-de04-4c0f-af06-ede8880d3b69" TargetMode="External"/><Relationship Id="rId126" Type="http://schemas.openxmlformats.org/officeDocument/2006/relationships/hyperlink" Target="https://www.devconnectprogram.com/fileMedia/download/727943fd-7ac9-4fbd-86e7-4da8775f340f" TargetMode="External"/><Relationship Id="rId168" Type="http://schemas.openxmlformats.org/officeDocument/2006/relationships/hyperlink" Target="https://www.devconnectprogram.com/fileMedia/download/493a53aa-350a-458d-ab22-cbe5ab9db97d" TargetMode="External"/><Relationship Id="rId333" Type="http://schemas.openxmlformats.org/officeDocument/2006/relationships/hyperlink" Target="https://partner.avaya.com/ptlWeb/getfile?docID=MTAwMDkwMjcy" TargetMode="External"/><Relationship Id="rId540" Type="http://schemas.openxmlformats.org/officeDocument/2006/relationships/hyperlink" Target="https://www.devconnectprogram.com/fileMedia/download/5fc53dcd-0e67-4b40-aaeb-201762c163de" TargetMode="External"/><Relationship Id="rId778" Type="http://schemas.openxmlformats.org/officeDocument/2006/relationships/hyperlink" Target="https://www.devconnectmarketplace.com/windstream" TargetMode="External"/><Relationship Id="rId72" Type="http://schemas.openxmlformats.org/officeDocument/2006/relationships/hyperlink" Target="https://www.devconnectmarketplace.com/spectralink" TargetMode="External"/><Relationship Id="rId375" Type="http://schemas.openxmlformats.org/officeDocument/2006/relationships/hyperlink" Target="https://www.devconnectprogram.com/fileMedia/download/e667bbaf-8746-477b-a7a2-2f1334e459d2" TargetMode="External"/><Relationship Id="rId582" Type="http://schemas.openxmlformats.org/officeDocument/2006/relationships/hyperlink" Target="https://www.devconnectprogram.com/fileMedia/download/ff585f9e-cdd4-4bcd-bc26-aa54a06ef8b8" TargetMode="External"/><Relationship Id="rId638" Type="http://schemas.openxmlformats.org/officeDocument/2006/relationships/hyperlink" Target="https://www.devconnectprogram.com/fileMedia/download/1c338bd6-f485-4a3a-8516-7456fcad9def" TargetMode="External"/><Relationship Id="rId803" Type="http://schemas.openxmlformats.org/officeDocument/2006/relationships/hyperlink" Target="https://www.devconnectprogram.com/fileMedia/download/5143c764-3f7f-4ad1-b3ed-ab7eed0369c6" TargetMode="External"/><Relationship Id="rId845" Type="http://schemas.openxmlformats.org/officeDocument/2006/relationships/hyperlink" Target="https://www.devconnectprogram.com/fileMedia/download/52ad15a7-635d-4e2f-ad27-0b5f826fbe9c" TargetMode="External"/><Relationship Id="rId3" Type="http://schemas.openxmlformats.org/officeDocument/2006/relationships/hyperlink" Target="https://www.devconnectmarketplace.com/911-enable" TargetMode="External"/><Relationship Id="rId235" Type="http://schemas.openxmlformats.org/officeDocument/2006/relationships/hyperlink" Target="https://www.devconnectmarketplace.com/valcom-inc" TargetMode="External"/><Relationship Id="rId277" Type="http://schemas.openxmlformats.org/officeDocument/2006/relationships/hyperlink" Target="https://www.devconnectprogram.com/fileMedia/download/ec4a9d9f-0d14-419a-b69c-df62f4c58a05" TargetMode="External"/><Relationship Id="rId400" Type="http://schemas.openxmlformats.org/officeDocument/2006/relationships/hyperlink" Target="https://www.devconnectprogram.com/fileMedia/download/38e12aaf-507f-4eff-a7e6-989924484bf3" TargetMode="External"/><Relationship Id="rId442" Type="http://schemas.openxmlformats.org/officeDocument/2006/relationships/hyperlink" Target="https://www.devconnectprogram.com/fileMedia/download/810d4b37-e9ce-4dcd-9f7b-74420fa65fe1" TargetMode="External"/><Relationship Id="rId484" Type="http://schemas.openxmlformats.org/officeDocument/2006/relationships/hyperlink" Target="https://www.devconnectmarketplace.com/sonexis" TargetMode="External"/><Relationship Id="rId705" Type="http://schemas.openxmlformats.org/officeDocument/2006/relationships/hyperlink" Target="https://www.devconnectprogram.com/fileMedia/download/4306ef0e-6ed3-47cb-8d78-5ebf1c15395b" TargetMode="External"/><Relationship Id="rId887" Type="http://schemas.openxmlformats.org/officeDocument/2006/relationships/hyperlink" Target="https://www.devconnectprogram.com/fileMedia/download/ea314ef7-387d-45f0-96e8-f3bbc1ffafb0" TargetMode="External"/><Relationship Id="rId137" Type="http://schemas.openxmlformats.org/officeDocument/2006/relationships/hyperlink" Target="https://www.devconnectmarketplace.com/group-tiger" TargetMode="External"/><Relationship Id="rId302" Type="http://schemas.openxmlformats.org/officeDocument/2006/relationships/hyperlink" Target="https://www.devconnectprogram.com/fileMedia/download/1f8c15ef-f71e-4446-ab0d-ff48c3f86b56" TargetMode="External"/><Relationship Id="rId344" Type="http://schemas.openxmlformats.org/officeDocument/2006/relationships/hyperlink" Target="https://partner.avaya.com/ptlWeb/getfile?docID=MDAzNzcyMjMw" TargetMode="External"/><Relationship Id="rId691" Type="http://schemas.openxmlformats.org/officeDocument/2006/relationships/hyperlink" Target="https://www.devconnectprogram.com/fileMedia/download/6599dc11-1eaf-4d78-b816-3f64397c34cc" TargetMode="External"/><Relationship Id="rId747" Type="http://schemas.openxmlformats.org/officeDocument/2006/relationships/hyperlink" Target="https://www.devconnectmarketplace.com/level-3" TargetMode="External"/><Relationship Id="rId789" Type="http://schemas.openxmlformats.org/officeDocument/2006/relationships/hyperlink" Target="https://www.devconnectprogram.com/fileMedia/download/96fb108b-9371-4080-a361-7118eaadf895" TargetMode="External"/><Relationship Id="rId912" Type="http://schemas.openxmlformats.org/officeDocument/2006/relationships/hyperlink" Target="https://www.devconnectprogram.com/fileMedia/download/bf479055-f0e2-491e-8458-14edc06cfbe3" TargetMode="External"/><Relationship Id="rId41" Type="http://schemas.openxmlformats.org/officeDocument/2006/relationships/hyperlink" Target="https://www.devconnectprogram.com/fileMedia/download/cbc56f40-8b58-46b1-aa2e-42b45873717c" TargetMode="External"/><Relationship Id="rId83" Type="http://schemas.openxmlformats.org/officeDocument/2006/relationships/hyperlink" Target="https://www.devconnectmarketplace.com/algo-communication-products-ltd" TargetMode="External"/><Relationship Id="rId179" Type="http://schemas.openxmlformats.org/officeDocument/2006/relationships/hyperlink" Target="https://www.devconnectprogram.com/fileMedia/download/460b9e59-ac83-45e0-aa34-4429b74bc2e0" TargetMode="External"/><Relationship Id="rId386" Type="http://schemas.openxmlformats.org/officeDocument/2006/relationships/hyperlink" Target="https://www.devconnectprogram.com/fileMedia/download/9838ba76-d915-47ff-8b01-51a5f441d0de" TargetMode="External"/><Relationship Id="rId551" Type="http://schemas.openxmlformats.org/officeDocument/2006/relationships/hyperlink" Target="https://www.devconnectprogram.com/fileMedia/download/f22d2ad6-0939-4b14-9805-bb6519d6dccf" TargetMode="External"/><Relationship Id="rId593" Type="http://schemas.openxmlformats.org/officeDocument/2006/relationships/hyperlink" Target="https://www.devconnectprogram.com/fileMedia/download/7eb35685-fd96-4437-a9ed-c4e8d060e6cd" TargetMode="External"/><Relationship Id="rId607" Type="http://schemas.openxmlformats.org/officeDocument/2006/relationships/hyperlink" Target="https://www.devconnectmarketplace.com/computer-instruments" TargetMode="External"/><Relationship Id="rId649" Type="http://schemas.openxmlformats.org/officeDocument/2006/relationships/hyperlink" Target="https://www.devconnectmarketplace.com/datel-software-solutions-llc" TargetMode="External"/><Relationship Id="rId814" Type="http://schemas.openxmlformats.org/officeDocument/2006/relationships/hyperlink" Target="https://www.devconnectprogram.com/fileMedia/download/f3142159-6532-46b8-b5ad-6346f529dd1f" TargetMode="External"/><Relationship Id="rId856" Type="http://schemas.openxmlformats.org/officeDocument/2006/relationships/hyperlink" Target="https://www.devconnectprogram.com/fileMedia/download/cca84f6b-6606-4b3f-adb2-5df1a5b2ac6b" TargetMode="External"/><Relationship Id="rId190" Type="http://schemas.openxmlformats.org/officeDocument/2006/relationships/hyperlink" Target="https://partner.avaya.com/ptlWeb/getfile?docID=MDAzODgwMjAw" TargetMode="External"/><Relationship Id="rId204" Type="http://schemas.openxmlformats.org/officeDocument/2006/relationships/hyperlink" Target="https://www.devconnectprogram.com/fileMedia/download/b48ed77a-3c0c-492a-a63f-bc13662ddf79" TargetMode="External"/><Relationship Id="rId246" Type="http://schemas.openxmlformats.org/officeDocument/2006/relationships/hyperlink" Target="http://marketingtools.avaya.com/knowledgebase/businesspartner/ipoffice/mergedProjects/bulletins/techtips/global_techtip_185.pdf" TargetMode="External"/><Relationship Id="rId288" Type="http://schemas.openxmlformats.org/officeDocument/2006/relationships/hyperlink" Target="https://www.devconnectmarketplace.com/resource-software-international-ltd-rsi" TargetMode="External"/><Relationship Id="rId411" Type="http://schemas.openxmlformats.org/officeDocument/2006/relationships/hyperlink" Target="https://www.devconnectprogram.com/fileMedia/download/8dc9b6b4-e113-47f3-a702-f6e172f037f1" TargetMode="External"/><Relationship Id="rId453" Type="http://schemas.openxmlformats.org/officeDocument/2006/relationships/hyperlink" Target="https://www.devconnectprogram.com/fileMedia/download/2802b4fb-a09c-4d8f-b903-2338e20ed6f0" TargetMode="External"/><Relationship Id="rId509" Type="http://schemas.openxmlformats.org/officeDocument/2006/relationships/hyperlink" Target="https://www.devconnectprogram.com/fileMedia/download/b4dbaba9-24c5-49ce-aad2-8f4e0ef1d29c" TargetMode="External"/><Relationship Id="rId660" Type="http://schemas.openxmlformats.org/officeDocument/2006/relationships/hyperlink" Target="https://www.devconnectmarketplace.com/xima-software" TargetMode="External"/><Relationship Id="rId898" Type="http://schemas.openxmlformats.org/officeDocument/2006/relationships/hyperlink" Target="http://www.rogersbusinesssolutions.com/sip-trunking" TargetMode="External"/><Relationship Id="rId106" Type="http://schemas.openxmlformats.org/officeDocument/2006/relationships/hyperlink" Target="https://www.devconnectmarketplace.com/duvoice" TargetMode="External"/><Relationship Id="rId313" Type="http://schemas.openxmlformats.org/officeDocument/2006/relationships/hyperlink" Target="https://www.devconnectmarketplace.com/ipc-systems" TargetMode="External"/><Relationship Id="rId495" Type="http://schemas.openxmlformats.org/officeDocument/2006/relationships/hyperlink" Target="https://devconnect.avaya.com/public/download/dyn/IPO7_Phonect.pdf" TargetMode="External"/><Relationship Id="rId716" Type="http://schemas.openxmlformats.org/officeDocument/2006/relationships/hyperlink" Target="https://www.devconnectmarketplace.com/broadvox-llc" TargetMode="External"/><Relationship Id="rId758" Type="http://schemas.openxmlformats.org/officeDocument/2006/relationships/hyperlink" Target="https://www.devconnectmarketplace.com/at-t" TargetMode="External"/><Relationship Id="rId923" Type="http://schemas.openxmlformats.org/officeDocument/2006/relationships/hyperlink" Target="https://www.devconnectprogram.com/fileMedia/download/da4e1b5c-754b-4016-80c1-81e9dd0b98fc" TargetMode="External"/><Relationship Id="rId10" Type="http://schemas.openxmlformats.org/officeDocument/2006/relationships/hyperlink" Target="https://www.devconnectprogram.com/fileMedia/download/533674f8-3791-4f1d-89f9-2ec9f5bded51" TargetMode="External"/><Relationship Id="rId52" Type="http://schemas.openxmlformats.org/officeDocument/2006/relationships/hyperlink" Target="https://www.devconnectprogram.com/fileMedia/download/99a2900f-dea2-405b-bc7c-9dec8e52b3a6" TargetMode="External"/><Relationship Id="rId94" Type="http://schemas.openxmlformats.org/officeDocument/2006/relationships/hyperlink" Target="https://www.devconnectprogram.com/fileMedia/download/614654bb-0dc4-46db-bba3-65dc5842eac7" TargetMode="External"/><Relationship Id="rId148" Type="http://schemas.openxmlformats.org/officeDocument/2006/relationships/hyperlink" Target="https://partner.avaya.com/ptlWeb/getfile?docID=MDAzODUzNjE0" TargetMode="External"/><Relationship Id="rId355" Type="http://schemas.openxmlformats.org/officeDocument/2006/relationships/hyperlink" Target="https://www.devconnectmarketplace.com/biamp" TargetMode="External"/><Relationship Id="rId397" Type="http://schemas.openxmlformats.org/officeDocument/2006/relationships/hyperlink" Target="https://www.devconnectprogram.com/fileMedia/download/a0c7e236-97e9-4514-a2a9-5919288e6d06" TargetMode="External"/><Relationship Id="rId520" Type="http://schemas.openxmlformats.org/officeDocument/2006/relationships/hyperlink" Target="https://www.devconnectprogram.com/fileMedia/download/d03c273e-4a15-4141-81fc-22905236b2a9" TargetMode="External"/><Relationship Id="rId562" Type="http://schemas.openxmlformats.org/officeDocument/2006/relationships/hyperlink" Target="https://www.devconnectprogram.com/fileMedia/download/296ef174-924c-448d-9c8a-ba21678400db" TargetMode="External"/><Relationship Id="rId618" Type="http://schemas.openxmlformats.org/officeDocument/2006/relationships/hyperlink" Target="https://partner.avaya.com/ptlWeb/getfile?docID=MDAzNzYyMjQ2" TargetMode="External"/><Relationship Id="rId825" Type="http://schemas.openxmlformats.org/officeDocument/2006/relationships/hyperlink" Target="https://www.devconnectprogram.com/fileMedia/download/d8b3486d-3d54-4744-bb61-5dedece80e2f" TargetMode="External"/><Relationship Id="rId215" Type="http://schemas.openxmlformats.org/officeDocument/2006/relationships/hyperlink" Target="https://www.devconnectprogram.com/fileMedia/download/61d91196-1ade-4064-aae9-8cd4d14de8e6" TargetMode="External"/><Relationship Id="rId257" Type="http://schemas.openxmlformats.org/officeDocument/2006/relationships/hyperlink" Target="https://www.devconnectprogram.com/fileMedia/download/1900723b-27ed-4786-80e6-4e1c0b1b7824" TargetMode="External"/><Relationship Id="rId422" Type="http://schemas.openxmlformats.org/officeDocument/2006/relationships/hyperlink" Target="https://www.devconnectprogram.com/fileMedia/download/1572fdb1-4c7a-4e4b-b27f-4896faba3d15" TargetMode="External"/><Relationship Id="rId464" Type="http://schemas.openxmlformats.org/officeDocument/2006/relationships/hyperlink" Target="https://www.devconnectprogram.com/fileMedia/download/3a1b7744-751c-498d-a480-7c49f5017579" TargetMode="External"/><Relationship Id="rId867" Type="http://schemas.openxmlformats.org/officeDocument/2006/relationships/hyperlink" Target="http://www.rogersbusinesssolutions.com/sip-trunking" TargetMode="External"/><Relationship Id="rId299" Type="http://schemas.openxmlformats.org/officeDocument/2006/relationships/hyperlink" Target="https://www.devconnectprogram.com/fileMedia/download/0bc569fe-ddd3-424b-840a-c1aaf720e9b0" TargetMode="External"/><Relationship Id="rId727" Type="http://schemas.openxmlformats.org/officeDocument/2006/relationships/hyperlink" Target="https://www.devconnectmarketplace.com/windstream" TargetMode="External"/><Relationship Id="rId934" Type="http://schemas.openxmlformats.org/officeDocument/2006/relationships/printerSettings" Target="../printerSettings/printerSettings45.bin"/><Relationship Id="rId63" Type="http://schemas.openxmlformats.org/officeDocument/2006/relationships/hyperlink" Target="https://www.devconnectmarketplace.com/yealink-network-technology-co-ltd" TargetMode="External"/><Relationship Id="rId159" Type="http://schemas.openxmlformats.org/officeDocument/2006/relationships/hyperlink" Target="https://partner.avaya.com/ptlWeb/getfile?docID=MDAzODM5NDE3" TargetMode="External"/><Relationship Id="rId366" Type="http://schemas.openxmlformats.org/officeDocument/2006/relationships/hyperlink" Target="http://www.cisco.com/" TargetMode="External"/><Relationship Id="rId573" Type="http://schemas.openxmlformats.org/officeDocument/2006/relationships/hyperlink" Target="https://partner.avaya.com/ptlWeb/getfile?docID=MDAzNzYyMTY4" TargetMode="External"/><Relationship Id="rId780" Type="http://schemas.openxmlformats.org/officeDocument/2006/relationships/hyperlink" Target="https://www.devconnectmarketplace.com/windstream" TargetMode="External"/><Relationship Id="rId226" Type="http://schemas.openxmlformats.org/officeDocument/2006/relationships/hyperlink" Target="https://www.devconnectmarketplace.com/livesentinel" TargetMode="External"/><Relationship Id="rId433" Type="http://schemas.openxmlformats.org/officeDocument/2006/relationships/hyperlink" Target="https://www.devconnectprogram.com/fileMedia/download/965a689b-595c-45d6-b501-f00aca74ef4a" TargetMode="External"/><Relationship Id="rId878" Type="http://schemas.openxmlformats.org/officeDocument/2006/relationships/hyperlink" Target="https://www.devconnectprogram.com/fileMedia/download/54c60541-73a0-4828-ae71-16244b7cc73f" TargetMode="External"/><Relationship Id="rId640" Type="http://schemas.openxmlformats.org/officeDocument/2006/relationships/hyperlink" Target="https://www.devconnectprogram.com/fileMedia/download/2950370e-e170-422d-b2b9-f03558d43027" TargetMode="External"/><Relationship Id="rId738" Type="http://schemas.openxmlformats.org/officeDocument/2006/relationships/hyperlink" Target="https://www.devconnectmarketplace.com/colt-technology" TargetMode="External"/><Relationship Id="rId74" Type="http://schemas.openxmlformats.org/officeDocument/2006/relationships/hyperlink" Target="https://www.devconnectprogram.com/fileMedia/download/35bf2e07-1e9a-4c05-8431-c71f398c72eb" TargetMode="External"/><Relationship Id="rId377" Type="http://schemas.openxmlformats.org/officeDocument/2006/relationships/hyperlink" Target="https://www.devconnectprogram.com/fileMedia/download/560472b6-7a91-484c-b287-79439acb4749" TargetMode="External"/><Relationship Id="rId500" Type="http://schemas.openxmlformats.org/officeDocument/2006/relationships/hyperlink" Target="https://www.devconnectprogram.com/fileMedia/download/08c637c7-7f76-4b7b-8fbc-1dfaa0e0ac43" TargetMode="External"/><Relationship Id="rId584" Type="http://schemas.openxmlformats.org/officeDocument/2006/relationships/hyperlink" Target="https://www.devconnectmarketplace.com/inisoft-limited" TargetMode="External"/><Relationship Id="rId805" Type="http://schemas.openxmlformats.org/officeDocument/2006/relationships/hyperlink" Target="https://www.devconnectprogram.com/fileMedia/download/f5d2f795-4d9a-4296-a0fa-efadc2eb4fdb" TargetMode="External"/><Relationship Id="rId5" Type="http://schemas.openxmlformats.org/officeDocument/2006/relationships/hyperlink" Target="https://www.devconnectmarketplace.com/amcom-software" TargetMode="External"/><Relationship Id="rId237" Type="http://schemas.openxmlformats.org/officeDocument/2006/relationships/hyperlink" Target="http://marketingtools.avaya.com/knowledgebase/businesspartner/ipoffice/mergedProjects/manuals/appnotes/2013/VE6023-IPO.pdf" TargetMode="External"/><Relationship Id="rId791" Type="http://schemas.openxmlformats.org/officeDocument/2006/relationships/hyperlink" Target="https://www.devconnectprogram.com/fileMedia/download/a1f19743-60cc-4126-9921-5c3667702304" TargetMode="External"/><Relationship Id="rId889" Type="http://schemas.openxmlformats.org/officeDocument/2006/relationships/hyperlink" Target="https://www.devconnectprogram.com/fileMedia/download/c582eb28-0940-45f8-b49e-7192338104cc" TargetMode="External"/><Relationship Id="rId444" Type="http://schemas.openxmlformats.org/officeDocument/2006/relationships/hyperlink" Target="https://www.devconnectprogram.com/fileMedia/download/0d048fc3-3826-4a3e-8e78-c4672c7a63c4" TargetMode="External"/><Relationship Id="rId651" Type="http://schemas.openxmlformats.org/officeDocument/2006/relationships/hyperlink" Target="https://www.devconnectmarketplace.com/datel-software-solutions-llc" TargetMode="External"/><Relationship Id="rId749" Type="http://schemas.openxmlformats.org/officeDocument/2006/relationships/hyperlink" Target="https://www.devconnectmarketplace.com/cbeyond-communications" TargetMode="External"/><Relationship Id="rId290" Type="http://schemas.openxmlformats.org/officeDocument/2006/relationships/hyperlink" Target="https://www.devconnectmarketplace.com/resource-software-international-ltd-rsi" TargetMode="External"/><Relationship Id="rId304" Type="http://schemas.openxmlformats.org/officeDocument/2006/relationships/hyperlink" Target="https://www.devconnectprogram.com/fileMedia/download/11072af9-9f22-4b37-9f67-86195c9773cf" TargetMode="External"/><Relationship Id="rId388" Type="http://schemas.openxmlformats.org/officeDocument/2006/relationships/hyperlink" Target="https://www.devconnectprogram.com/fileMedia/download/7144acd2-b12f-46b4-bbf6-f418d97a36bc" TargetMode="External"/><Relationship Id="rId511" Type="http://schemas.openxmlformats.org/officeDocument/2006/relationships/hyperlink" Target="https://www.devconnectmarketplace.com/resource-software-international-ltd-rsi" TargetMode="External"/><Relationship Id="rId609" Type="http://schemas.openxmlformats.org/officeDocument/2006/relationships/hyperlink" Target="https://partner.avaya.com/ptlWeb/getfile?docID=MDAzNzYyMzEz" TargetMode="External"/><Relationship Id="rId85" Type="http://schemas.openxmlformats.org/officeDocument/2006/relationships/hyperlink" Target="https://www.devconnectmarketplace.com/duvoice" TargetMode="External"/><Relationship Id="rId150" Type="http://schemas.openxmlformats.org/officeDocument/2006/relationships/hyperlink" Target="https://www.devconnectprogram.com/fileMedia/download/c2821e76-bc30-40fb-9ef5-b92c3b7e69bb" TargetMode="External"/><Relationship Id="rId595" Type="http://schemas.openxmlformats.org/officeDocument/2006/relationships/hyperlink" Target="https://www.devconnectprogram.com/fileMedia/download/b74c441d-3e46-4d4a-b06d-558155ec5d35" TargetMode="External"/><Relationship Id="rId816" Type="http://schemas.openxmlformats.org/officeDocument/2006/relationships/hyperlink" Target="https://www.devconnectprogram.com/fileMedia/download/c7a8d238-f0b0-478b-832a-6393a865e286" TargetMode="External"/><Relationship Id="rId248" Type="http://schemas.openxmlformats.org/officeDocument/2006/relationships/hyperlink" Target="http://marketingtools.avaya.com/knowledgebase/businesspartner/ipoffice/mergedProjects/bulletins/techtips/global_techtip_190.pdf" TargetMode="External"/><Relationship Id="rId455" Type="http://schemas.openxmlformats.org/officeDocument/2006/relationships/hyperlink" Target="https://www.devconnectprogram.com/fileMedia/download/655bb1be-976d-4dc9-8dd6-3e09b3d69ed6" TargetMode="External"/><Relationship Id="rId662" Type="http://schemas.openxmlformats.org/officeDocument/2006/relationships/hyperlink" Target="https://www.devconnectprogram.com/fileMedia/download/35521a9c-810c-4b29-b0b8-fbfab8cbdf55" TargetMode="External"/><Relationship Id="rId12" Type="http://schemas.openxmlformats.org/officeDocument/2006/relationships/hyperlink" Target="https://www.devconnectmarketplace.com/resource-software-international-ltd-rsi" TargetMode="External"/><Relationship Id="rId108" Type="http://schemas.openxmlformats.org/officeDocument/2006/relationships/hyperlink" Target="https://www.devconnectmarketplace.com/duvoice" TargetMode="External"/><Relationship Id="rId315" Type="http://schemas.openxmlformats.org/officeDocument/2006/relationships/hyperlink" Target="https://www.devconnectmarketplace.com/audiocodes" TargetMode="External"/><Relationship Id="rId522" Type="http://schemas.openxmlformats.org/officeDocument/2006/relationships/hyperlink" Target="https://www.devconnectmarketplace.com/tri-line" TargetMode="External"/><Relationship Id="rId96" Type="http://schemas.openxmlformats.org/officeDocument/2006/relationships/hyperlink" Target="https://www.devconnectprogram.com/fileMedia/download/e125e260-d699-41a6-85ca-fcd1df6a85bb" TargetMode="External"/><Relationship Id="rId161" Type="http://schemas.openxmlformats.org/officeDocument/2006/relationships/hyperlink" Target="https://partner.avaya.com/ptlWeb/getfile?docID=MDAzNzYyMjgz" TargetMode="External"/><Relationship Id="rId399" Type="http://schemas.openxmlformats.org/officeDocument/2006/relationships/hyperlink" Target="https://www.devconnectprogram.com/fileMedia/download/66cd04e7-4fc3-4bb8-a785-076adbe7cce8" TargetMode="External"/><Relationship Id="rId827" Type="http://schemas.openxmlformats.org/officeDocument/2006/relationships/hyperlink" Target="https://www.devconnectprogram.com/fileMedia/download/b6f04da7-787c-47cd-a541-64528e26fa88" TargetMode="External"/><Relationship Id="rId259" Type="http://schemas.openxmlformats.org/officeDocument/2006/relationships/hyperlink" Target="https://www.devconnectprogram.com/fileMedia/download/25f6106f-b545-4f94-96c9-cc20b0ca9aa5" TargetMode="External"/><Relationship Id="rId466" Type="http://schemas.openxmlformats.org/officeDocument/2006/relationships/hyperlink" Target="https://partner.avaya.com/ptlWeb/getfile?docID=MTAwMDY3MTI4" TargetMode="External"/><Relationship Id="rId673" Type="http://schemas.openxmlformats.org/officeDocument/2006/relationships/hyperlink" Target="https://www.devconnectprogram.com/fileMedia/download/e2b1d01d-8b6e-42e8-897a-4b4948b2f11d" TargetMode="External"/><Relationship Id="rId880" Type="http://schemas.openxmlformats.org/officeDocument/2006/relationships/hyperlink" Target="https://www.devconnectprogram.com/fileMedia/download/f68dd380-ebb8-4eba-8585-e7bf236fe1c3" TargetMode="External"/><Relationship Id="rId23" Type="http://schemas.openxmlformats.org/officeDocument/2006/relationships/hyperlink" Target="https://partner.avaya.com/ptlWeb/getfile?docID=MTAwMTY1MDE4" TargetMode="External"/><Relationship Id="rId119" Type="http://schemas.openxmlformats.org/officeDocument/2006/relationships/hyperlink" Target="https://www.devconnectprogram.com/fileMedia/download/4604be8a-e4ec-4cd5-bcae-1ec10fbc68d1" TargetMode="External"/><Relationship Id="rId326" Type="http://schemas.openxmlformats.org/officeDocument/2006/relationships/hyperlink" Target="http://www.metaswitch.com/company/contact" TargetMode="External"/><Relationship Id="rId533" Type="http://schemas.openxmlformats.org/officeDocument/2006/relationships/hyperlink" Target="https://www.devconnectmarketplace.com/metropolis-technologies-inc" TargetMode="External"/><Relationship Id="rId740" Type="http://schemas.openxmlformats.org/officeDocument/2006/relationships/hyperlink" Target="http://bandwidth.com/(800)%20808-5150" TargetMode="External"/><Relationship Id="rId838" Type="http://schemas.openxmlformats.org/officeDocument/2006/relationships/hyperlink" Target="https://www.devconnectprogram.com/fileMedia/download/0acde33b-4faa-412b-8ed7-fbce961b19d7" TargetMode="External"/><Relationship Id="rId172" Type="http://schemas.openxmlformats.org/officeDocument/2006/relationships/hyperlink" Target="https://partner.avaya.com/ptlWeb/getfile?docID=MDAzODMyNDY3" TargetMode="External"/><Relationship Id="rId477" Type="http://schemas.openxmlformats.org/officeDocument/2006/relationships/hyperlink" Target="https://www.devconnectprogram.com/fileMedia/download/5203845b-c563-4209-b544-641dbf89879d" TargetMode="External"/><Relationship Id="rId600" Type="http://schemas.openxmlformats.org/officeDocument/2006/relationships/hyperlink" Target="https://www.devconnectmarketplace.com/computer-instruments" TargetMode="External"/><Relationship Id="rId684" Type="http://schemas.openxmlformats.org/officeDocument/2006/relationships/hyperlink" Target="https://www.devconnectmarketplace.com/knoahsoft" TargetMode="External"/><Relationship Id="rId337" Type="http://schemas.openxmlformats.org/officeDocument/2006/relationships/hyperlink" Target="https://partner.avaya.com/ptlWeb/getfile?docID=MDAzODgwMjY5" TargetMode="External"/><Relationship Id="rId891" Type="http://schemas.openxmlformats.org/officeDocument/2006/relationships/hyperlink" Target="https://www.devconnectprogram.com/fileMedia/download/1deb7d8a-85a1-4e91-8359-f08d1db3e624" TargetMode="External"/><Relationship Id="rId905" Type="http://schemas.openxmlformats.org/officeDocument/2006/relationships/hyperlink" Target="https://www.devconnectmarketplace.com/frontier-communications" TargetMode="External"/><Relationship Id="rId34" Type="http://schemas.openxmlformats.org/officeDocument/2006/relationships/hyperlink" Target="https://www.devconnectmarketplace.com/ascom" TargetMode="External"/><Relationship Id="rId544" Type="http://schemas.openxmlformats.org/officeDocument/2006/relationships/hyperlink" Target="https://www.devconnectprogram.com/fileMedia/download/b159a1c9-ebbf-4b5f-8fcf-96db821a9462" TargetMode="External"/><Relationship Id="rId751" Type="http://schemas.openxmlformats.org/officeDocument/2006/relationships/hyperlink" Target="https://www.devconnectmarketplace.com/windstream" TargetMode="External"/><Relationship Id="rId849" Type="http://schemas.openxmlformats.org/officeDocument/2006/relationships/hyperlink" Target="https://www.devconnectprogram.com/fileMedia/download/5dab56da-8d4a-4766-b099-92bc96efd4be" TargetMode="External"/><Relationship Id="rId183" Type="http://schemas.openxmlformats.org/officeDocument/2006/relationships/hyperlink" Target="https://www.devconnectprogram.com/fileMedia/download/dd675fae-dcb1-414d-87bc-eaa89dae9f05" TargetMode="External"/><Relationship Id="rId390" Type="http://schemas.openxmlformats.org/officeDocument/2006/relationships/hyperlink" Target="https://www.devconnectprogram.com/fileMedia/download/d21415e5-de35-4a0c-93c7-fde57371f934" TargetMode="External"/><Relationship Id="rId404" Type="http://schemas.openxmlformats.org/officeDocument/2006/relationships/hyperlink" Target="https://www.devconnectmarketplace.com/2ring" TargetMode="External"/><Relationship Id="rId611" Type="http://schemas.openxmlformats.org/officeDocument/2006/relationships/hyperlink" Target="https://www.devconnectmarketplace.com/computer-instruments" TargetMode="External"/><Relationship Id="rId250" Type="http://schemas.openxmlformats.org/officeDocument/2006/relationships/hyperlink" Target="http://marketingtools.avaya.com/knowledgebase/businesspartner/ipoffice/mergedProjects/bulletins/techtips/global_techtip_221.pdf" TargetMode="External"/><Relationship Id="rId488" Type="http://schemas.openxmlformats.org/officeDocument/2006/relationships/hyperlink" Target="https://www.devconnectprogram.com/fileMedia/download/11a819fe-27d8-4f0d-8534-151e6a71743c" TargetMode="External"/><Relationship Id="rId695" Type="http://schemas.openxmlformats.org/officeDocument/2006/relationships/hyperlink" Target="https://www.devconnectprogram.com/fileMedia/download/fef9c6d7-cdcb-44e6-af19-1528f06747a5" TargetMode="External"/><Relationship Id="rId709" Type="http://schemas.openxmlformats.org/officeDocument/2006/relationships/hyperlink" Target="https://www.devconnectprogram.com/fileMedia/download/e280623f-35cf-4fea-99db-1113e4816009" TargetMode="External"/><Relationship Id="rId916" Type="http://schemas.openxmlformats.org/officeDocument/2006/relationships/hyperlink" Target="https://www.devconnectprogram.com/fileMedia/download/749eb8b3-785b-48f5-a98b-30f2e8d457d3" TargetMode="External"/><Relationship Id="rId45" Type="http://schemas.openxmlformats.org/officeDocument/2006/relationships/hyperlink" Target="https://www.devconnectprogram.com/fileMedia/download/2a29e2ac-e7b1-4c2a-b5ba-2674935e5139" TargetMode="External"/><Relationship Id="rId110" Type="http://schemas.openxmlformats.org/officeDocument/2006/relationships/hyperlink" Target="https://www.devconnectmarketplace.com/duvoice" TargetMode="External"/><Relationship Id="rId348" Type="http://schemas.openxmlformats.org/officeDocument/2006/relationships/hyperlink" Target="https://partner.avaya.com/ptlWeb/getfile?docID=MDAzNzYyMzAw" TargetMode="External"/><Relationship Id="rId555" Type="http://schemas.openxmlformats.org/officeDocument/2006/relationships/hyperlink" Target="https://www.devconnectmarketplace.com/nms-adaptive" TargetMode="External"/><Relationship Id="rId762" Type="http://schemas.openxmlformats.org/officeDocument/2006/relationships/hyperlink" Target="https://www.devconnectmarketplace.com/at-t" TargetMode="External"/><Relationship Id="rId194" Type="http://schemas.openxmlformats.org/officeDocument/2006/relationships/hyperlink" Target="https://partner.avaya.com/ptlWeb/getfile?docID=MDAzNzcyMTU1" TargetMode="External"/><Relationship Id="rId208" Type="http://schemas.openxmlformats.org/officeDocument/2006/relationships/hyperlink" Target="https://www.devconnectmarketplace.com/phybridge" TargetMode="External"/><Relationship Id="rId415" Type="http://schemas.openxmlformats.org/officeDocument/2006/relationships/hyperlink" Target="https://www.devconnectmarketplace.com/advatel" TargetMode="External"/><Relationship Id="rId622" Type="http://schemas.openxmlformats.org/officeDocument/2006/relationships/hyperlink" Target="https://www.devconnectprogram.com/fileMedia/download/a21194ba-3fb9-4274-a8b1-b8d8aa8ca7df" TargetMode="External"/><Relationship Id="rId261" Type="http://schemas.openxmlformats.org/officeDocument/2006/relationships/hyperlink" Target="https://partner.avaya.com/ptlWeb/getfile?docID=MDAzODU2MjQw" TargetMode="External"/><Relationship Id="rId499" Type="http://schemas.openxmlformats.org/officeDocument/2006/relationships/hyperlink" Target="https://www.devconnectprogram.com/fileMedia/download/70ff1d90-a69f-47a3-ad4d-0a100a0b312d" TargetMode="External"/><Relationship Id="rId927" Type="http://schemas.openxmlformats.org/officeDocument/2006/relationships/hyperlink" Target="https://www.devconnectprogram.com/fileMedia/download/1bcc03bb-bea0-4aa5-8545-ea32be489665" TargetMode="External"/><Relationship Id="rId56" Type="http://schemas.openxmlformats.org/officeDocument/2006/relationships/hyperlink" Target="https://www.devconnectprogram.com/fileMedia/download/34fbcff2-7ae2-4dbc-8c7c-62d7106a27b6" TargetMode="External"/><Relationship Id="rId359" Type="http://schemas.openxmlformats.org/officeDocument/2006/relationships/hyperlink" Target="https://partner.avaya.com/ptlWeb/getfile?docID=MDAzNzYyMjM0" TargetMode="External"/><Relationship Id="rId566" Type="http://schemas.openxmlformats.org/officeDocument/2006/relationships/hyperlink" Target="https://partner.avaya.com/ptlWeb/getfile?docID=MDAzNzYyMDk3" TargetMode="External"/><Relationship Id="rId773" Type="http://schemas.openxmlformats.org/officeDocument/2006/relationships/hyperlink" Target="https://www.devconnectmarketplace.com/verizon" TargetMode="External"/><Relationship Id="rId121" Type="http://schemas.openxmlformats.org/officeDocument/2006/relationships/hyperlink" Target="https://www.devconnectprogram.com/fileMedia/download/23f7b3f0-de37-4aca-8ac1-57c493d4cfb4" TargetMode="External"/><Relationship Id="rId219" Type="http://schemas.openxmlformats.org/officeDocument/2006/relationships/hyperlink" Target="https://www.devconnectprogram.com/fileMedia/download/2da03c39-3c00-4abc-a204-ca52a30979cf" TargetMode="External"/><Relationship Id="rId426" Type="http://schemas.openxmlformats.org/officeDocument/2006/relationships/hyperlink" Target="https://www.devconnectprogram.com/fileMedia/download/7c032b47-9c29-403c-a312-d67bd55cfbcf" TargetMode="External"/><Relationship Id="rId633" Type="http://schemas.openxmlformats.org/officeDocument/2006/relationships/hyperlink" Target="http://www.skutchelectronics.com/" TargetMode="External"/><Relationship Id="rId840" Type="http://schemas.openxmlformats.org/officeDocument/2006/relationships/hyperlink" Target="https://www.devconnectprogram.com/fileMedia/download/0dd08a0a-e4b2-43da-b814-4f14e83ac13f" TargetMode="External"/><Relationship Id="rId67" Type="http://schemas.openxmlformats.org/officeDocument/2006/relationships/hyperlink" Target="https://www.devconnectprogram.com/fileMedia/download/526ff9e7-0e0a-4487-8746-d3c24a3272b5" TargetMode="External"/><Relationship Id="rId272" Type="http://schemas.openxmlformats.org/officeDocument/2006/relationships/hyperlink" Target="https://www.devconnectprogram.com/fileMedia/download/7ccfd5c2-b5e1-46e5-b963-f4a50aff001a" TargetMode="External"/><Relationship Id="rId577" Type="http://schemas.openxmlformats.org/officeDocument/2006/relationships/hyperlink" Target="https://www.devconnectprogram.com/fileMedia/download/5e1dee81-c593-42e5-b5d9-0603ba1b65d3" TargetMode="External"/><Relationship Id="rId700" Type="http://schemas.openxmlformats.org/officeDocument/2006/relationships/hyperlink" Target="https://www.devconnectmarketplace.com/tele2-zakelijk" TargetMode="External"/><Relationship Id="rId132" Type="http://schemas.openxmlformats.org/officeDocument/2006/relationships/hyperlink" Target="https://www.devconnectmarketplace.com/group-tiger" TargetMode="External"/><Relationship Id="rId784" Type="http://schemas.openxmlformats.org/officeDocument/2006/relationships/hyperlink" Target="https://www.devconnectmarketplace.com/century-link" TargetMode="External"/></Relationships>
</file>

<file path=xl/worksheets/_rels/sheet46.xml.rels><?xml version="1.0" encoding="UTF-8" standalone="yes"?>
<Relationships xmlns="http://schemas.openxmlformats.org/package/2006/relationships"><Relationship Id="rId8" Type="http://schemas.openxmlformats.org/officeDocument/2006/relationships/hyperlink" Target="https://avaya.my.salesforce.com/apex/sp_ViewDetailPage?Id=a3j30000000L6oVAAS" TargetMode="External"/><Relationship Id="rId13" Type="http://schemas.openxmlformats.org/officeDocument/2006/relationships/hyperlink" Target="http://www.iaug.org/" TargetMode="External"/><Relationship Id="rId18" Type="http://schemas.openxmlformats.org/officeDocument/2006/relationships/hyperlink" Target="https://atac.avaya.com/Technicenter.asp" TargetMode="External"/><Relationship Id="rId26" Type="http://schemas.openxmlformats.org/officeDocument/2006/relationships/hyperlink" Target="http://www.jabra.com/na-us/AlliancePartners/pages/Avaya.aspx" TargetMode="External"/><Relationship Id="rId3" Type="http://schemas.openxmlformats.org/officeDocument/2006/relationships/hyperlink" Target="http://support.avaya.com/" TargetMode="External"/><Relationship Id="rId21" Type="http://schemas.openxmlformats.org/officeDocument/2006/relationships/hyperlink" Target="https://avaya.my.salesforce.com/apex/sp_ViewDetailPage?Id=a3ja0000000LXXRAA4" TargetMode="External"/><Relationship Id="rId7" Type="http://schemas.openxmlformats.org/officeDocument/2006/relationships/hyperlink" Target="https://atac.avaya.com/BP_Reg.asp" TargetMode="External"/><Relationship Id="rId12" Type="http://schemas.openxmlformats.org/officeDocument/2006/relationships/hyperlink" Target="http://www.avaya.com/salesportal" TargetMode="External"/><Relationship Id="rId17" Type="http://schemas.openxmlformats.org/officeDocument/2006/relationships/hyperlink" Target="http://www.pbxtech.info/forumdisplay.php?f=8" TargetMode="External"/><Relationship Id="rId25" Type="http://schemas.openxmlformats.org/officeDocument/2006/relationships/hyperlink" Target="http://www.plantronics.com/us/compatibility-guide/phone-details.jsp?_requestid=172626" TargetMode="External"/><Relationship Id="rId2" Type="http://schemas.openxmlformats.org/officeDocument/2006/relationships/hyperlink" Target="http://www.avaya.com/" TargetMode="External"/><Relationship Id="rId16" Type="http://schemas.openxmlformats.org/officeDocument/2006/relationships/hyperlink" Target="http://tech.groups.yahoo.com/group/Avaya-IPOffice/" TargetMode="External"/><Relationship Id="rId20" Type="http://schemas.openxmlformats.org/officeDocument/2006/relationships/hyperlink" Target="http://www.avaya.com/devconnect" TargetMode="External"/><Relationship Id="rId29" Type="http://schemas.openxmlformats.org/officeDocument/2006/relationships/printerSettings" Target="../printerSettings/printerSettings46.bin"/><Relationship Id="rId1" Type="http://schemas.openxmlformats.org/officeDocument/2006/relationships/hyperlink" Target="http://marketingtools.avaya.com/knowledgebase/" TargetMode="External"/><Relationship Id="rId6" Type="http://schemas.openxmlformats.org/officeDocument/2006/relationships/hyperlink" Target="https://avaya.my.salesforce.com/apex/sp_ViewDetailPage?c=a3d30000000LALhAAO&amp;Id=a3j30000000LE4oAAG" TargetMode="External"/><Relationship Id="rId11" Type="http://schemas.openxmlformats.org/officeDocument/2006/relationships/hyperlink" Target="https://www.devconnectmarketplace.com/" TargetMode="External"/><Relationship Id="rId24" Type="http://schemas.openxmlformats.org/officeDocument/2006/relationships/hyperlink" Target="http://www.youtube.com/user/AvayaMentor" TargetMode="External"/><Relationship Id="rId5" Type="http://schemas.openxmlformats.org/officeDocument/2006/relationships/hyperlink" Target="https://pmc.avaya.com/ui/home.aspx" TargetMode="External"/><Relationship Id="rId15" Type="http://schemas.openxmlformats.org/officeDocument/2006/relationships/hyperlink" Target="http://www.ipofficeinfo.com/" TargetMode="External"/><Relationship Id="rId23" Type="http://schemas.openxmlformats.org/officeDocument/2006/relationships/hyperlink" Target="http://www.avaya-learning.com/" TargetMode="External"/><Relationship Id="rId28" Type="http://schemas.openxmlformats.org/officeDocument/2006/relationships/hyperlink" Target="http://www.vxicorp.com/" TargetMode="External"/><Relationship Id="rId10" Type="http://schemas.openxmlformats.org/officeDocument/2006/relationships/hyperlink" Target="https://portal.avaya.com/apps/grip/partner.asp" TargetMode="External"/><Relationship Id="rId19" Type="http://schemas.openxmlformats.org/officeDocument/2006/relationships/hyperlink" Target="https://avaya.my.salesforce.com/apex/sp_ViewDetailPage?c=a3d30000000LALhAAO&amp;Id=a3j30000000LE4oAAG" TargetMode="External"/><Relationship Id="rId4" Type="http://schemas.openxmlformats.org/officeDocument/2006/relationships/hyperlink" Target="http://powerquality.eaton.com/AVAYA/Default.asp" TargetMode="External"/><Relationship Id="rId9" Type="http://schemas.openxmlformats.org/officeDocument/2006/relationships/hyperlink" Target="https://app8.avaya.com/ec/default.aspx" TargetMode="External"/><Relationship Id="rId14" Type="http://schemas.openxmlformats.org/officeDocument/2006/relationships/hyperlink" Target="http://www.tek-tips.com/threadminder.cfm?pid=940" TargetMode="External"/><Relationship Id="rId22" Type="http://schemas.openxmlformats.org/officeDocument/2006/relationships/hyperlink" Target="https://avaya.my.salesforce.com/apex/sp_ViewDetailPage?c=a3d30000000L4TqAAK&amp;Id=a3j30000000L6uEAAS" TargetMode="External"/><Relationship Id="rId27" Type="http://schemas.openxmlformats.org/officeDocument/2006/relationships/hyperlink" Target="http://www.telekonnectors.com/products.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33"/>
  <sheetViews>
    <sheetView tabSelected="1" workbookViewId="0"/>
  </sheetViews>
  <sheetFormatPr defaultRowHeight="12.75"/>
  <cols>
    <col min="1" max="1" width="48.5703125" style="1660" customWidth="1"/>
    <col min="2" max="2" width="48.85546875" style="1660" customWidth="1"/>
    <col min="3" max="16384" width="9.140625" style="1660"/>
  </cols>
  <sheetData>
    <row r="1" spans="1:2" ht="25.5" customHeight="1" thickBot="1">
      <c r="A1" s="1221"/>
      <c r="B1" s="1390"/>
    </row>
    <row r="2" spans="1:2" ht="25.5" customHeight="1">
      <c r="A2" s="2499" t="s">
        <v>6935</v>
      </c>
      <c r="B2" s="3568" t="s">
        <v>9231</v>
      </c>
    </row>
    <row r="3" spans="1:2" ht="14.25">
      <c r="A3" s="2500">
        <v>41656</v>
      </c>
      <c r="B3" s="3569"/>
    </row>
    <row r="4" spans="1:2" ht="14.25">
      <c r="A4" s="2501" t="s">
        <v>11496</v>
      </c>
      <c r="B4" s="3569"/>
    </row>
    <row r="5" spans="1:2" ht="14.25">
      <c r="A5" s="2502"/>
      <c r="B5" s="3569"/>
    </row>
    <row r="6" spans="1:2">
      <c r="A6" s="2503" t="s">
        <v>7447</v>
      </c>
      <c r="B6" s="3569"/>
    </row>
    <row r="7" spans="1:2" ht="18" customHeight="1">
      <c r="A7" s="2503" t="s">
        <v>7448</v>
      </c>
      <c r="B7" s="3569"/>
    </row>
    <row r="8" spans="1:2" ht="13.5" thickBot="1">
      <c r="A8" s="2504" t="s">
        <v>3035</v>
      </c>
      <c r="B8" s="3570"/>
    </row>
    <row r="9" spans="1:2" ht="15.75" thickBot="1">
      <c r="A9" s="3571" t="s">
        <v>7449</v>
      </c>
      <c r="B9" s="3572"/>
    </row>
    <row r="10" spans="1:2">
      <c r="A10" s="2505" t="s">
        <v>7450</v>
      </c>
      <c r="B10" s="2506" t="s">
        <v>10314</v>
      </c>
    </row>
    <row r="11" spans="1:2">
      <c r="A11" s="2507" t="s">
        <v>7451</v>
      </c>
      <c r="B11" s="2508" t="s">
        <v>10313</v>
      </c>
    </row>
    <row r="12" spans="1:2">
      <c r="A12" s="2507" t="s">
        <v>7452</v>
      </c>
      <c r="B12" s="2508" t="s">
        <v>10295</v>
      </c>
    </row>
    <row r="13" spans="1:2">
      <c r="A13" s="2507" t="s">
        <v>11114</v>
      </c>
      <c r="B13" s="2508" t="s">
        <v>10296</v>
      </c>
    </row>
    <row r="14" spans="1:2">
      <c r="A14" s="2507" t="s">
        <v>11112</v>
      </c>
      <c r="B14" s="2508" t="s">
        <v>10297</v>
      </c>
    </row>
    <row r="15" spans="1:2">
      <c r="A15" s="2507" t="s">
        <v>11113</v>
      </c>
      <c r="B15" s="2508" t="s">
        <v>10298</v>
      </c>
    </row>
    <row r="16" spans="1:2">
      <c r="A16" s="2507" t="s">
        <v>11111</v>
      </c>
      <c r="B16" s="2508" t="s">
        <v>10299</v>
      </c>
    </row>
    <row r="17" spans="1:2">
      <c r="A17" s="2507" t="s">
        <v>11509</v>
      </c>
      <c r="B17" s="2508" t="s">
        <v>10300</v>
      </c>
    </row>
    <row r="18" spans="1:2">
      <c r="A18" s="2507" t="s">
        <v>7453</v>
      </c>
      <c r="B18" s="2508" t="s">
        <v>10301</v>
      </c>
    </row>
    <row r="19" spans="1:2">
      <c r="A19" s="2507" t="s">
        <v>7454</v>
      </c>
      <c r="B19" s="2508" t="s">
        <v>10302</v>
      </c>
    </row>
    <row r="20" spans="1:2">
      <c r="A20" s="2507" t="s">
        <v>11497</v>
      </c>
      <c r="B20" s="2508" t="s">
        <v>10303</v>
      </c>
    </row>
    <row r="21" spans="1:2">
      <c r="A21" s="2507" t="s">
        <v>11498</v>
      </c>
      <c r="B21" s="2508" t="s">
        <v>10304</v>
      </c>
    </row>
    <row r="22" spans="1:2">
      <c r="A22" s="2507" t="s">
        <v>11508</v>
      </c>
      <c r="B22" s="2508" t="s">
        <v>10305</v>
      </c>
    </row>
    <row r="23" spans="1:2">
      <c r="A23" s="2509" t="s">
        <v>11499</v>
      </c>
      <c r="B23" s="2508" t="s">
        <v>10306</v>
      </c>
    </row>
    <row r="24" spans="1:2">
      <c r="A24" s="2509" t="s">
        <v>11500</v>
      </c>
      <c r="B24" s="2508" t="s">
        <v>10307</v>
      </c>
    </row>
    <row r="25" spans="1:2">
      <c r="A25" s="2507" t="s">
        <v>11501</v>
      </c>
      <c r="B25" s="2508" t="s">
        <v>10308</v>
      </c>
    </row>
    <row r="26" spans="1:2">
      <c r="A26" s="2507" t="s">
        <v>11502</v>
      </c>
      <c r="B26" s="2508" t="s">
        <v>10309</v>
      </c>
    </row>
    <row r="27" spans="1:2">
      <c r="A27" s="2507" t="s">
        <v>11503</v>
      </c>
      <c r="B27" s="2508" t="s">
        <v>10310</v>
      </c>
    </row>
    <row r="28" spans="1:2">
      <c r="A28" s="2507" t="s">
        <v>11504</v>
      </c>
      <c r="B28" s="2508" t="s">
        <v>10311</v>
      </c>
    </row>
    <row r="29" spans="1:2">
      <c r="A29" s="2507" t="s">
        <v>11505</v>
      </c>
      <c r="B29" s="2508" t="s">
        <v>9701</v>
      </c>
    </row>
    <row r="30" spans="1:2">
      <c r="A30" s="2507" t="s">
        <v>11506</v>
      </c>
      <c r="B30" s="2508" t="s">
        <v>12449</v>
      </c>
    </row>
    <row r="31" spans="1:2">
      <c r="A31" s="2507" t="s">
        <v>11507</v>
      </c>
      <c r="B31" s="2508" t="s">
        <v>9702</v>
      </c>
    </row>
    <row r="32" spans="1:2" ht="13.5" thickBot="1">
      <c r="A32" s="2510" t="s">
        <v>10294</v>
      </c>
      <c r="B32" s="2511" t="s">
        <v>11127</v>
      </c>
    </row>
    <row r="33" spans="1:2" ht="66.75" customHeight="1" thickBot="1">
      <c r="A33" s="3573" t="s">
        <v>15230</v>
      </c>
      <c r="B33" s="3574"/>
    </row>
  </sheetData>
  <sheetProtection password="EC89" sheet="1" objects="1" scenarios="1"/>
  <mergeCells count="3">
    <mergeCell ref="B2:B8"/>
    <mergeCell ref="A9:B9"/>
    <mergeCell ref="A33:B33"/>
  </mergeCells>
  <hyperlinks>
    <hyperlink ref="A18" location="'9. MODELS &amp; ORDERING CODES'!A1" display="•    9.  MODELS &amp; ORDERING CODES"/>
    <hyperlink ref="A23" location="'14. Application PC Requirements'!A1" display="•  14.  APPLICATION PC REQUIREMENTS"/>
    <hyperlink ref="A24" location="'15. Server OS Support'!A1" display="•  15.  SERVER OS SUPPORT"/>
    <hyperlink ref="A13" location="'4.  IP500 Expansion Modules'!A1" display="•    4.  IP500 EXPANSION MODULES"/>
    <hyperlink ref="A11" location="'2.  FEATURE LIST'!A1" display="•    1.  COVER"/>
    <hyperlink ref="A28" location="'19. Voicemail Feat. Comparisons'!A1" display="•  19.  VOICEMAIL FEATURE COMPARISON"/>
    <hyperlink ref="A29" location="'20.  Voicemail Prompts'!A1" display="•  20.  VOICEMAIL PROMPTS"/>
    <hyperlink ref="B10" location="'24  IPO Support Services'!A1" display="•  24.  IP OFFICE Support Services (IPOSS)"/>
    <hyperlink ref="A21" location="'12.  IP Office Video Softphone'!A1" display="•  12.  IP OFFICE VIDEO SOFTPHONE"/>
    <hyperlink ref="A30" location="'21.  Voicemail Pro Actions'!A1" display="•  21.  VOICEMAIL PRO ACTIONS"/>
    <hyperlink ref="A19" location="'10. DISCONTINUED MODELS'!A1" display="•  10.  DISCONTINUED MODELS "/>
    <hyperlink ref="A16" location="'7.  IPO Supported  Sets'!A1" display="•    7.  IPO SUPPORTED  SETS"/>
    <hyperlink ref="B12" location="'26.  Partner® &amp; IPO Comparisons'!A1" display="•  26.  PARTNER® &amp; IPO COMPARISON"/>
    <hyperlink ref="B14" location="'28.  Technical Specificatons'!A1" display="•  28.  TECHNICAL SPECIFICATIONS"/>
    <hyperlink ref="B15" location="'29.  UPS &amp; Power Consumption'!A1" display="•  29.  UPS &amp; POWER CONSUMPTION  "/>
    <hyperlink ref="B16" location="'30.  Handset Cable Lengths'!A1" display="•  30.  HANDSET CABLE LENGTHS"/>
    <hyperlink ref="B19" location="'33.  Set Button Display Status'!A1" display="•  33.  SET BUTTON DISPLAY STATUS"/>
    <hyperlink ref="B20" location="'34. Short Code Features'!A1" display="•  34.  SHORT CODE FEATURES"/>
    <hyperlink ref="B21" location="'35 Short Code Examples'!A1" display="•  35.  SHORT CODE EXAMPLES"/>
    <hyperlink ref="B22" location="'36. Short Code Defaults'!A1" display="•  36.  SHORT CODE DEFAULTS"/>
    <hyperlink ref="B23" location="'37. TAPI Functions Supported'!A1" display="•  37.  TAPI FUNCTIONS SUPPORTED"/>
    <hyperlink ref="B25" location="'39. Mergeable List'!A1" display="•  39.  MERGEABLE LIST"/>
    <hyperlink ref="B26" location="'40. IP Office Ports'!A1" display="•  40.  IP OFFICE PORTS"/>
    <hyperlink ref="B27" location="'41.  Locale Codes'!A1" display="•  41.  LOCALE CODES"/>
    <hyperlink ref="B28" location="'42.  Release History'!A1" display="•  42.  RELEASE HISTORY"/>
    <hyperlink ref="B29" location="'43.  IP Hardphone Power Options'!A1" display="•  43.  IP HARDPHONE POWER OPTIONS"/>
    <hyperlink ref="B30" location="'44.  9.0 CD''s &amp; Software Builds'!A1" display="•  44.  9.0 CD's &amp; SOFTWARE BUILDS"/>
    <hyperlink ref="B31" location="'45. IP Office DevConnect'!A1" display="•  45.  IP OFFICE DevConnect APPLICATIONS"/>
    <hyperlink ref="B18" location="'32.  Button Feature List'!A1" display="•  32.  BUTTON FEATURE LIST"/>
    <hyperlink ref="B17" location="'31.  Protocols'!A1" display="•  31.  PROTOCOLS"/>
    <hyperlink ref="B24" location="'38. IP Office Demo Options'!A1" display="•  38.  IP OFFICE DEMO OPTIONS"/>
    <hyperlink ref="B32" location="'46. AVAYA Useful Links'!A1" display="•  46.  AVAYA Useful Links"/>
    <hyperlink ref="A22" location="'13. IPO Flare Experience'!A1" display="•  13.  IP OFFICE FLARE EXPERIENCE"/>
    <hyperlink ref="A25" location="'16.  Upgrade Considerations'!A1" display="•  16.  UPGRADE CONSIDERATIONS"/>
    <hyperlink ref="A32" location="'23.  Customer Call Reporter'!A1" display="•  23.  CUSTOMER CALL REPORTER"/>
    <hyperlink ref="A31" location="'22.  One-X Portal For IP Office'!A1" display="•  22.  ONE-X PORTAL FOR IP OFFICE"/>
    <hyperlink ref="A12" location="'3.  IP500 Control Units'!A1" display="•    3.  IP500 CONTROL UNITS"/>
    <hyperlink ref="B13" location="'27. System Status Application'!A1" display="•  27.  SYSTEM STATUS APPLICATION"/>
    <hyperlink ref="A26:A27" location="'14. IPO Software Compatibility'!A1" display="•  14.  IPO SOFTWARE COMPATIBILITY"/>
    <hyperlink ref="A26" location="'17. IPO Application Server'!A1" display="•  17.  IPO APPLICATION SERVER"/>
    <hyperlink ref="A27" location="'18. IPO Hardware Compatibility'!A1" display="•  18   IPO HARDWARE COMPATIBILITY"/>
    <hyperlink ref="A17" location="'8.  IP Office Branch'!A1" display="•    8.  IP OFFICE BRANCH - New!"/>
    <hyperlink ref="B11" location="'25  IPO Basic &amp; Partner Mode'!A1" display="•  25.  IP OFFICE BASIC &amp; PARTNER MODE"/>
    <hyperlink ref="A14" location="'5.  Mid-Market Server Edition'!A1" display="•    5.  MID-MARKET SERVER EDITION"/>
    <hyperlink ref="A15" location="'6.  IPO Control Unit Comparison'!A1" display="•    6.  IPO CONTROL UNIT COMPARISON"/>
    <hyperlink ref="A20" location="'11.IP Office Mobility Solutions'!A1" display="•  11.  IP OFFICE MOBILITY SOLUTIONS"/>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J672"/>
  <sheetViews>
    <sheetView view="pageBreakPreview" zoomScaleNormal="100" zoomScaleSheetLayoutView="100" workbookViewId="0">
      <selection sqref="A1:J1"/>
    </sheetView>
  </sheetViews>
  <sheetFormatPr defaultRowHeight="12.75" outlineLevelRow="2"/>
  <cols>
    <col min="1" max="16384" width="9.140625" style="8"/>
  </cols>
  <sheetData>
    <row r="1" spans="1:10" ht="15.75" thickBot="1">
      <c r="A1" s="3592" t="s">
        <v>12957</v>
      </c>
      <c r="B1" s="3593"/>
      <c r="C1" s="3593"/>
      <c r="D1" s="3593"/>
      <c r="E1" s="3593"/>
      <c r="F1" s="3593"/>
      <c r="G1" s="3593"/>
      <c r="H1" s="3593"/>
      <c r="I1" s="3593"/>
      <c r="J1" s="3594"/>
    </row>
    <row r="2" spans="1:10" ht="15.75" outlineLevel="1" collapsed="1" thickBot="1">
      <c r="A2" s="698" t="s">
        <v>7233</v>
      </c>
      <c r="B2" s="699"/>
      <c r="C2" s="699"/>
      <c r="D2" s="699"/>
      <c r="E2" s="699"/>
      <c r="F2" s="699"/>
      <c r="G2" s="699"/>
      <c r="H2" s="699"/>
      <c r="I2" s="699"/>
      <c r="J2" s="700"/>
    </row>
    <row r="3" spans="1:10" ht="15" hidden="1" outlineLevel="2">
      <c r="A3" s="701" t="s">
        <v>7234</v>
      </c>
      <c r="B3" s="27"/>
      <c r="C3" s="27"/>
      <c r="D3" s="27"/>
      <c r="E3" s="27"/>
      <c r="F3" s="27"/>
      <c r="G3" s="27"/>
      <c r="H3" s="27"/>
      <c r="I3" s="27"/>
      <c r="J3" s="27"/>
    </row>
    <row r="4" spans="1:10" ht="40.5" hidden="1" customHeight="1" outlineLevel="2">
      <c r="A4" s="3575" t="s">
        <v>9963</v>
      </c>
      <c r="B4" s="3576"/>
      <c r="C4" s="3576"/>
      <c r="D4" s="3576"/>
      <c r="E4" s="3576"/>
      <c r="F4" s="3576"/>
      <c r="G4" s="3576"/>
      <c r="H4" s="3576"/>
      <c r="I4" s="3576"/>
      <c r="J4" s="3576"/>
    </row>
    <row r="5" spans="1:10" hidden="1" outlineLevel="2">
      <c r="A5" s="702" t="s">
        <v>6826</v>
      </c>
      <c r="B5" s="27"/>
      <c r="C5" s="27"/>
      <c r="D5" s="27"/>
      <c r="E5" s="27"/>
      <c r="F5" s="27"/>
      <c r="G5" s="27"/>
      <c r="H5" s="27"/>
      <c r="I5" s="27"/>
      <c r="J5" s="27"/>
    </row>
    <row r="6" spans="1:10" hidden="1" outlineLevel="2">
      <c r="A6" s="702" t="s">
        <v>7235</v>
      </c>
      <c r="B6" s="27"/>
      <c r="C6" s="27"/>
      <c r="D6" s="27"/>
      <c r="E6" s="27"/>
      <c r="F6" s="27"/>
      <c r="G6" s="27"/>
      <c r="H6" s="27"/>
      <c r="I6" s="27"/>
      <c r="J6" s="27"/>
    </row>
    <row r="7" spans="1:10" hidden="1" outlineLevel="2">
      <c r="A7" s="702" t="s">
        <v>7236</v>
      </c>
      <c r="B7" s="27"/>
      <c r="C7" s="27"/>
      <c r="D7" s="27"/>
      <c r="E7" s="27"/>
      <c r="F7" s="27"/>
      <c r="G7" s="27"/>
      <c r="H7" s="27"/>
      <c r="I7" s="27"/>
      <c r="J7" s="27"/>
    </row>
    <row r="8" spans="1:10" hidden="1" outlineLevel="2">
      <c r="A8" s="702" t="s">
        <v>7237</v>
      </c>
      <c r="B8" s="27"/>
      <c r="C8" s="27"/>
      <c r="D8" s="27"/>
      <c r="E8" s="27"/>
      <c r="F8" s="27"/>
      <c r="G8" s="27"/>
      <c r="H8" s="27"/>
      <c r="I8" s="27"/>
      <c r="J8" s="27"/>
    </row>
    <row r="9" spans="1:10" hidden="1" outlineLevel="2">
      <c r="A9" s="702" t="s">
        <v>7238</v>
      </c>
      <c r="B9" s="27"/>
      <c r="C9" s="27"/>
      <c r="D9" s="27"/>
      <c r="E9" s="27"/>
      <c r="F9" s="27"/>
      <c r="G9" s="27"/>
      <c r="H9" s="27"/>
      <c r="I9" s="27"/>
      <c r="J9" s="27"/>
    </row>
    <row r="10" spans="1:10" hidden="1" outlineLevel="2">
      <c r="A10" s="703"/>
      <c r="B10" s="27"/>
      <c r="C10" s="27"/>
      <c r="D10" s="27"/>
      <c r="E10" s="27"/>
      <c r="F10" s="27"/>
      <c r="G10" s="27"/>
      <c r="H10" s="27"/>
      <c r="I10" s="27"/>
      <c r="J10" s="27"/>
    </row>
    <row r="11" spans="1:10" ht="15" hidden="1" outlineLevel="2">
      <c r="A11" s="701" t="s">
        <v>7239</v>
      </c>
      <c r="B11" s="27"/>
      <c r="C11" s="27"/>
      <c r="D11" s="27"/>
      <c r="E11" s="27"/>
      <c r="F11" s="27"/>
      <c r="G11" s="27"/>
      <c r="H11" s="27"/>
      <c r="I11" s="27"/>
      <c r="J11" s="27"/>
    </row>
    <row r="12" spans="1:10" hidden="1" outlineLevel="2">
      <c r="A12" s="702" t="s">
        <v>7240</v>
      </c>
      <c r="B12" s="27"/>
      <c r="C12" s="27"/>
      <c r="D12" s="27"/>
      <c r="E12" s="27"/>
      <c r="F12" s="27"/>
      <c r="G12" s="27"/>
      <c r="H12" s="27"/>
      <c r="I12" s="27"/>
      <c r="J12" s="27"/>
    </row>
    <row r="13" spans="1:10" hidden="1" outlineLevel="2">
      <c r="A13" s="702" t="s">
        <v>7241</v>
      </c>
      <c r="B13" s="27"/>
      <c r="C13" s="27"/>
      <c r="D13" s="27"/>
      <c r="E13" s="27"/>
      <c r="F13" s="27"/>
      <c r="G13" s="27"/>
      <c r="H13" s="27"/>
      <c r="I13" s="27"/>
      <c r="J13" s="27"/>
    </row>
    <row r="14" spans="1:10" hidden="1" outlineLevel="2">
      <c r="A14" s="704" t="s">
        <v>7242</v>
      </c>
      <c r="B14" s="27"/>
      <c r="C14" s="27"/>
      <c r="D14" s="27"/>
      <c r="E14" s="27"/>
      <c r="F14" s="27"/>
      <c r="G14" s="27"/>
      <c r="H14" s="27"/>
      <c r="I14" s="27"/>
      <c r="J14" s="27"/>
    </row>
    <row r="15" spans="1:10" hidden="1" outlineLevel="2">
      <c r="A15" s="702" t="s">
        <v>7243</v>
      </c>
      <c r="B15" s="27"/>
      <c r="C15" s="27"/>
      <c r="D15" s="27"/>
      <c r="E15" s="27"/>
      <c r="F15" s="27"/>
      <c r="G15" s="27"/>
      <c r="H15" s="27"/>
      <c r="I15" s="27"/>
      <c r="J15" s="27"/>
    </row>
    <row r="16" spans="1:10" hidden="1" outlineLevel="2">
      <c r="A16" s="702" t="s">
        <v>7244</v>
      </c>
      <c r="B16" s="27"/>
      <c r="C16" s="27"/>
      <c r="D16" s="27"/>
      <c r="E16" s="27"/>
      <c r="F16" s="27"/>
      <c r="G16" s="27"/>
      <c r="H16" s="27"/>
      <c r="I16" s="27"/>
      <c r="J16" s="27"/>
    </row>
    <row r="17" spans="1:10" hidden="1" outlineLevel="2">
      <c r="A17" s="702" t="s">
        <v>7245</v>
      </c>
      <c r="B17" s="27"/>
      <c r="C17" s="27"/>
      <c r="D17" s="27"/>
      <c r="E17" s="27"/>
      <c r="F17" s="27"/>
      <c r="G17" s="27"/>
      <c r="H17" s="27"/>
      <c r="I17" s="27"/>
      <c r="J17" s="27"/>
    </row>
    <row r="18" spans="1:10" hidden="1" outlineLevel="2">
      <c r="A18" s="702" t="s">
        <v>7246</v>
      </c>
      <c r="B18" s="27"/>
      <c r="C18" s="27"/>
      <c r="D18" s="27"/>
      <c r="E18" s="27"/>
      <c r="F18" s="27"/>
      <c r="G18" s="27"/>
      <c r="H18" s="27"/>
      <c r="I18" s="27"/>
      <c r="J18" s="27"/>
    </row>
    <row r="19" spans="1:10" hidden="1" outlineLevel="2">
      <c r="A19" s="705"/>
      <c r="B19" s="27"/>
      <c r="C19" s="27"/>
      <c r="D19" s="27"/>
      <c r="E19" s="27"/>
      <c r="F19" s="27"/>
      <c r="G19" s="27"/>
      <c r="H19" s="27"/>
      <c r="I19" s="27"/>
      <c r="J19" s="27"/>
    </row>
    <row r="20" spans="1:10" ht="15" hidden="1" outlineLevel="2">
      <c r="A20" s="701" t="s">
        <v>2167</v>
      </c>
      <c r="B20" s="27"/>
      <c r="C20" s="27"/>
      <c r="D20" s="27"/>
      <c r="E20" s="27"/>
      <c r="F20" s="27"/>
      <c r="G20" s="27"/>
      <c r="H20" s="27"/>
      <c r="I20" s="27"/>
      <c r="J20" s="27"/>
    </row>
    <row r="21" spans="1:10" hidden="1" outlineLevel="2">
      <c r="A21" s="704" t="s">
        <v>7472</v>
      </c>
      <c r="B21" s="27"/>
      <c r="C21" s="27"/>
      <c r="D21" s="27"/>
      <c r="E21" s="27"/>
      <c r="F21" s="27"/>
      <c r="G21" s="27"/>
      <c r="H21" s="27"/>
      <c r="I21" s="27"/>
      <c r="J21" s="27"/>
    </row>
    <row r="22" spans="1:10" hidden="1" outlineLevel="2">
      <c r="A22" s="702" t="s">
        <v>9964</v>
      </c>
      <c r="B22" s="27"/>
      <c r="C22" s="27"/>
      <c r="D22" s="27"/>
      <c r="E22" s="27"/>
      <c r="F22" s="27"/>
      <c r="G22" s="27"/>
      <c r="H22" s="27"/>
      <c r="I22" s="27"/>
      <c r="J22" s="27"/>
    </row>
    <row r="23" spans="1:10" s="1660" customFormat="1" hidden="1" outlineLevel="2">
      <c r="A23" s="703" t="s">
        <v>9965</v>
      </c>
      <c r="B23" s="27"/>
      <c r="C23" s="27"/>
      <c r="D23" s="27"/>
      <c r="E23" s="27"/>
      <c r="F23" s="27"/>
      <c r="G23" s="27"/>
      <c r="H23" s="27"/>
      <c r="I23" s="27"/>
      <c r="J23" s="27"/>
    </row>
    <row r="24" spans="1:10" hidden="1" outlineLevel="2">
      <c r="A24" s="704" t="s">
        <v>7242</v>
      </c>
      <c r="B24" s="27"/>
      <c r="C24" s="27"/>
      <c r="D24" s="27"/>
      <c r="E24" s="27"/>
      <c r="F24" s="27"/>
      <c r="G24" s="27"/>
      <c r="H24" s="27"/>
      <c r="I24" s="27"/>
      <c r="J24" s="27"/>
    </row>
    <row r="25" spans="1:10" ht="29.25" hidden="1" customHeight="1" outlineLevel="2">
      <c r="A25" s="3575" t="s">
        <v>8580</v>
      </c>
      <c r="B25" s="3581"/>
      <c r="C25" s="3581"/>
      <c r="D25" s="3581"/>
      <c r="E25" s="3581"/>
      <c r="F25" s="3581"/>
      <c r="G25" s="3581"/>
      <c r="H25" s="3581"/>
      <c r="I25" s="3581"/>
      <c r="J25" s="3581"/>
    </row>
    <row r="26" spans="1:10" hidden="1" outlineLevel="2">
      <c r="A26" s="705"/>
      <c r="B26" s="27"/>
      <c r="C26" s="27"/>
      <c r="D26" s="27"/>
      <c r="E26" s="27"/>
      <c r="F26" s="27"/>
      <c r="G26" s="27"/>
      <c r="H26" s="27"/>
      <c r="I26" s="27"/>
      <c r="J26" s="27"/>
    </row>
    <row r="27" spans="1:10" ht="15" hidden="1" outlineLevel="2">
      <c r="A27" s="701" t="s">
        <v>7247</v>
      </c>
      <c r="B27" s="27"/>
      <c r="C27" s="27"/>
      <c r="D27" s="27"/>
      <c r="E27" s="27"/>
      <c r="F27" s="27"/>
      <c r="G27" s="27"/>
      <c r="H27" s="27"/>
      <c r="I27" s="27"/>
      <c r="J27" s="27"/>
    </row>
    <row r="28" spans="1:10" ht="43.5" hidden="1" customHeight="1" outlineLevel="2">
      <c r="A28" s="3575" t="s">
        <v>7248</v>
      </c>
      <c r="B28" s="3577"/>
      <c r="C28" s="3577"/>
      <c r="D28" s="3577"/>
      <c r="E28" s="3577"/>
      <c r="F28" s="3577"/>
      <c r="G28" s="3577"/>
      <c r="H28" s="3577"/>
      <c r="I28" s="3577"/>
      <c r="J28" s="3577"/>
    </row>
    <row r="29" spans="1:10" hidden="1" outlineLevel="2">
      <c r="A29" s="703"/>
      <c r="B29" s="27"/>
      <c r="C29" s="27"/>
      <c r="D29" s="27"/>
      <c r="E29" s="27"/>
      <c r="F29" s="27"/>
      <c r="G29" s="27"/>
      <c r="H29" s="27"/>
      <c r="I29" s="27"/>
      <c r="J29" s="27"/>
    </row>
    <row r="30" spans="1:10" ht="15" hidden="1" outlineLevel="2">
      <c r="A30" s="701" t="s">
        <v>7249</v>
      </c>
      <c r="B30" s="27"/>
      <c r="C30" s="27"/>
      <c r="D30" s="27"/>
      <c r="E30" s="27"/>
      <c r="F30" s="27"/>
      <c r="G30" s="27"/>
      <c r="H30" s="27"/>
      <c r="I30" s="27"/>
      <c r="J30" s="27"/>
    </row>
    <row r="31" spans="1:10" ht="28.5" hidden="1" customHeight="1" outlineLevel="2">
      <c r="A31" s="3575" t="s">
        <v>7250</v>
      </c>
      <c r="B31" s="3577"/>
      <c r="C31" s="3577"/>
      <c r="D31" s="3577"/>
      <c r="E31" s="3577"/>
      <c r="F31" s="3577"/>
      <c r="G31" s="3577"/>
      <c r="H31" s="3577"/>
      <c r="I31" s="3577"/>
      <c r="J31" s="3577"/>
    </row>
    <row r="32" spans="1:10" hidden="1" outlineLevel="2">
      <c r="A32" s="258"/>
      <c r="B32" s="27"/>
      <c r="C32" s="27"/>
      <c r="D32" s="27"/>
      <c r="E32" s="27"/>
      <c r="F32" s="27"/>
      <c r="G32" s="27"/>
      <c r="H32" s="27"/>
      <c r="I32" s="27"/>
      <c r="J32" s="27"/>
    </row>
    <row r="33" spans="1:10" ht="15" hidden="1" outlineLevel="2">
      <c r="A33" s="701" t="s">
        <v>7251</v>
      </c>
      <c r="B33" s="27"/>
      <c r="C33" s="27"/>
      <c r="D33" s="27"/>
      <c r="E33" s="27"/>
      <c r="F33" s="27"/>
      <c r="G33" s="27"/>
      <c r="H33" s="27"/>
      <c r="I33" s="27"/>
      <c r="J33" s="27"/>
    </row>
    <row r="34" spans="1:10" ht="40.5" hidden="1" customHeight="1" outlineLevel="2">
      <c r="A34" s="3575" t="s">
        <v>7252</v>
      </c>
      <c r="B34" s="3577"/>
      <c r="C34" s="3577"/>
      <c r="D34" s="3577"/>
      <c r="E34" s="3577"/>
      <c r="F34" s="3577"/>
      <c r="G34" s="3577"/>
      <c r="H34" s="3577"/>
      <c r="I34" s="3577"/>
      <c r="J34" s="3577"/>
    </row>
    <row r="35" spans="1:10" hidden="1" outlineLevel="2">
      <c r="A35" s="705"/>
      <c r="B35" s="27"/>
      <c r="C35" s="27"/>
      <c r="D35" s="27"/>
      <c r="E35" s="27"/>
      <c r="F35" s="27"/>
      <c r="G35" s="27"/>
      <c r="H35" s="27"/>
      <c r="I35" s="27"/>
      <c r="J35" s="27"/>
    </row>
    <row r="36" spans="1:10" ht="15" hidden="1" outlineLevel="2">
      <c r="A36" s="701" t="s">
        <v>7253</v>
      </c>
      <c r="B36" s="27"/>
      <c r="C36" s="27"/>
      <c r="D36" s="27"/>
      <c r="E36" s="27"/>
      <c r="F36" s="27"/>
      <c r="G36" s="27"/>
      <c r="H36" s="27"/>
      <c r="I36" s="27"/>
      <c r="J36" s="27"/>
    </row>
    <row r="37" spans="1:10" ht="84.75" hidden="1" customHeight="1" outlineLevel="2">
      <c r="A37" s="3575" t="s">
        <v>8582</v>
      </c>
      <c r="B37" s="3577"/>
      <c r="C37" s="3577"/>
      <c r="D37" s="3577"/>
      <c r="E37" s="3577"/>
      <c r="F37" s="3577"/>
      <c r="G37" s="3577"/>
      <c r="H37" s="3577"/>
      <c r="I37" s="3577"/>
      <c r="J37" s="3577"/>
    </row>
    <row r="38" spans="1:10" hidden="1" outlineLevel="2">
      <c r="A38" s="702"/>
      <c r="B38" s="27"/>
      <c r="C38" s="27"/>
      <c r="D38" s="27"/>
      <c r="E38" s="27"/>
      <c r="F38" s="27"/>
      <c r="G38" s="27"/>
      <c r="H38" s="27"/>
      <c r="I38" s="27"/>
      <c r="J38" s="27"/>
    </row>
    <row r="39" spans="1:10" ht="42" hidden="1" customHeight="1" outlineLevel="2">
      <c r="A39" s="3575" t="s">
        <v>7254</v>
      </c>
      <c r="B39" s="3577"/>
      <c r="C39" s="3577"/>
      <c r="D39" s="3577"/>
      <c r="E39" s="3577"/>
      <c r="F39" s="3577"/>
      <c r="G39" s="3577"/>
      <c r="H39" s="3577"/>
      <c r="I39" s="3577"/>
      <c r="J39" s="3577"/>
    </row>
    <row r="40" spans="1:10" hidden="1" outlineLevel="2">
      <c r="A40" s="702"/>
      <c r="B40" s="27"/>
      <c r="C40" s="27"/>
      <c r="D40" s="27"/>
      <c r="E40" s="27"/>
      <c r="F40" s="27"/>
      <c r="G40" s="27"/>
      <c r="H40" s="27"/>
      <c r="I40" s="27"/>
      <c r="J40" s="27"/>
    </row>
    <row r="41" spans="1:10" ht="29.25" hidden="1" customHeight="1" outlineLevel="2">
      <c r="A41" s="3575" t="s">
        <v>8581</v>
      </c>
      <c r="B41" s="3577"/>
      <c r="C41" s="3577"/>
      <c r="D41" s="3577"/>
      <c r="E41" s="3577"/>
      <c r="F41" s="3577"/>
      <c r="G41" s="3577"/>
      <c r="H41" s="3577"/>
      <c r="I41" s="3577"/>
      <c r="J41" s="3577"/>
    </row>
    <row r="42" spans="1:10" hidden="1" outlineLevel="2">
      <c r="A42" s="705"/>
      <c r="B42" s="27"/>
      <c r="C42" s="27"/>
      <c r="D42" s="27"/>
      <c r="E42" s="27"/>
      <c r="F42" s="27"/>
      <c r="G42" s="27"/>
      <c r="H42" s="27"/>
      <c r="I42" s="27"/>
      <c r="J42" s="27"/>
    </row>
    <row r="43" spans="1:10" ht="15" hidden="1" outlineLevel="2">
      <c r="A43" s="3117" t="s">
        <v>7255</v>
      </c>
      <c r="B43" s="28"/>
      <c r="C43" s="28"/>
      <c r="D43" s="28"/>
      <c r="E43" s="28"/>
      <c r="F43" s="28"/>
      <c r="G43" s="28"/>
      <c r="H43" s="28"/>
      <c r="I43" s="28"/>
      <c r="J43" s="28"/>
    </row>
    <row r="44" spans="1:10" ht="32.25" hidden="1" customHeight="1" outlineLevel="2">
      <c r="A44" s="3579" t="s">
        <v>8583</v>
      </c>
      <c r="B44" s="3580"/>
      <c r="C44" s="3580"/>
      <c r="D44" s="3580"/>
      <c r="E44" s="3580"/>
      <c r="F44" s="3580"/>
      <c r="G44" s="3580"/>
      <c r="H44" s="3580"/>
      <c r="I44" s="3580"/>
      <c r="J44" s="3580"/>
    </row>
    <row r="45" spans="1:10" hidden="1" outlineLevel="2">
      <c r="A45" s="702"/>
      <c r="B45" s="27"/>
      <c r="C45" s="27"/>
      <c r="D45" s="27"/>
      <c r="E45" s="27"/>
      <c r="F45" s="27"/>
      <c r="G45" s="27"/>
      <c r="H45" s="27"/>
      <c r="I45" s="27"/>
      <c r="J45" s="27"/>
    </row>
    <row r="46" spans="1:10" ht="57" hidden="1" customHeight="1" outlineLevel="2">
      <c r="A46" s="3575" t="s">
        <v>13743</v>
      </c>
      <c r="B46" s="3578"/>
      <c r="C46" s="3578"/>
      <c r="D46" s="3578"/>
      <c r="E46" s="3578"/>
      <c r="F46" s="3578"/>
      <c r="G46" s="3578"/>
      <c r="H46" s="3578"/>
      <c r="I46" s="3578"/>
      <c r="J46" s="3578"/>
    </row>
    <row r="47" spans="1:10" hidden="1" outlineLevel="2">
      <c r="A47" s="702"/>
      <c r="B47" s="27"/>
      <c r="C47" s="27"/>
      <c r="D47" s="27"/>
      <c r="E47" s="27"/>
      <c r="F47" s="27"/>
      <c r="G47" s="27"/>
      <c r="H47" s="27"/>
      <c r="I47" s="27"/>
      <c r="J47" s="27"/>
    </row>
    <row r="48" spans="1:10" ht="44.25" hidden="1" customHeight="1" outlineLevel="2">
      <c r="A48" s="3575" t="s">
        <v>13744</v>
      </c>
      <c r="B48" s="3578"/>
      <c r="C48" s="3578"/>
      <c r="D48" s="3578"/>
      <c r="E48" s="3578"/>
      <c r="F48" s="3578"/>
      <c r="G48" s="3578"/>
      <c r="H48" s="3578"/>
      <c r="I48" s="3578"/>
      <c r="J48" s="3578"/>
    </row>
    <row r="49" spans="1:10" hidden="1" outlineLevel="2">
      <c r="A49" s="702"/>
      <c r="B49" s="27"/>
      <c r="C49" s="27"/>
      <c r="D49" s="27"/>
      <c r="E49" s="27"/>
      <c r="F49" s="27"/>
      <c r="G49" s="27"/>
      <c r="H49" s="27"/>
      <c r="I49" s="27"/>
      <c r="J49" s="27"/>
    </row>
    <row r="50" spans="1:10" ht="33" hidden="1" customHeight="1" outlineLevel="2">
      <c r="A50" s="3575" t="s">
        <v>7256</v>
      </c>
      <c r="B50" s="3578"/>
      <c r="C50" s="3578"/>
      <c r="D50" s="3578"/>
      <c r="E50" s="3578"/>
      <c r="F50" s="3578"/>
      <c r="G50" s="3578"/>
      <c r="H50" s="3578"/>
      <c r="I50" s="3578"/>
      <c r="J50" s="3578"/>
    </row>
    <row r="51" spans="1:10" ht="15" hidden="1" outlineLevel="2">
      <c r="A51" s="701" t="s">
        <v>7257</v>
      </c>
      <c r="B51" s="27"/>
      <c r="C51" s="27"/>
      <c r="D51" s="27"/>
      <c r="E51" s="27"/>
      <c r="F51" s="27"/>
      <c r="G51" s="27"/>
      <c r="H51" s="27"/>
      <c r="I51" s="27"/>
      <c r="J51" s="27"/>
    </row>
    <row r="52" spans="1:10" hidden="1" outlineLevel="2">
      <c r="A52" s="704" t="s">
        <v>7472</v>
      </c>
      <c r="B52" s="27"/>
      <c r="C52" s="27"/>
      <c r="D52" s="27"/>
      <c r="E52" s="27"/>
      <c r="F52" s="27"/>
      <c r="G52" s="27"/>
      <c r="H52" s="27"/>
      <c r="I52" s="27"/>
      <c r="J52" s="27"/>
    </row>
    <row r="53" spans="1:10" ht="33" hidden="1" customHeight="1" outlineLevel="2">
      <c r="A53" s="3575" t="s">
        <v>7258</v>
      </c>
      <c r="B53" s="3578"/>
      <c r="C53" s="3578"/>
      <c r="D53" s="3578"/>
      <c r="E53" s="3578"/>
      <c r="F53" s="3578"/>
      <c r="G53" s="3578"/>
      <c r="H53" s="3578"/>
      <c r="I53" s="3578"/>
      <c r="J53" s="3578"/>
    </row>
    <row r="54" spans="1:10" ht="30.75" hidden="1" customHeight="1" outlineLevel="2">
      <c r="A54" s="3575" t="s">
        <v>7259</v>
      </c>
      <c r="B54" s="3578"/>
      <c r="C54" s="3578"/>
      <c r="D54" s="3578"/>
      <c r="E54" s="3578"/>
      <c r="F54" s="3578"/>
      <c r="G54" s="3578"/>
      <c r="H54" s="3578"/>
      <c r="I54" s="3578"/>
      <c r="J54" s="3578"/>
    </row>
    <row r="55" spans="1:10" hidden="1" outlineLevel="2">
      <c r="A55" s="704" t="s">
        <v>7242</v>
      </c>
      <c r="B55" s="27"/>
      <c r="C55" s="27"/>
      <c r="D55" s="27"/>
      <c r="E55" s="27"/>
      <c r="F55" s="27"/>
      <c r="G55" s="27"/>
      <c r="H55" s="27"/>
      <c r="I55" s="27"/>
      <c r="J55" s="27"/>
    </row>
    <row r="56" spans="1:10" ht="28.5" hidden="1" customHeight="1" outlineLevel="2">
      <c r="A56" s="3575" t="s">
        <v>7260</v>
      </c>
      <c r="B56" s="3578"/>
      <c r="C56" s="3578"/>
      <c r="D56" s="3578"/>
      <c r="E56" s="3578"/>
      <c r="F56" s="3578"/>
      <c r="G56" s="3578"/>
      <c r="H56" s="3578"/>
      <c r="I56" s="3578"/>
      <c r="J56" s="3578"/>
    </row>
    <row r="57" spans="1:10" hidden="1" outlineLevel="2">
      <c r="A57" s="705"/>
      <c r="B57" s="27"/>
      <c r="C57" s="27"/>
      <c r="D57" s="27"/>
      <c r="E57" s="27"/>
      <c r="F57" s="27"/>
      <c r="G57" s="27"/>
      <c r="H57" s="27"/>
      <c r="I57" s="27"/>
      <c r="J57" s="27"/>
    </row>
    <row r="58" spans="1:10" ht="15" hidden="1" outlineLevel="2">
      <c r="A58" s="701" t="s">
        <v>7261</v>
      </c>
      <c r="B58" s="27"/>
      <c r="C58" s="27"/>
      <c r="D58" s="27"/>
      <c r="E58" s="27"/>
      <c r="F58" s="27"/>
      <c r="G58" s="27"/>
      <c r="H58" s="27"/>
      <c r="I58" s="27"/>
      <c r="J58" s="27"/>
    </row>
    <row r="59" spans="1:10" ht="105" hidden="1" customHeight="1" outlineLevel="2">
      <c r="A59" s="3575" t="s">
        <v>7754</v>
      </c>
      <c r="B59" s="3577"/>
      <c r="C59" s="3577"/>
      <c r="D59" s="3577"/>
      <c r="E59" s="3577"/>
      <c r="F59" s="3577"/>
      <c r="G59" s="3577"/>
      <c r="H59" s="3577"/>
      <c r="I59" s="3577"/>
      <c r="J59" s="3577"/>
    </row>
    <row r="60" spans="1:10" hidden="1" outlineLevel="2">
      <c r="A60" s="702"/>
      <c r="B60" s="27"/>
      <c r="C60" s="27"/>
      <c r="D60" s="27"/>
      <c r="E60" s="27"/>
      <c r="F60" s="27"/>
      <c r="G60" s="27"/>
      <c r="H60" s="27"/>
      <c r="I60" s="27"/>
      <c r="J60" s="27"/>
    </row>
    <row r="61" spans="1:10" hidden="1" outlineLevel="2">
      <c r="A61" s="3575" t="s">
        <v>7755</v>
      </c>
      <c r="B61" s="3578"/>
      <c r="C61" s="3578"/>
      <c r="D61" s="3578"/>
      <c r="E61" s="3578"/>
      <c r="F61" s="3578"/>
      <c r="G61" s="3578"/>
      <c r="H61" s="3578"/>
      <c r="I61" s="3578"/>
      <c r="J61" s="3578"/>
    </row>
    <row r="62" spans="1:10" hidden="1" outlineLevel="2">
      <c r="A62" s="705"/>
      <c r="B62" s="27"/>
      <c r="C62" s="27"/>
      <c r="D62" s="27"/>
      <c r="E62" s="27"/>
      <c r="F62" s="27"/>
      <c r="G62" s="27"/>
      <c r="H62" s="27"/>
      <c r="I62" s="27"/>
      <c r="J62" s="27"/>
    </row>
    <row r="63" spans="1:10" ht="15" hidden="1" outlineLevel="2">
      <c r="A63" s="701" t="s">
        <v>7756</v>
      </c>
      <c r="B63" s="27"/>
      <c r="C63" s="27"/>
      <c r="D63" s="27"/>
      <c r="E63" s="27"/>
      <c r="F63" s="27"/>
      <c r="G63" s="27"/>
      <c r="H63" s="27"/>
      <c r="I63" s="27"/>
      <c r="J63" s="27"/>
    </row>
    <row r="64" spans="1:10" ht="47.25" hidden="1" customHeight="1" outlineLevel="2">
      <c r="A64" s="3575" t="s">
        <v>7757</v>
      </c>
      <c r="B64" s="3578"/>
      <c r="C64" s="3578"/>
      <c r="D64" s="3578"/>
      <c r="E64" s="3578"/>
      <c r="F64" s="3578"/>
      <c r="G64" s="3578"/>
      <c r="H64" s="3578"/>
      <c r="I64" s="3578"/>
      <c r="J64" s="3578"/>
    </row>
    <row r="65" spans="1:10" hidden="1" outlineLevel="2">
      <c r="A65" s="702"/>
      <c r="B65" s="27"/>
      <c r="C65" s="27"/>
      <c r="D65" s="27"/>
      <c r="E65" s="27"/>
      <c r="F65" s="27"/>
      <c r="G65" s="27"/>
      <c r="H65" s="27"/>
      <c r="I65" s="27"/>
      <c r="J65" s="27"/>
    </row>
    <row r="66" spans="1:10" ht="57.75" hidden="1" customHeight="1" outlineLevel="2">
      <c r="A66" s="3575" t="s">
        <v>7758</v>
      </c>
      <c r="B66" s="3578"/>
      <c r="C66" s="3578"/>
      <c r="D66" s="3578"/>
      <c r="E66" s="3578"/>
      <c r="F66" s="3578"/>
      <c r="G66" s="3578"/>
      <c r="H66" s="3578"/>
      <c r="I66" s="3578"/>
      <c r="J66" s="3578"/>
    </row>
    <row r="67" spans="1:10" hidden="1" outlineLevel="2">
      <c r="A67" s="702"/>
      <c r="B67" s="27"/>
      <c r="C67" s="27"/>
      <c r="D67" s="27"/>
      <c r="E67" s="27"/>
      <c r="F67" s="27"/>
      <c r="G67" s="27"/>
      <c r="H67" s="27"/>
      <c r="I67" s="27"/>
      <c r="J67" s="27"/>
    </row>
    <row r="68" spans="1:10" ht="30" hidden="1" customHeight="1" outlineLevel="2">
      <c r="A68" s="3575" t="s">
        <v>7274</v>
      </c>
      <c r="B68" s="3578"/>
      <c r="C68" s="3578"/>
      <c r="D68" s="3578"/>
      <c r="E68" s="3578"/>
      <c r="F68" s="3578"/>
      <c r="G68" s="3578"/>
      <c r="H68" s="3578"/>
      <c r="I68" s="3578"/>
      <c r="J68" s="3578"/>
    </row>
    <row r="69" spans="1:10" hidden="1" outlineLevel="2">
      <c r="A69" s="705"/>
      <c r="B69" s="27"/>
      <c r="C69" s="27"/>
      <c r="D69" s="27"/>
      <c r="E69" s="27"/>
      <c r="F69" s="27"/>
      <c r="G69" s="27"/>
      <c r="H69" s="27"/>
      <c r="I69" s="27"/>
      <c r="J69" s="27"/>
    </row>
    <row r="70" spans="1:10" ht="15" hidden="1" outlineLevel="2">
      <c r="A70" s="701" t="s">
        <v>7275</v>
      </c>
      <c r="B70" s="27"/>
      <c r="C70" s="27"/>
      <c r="D70" s="27"/>
      <c r="E70" s="27"/>
      <c r="F70" s="27"/>
      <c r="G70" s="27"/>
      <c r="H70" s="27"/>
      <c r="I70" s="27"/>
      <c r="J70" s="27"/>
    </row>
    <row r="71" spans="1:10" ht="59.25" hidden="1" customHeight="1" outlineLevel="2">
      <c r="A71" s="3575" t="s">
        <v>7276</v>
      </c>
      <c r="B71" s="3578"/>
      <c r="C71" s="3578"/>
      <c r="D71" s="3578"/>
      <c r="E71" s="3578"/>
      <c r="F71" s="3578"/>
      <c r="G71" s="3578"/>
      <c r="H71" s="3578"/>
      <c r="I71" s="3578"/>
      <c r="J71" s="3578"/>
    </row>
    <row r="72" spans="1:10" hidden="1" outlineLevel="2">
      <c r="A72" s="706" t="s">
        <v>7277</v>
      </c>
      <c r="B72" s="27"/>
      <c r="C72" s="27"/>
      <c r="D72" s="27"/>
      <c r="E72" s="27"/>
      <c r="F72" s="27"/>
      <c r="G72" s="27"/>
      <c r="H72" s="27"/>
      <c r="I72" s="27"/>
      <c r="J72" s="27"/>
    </row>
    <row r="73" spans="1:10" hidden="1" outlineLevel="2">
      <c r="A73" s="706" t="s">
        <v>7278</v>
      </c>
      <c r="B73" s="27"/>
      <c r="C73" s="27"/>
      <c r="D73" s="27"/>
      <c r="E73" s="27"/>
      <c r="F73" s="27"/>
      <c r="G73" s="27"/>
      <c r="H73" s="27"/>
      <c r="I73" s="27"/>
      <c r="J73" s="27"/>
    </row>
    <row r="74" spans="1:10" hidden="1" outlineLevel="2">
      <c r="A74" s="706" t="s">
        <v>7279</v>
      </c>
      <c r="B74" s="27"/>
      <c r="C74" s="27"/>
      <c r="D74" s="27"/>
      <c r="E74" s="27"/>
      <c r="F74" s="27"/>
      <c r="G74" s="27"/>
      <c r="H74" s="27"/>
      <c r="I74" s="27"/>
      <c r="J74" s="27"/>
    </row>
    <row r="75" spans="1:10" s="1660" customFormat="1" hidden="1" outlineLevel="2">
      <c r="A75" s="706"/>
      <c r="B75" s="27"/>
      <c r="C75" s="27"/>
      <c r="D75" s="27"/>
      <c r="E75" s="27"/>
      <c r="F75" s="27"/>
      <c r="G75" s="27"/>
      <c r="H75" s="27"/>
      <c r="I75" s="27"/>
      <c r="J75" s="27"/>
    </row>
    <row r="76" spans="1:10" ht="27" hidden="1" customHeight="1" outlineLevel="2">
      <c r="A76" s="3575" t="s">
        <v>9966</v>
      </c>
      <c r="B76" s="3577"/>
      <c r="C76" s="3577"/>
      <c r="D76" s="3577"/>
      <c r="E76" s="3577"/>
      <c r="F76" s="3577"/>
      <c r="G76" s="3577"/>
      <c r="H76" s="3577"/>
      <c r="I76" s="3577"/>
      <c r="J76" s="3577"/>
    </row>
    <row r="77" spans="1:10" hidden="1" outlineLevel="2">
      <c r="A77" s="702"/>
      <c r="B77" s="27"/>
      <c r="C77" s="27"/>
      <c r="D77" s="27"/>
      <c r="E77" s="27"/>
      <c r="F77" s="27"/>
      <c r="G77" s="27"/>
      <c r="H77" s="27"/>
      <c r="I77" s="27"/>
      <c r="J77" s="27"/>
    </row>
    <row r="78" spans="1:10" hidden="1" outlineLevel="2">
      <c r="A78" s="702" t="s">
        <v>9967</v>
      </c>
      <c r="B78" s="27"/>
      <c r="C78" s="27"/>
      <c r="D78" s="27"/>
      <c r="E78" s="27"/>
      <c r="F78" s="27"/>
      <c r="G78" s="27"/>
      <c r="H78" s="27"/>
      <c r="I78" s="27"/>
      <c r="J78" s="27"/>
    </row>
    <row r="79" spans="1:10" hidden="1" outlineLevel="2">
      <c r="A79" s="705"/>
      <c r="B79" s="27"/>
      <c r="C79" s="27"/>
      <c r="D79" s="27"/>
      <c r="E79" s="27"/>
      <c r="F79" s="27"/>
      <c r="G79" s="27"/>
      <c r="H79" s="27"/>
      <c r="I79" s="27"/>
      <c r="J79" s="27"/>
    </row>
    <row r="80" spans="1:10" ht="15" hidden="1" outlineLevel="2">
      <c r="A80" s="701" t="s">
        <v>7280</v>
      </c>
      <c r="B80" s="27"/>
      <c r="C80" s="27"/>
      <c r="D80" s="27"/>
      <c r="E80" s="27"/>
      <c r="F80" s="27"/>
      <c r="G80" s="27"/>
      <c r="H80" s="27"/>
      <c r="I80" s="27"/>
      <c r="J80" s="27"/>
    </row>
    <row r="81" spans="1:10" ht="63" hidden="1" customHeight="1" outlineLevel="2">
      <c r="A81" s="3575" t="s">
        <v>8584</v>
      </c>
      <c r="B81" s="3578"/>
      <c r="C81" s="3578"/>
      <c r="D81" s="3578"/>
      <c r="E81" s="3578"/>
      <c r="F81" s="3578"/>
      <c r="G81" s="3578"/>
      <c r="H81" s="3578"/>
      <c r="I81" s="3578"/>
      <c r="J81" s="3578"/>
    </row>
    <row r="82" spans="1:10" hidden="1" outlineLevel="2">
      <c r="A82" s="705"/>
      <c r="B82" s="27"/>
      <c r="C82" s="27"/>
      <c r="D82" s="27"/>
      <c r="E82" s="27"/>
      <c r="F82" s="27"/>
      <c r="G82" s="27"/>
      <c r="H82" s="27"/>
      <c r="I82" s="27"/>
      <c r="J82" s="27"/>
    </row>
    <row r="83" spans="1:10" ht="15" hidden="1" outlineLevel="2">
      <c r="A83" s="701" t="s">
        <v>7281</v>
      </c>
      <c r="B83" s="27"/>
      <c r="C83" s="27"/>
      <c r="D83" s="27"/>
      <c r="E83" s="27"/>
      <c r="F83" s="27"/>
      <c r="G83" s="27"/>
      <c r="H83" s="27"/>
      <c r="I83" s="27"/>
      <c r="J83" s="27"/>
    </row>
    <row r="84" spans="1:10" ht="57" hidden="1" customHeight="1" outlineLevel="2">
      <c r="A84" s="3575" t="s">
        <v>8585</v>
      </c>
      <c r="B84" s="3578"/>
      <c r="C84" s="3578"/>
      <c r="D84" s="3578"/>
      <c r="E84" s="3578"/>
      <c r="F84" s="3578"/>
      <c r="G84" s="3578"/>
      <c r="H84" s="3578"/>
      <c r="I84" s="3578"/>
      <c r="J84" s="3578"/>
    </row>
    <row r="85" spans="1:10" ht="32.25" hidden="1" customHeight="1" outlineLevel="2">
      <c r="A85" s="3575" t="s">
        <v>8586</v>
      </c>
      <c r="B85" s="3578"/>
      <c r="C85" s="3578"/>
      <c r="D85" s="3578"/>
      <c r="E85" s="3578"/>
      <c r="F85" s="3578"/>
      <c r="G85" s="3578"/>
      <c r="H85" s="3578"/>
      <c r="I85" s="3578"/>
      <c r="J85" s="3578"/>
    </row>
    <row r="86" spans="1:10" ht="82.5" hidden="1" customHeight="1" outlineLevel="2">
      <c r="A86" s="3575" t="s">
        <v>8587</v>
      </c>
      <c r="B86" s="3578"/>
      <c r="C86" s="3578"/>
      <c r="D86" s="3578"/>
      <c r="E86" s="3578"/>
      <c r="F86" s="3578"/>
      <c r="G86" s="3578"/>
      <c r="H86" s="3578"/>
      <c r="I86" s="3578"/>
      <c r="J86" s="3578"/>
    </row>
    <row r="87" spans="1:10" hidden="1" outlineLevel="2">
      <c r="A87" s="258"/>
      <c r="B87" s="27"/>
      <c r="C87" s="27"/>
      <c r="D87" s="27"/>
      <c r="E87" s="27"/>
      <c r="F87" s="27"/>
      <c r="G87" s="27"/>
      <c r="H87" s="27"/>
      <c r="I87" s="27"/>
      <c r="J87" s="27"/>
    </row>
    <row r="88" spans="1:10" ht="15" hidden="1" outlineLevel="2">
      <c r="A88" s="701" t="s">
        <v>6021</v>
      </c>
      <c r="B88" s="27"/>
      <c r="C88" s="27"/>
      <c r="D88" s="27"/>
      <c r="E88" s="27"/>
      <c r="F88" s="27"/>
      <c r="G88" s="27"/>
      <c r="H88" s="27"/>
      <c r="I88" s="27"/>
      <c r="J88" s="27"/>
    </row>
    <row r="89" spans="1:10" hidden="1" outlineLevel="2">
      <c r="A89" s="704" t="s">
        <v>7472</v>
      </c>
      <c r="B89" s="27"/>
      <c r="C89" s="27"/>
      <c r="D89" s="27"/>
      <c r="E89" s="27"/>
      <c r="F89" s="27"/>
      <c r="G89" s="27"/>
      <c r="H89" s="27"/>
      <c r="I89" s="27"/>
      <c r="J89" s="27"/>
    </row>
    <row r="90" spans="1:10" ht="29.25" hidden="1" customHeight="1" outlineLevel="2">
      <c r="A90" s="3582" t="s">
        <v>6022</v>
      </c>
      <c r="B90" s="3583"/>
      <c r="C90" s="3583"/>
      <c r="D90" s="3583"/>
      <c r="E90" s="3583"/>
      <c r="F90" s="3583"/>
      <c r="G90" s="3583"/>
      <c r="H90" s="3583"/>
      <c r="I90" s="3583"/>
      <c r="J90" s="3583"/>
    </row>
    <row r="91" spans="1:10" hidden="1" outlineLevel="2">
      <c r="A91" s="703"/>
      <c r="B91" s="27"/>
      <c r="C91" s="27"/>
      <c r="D91" s="27"/>
      <c r="E91" s="27"/>
      <c r="F91" s="27"/>
      <c r="G91" s="27"/>
      <c r="H91" s="27"/>
      <c r="I91" s="27"/>
      <c r="J91" s="27"/>
    </row>
    <row r="92" spans="1:10" hidden="1" outlineLevel="2">
      <c r="A92" s="704" t="s">
        <v>7242</v>
      </c>
      <c r="B92" s="27"/>
      <c r="C92" s="27"/>
      <c r="D92" s="27"/>
      <c r="E92" s="27"/>
      <c r="F92" s="27"/>
      <c r="G92" s="27"/>
      <c r="H92" s="27"/>
      <c r="I92" s="27"/>
      <c r="J92" s="27"/>
    </row>
    <row r="93" spans="1:10" hidden="1" outlineLevel="2">
      <c r="A93" s="703" t="s">
        <v>6023</v>
      </c>
      <c r="B93" s="27"/>
      <c r="C93" s="27"/>
      <c r="D93" s="27"/>
      <c r="E93" s="27"/>
      <c r="F93" s="27"/>
      <c r="G93" s="27"/>
      <c r="H93" s="27"/>
      <c r="I93" s="27"/>
      <c r="J93" s="27"/>
    </row>
    <row r="94" spans="1:10" hidden="1" outlineLevel="2">
      <c r="A94" s="703"/>
      <c r="B94" s="27"/>
      <c r="C94" s="27"/>
      <c r="D94" s="27"/>
      <c r="E94" s="27"/>
      <c r="F94" s="27"/>
      <c r="G94" s="27"/>
      <c r="H94" s="27"/>
      <c r="I94" s="27"/>
      <c r="J94" s="27"/>
    </row>
    <row r="95" spans="1:10" hidden="1" outlineLevel="2">
      <c r="A95" s="704" t="s">
        <v>6024</v>
      </c>
      <c r="B95" s="27"/>
      <c r="C95" s="27"/>
      <c r="D95" s="27"/>
      <c r="E95" s="27"/>
      <c r="F95" s="27"/>
      <c r="G95" s="27"/>
      <c r="H95" s="27"/>
      <c r="I95" s="27"/>
      <c r="J95" s="27"/>
    </row>
    <row r="96" spans="1:10" hidden="1" outlineLevel="2">
      <c r="A96" s="703" t="s">
        <v>6025</v>
      </c>
      <c r="B96" s="27"/>
      <c r="C96" s="27"/>
      <c r="D96" s="27"/>
      <c r="E96" s="27"/>
      <c r="F96" s="27"/>
      <c r="G96" s="27"/>
      <c r="H96" s="27"/>
      <c r="I96" s="27"/>
      <c r="J96" s="27"/>
    </row>
    <row r="97" spans="1:10" hidden="1" outlineLevel="2">
      <c r="A97" s="703" t="s">
        <v>6026</v>
      </c>
      <c r="B97" s="27"/>
      <c r="C97" s="27"/>
      <c r="D97" s="27"/>
      <c r="E97" s="27"/>
      <c r="F97" s="27"/>
      <c r="G97" s="27"/>
      <c r="H97" s="27"/>
      <c r="I97" s="27"/>
      <c r="J97" s="27"/>
    </row>
    <row r="98" spans="1:10" hidden="1" outlineLevel="2">
      <c r="A98" s="703" t="s">
        <v>6027</v>
      </c>
      <c r="B98" s="27"/>
      <c r="C98" s="27"/>
      <c r="D98" s="27"/>
      <c r="E98" s="27"/>
      <c r="F98" s="27"/>
      <c r="G98" s="27"/>
      <c r="H98" s="27"/>
      <c r="I98" s="27"/>
      <c r="J98" s="27"/>
    </row>
    <row r="99" spans="1:10" hidden="1" outlineLevel="2">
      <c r="A99" s="703" t="s">
        <v>6028</v>
      </c>
      <c r="B99" s="27"/>
      <c r="C99" s="27"/>
      <c r="D99" s="27"/>
      <c r="E99" s="27"/>
      <c r="F99" s="27"/>
      <c r="G99" s="27"/>
      <c r="H99" s="27"/>
      <c r="I99" s="27"/>
      <c r="J99" s="27"/>
    </row>
    <row r="100" spans="1:10" hidden="1" outlineLevel="2">
      <c r="A100" s="703" t="s">
        <v>6029</v>
      </c>
      <c r="B100" s="27"/>
      <c r="C100" s="27"/>
      <c r="D100" s="27"/>
      <c r="E100" s="27"/>
      <c r="F100" s="27"/>
      <c r="G100" s="27"/>
      <c r="H100" s="27"/>
      <c r="I100" s="27"/>
      <c r="J100" s="27"/>
    </row>
    <row r="101" spans="1:10" hidden="1" outlineLevel="2">
      <c r="A101" s="703" t="s">
        <v>6030</v>
      </c>
      <c r="B101" s="27"/>
      <c r="C101" s="27"/>
      <c r="D101" s="27"/>
      <c r="E101" s="27"/>
      <c r="F101" s="27"/>
      <c r="G101" s="27"/>
      <c r="H101" s="27"/>
      <c r="I101" s="27"/>
      <c r="J101" s="27"/>
    </row>
    <row r="102" spans="1:10" hidden="1" outlineLevel="2">
      <c r="A102" s="703" t="s">
        <v>6031</v>
      </c>
      <c r="B102" s="27"/>
      <c r="C102" s="27"/>
      <c r="D102" s="27"/>
      <c r="E102" s="27"/>
      <c r="F102" s="27"/>
      <c r="G102" s="27"/>
      <c r="H102" s="27"/>
      <c r="I102" s="27"/>
      <c r="J102" s="27"/>
    </row>
    <row r="103" spans="1:10" ht="13.5" hidden="1" outlineLevel="2" thickBot="1">
      <c r="A103" s="703" t="s">
        <v>6032</v>
      </c>
      <c r="B103" s="27"/>
      <c r="C103" s="27"/>
      <c r="D103" s="27"/>
      <c r="E103" s="27"/>
      <c r="F103" s="27"/>
      <c r="G103" s="27"/>
      <c r="H103" s="27"/>
      <c r="I103" s="27"/>
      <c r="J103" s="27"/>
    </row>
    <row r="104" spans="1:10" ht="15.75" outlineLevel="1" collapsed="1" thickBot="1">
      <c r="A104" s="708" t="s">
        <v>6033</v>
      </c>
      <c r="B104" s="709"/>
      <c r="C104" s="709"/>
      <c r="D104" s="709"/>
      <c r="E104" s="709"/>
      <c r="F104" s="709"/>
      <c r="G104" s="709"/>
      <c r="H104" s="709"/>
      <c r="I104" s="709"/>
      <c r="J104" s="710"/>
    </row>
    <row r="105" spans="1:10" ht="15" hidden="1" outlineLevel="2">
      <c r="A105" s="701" t="s">
        <v>6034</v>
      </c>
      <c r="B105" s="27"/>
      <c r="C105" s="27"/>
      <c r="D105" s="27"/>
      <c r="E105" s="27"/>
      <c r="F105" s="27"/>
      <c r="G105" s="27"/>
      <c r="H105" s="27"/>
      <c r="I105" s="27"/>
      <c r="J105" s="27"/>
    </row>
    <row r="106" spans="1:10" hidden="1" outlineLevel="2">
      <c r="A106" s="711" t="s">
        <v>7472</v>
      </c>
      <c r="B106" s="27"/>
      <c r="C106" s="27"/>
      <c r="D106" s="27"/>
      <c r="E106" s="27"/>
      <c r="F106" s="27"/>
      <c r="G106" s="27"/>
      <c r="H106" s="27"/>
      <c r="I106" s="27"/>
      <c r="J106" s="27"/>
    </row>
    <row r="107" spans="1:10" ht="28.5" hidden="1" customHeight="1" outlineLevel="2">
      <c r="A107" s="3575" t="s">
        <v>6035</v>
      </c>
      <c r="B107" s="3578"/>
      <c r="C107" s="3578"/>
      <c r="D107" s="3578"/>
      <c r="E107" s="3578"/>
      <c r="F107" s="3578"/>
      <c r="G107" s="3578"/>
      <c r="H107" s="3578"/>
      <c r="I107" s="3578"/>
      <c r="J107" s="3578"/>
    </row>
    <row r="108" spans="1:10" hidden="1" outlineLevel="2">
      <c r="A108" s="711" t="s">
        <v>7242</v>
      </c>
      <c r="B108" s="27"/>
      <c r="C108" s="27"/>
      <c r="D108" s="27"/>
      <c r="E108" s="27"/>
      <c r="F108" s="27"/>
      <c r="G108" s="27"/>
      <c r="H108" s="27"/>
      <c r="I108" s="27"/>
      <c r="J108" s="27"/>
    </row>
    <row r="109" spans="1:10" hidden="1" outlineLevel="2">
      <c r="A109" s="702" t="s">
        <v>6036</v>
      </c>
      <c r="B109" s="27"/>
      <c r="C109" s="27"/>
      <c r="D109" s="27"/>
      <c r="E109" s="27"/>
      <c r="F109" s="27"/>
      <c r="G109" s="27"/>
      <c r="H109" s="27"/>
      <c r="I109" s="27"/>
      <c r="J109" s="27"/>
    </row>
    <row r="110" spans="1:10" hidden="1" outlineLevel="2">
      <c r="A110" s="702"/>
      <c r="B110" s="27"/>
      <c r="C110" s="27"/>
      <c r="D110" s="27"/>
      <c r="E110" s="27"/>
      <c r="F110" s="27"/>
      <c r="G110" s="27"/>
      <c r="H110" s="27"/>
      <c r="I110" s="27"/>
      <c r="J110" s="27"/>
    </row>
    <row r="111" spans="1:10" hidden="1" outlineLevel="2">
      <c r="A111" s="702" t="s">
        <v>6037</v>
      </c>
      <c r="B111" s="27"/>
      <c r="C111" s="27"/>
      <c r="D111" s="27"/>
      <c r="E111" s="27"/>
      <c r="F111" s="27"/>
      <c r="G111" s="27"/>
      <c r="H111" s="27"/>
      <c r="I111" s="27"/>
      <c r="J111" s="27"/>
    </row>
    <row r="112" spans="1:10" hidden="1" outlineLevel="2">
      <c r="A112" s="702"/>
      <c r="B112" s="27"/>
      <c r="C112" s="27"/>
      <c r="D112" s="27"/>
      <c r="E112" s="27"/>
      <c r="F112" s="27"/>
      <c r="G112" s="27"/>
      <c r="H112" s="27"/>
      <c r="I112" s="27"/>
      <c r="J112" s="27"/>
    </row>
    <row r="113" spans="1:10" hidden="1" outlineLevel="2">
      <c r="A113" s="702"/>
      <c r="B113" s="27" t="s">
        <v>6038</v>
      </c>
      <c r="C113" s="27"/>
      <c r="D113" s="27"/>
      <c r="E113" s="27" t="s">
        <v>6039</v>
      </c>
      <c r="F113" s="27"/>
      <c r="G113" s="27"/>
      <c r="H113" s="27"/>
      <c r="I113" s="27"/>
      <c r="J113" s="27"/>
    </row>
    <row r="114" spans="1:10" hidden="1" outlineLevel="2">
      <c r="A114" s="702"/>
      <c r="B114" s="27" t="s">
        <v>6040</v>
      </c>
      <c r="C114" s="27"/>
      <c r="D114" s="27"/>
      <c r="E114" s="27" t="s">
        <v>6041</v>
      </c>
      <c r="F114" s="27"/>
      <c r="G114" s="27"/>
      <c r="H114" s="27"/>
      <c r="I114" s="27"/>
      <c r="J114" s="27"/>
    </row>
    <row r="115" spans="1:10" hidden="1" outlineLevel="2">
      <c r="A115" s="702"/>
      <c r="B115" s="27" t="s">
        <v>6042</v>
      </c>
      <c r="C115" s="27"/>
      <c r="D115" s="27"/>
      <c r="E115" s="27" t="s">
        <v>6043</v>
      </c>
      <c r="F115" s="27"/>
      <c r="G115" s="27"/>
      <c r="H115" s="27"/>
      <c r="I115" s="27"/>
      <c r="J115" s="27"/>
    </row>
    <row r="116" spans="1:10" hidden="1" outlineLevel="2">
      <c r="A116" s="702"/>
      <c r="B116" s="27" t="s">
        <v>6044</v>
      </c>
      <c r="C116" s="27"/>
      <c r="D116" s="27"/>
      <c r="E116" s="27" t="s">
        <v>6045</v>
      </c>
      <c r="F116" s="27"/>
      <c r="G116" s="27"/>
      <c r="H116" s="27"/>
      <c r="I116" s="27"/>
      <c r="J116" s="27"/>
    </row>
    <row r="117" spans="1:10" hidden="1" outlineLevel="2">
      <c r="A117" s="702"/>
      <c r="B117" s="27" t="s">
        <v>6046</v>
      </c>
      <c r="C117" s="27"/>
      <c r="D117" s="27"/>
      <c r="E117" s="27" t="s">
        <v>6047</v>
      </c>
      <c r="F117" s="27"/>
      <c r="G117" s="27"/>
      <c r="H117" s="27"/>
      <c r="I117" s="27"/>
      <c r="J117" s="27"/>
    </row>
    <row r="118" spans="1:10" hidden="1" outlineLevel="2">
      <c r="A118" s="702"/>
      <c r="B118" s="27" t="s">
        <v>6048</v>
      </c>
      <c r="C118" s="27"/>
      <c r="D118" s="27"/>
      <c r="E118" s="27" t="s">
        <v>6049</v>
      </c>
      <c r="F118" s="27"/>
      <c r="G118" s="27"/>
      <c r="H118" s="27"/>
      <c r="I118" s="27"/>
      <c r="J118" s="27"/>
    </row>
    <row r="119" spans="1:10" hidden="1" outlineLevel="2">
      <c r="A119" s="702"/>
      <c r="B119" s="27"/>
      <c r="C119" s="27"/>
      <c r="D119" s="27"/>
      <c r="E119" s="27"/>
      <c r="F119" s="27"/>
      <c r="G119" s="27"/>
      <c r="H119" s="27"/>
      <c r="I119" s="27"/>
      <c r="J119" s="27"/>
    </row>
    <row r="120" spans="1:10" ht="33" hidden="1" customHeight="1" outlineLevel="2">
      <c r="A120" s="3582" t="s">
        <v>7765</v>
      </c>
      <c r="B120" s="3584"/>
      <c r="C120" s="3584"/>
      <c r="D120" s="3584"/>
      <c r="E120" s="3584"/>
      <c r="F120" s="3584"/>
      <c r="G120" s="3584"/>
      <c r="H120" s="3584"/>
      <c r="I120" s="3584"/>
      <c r="J120" s="3584"/>
    </row>
    <row r="121" spans="1:10" hidden="1" outlineLevel="2">
      <c r="A121" s="702" t="s">
        <v>6827</v>
      </c>
      <c r="B121" s="27"/>
      <c r="C121" s="27"/>
      <c r="D121" s="27"/>
      <c r="E121" s="27"/>
      <c r="F121" s="27"/>
      <c r="G121" s="27"/>
      <c r="H121" s="27"/>
      <c r="I121" s="27"/>
      <c r="J121" s="27"/>
    </row>
    <row r="122" spans="1:10" hidden="1" outlineLevel="2">
      <c r="A122" s="86"/>
      <c r="B122" s="27"/>
      <c r="C122" s="27"/>
      <c r="D122" s="27"/>
      <c r="E122" s="27"/>
      <c r="F122" s="27"/>
      <c r="G122" s="27"/>
      <c r="H122" s="27"/>
      <c r="I122" s="27"/>
      <c r="J122" s="27"/>
    </row>
    <row r="123" spans="1:10" ht="15" hidden="1" outlineLevel="2">
      <c r="A123" s="701" t="s">
        <v>7766</v>
      </c>
      <c r="B123" s="27"/>
      <c r="C123" s="27"/>
      <c r="D123" s="27"/>
      <c r="E123" s="27"/>
      <c r="F123" s="27"/>
      <c r="G123" s="27"/>
      <c r="H123" s="27"/>
      <c r="I123" s="27"/>
      <c r="J123" s="27"/>
    </row>
    <row r="124" spans="1:10" hidden="1" outlineLevel="2">
      <c r="A124" s="704" t="s">
        <v>7472</v>
      </c>
      <c r="B124" s="27"/>
      <c r="C124" s="27"/>
      <c r="D124" s="27"/>
      <c r="E124" s="27"/>
      <c r="F124" s="27"/>
      <c r="G124" s="27"/>
      <c r="H124" s="27"/>
      <c r="I124" s="27"/>
      <c r="J124" s="27"/>
    </row>
    <row r="125" spans="1:10" ht="30" hidden="1" customHeight="1" outlineLevel="2">
      <c r="A125" s="3582" t="s">
        <v>13745</v>
      </c>
      <c r="B125" s="3584"/>
      <c r="C125" s="3584"/>
      <c r="D125" s="3584"/>
      <c r="E125" s="3584"/>
      <c r="F125" s="3584"/>
      <c r="G125" s="3584"/>
      <c r="H125" s="3584"/>
      <c r="I125" s="3584"/>
      <c r="J125" s="3584"/>
    </row>
    <row r="126" spans="1:10" hidden="1" outlineLevel="2">
      <c r="A126" s="711" t="s">
        <v>7242</v>
      </c>
      <c r="B126" s="27"/>
      <c r="C126" s="27"/>
      <c r="D126" s="27"/>
      <c r="E126" s="27"/>
      <c r="F126" s="27"/>
      <c r="G126" s="27"/>
      <c r="H126" s="27"/>
      <c r="I126" s="27"/>
      <c r="J126" s="27"/>
    </row>
    <row r="127" spans="1:10" hidden="1" outlineLevel="2">
      <c r="A127" s="703" t="s">
        <v>7767</v>
      </c>
      <c r="B127" s="27"/>
      <c r="C127" s="27"/>
      <c r="D127" s="27"/>
      <c r="E127" s="27"/>
      <c r="F127" s="27"/>
      <c r="G127" s="27"/>
      <c r="H127" s="27"/>
      <c r="I127" s="27"/>
      <c r="J127" s="27"/>
    </row>
    <row r="128" spans="1:10" hidden="1" outlineLevel="2">
      <c r="A128" s="558"/>
      <c r="B128" s="27"/>
      <c r="C128" s="27"/>
      <c r="D128" s="27"/>
      <c r="E128" s="27"/>
      <c r="F128" s="27"/>
      <c r="G128" s="27"/>
      <c r="H128" s="27"/>
      <c r="I128" s="27"/>
      <c r="J128" s="27"/>
    </row>
    <row r="129" spans="1:10" ht="15" hidden="1" outlineLevel="2">
      <c r="A129" s="701" t="s">
        <v>7768</v>
      </c>
      <c r="B129" s="27"/>
      <c r="C129" s="27"/>
      <c r="D129" s="27"/>
      <c r="E129" s="27"/>
      <c r="F129" s="27"/>
      <c r="G129" s="27"/>
      <c r="H129" s="27"/>
      <c r="I129" s="27"/>
      <c r="J129" s="27"/>
    </row>
    <row r="130" spans="1:10" hidden="1" outlineLevel="2">
      <c r="A130" s="704" t="s">
        <v>7472</v>
      </c>
      <c r="B130" s="27"/>
      <c r="C130" s="27"/>
      <c r="D130" s="27"/>
      <c r="E130" s="27"/>
      <c r="F130" s="27"/>
      <c r="G130" s="27"/>
      <c r="H130" s="27"/>
      <c r="I130" s="27"/>
      <c r="J130" s="27"/>
    </row>
    <row r="131" spans="1:10" ht="33" hidden="1" customHeight="1" outlineLevel="2">
      <c r="A131" s="3582" t="s">
        <v>7769</v>
      </c>
      <c r="B131" s="3583"/>
      <c r="C131" s="3583"/>
      <c r="D131" s="3583"/>
      <c r="E131" s="3583"/>
      <c r="F131" s="3583"/>
      <c r="G131" s="3583"/>
      <c r="H131" s="3583"/>
      <c r="I131" s="3583"/>
      <c r="J131" s="3583"/>
    </row>
    <row r="132" spans="1:10" hidden="1" outlineLevel="2">
      <c r="A132" s="711" t="s">
        <v>7242</v>
      </c>
      <c r="B132" s="27"/>
      <c r="C132" s="27"/>
      <c r="D132" s="27"/>
      <c r="E132" s="27"/>
      <c r="F132" s="27"/>
      <c r="G132" s="27"/>
      <c r="H132" s="27"/>
      <c r="I132" s="27"/>
      <c r="J132" s="27"/>
    </row>
    <row r="133" spans="1:10" ht="29.25" hidden="1" customHeight="1" outlineLevel="2">
      <c r="A133" s="3582" t="s">
        <v>7770</v>
      </c>
      <c r="B133" s="3583"/>
      <c r="C133" s="3583"/>
      <c r="D133" s="3583"/>
      <c r="E133" s="3583"/>
      <c r="F133" s="3583"/>
      <c r="G133" s="3583"/>
      <c r="H133" s="3583"/>
      <c r="I133" s="3583"/>
      <c r="J133" s="3583"/>
    </row>
    <row r="134" spans="1:10" hidden="1" outlineLevel="2">
      <c r="A134" s="534"/>
      <c r="B134" s="707"/>
      <c r="C134" s="707"/>
      <c r="D134" s="707"/>
      <c r="E134" s="707"/>
      <c r="F134" s="707"/>
      <c r="G134" s="707"/>
      <c r="H134" s="707"/>
      <c r="I134" s="707"/>
      <c r="J134" s="707"/>
    </row>
    <row r="135" spans="1:10" ht="15" hidden="1" outlineLevel="2">
      <c r="A135" s="701" t="s">
        <v>7771</v>
      </c>
      <c r="B135" s="27"/>
      <c r="C135" s="27"/>
      <c r="D135" s="27"/>
      <c r="E135" s="27"/>
      <c r="F135" s="27"/>
      <c r="G135" s="27"/>
      <c r="H135" s="27"/>
      <c r="I135" s="27"/>
      <c r="J135" s="27"/>
    </row>
    <row r="136" spans="1:10" hidden="1" outlineLevel="2">
      <c r="A136" s="711" t="s">
        <v>7472</v>
      </c>
      <c r="B136" s="27"/>
      <c r="C136" s="27"/>
      <c r="D136" s="27"/>
      <c r="E136" s="27"/>
      <c r="F136" s="27"/>
      <c r="G136" s="27"/>
      <c r="H136" s="27"/>
      <c r="I136" s="27"/>
      <c r="J136" s="27"/>
    </row>
    <row r="137" spans="1:10" hidden="1" outlineLevel="2">
      <c r="A137" s="703" t="s">
        <v>7282</v>
      </c>
      <c r="B137" s="27"/>
      <c r="C137" s="27"/>
      <c r="D137" s="27"/>
      <c r="E137" s="27"/>
      <c r="F137" s="27"/>
      <c r="G137" s="27"/>
      <c r="H137" s="27"/>
      <c r="I137" s="27"/>
      <c r="J137" s="27"/>
    </row>
    <row r="138" spans="1:10" hidden="1" outlineLevel="2">
      <c r="A138" s="711" t="s">
        <v>7242</v>
      </c>
      <c r="B138" s="27"/>
      <c r="C138" s="27"/>
      <c r="D138" s="27"/>
      <c r="E138" s="27"/>
      <c r="F138" s="27"/>
      <c r="G138" s="27"/>
      <c r="H138" s="27"/>
      <c r="I138" s="27"/>
      <c r="J138" s="27"/>
    </row>
    <row r="139" spans="1:10" ht="35.25" hidden="1" customHeight="1" outlineLevel="2">
      <c r="A139" s="3582" t="s">
        <v>6709</v>
      </c>
      <c r="B139" s="3584"/>
      <c r="C139" s="3584"/>
      <c r="D139" s="3584"/>
      <c r="E139" s="3584"/>
      <c r="F139" s="3584"/>
      <c r="G139" s="3584"/>
      <c r="H139" s="3584"/>
      <c r="I139" s="3584"/>
      <c r="J139" s="3584"/>
    </row>
    <row r="140" spans="1:10" hidden="1" outlineLevel="2">
      <c r="A140" s="86"/>
      <c r="B140" s="27"/>
      <c r="C140" s="27"/>
      <c r="D140" s="27"/>
      <c r="E140" s="27"/>
      <c r="F140" s="27"/>
      <c r="G140" s="27"/>
      <c r="H140" s="27"/>
      <c r="I140" s="27"/>
      <c r="J140" s="27"/>
    </row>
    <row r="141" spans="1:10" ht="15" hidden="1" outlineLevel="2">
      <c r="A141" s="701" t="s">
        <v>6710</v>
      </c>
      <c r="B141" s="27"/>
      <c r="C141" s="27"/>
      <c r="D141" s="27"/>
      <c r="E141" s="27"/>
      <c r="F141" s="27"/>
      <c r="G141" s="27"/>
      <c r="H141" s="27"/>
      <c r="I141" s="27"/>
      <c r="J141" s="27"/>
    </row>
    <row r="142" spans="1:10" ht="81.75" hidden="1" customHeight="1" outlineLevel="2">
      <c r="A142" s="3575" t="s">
        <v>13746</v>
      </c>
      <c r="B142" s="3578"/>
      <c r="C142" s="3578"/>
      <c r="D142" s="3578"/>
      <c r="E142" s="3578"/>
      <c r="F142" s="3578"/>
      <c r="G142" s="3578"/>
      <c r="H142" s="3578"/>
      <c r="I142" s="3578"/>
      <c r="J142" s="3578"/>
    </row>
    <row r="143" spans="1:10" hidden="1" outlineLevel="2">
      <c r="A143" s="703"/>
      <c r="B143" s="27"/>
      <c r="C143" s="27"/>
      <c r="D143" s="27"/>
      <c r="E143" s="27"/>
      <c r="F143" s="27"/>
      <c r="G143" s="27"/>
      <c r="H143" s="27"/>
      <c r="I143" s="27"/>
      <c r="J143" s="27"/>
    </row>
    <row r="144" spans="1:10" ht="31.5" hidden="1" customHeight="1" outlineLevel="2">
      <c r="A144" s="3575" t="s">
        <v>6711</v>
      </c>
      <c r="B144" s="3578"/>
      <c r="C144" s="3578"/>
      <c r="D144" s="3578"/>
      <c r="E144" s="3578"/>
      <c r="F144" s="3578"/>
      <c r="G144" s="3578"/>
      <c r="H144" s="3578"/>
      <c r="I144" s="3578"/>
      <c r="J144" s="3578"/>
    </row>
    <row r="145" spans="1:10" hidden="1" outlineLevel="2">
      <c r="A145" s="558"/>
      <c r="B145" s="27"/>
      <c r="C145" s="27"/>
      <c r="D145" s="27"/>
      <c r="E145" s="27"/>
      <c r="F145" s="27"/>
      <c r="G145" s="27"/>
      <c r="H145" s="27"/>
      <c r="I145" s="27"/>
      <c r="J145" s="27"/>
    </row>
    <row r="146" spans="1:10" ht="15" hidden="1" outlineLevel="2">
      <c r="A146" s="701" t="s">
        <v>6712</v>
      </c>
      <c r="B146" s="27"/>
      <c r="C146" s="27"/>
      <c r="D146" s="27"/>
      <c r="E146" s="27"/>
      <c r="F146" s="27"/>
      <c r="G146" s="27"/>
      <c r="H146" s="27"/>
      <c r="I146" s="27"/>
      <c r="J146" s="27"/>
    </row>
    <row r="147" spans="1:10" ht="58.5" hidden="1" customHeight="1" outlineLevel="2">
      <c r="A147" s="3575" t="s">
        <v>13747</v>
      </c>
      <c r="B147" s="3578"/>
      <c r="C147" s="3578"/>
      <c r="D147" s="3578"/>
      <c r="E147" s="3578"/>
      <c r="F147" s="3578"/>
      <c r="G147" s="3578"/>
      <c r="H147" s="3578"/>
      <c r="I147" s="3578"/>
      <c r="J147" s="3578"/>
    </row>
    <row r="148" spans="1:10" hidden="1" outlineLevel="2">
      <c r="A148" s="703"/>
      <c r="B148" s="27"/>
      <c r="C148" s="27"/>
      <c r="D148" s="27"/>
      <c r="E148" s="27"/>
      <c r="F148" s="27"/>
      <c r="G148" s="27"/>
      <c r="H148" s="27"/>
      <c r="I148" s="27"/>
      <c r="J148" s="27"/>
    </row>
    <row r="149" spans="1:10" ht="63" hidden="1" customHeight="1" outlineLevel="2">
      <c r="A149" s="3575" t="s">
        <v>13748</v>
      </c>
      <c r="B149" s="3578"/>
      <c r="C149" s="3578"/>
      <c r="D149" s="3578"/>
      <c r="E149" s="3578"/>
      <c r="F149" s="3578"/>
      <c r="G149" s="3578"/>
      <c r="H149" s="3578"/>
      <c r="I149" s="3578"/>
      <c r="J149" s="3578"/>
    </row>
    <row r="150" spans="1:10" hidden="1" outlineLevel="2">
      <c r="A150" s="558"/>
      <c r="B150" s="27"/>
      <c r="C150" s="27"/>
      <c r="D150" s="27"/>
      <c r="E150" s="27"/>
      <c r="F150" s="27"/>
      <c r="G150" s="27"/>
      <c r="H150" s="27"/>
      <c r="I150" s="27"/>
      <c r="J150" s="27"/>
    </row>
    <row r="151" spans="1:10" ht="15" hidden="1" outlineLevel="2">
      <c r="A151" s="701" t="s">
        <v>6062</v>
      </c>
      <c r="B151" s="27"/>
      <c r="C151" s="27"/>
      <c r="D151" s="27"/>
      <c r="E151" s="27"/>
      <c r="F151" s="27"/>
      <c r="G151" s="27"/>
      <c r="H151" s="27"/>
      <c r="I151" s="27"/>
      <c r="J151" s="27"/>
    </row>
    <row r="152" spans="1:10" ht="114" hidden="1" customHeight="1" outlineLevel="2">
      <c r="A152" s="3575" t="s">
        <v>6063</v>
      </c>
      <c r="B152" s="3578"/>
      <c r="C152" s="3578"/>
      <c r="D152" s="3578"/>
      <c r="E152" s="3578"/>
      <c r="F152" s="3578"/>
      <c r="G152" s="3578"/>
      <c r="H152" s="3578"/>
      <c r="I152" s="3578"/>
      <c r="J152" s="3578"/>
    </row>
    <row r="153" spans="1:10" hidden="1" outlineLevel="2">
      <c r="A153" s="703"/>
      <c r="B153" s="27"/>
      <c r="C153" s="27"/>
      <c r="D153" s="27"/>
      <c r="E153" s="27"/>
      <c r="F153" s="27"/>
      <c r="G153" s="27"/>
      <c r="H153" s="27"/>
      <c r="I153" s="27"/>
      <c r="J153" s="27"/>
    </row>
    <row r="154" spans="1:10" ht="79.5" hidden="1" customHeight="1" outlineLevel="2">
      <c r="A154" s="3575" t="s">
        <v>5353</v>
      </c>
      <c r="B154" s="3578"/>
      <c r="C154" s="3578"/>
      <c r="D154" s="3578"/>
      <c r="E154" s="3578"/>
      <c r="F154" s="3578"/>
      <c r="G154" s="3578"/>
      <c r="H154" s="3578"/>
      <c r="I154" s="3578"/>
      <c r="J154" s="3578"/>
    </row>
    <row r="155" spans="1:10" ht="15" hidden="1" outlineLevel="2">
      <c r="A155" s="701" t="s">
        <v>5354</v>
      </c>
      <c r="B155" s="27"/>
      <c r="C155" s="27"/>
      <c r="D155" s="27"/>
      <c r="E155" s="27"/>
      <c r="F155" s="27"/>
      <c r="G155" s="27"/>
      <c r="H155" s="27"/>
      <c r="I155" s="27"/>
      <c r="J155" s="27"/>
    </row>
    <row r="156" spans="1:10" ht="43.5" hidden="1" customHeight="1" outlineLevel="2">
      <c r="A156" s="3575" t="s">
        <v>13749</v>
      </c>
      <c r="B156" s="3577"/>
      <c r="C156" s="3577"/>
      <c r="D156" s="3577"/>
      <c r="E156" s="3577"/>
      <c r="F156" s="3577"/>
      <c r="G156" s="3577"/>
      <c r="H156" s="3577"/>
      <c r="I156" s="3577"/>
      <c r="J156" s="3577"/>
    </row>
    <row r="157" spans="1:10" hidden="1" outlineLevel="2">
      <c r="A157" s="703"/>
      <c r="B157" s="27"/>
      <c r="C157" s="27"/>
      <c r="D157" s="27"/>
      <c r="E157" s="27"/>
      <c r="F157" s="27"/>
      <c r="G157" s="27"/>
      <c r="H157" s="27"/>
      <c r="I157" s="27"/>
      <c r="J157" s="27"/>
    </row>
    <row r="158" spans="1:10" ht="43.5" hidden="1" customHeight="1" outlineLevel="2">
      <c r="A158" s="3575" t="s">
        <v>5355</v>
      </c>
      <c r="B158" s="3578"/>
      <c r="C158" s="3578"/>
      <c r="D158" s="3578"/>
      <c r="E158" s="3578"/>
      <c r="F158" s="3578"/>
      <c r="G158" s="3578"/>
      <c r="H158" s="3578"/>
      <c r="I158" s="3578"/>
      <c r="J158" s="3578"/>
    </row>
    <row r="159" spans="1:10" hidden="1" outlineLevel="2">
      <c r="A159" s="703"/>
      <c r="B159" s="27"/>
      <c r="C159" s="27"/>
      <c r="D159" s="27"/>
      <c r="E159" s="27"/>
      <c r="F159" s="27"/>
      <c r="G159" s="27"/>
      <c r="H159" s="27"/>
      <c r="I159" s="27"/>
      <c r="J159" s="27"/>
    </row>
    <row r="160" spans="1:10" ht="31.5" hidden="1" customHeight="1" outlineLevel="2">
      <c r="A160" s="3575" t="s">
        <v>6733</v>
      </c>
      <c r="B160" s="3578"/>
      <c r="C160" s="3578"/>
      <c r="D160" s="3578"/>
      <c r="E160" s="3578"/>
      <c r="F160" s="3578"/>
      <c r="G160" s="3578"/>
      <c r="H160" s="3578"/>
      <c r="I160" s="3578"/>
      <c r="J160" s="3578"/>
    </row>
    <row r="161" spans="1:10" hidden="1" outlineLevel="2">
      <c r="A161" s="703"/>
      <c r="B161" s="27"/>
      <c r="C161" s="27"/>
      <c r="D161" s="27"/>
      <c r="E161" s="27"/>
      <c r="F161" s="27"/>
      <c r="G161" s="27"/>
      <c r="H161" s="27"/>
      <c r="I161" s="27"/>
      <c r="J161" s="27"/>
    </row>
    <row r="162" spans="1:10" hidden="1" outlineLevel="2">
      <c r="A162" s="702" t="s">
        <v>6734</v>
      </c>
      <c r="B162" s="27"/>
      <c r="C162" s="27"/>
      <c r="D162" s="27"/>
      <c r="E162" s="27"/>
      <c r="F162" s="27"/>
      <c r="G162" s="27"/>
      <c r="H162" s="27"/>
      <c r="I162" s="27"/>
      <c r="J162" s="27"/>
    </row>
    <row r="163" spans="1:10" hidden="1" outlineLevel="2">
      <c r="A163" s="558"/>
      <c r="B163" s="27"/>
      <c r="C163" s="27"/>
      <c r="D163" s="27"/>
      <c r="E163" s="27"/>
      <c r="F163" s="27"/>
      <c r="G163" s="27"/>
      <c r="H163" s="27"/>
      <c r="I163" s="27"/>
      <c r="J163" s="27"/>
    </row>
    <row r="164" spans="1:10" ht="15" hidden="1" outlineLevel="2">
      <c r="A164" s="701" t="s">
        <v>6735</v>
      </c>
      <c r="B164" s="27"/>
      <c r="C164" s="27"/>
      <c r="D164" s="27"/>
      <c r="E164" s="27"/>
      <c r="F164" s="27"/>
      <c r="G164" s="27"/>
      <c r="H164" s="27"/>
      <c r="I164" s="27"/>
      <c r="J164" s="27"/>
    </row>
    <row r="165" spans="1:10" ht="32.25" hidden="1" customHeight="1" outlineLevel="2">
      <c r="A165" s="3575" t="s">
        <v>6736</v>
      </c>
      <c r="B165" s="3578"/>
      <c r="C165" s="3578"/>
      <c r="D165" s="3578"/>
      <c r="E165" s="3578"/>
      <c r="F165" s="3578"/>
      <c r="G165" s="3578"/>
      <c r="H165" s="3578"/>
      <c r="I165" s="3578"/>
      <c r="J165" s="3578"/>
    </row>
    <row r="166" spans="1:10" hidden="1" outlineLevel="2">
      <c r="A166" s="703"/>
      <c r="B166" s="27"/>
      <c r="C166" s="27"/>
      <c r="D166" s="27"/>
      <c r="E166" s="27"/>
      <c r="F166" s="27"/>
      <c r="G166" s="27"/>
      <c r="H166" s="27"/>
      <c r="I166" s="27"/>
      <c r="J166" s="27"/>
    </row>
    <row r="167" spans="1:10" ht="45.75" hidden="1" customHeight="1" outlineLevel="2">
      <c r="A167" s="3575" t="s">
        <v>6737</v>
      </c>
      <c r="B167" s="3578"/>
      <c r="C167" s="3578"/>
      <c r="D167" s="3578"/>
      <c r="E167" s="3578"/>
      <c r="F167" s="3578"/>
      <c r="G167" s="3578"/>
      <c r="H167" s="3578"/>
      <c r="I167" s="3578"/>
      <c r="J167" s="3578"/>
    </row>
    <row r="168" spans="1:10" hidden="1" outlineLevel="2">
      <c r="A168" s="86"/>
      <c r="B168" s="27"/>
      <c r="C168" s="27"/>
      <c r="D168" s="27"/>
      <c r="E168" s="27"/>
      <c r="F168" s="27"/>
      <c r="G168" s="27"/>
      <c r="H168" s="27"/>
      <c r="I168" s="27"/>
      <c r="J168" s="27"/>
    </row>
    <row r="169" spans="1:10" ht="15" hidden="1" outlineLevel="2">
      <c r="A169" s="701" t="s">
        <v>6738</v>
      </c>
      <c r="B169" s="27"/>
      <c r="C169" s="27"/>
      <c r="D169" s="27"/>
      <c r="E169" s="27"/>
      <c r="F169" s="27"/>
      <c r="G169" s="27"/>
      <c r="H169" s="27"/>
      <c r="I169" s="27"/>
      <c r="J169" s="27"/>
    </row>
    <row r="170" spans="1:10" ht="83.25" hidden="1" customHeight="1" outlineLevel="2">
      <c r="A170" s="3575" t="s">
        <v>6739</v>
      </c>
      <c r="B170" s="3578"/>
      <c r="C170" s="3578"/>
      <c r="D170" s="3578"/>
      <c r="E170" s="3578"/>
      <c r="F170" s="3578"/>
      <c r="G170" s="3578"/>
      <c r="H170" s="3578"/>
      <c r="I170" s="3578"/>
      <c r="J170" s="3578"/>
    </row>
    <row r="171" spans="1:10" hidden="1" outlineLevel="2">
      <c r="A171" s="558"/>
      <c r="B171" s="27"/>
      <c r="C171" s="27"/>
      <c r="D171" s="27"/>
      <c r="E171" s="27"/>
      <c r="F171" s="27"/>
      <c r="G171" s="27"/>
      <c r="H171" s="27"/>
      <c r="I171" s="27"/>
      <c r="J171" s="27"/>
    </row>
    <row r="172" spans="1:10" ht="15" hidden="1" outlineLevel="2">
      <c r="A172" s="701" t="s">
        <v>6740</v>
      </c>
      <c r="B172" s="27"/>
      <c r="C172" s="27"/>
      <c r="D172" s="27"/>
      <c r="E172" s="27"/>
      <c r="F172" s="27"/>
      <c r="G172" s="27"/>
      <c r="H172" s="27"/>
      <c r="I172" s="27"/>
      <c r="J172" s="27"/>
    </row>
    <row r="173" spans="1:10" ht="31.5" hidden="1" customHeight="1" outlineLevel="2">
      <c r="A173" s="3575" t="s">
        <v>6741</v>
      </c>
      <c r="B173" s="3577"/>
      <c r="C173" s="3577"/>
      <c r="D173" s="3577"/>
      <c r="E173" s="3577"/>
      <c r="F173" s="3577"/>
      <c r="G173" s="3577"/>
      <c r="H173" s="3577"/>
      <c r="I173" s="3577"/>
      <c r="J173" s="3577"/>
    </row>
    <row r="174" spans="1:10" hidden="1" outlineLevel="2">
      <c r="A174" s="558"/>
      <c r="B174" s="27"/>
      <c r="C174" s="27"/>
      <c r="D174" s="27"/>
      <c r="E174" s="27"/>
      <c r="F174" s="27"/>
      <c r="G174" s="27"/>
      <c r="H174" s="27"/>
      <c r="I174" s="27"/>
      <c r="J174" s="27"/>
    </row>
    <row r="175" spans="1:10" ht="15" hidden="1" outlineLevel="2">
      <c r="A175" s="701" t="s">
        <v>6742</v>
      </c>
      <c r="B175" s="27"/>
      <c r="C175" s="27"/>
      <c r="D175" s="27"/>
      <c r="E175" s="27"/>
      <c r="F175" s="27"/>
      <c r="G175" s="27"/>
      <c r="H175" s="27"/>
      <c r="I175" s="27"/>
      <c r="J175" s="27"/>
    </row>
    <row r="176" spans="1:10" ht="95.25" hidden="1" customHeight="1" outlineLevel="2">
      <c r="A176" s="3575" t="s">
        <v>6836</v>
      </c>
      <c r="B176" s="3578"/>
      <c r="C176" s="3578"/>
      <c r="D176" s="3578"/>
      <c r="E176" s="3578"/>
      <c r="F176" s="3578"/>
      <c r="G176" s="3578"/>
      <c r="H176" s="3578"/>
      <c r="I176" s="3578"/>
      <c r="J176" s="3578"/>
    </row>
    <row r="177" spans="1:10" hidden="1" outlineLevel="2">
      <c r="A177" s="558"/>
      <c r="B177" s="27"/>
      <c r="C177" s="27"/>
      <c r="D177" s="27"/>
      <c r="E177" s="27"/>
      <c r="F177" s="27"/>
      <c r="G177" s="27"/>
      <c r="H177" s="27"/>
      <c r="I177" s="27"/>
      <c r="J177" s="27"/>
    </row>
    <row r="178" spans="1:10" ht="15" hidden="1" outlineLevel="2">
      <c r="A178" s="701" t="s">
        <v>6837</v>
      </c>
      <c r="B178" s="27"/>
      <c r="C178" s="27"/>
      <c r="D178" s="27"/>
      <c r="E178" s="27"/>
      <c r="F178" s="27"/>
      <c r="G178" s="27"/>
      <c r="H178" s="27"/>
      <c r="I178" s="27"/>
      <c r="J178" s="27"/>
    </row>
    <row r="179" spans="1:10" hidden="1" outlineLevel="2">
      <c r="A179" s="704" t="s">
        <v>7472</v>
      </c>
      <c r="B179" s="27"/>
      <c r="C179" s="27"/>
      <c r="D179" s="27"/>
      <c r="E179" s="27"/>
      <c r="F179" s="27"/>
      <c r="G179" s="27"/>
      <c r="H179" s="27"/>
      <c r="I179" s="27"/>
      <c r="J179" s="27"/>
    </row>
    <row r="180" spans="1:10" ht="30" hidden="1" customHeight="1" outlineLevel="2">
      <c r="A180" s="3582" t="s">
        <v>6838</v>
      </c>
      <c r="B180" s="3583"/>
      <c r="C180" s="3583"/>
      <c r="D180" s="3583"/>
      <c r="E180" s="3583"/>
      <c r="F180" s="3583"/>
      <c r="G180" s="3583"/>
      <c r="H180" s="3583"/>
      <c r="I180" s="3583"/>
      <c r="J180" s="3583"/>
    </row>
    <row r="181" spans="1:10" hidden="1" outlineLevel="2">
      <c r="A181" s="703" t="s">
        <v>6839</v>
      </c>
      <c r="B181" s="27"/>
      <c r="C181" s="27"/>
      <c r="D181" s="27"/>
      <c r="E181" s="27"/>
      <c r="F181" s="27"/>
      <c r="G181" s="27"/>
      <c r="H181" s="27"/>
      <c r="I181" s="27"/>
      <c r="J181" s="27"/>
    </row>
    <row r="182" spans="1:10" hidden="1" outlineLevel="2">
      <c r="A182" s="704" t="s">
        <v>7242</v>
      </c>
      <c r="B182" s="27"/>
      <c r="C182" s="27"/>
      <c r="D182" s="27"/>
      <c r="E182" s="27"/>
      <c r="F182" s="27"/>
      <c r="G182" s="27"/>
      <c r="H182" s="27"/>
      <c r="I182" s="27"/>
      <c r="J182" s="27"/>
    </row>
    <row r="183" spans="1:10" ht="27.75" hidden="1" customHeight="1" outlineLevel="2">
      <c r="A183" s="3582" t="s">
        <v>6840</v>
      </c>
      <c r="B183" s="3583"/>
      <c r="C183" s="3583"/>
      <c r="D183" s="3583"/>
      <c r="E183" s="3583"/>
      <c r="F183" s="3583"/>
      <c r="G183" s="3583"/>
      <c r="H183" s="3583"/>
      <c r="I183" s="3583"/>
      <c r="J183" s="3583"/>
    </row>
    <row r="184" spans="1:10" hidden="1" outlineLevel="2">
      <c r="A184" s="703" t="s">
        <v>6841</v>
      </c>
      <c r="B184" s="27"/>
      <c r="C184" s="27"/>
      <c r="D184" s="27"/>
      <c r="E184" s="27"/>
      <c r="F184" s="27"/>
      <c r="G184" s="27"/>
      <c r="H184" s="27"/>
      <c r="I184" s="27"/>
      <c r="J184" s="27"/>
    </row>
    <row r="185" spans="1:10" ht="30.75" hidden="1" customHeight="1" outlineLevel="2">
      <c r="A185" s="3582" t="s">
        <v>6842</v>
      </c>
      <c r="B185" s="3583"/>
      <c r="C185" s="3583"/>
      <c r="D185" s="3583"/>
      <c r="E185" s="3583"/>
      <c r="F185" s="3583"/>
      <c r="G185" s="3583"/>
      <c r="H185" s="3583"/>
      <c r="I185" s="3583"/>
      <c r="J185" s="3583"/>
    </row>
    <row r="186" spans="1:10" ht="28.5" hidden="1" customHeight="1" outlineLevel="2">
      <c r="A186" s="3582" t="s">
        <v>6843</v>
      </c>
      <c r="B186" s="3583"/>
      <c r="C186" s="3583"/>
      <c r="D186" s="3583"/>
      <c r="E186" s="3583"/>
      <c r="F186" s="3583"/>
      <c r="G186" s="3583"/>
      <c r="H186" s="3583"/>
      <c r="I186" s="3583"/>
      <c r="J186" s="3583"/>
    </row>
    <row r="187" spans="1:10" hidden="1" outlineLevel="2">
      <c r="A187" s="704" t="s">
        <v>7456</v>
      </c>
      <c r="B187" s="707"/>
      <c r="C187" s="707"/>
      <c r="D187" s="707"/>
      <c r="E187" s="707"/>
      <c r="F187" s="707"/>
      <c r="G187" s="707"/>
      <c r="H187" s="707"/>
      <c r="I187" s="707"/>
      <c r="J187" s="707"/>
    </row>
    <row r="188" spans="1:10" ht="66.75" hidden="1" customHeight="1" outlineLevel="2">
      <c r="A188" s="3582" t="s">
        <v>4789</v>
      </c>
      <c r="B188" s="3583"/>
      <c r="C188" s="3583"/>
      <c r="D188" s="3583"/>
      <c r="E188" s="3583"/>
      <c r="F188" s="3583"/>
      <c r="G188" s="3583"/>
      <c r="H188" s="3583"/>
      <c r="I188" s="3583"/>
      <c r="J188" s="3583"/>
    </row>
    <row r="189" spans="1:10" hidden="1" outlineLevel="2">
      <c r="A189" s="712" t="s">
        <v>4790</v>
      </c>
      <c r="B189" s="707"/>
      <c r="C189" s="707"/>
      <c r="D189" s="707"/>
      <c r="E189" s="707"/>
      <c r="F189" s="707"/>
      <c r="G189" s="707"/>
      <c r="H189" s="707"/>
      <c r="I189" s="707"/>
      <c r="J189" s="707"/>
    </row>
    <row r="190" spans="1:10" ht="28.5" hidden="1" customHeight="1" outlineLevel="2">
      <c r="A190" s="3585" t="s">
        <v>4791</v>
      </c>
      <c r="B190" s="3586"/>
      <c r="C190" s="3586"/>
      <c r="D190" s="3586"/>
      <c r="E190" s="3586"/>
      <c r="F190" s="3586"/>
      <c r="G190" s="3586"/>
      <c r="H190" s="3586"/>
      <c r="I190" s="3586"/>
      <c r="J190" s="3586"/>
    </row>
    <row r="191" spans="1:10" hidden="1" outlineLevel="2">
      <c r="A191" s="715" t="s">
        <v>4792</v>
      </c>
      <c r="B191" s="714"/>
      <c r="C191" s="714"/>
      <c r="D191" s="714"/>
      <c r="E191" s="714"/>
      <c r="F191" s="714"/>
      <c r="G191" s="714"/>
      <c r="H191" s="714"/>
      <c r="I191" s="714"/>
      <c r="J191" s="714"/>
    </row>
    <row r="192" spans="1:10" hidden="1" outlineLevel="2">
      <c r="A192" s="715" t="s">
        <v>4793</v>
      </c>
      <c r="B192" s="714"/>
      <c r="C192" s="714"/>
      <c r="D192" s="714"/>
      <c r="E192" s="714"/>
      <c r="F192" s="714"/>
      <c r="G192" s="714"/>
      <c r="H192" s="714"/>
      <c r="I192" s="714"/>
      <c r="J192" s="714"/>
    </row>
    <row r="193" spans="1:10" ht="46.5" hidden="1" customHeight="1" outlineLevel="2">
      <c r="A193" s="3585" t="s">
        <v>4794</v>
      </c>
      <c r="B193" s="3586"/>
      <c r="C193" s="3586"/>
      <c r="D193" s="3586"/>
      <c r="E193" s="3586"/>
      <c r="F193" s="3586"/>
      <c r="G193" s="3586"/>
      <c r="H193" s="3586"/>
      <c r="I193" s="3586"/>
      <c r="J193" s="3586"/>
    </row>
    <row r="194" spans="1:10" hidden="1" outlineLevel="2">
      <c r="A194" s="712" t="s">
        <v>4795</v>
      </c>
      <c r="B194" s="707"/>
      <c r="C194" s="707"/>
      <c r="D194" s="707"/>
      <c r="E194" s="707"/>
      <c r="F194" s="707"/>
      <c r="G194" s="707"/>
      <c r="H194" s="707"/>
      <c r="I194" s="707"/>
      <c r="J194" s="707"/>
    </row>
    <row r="195" spans="1:10" ht="68.25" hidden="1" customHeight="1" outlineLevel="2">
      <c r="A195" s="3585" t="s">
        <v>4796</v>
      </c>
      <c r="B195" s="3586"/>
      <c r="C195" s="3586"/>
      <c r="D195" s="3586"/>
      <c r="E195" s="3586"/>
      <c r="F195" s="3586"/>
      <c r="G195" s="3586"/>
      <c r="H195" s="3586"/>
      <c r="I195" s="3586"/>
      <c r="J195" s="3586"/>
    </row>
    <row r="196" spans="1:10" ht="41.25" hidden="1" customHeight="1" outlineLevel="2">
      <c r="A196" s="3597" t="s">
        <v>4797</v>
      </c>
      <c r="B196" s="3598"/>
      <c r="C196" s="3598"/>
      <c r="D196" s="3598"/>
      <c r="E196" s="3598"/>
      <c r="F196" s="3598"/>
      <c r="G196" s="3598"/>
      <c r="H196" s="3598"/>
      <c r="I196" s="3598"/>
      <c r="J196" s="3598"/>
    </row>
    <row r="197" spans="1:10" hidden="1" outlineLevel="2">
      <c r="A197" s="558"/>
      <c r="B197" s="27"/>
      <c r="C197" s="27"/>
      <c r="D197" s="27"/>
      <c r="E197" s="27"/>
      <c r="F197" s="27"/>
      <c r="G197" s="27"/>
      <c r="H197" s="27"/>
      <c r="I197" s="27"/>
      <c r="J197" s="27"/>
    </row>
    <row r="198" spans="1:10" ht="15" hidden="1" outlineLevel="2">
      <c r="A198" s="701" t="s">
        <v>4798</v>
      </c>
      <c r="B198" s="27"/>
      <c r="C198" s="27"/>
      <c r="D198" s="27"/>
      <c r="E198" s="27"/>
      <c r="F198" s="27"/>
      <c r="G198" s="27"/>
      <c r="H198" s="27"/>
      <c r="I198" s="27"/>
      <c r="J198" s="27"/>
    </row>
    <row r="199" spans="1:10" ht="54" hidden="1" customHeight="1" outlineLevel="2">
      <c r="A199" s="3575" t="s">
        <v>13750</v>
      </c>
      <c r="B199" s="3577"/>
      <c r="C199" s="3577"/>
      <c r="D199" s="3577"/>
      <c r="E199" s="3577"/>
      <c r="F199" s="3577"/>
      <c r="G199" s="3577"/>
      <c r="H199" s="3577"/>
      <c r="I199" s="3577"/>
      <c r="J199" s="3577"/>
    </row>
    <row r="200" spans="1:10" hidden="1" outlineLevel="2">
      <c r="A200" s="558"/>
      <c r="B200" s="27"/>
      <c r="C200" s="27"/>
      <c r="D200" s="27"/>
      <c r="E200" s="27"/>
      <c r="F200" s="27"/>
      <c r="G200" s="27"/>
      <c r="H200" s="27"/>
      <c r="I200" s="27"/>
      <c r="J200" s="27"/>
    </row>
    <row r="201" spans="1:10" ht="14.25" hidden="1" outlineLevel="2">
      <c r="A201" s="716" t="s">
        <v>4799</v>
      </c>
      <c r="B201" s="27"/>
      <c r="C201" s="27"/>
      <c r="D201" s="27"/>
      <c r="E201" s="27"/>
      <c r="F201" s="27"/>
      <c r="G201" s="27"/>
      <c r="H201" s="27"/>
      <c r="I201" s="27"/>
      <c r="J201" s="27"/>
    </row>
    <row r="202" spans="1:10" ht="30" hidden="1" customHeight="1" outlineLevel="2">
      <c r="A202" s="3575" t="s">
        <v>4800</v>
      </c>
      <c r="B202" s="3578"/>
      <c r="C202" s="3578"/>
      <c r="D202" s="3578"/>
      <c r="E202" s="3578"/>
      <c r="F202" s="3578"/>
      <c r="G202" s="3578"/>
      <c r="H202" s="3578"/>
      <c r="I202" s="3578"/>
      <c r="J202" s="3578"/>
    </row>
    <row r="203" spans="1:10" hidden="1" outlineLevel="2">
      <c r="A203" s="703" t="s">
        <v>4801</v>
      </c>
      <c r="B203" s="27"/>
      <c r="C203" s="27"/>
      <c r="D203" s="27"/>
      <c r="E203" s="27"/>
      <c r="F203" s="27"/>
      <c r="G203" s="27"/>
      <c r="H203" s="27"/>
      <c r="I203" s="27"/>
      <c r="J203" s="27"/>
    </row>
    <row r="204" spans="1:10" ht="29.25" hidden="1" customHeight="1" outlineLevel="2">
      <c r="A204" s="3582" t="s">
        <v>5527</v>
      </c>
      <c r="B204" s="3583"/>
      <c r="C204" s="3583"/>
      <c r="D204" s="3583"/>
      <c r="E204" s="3583"/>
      <c r="F204" s="3583"/>
      <c r="G204" s="3583"/>
      <c r="H204" s="3583"/>
      <c r="I204" s="3583"/>
      <c r="J204" s="3583"/>
    </row>
    <row r="205" spans="1:10" hidden="1" outlineLevel="2">
      <c r="A205" s="703" t="s">
        <v>5528</v>
      </c>
      <c r="B205" s="27"/>
      <c r="C205" s="27"/>
      <c r="D205" s="27"/>
      <c r="E205" s="27"/>
      <c r="F205" s="27"/>
      <c r="G205" s="27"/>
      <c r="H205" s="27"/>
      <c r="I205" s="27"/>
      <c r="J205" s="27"/>
    </row>
    <row r="206" spans="1:10" ht="30" hidden="1" customHeight="1" outlineLevel="2">
      <c r="A206" s="3582" t="s">
        <v>5529</v>
      </c>
      <c r="B206" s="3583"/>
      <c r="C206" s="3583"/>
      <c r="D206" s="3583"/>
      <c r="E206" s="3583"/>
      <c r="F206" s="3583"/>
      <c r="G206" s="3583"/>
      <c r="H206" s="3583"/>
      <c r="I206" s="3583"/>
      <c r="J206" s="3583"/>
    </row>
    <row r="207" spans="1:10" hidden="1" outlineLevel="2">
      <c r="A207" s="717" t="s">
        <v>6828</v>
      </c>
      <c r="B207" s="27"/>
      <c r="C207" s="27"/>
      <c r="D207" s="27"/>
      <c r="E207" s="27"/>
      <c r="F207" s="27"/>
      <c r="G207" s="27"/>
      <c r="H207" s="27"/>
      <c r="I207" s="27"/>
      <c r="J207" s="27"/>
    </row>
    <row r="208" spans="1:10" hidden="1" outlineLevel="2">
      <c r="A208" s="717"/>
      <c r="B208" s="27"/>
      <c r="C208" s="27"/>
      <c r="D208" s="27"/>
      <c r="E208" s="27"/>
      <c r="F208" s="27"/>
      <c r="G208" s="27"/>
      <c r="H208" s="27"/>
      <c r="I208" s="27"/>
      <c r="J208" s="27"/>
    </row>
    <row r="209" spans="1:10" ht="15" hidden="1" outlineLevel="2">
      <c r="A209" s="701" t="s">
        <v>5530</v>
      </c>
      <c r="B209" s="27"/>
      <c r="C209" s="27"/>
      <c r="D209" s="27"/>
      <c r="E209" s="27"/>
      <c r="F209" s="27"/>
      <c r="G209" s="27"/>
      <c r="H209" s="27"/>
      <c r="I209" s="27"/>
      <c r="J209" s="27"/>
    </row>
    <row r="210" spans="1:10" ht="93" hidden="1" customHeight="1" outlineLevel="2">
      <c r="A210" s="3575" t="s">
        <v>5531</v>
      </c>
      <c r="B210" s="3578"/>
      <c r="C210" s="3578"/>
      <c r="D210" s="3578"/>
      <c r="E210" s="3578"/>
      <c r="F210" s="3578"/>
      <c r="G210" s="3578"/>
      <c r="H210" s="3578"/>
      <c r="I210" s="3578"/>
      <c r="J210" s="3578"/>
    </row>
    <row r="211" spans="1:10" hidden="1" outlineLevel="2">
      <c r="A211" s="703"/>
      <c r="B211" s="27"/>
      <c r="C211" s="27"/>
      <c r="D211" s="27"/>
      <c r="E211" s="27"/>
      <c r="F211" s="27"/>
      <c r="G211" s="27"/>
      <c r="H211" s="27"/>
      <c r="I211" s="27"/>
      <c r="J211" s="27"/>
    </row>
    <row r="212" spans="1:10" ht="55.5" hidden="1" customHeight="1" outlineLevel="2">
      <c r="A212" s="3575" t="s">
        <v>9968</v>
      </c>
      <c r="B212" s="3578"/>
      <c r="C212" s="3578"/>
      <c r="D212" s="3578"/>
      <c r="E212" s="3578"/>
      <c r="F212" s="3578"/>
      <c r="G212" s="3578"/>
      <c r="H212" s="3578"/>
      <c r="I212" s="3578"/>
      <c r="J212" s="3578"/>
    </row>
    <row r="213" spans="1:10" hidden="1" outlineLevel="2">
      <c r="A213" s="703"/>
      <c r="B213" s="27"/>
      <c r="C213" s="27"/>
      <c r="D213" s="27"/>
      <c r="E213" s="27"/>
      <c r="F213" s="27"/>
      <c r="G213" s="27"/>
      <c r="H213" s="27"/>
      <c r="I213" s="27"/>
      <c r="J213" s="27"/>
    </row>
    <row r="214" spans="1:10" hidden="1" outlineLevel="2">
      <c r="A214" s="703" t="s">
        <v>6854</v>
      </c>
      <c r="B214" s="27"/>
      <c r="C214" s="27"/>
      <c r="D214" s="27"/>
      <c r="E214" s="27"/>
      <c r="F214" s="27"/>
      <c r="G214" s="27"/>
      <c r="H214" s="27"/>
      <c r="I214" s="27"/>
      <c r="J214" s="27"/>
    </row>
    <row r="215" spans="1:10" hidden="1" outlineLevel="2">
      <c r="A215" s="703"/>
      <c r="B215" s="27"/>
      <c r="C215" s="27"/>
      <c r="D215" s="27"/>
      <c r="E215" s="27"/>
      <c r="F215" s="27"/>
      <c r="G215" s="27"/>
      <c r="H215" s="27"/>
      <c r="I215" s="27"/>
      <c r="J215" s="27"/>
    </row>
    <row r="216" spans="1:10" ht="15" hidden="1" outlineLevel="2">
      <c r="A216" s="701" t="s">
        <v>6855</v>
      </c>
      <c r="B216" s="27"/>
      <c r="C216" s="27"/>
      <c r="D216" s="27"/>
      <c r="E216" s="27"/>
      <c r="F216" s="27"/>
      <c r="G216" s="27"/>
      <c r="H216" s="27"/>
      <c r="I216" s="27"/>
      <c r="J216" s="27"/>
    </row>
    <row r="217" spans="1:10" ht="69.75" hidden="1" customHeight="1" outlineLevel="2">
      <c r="A217" s="3575" t="s">
        <v>6829</v>
      </c>
      <c r="B217" s="3578"/>
      <c r="C217" s="3578"/>
      <c r="D217" s="3578"/>
      <c r="E217" s="3578"/>
      <c r="F217" s="3578"/>
      <c r="G217" s="3578"/>
      <c r="H217" s="3578"/>
      <c r="I217" s="3578"/>
      <c r="J217" s="3578"/>
    </row>
    <row r="218" spans="1:10" hidden="1" outlineLevel="2">
      <c r="A218" s="703"/>
      <c r="B218" s="27"/>
      <c r="C218" s="27"/>
      <c r="D218" s="27"/>
      <c r="E218" s="27"/>
      <c r="F218" s="27"/>
      <c r="G218" s="27"/>
      <c r="H218" s="27"/>
      <c r="I218" s="27"/>
      <c r="J218" s="27"/>
    </row>
    <row r="219" spans="1:10" ht="45.75" hidden="1" customHeight="1" outlineLevel="2">
      <c r="A219" s="3575" t="s">
        <v>6856</v>
      </c>
      <c r="B219" s="3578"/>
      <c r="C219" s="3578"/>
      <c r="D219" s="3578"/>
      <c r="E219" s="3578"/>
      <c r="F219" s="3578"/>
      <c r="G219" s="3578"/>
      <c r="H219" s="3578"/>
      <c r="I219" s="3578"/>
      <c r="J219" s="3578"/>
    </row>
    <row r="220" spans="1:10" hidden="1" outlineLevel="2">
      <c r="A220" s="86"/>
      <c r="B220" s="27"/>
      <c r="C220" s="27"/>
      <c r="D220" s="27"/>
      <c r="E220" s="27"/>
      <c r="F220" s="27"/>
      <c r="G220" s="27"/>
      <c r="H220" s="27"/>
      <c r="I220" s="27"/>
      <c r="J220" s="27"/>
    </row>
    <row r="221" spans="1:10" ht="15" hidden="1" outlineLevel="2">
      <c r="A221" s="701" t="s">
        <v>6857</v>
      </c>
      <c r="B221" s="27"/>
      <c r="C221" s="27"/>
      <c r="D221" s="27"/>
      <c r="E221" s="27"/>
      <c r="F221" s="27"/>
      <c r="G221" s="27"/>
      <c r="H221" s="27"/>
      <c r="I221" s="27"/>
      <c r="J221" s="27"/>
    </row>
    <row r="222" spans="1:10" ht="15" hidden="1" outlineLevel="2">
      <c r="A222" s="701"/>
      <c r="B222" s="27"/>
      <c r="C222" s="27"/>
      <c r="D222" s="27"/>
      <c r="E222" s="27"/>
      <c r="F222" s="27"/>
      <c r="G222" s="27"/>
      <c r="H222" s="27"/>
      <c r="I222" s="27"/>
      <c r="J222" s="27"/>
    </row>
    <row r="223" spans="1:10" ht="60.75" hidden="1" customHeight="1" outlineLevel="2">
      <c r="A223" s="3575" t="s">
        <v>8588</v>
      </c>
      <c r="B223" s="3577"/>
      <c r="C223" s="3577"/>
      <c r="D223" s="3577"/>
      <c r="E223" s="3577"/>
      <c r="F223" s="3577"/>
      <c r="G223" s="3577"/>
      <c r="H223" s="3577"/>
      <c r="I223" s="3577"/>
      <c r="J223" s="3577"/>
    </row>
    <row r="224" spans="1:10" hidden="1" outlineLevel="2">
      <c r="A224" s="86"/>
      <c r="B224" s="27"/>
      <c r="C224" s="27"/>
      <c r="D224" s="27"/>
      <c r="E224" s="27"/>
      <c r="F224" s="27"/>
      <c r="G224" s="27"/>
      <c r="H224" s="27"/>
      <c r="I224" s="27"/>
      <c r="J224" s="27"/>
    </row>
    <row r="225" spans="1:10" hidden="1" outlineLevel="2">
      <c r="A225" s="531" t="s">
        <v>6858</v>
      </c>
      <c r="B225" s="27"/>
      <c r="C225" s="27"/>
      <c r="D225" s="27"/>
      <c r="E225" s="27"/>
      <c r="F225" s="27"/>
      <c r="G225" s="27"/>
      <c r="H225" s="27"/>
      <c r="I225" s="27"/>
      <c r="J225" s="27"/>
    </row>
    <row r="226" spans="1:10" ht="106.5" hidden="1" customHeight="1" outlineLevel="2">
      <c r="A226" s="3575" t="s">
        <v>7396</v>
      </c>
      <c r="B226" s="3577"/>
      <c r="C226" s="3577"/>
      <c r="D226" s="3577"/>
      <c r="E226" s="3577"/>
      <c r="F226" s="3577"/>
      <c r="G226" s="3577"/>
      <c r="H226" s="3577"/>
      <c r="I226" s="3577"/>
      <c r="J226" s="3577"/>
    </row>
    <row r="227" spans="1:10" hidden="1" outlineLevel="2">
      <c r="A227" s="703"/>
      <c r="B227" s="27"/>
      <c r="C227" s="27"/>
      <c r="D227" s="27"/>
      <c r="E227" s="27"/>
      <c r="F227" s="27"/>
      <c r="G227" s="27"/>
      <c r="H227" s="27"/>
      <c r="I227" s="27"/>
      <c r="J227" s="27"/>
    </row>
    <row r="228" spans="1:10" ht="14.25" hidden="1" customHeight="1" outlineLevel="2">
      <c r="A228" s="703" t="s">
        <v>7397</v>
      </c>
      <c r="B228" s="27"/>
      <c r="C228" s="27"/>
      <c r="D228" s="27"/>
      <c r="E228" s="27"/>
      <c r="F228" s="27"/>
      <c r="G228" s="27"/>
      <c r="H228" s="27"/>
      <c r="I228" s="27"/>
      <c r="J228" s="27"/>
    </row>
    <row r="229" spans="1:10" hidden="1" outlineLevel="2">
      <c r="A229" s="706" t="s">
        <v>7398</v>
      </c>
      <c r="B229" s="473"/>
      <c r="C229" s="473"/>
      <c r="D229" s="473"/>
      <c r="E229" s="473"/>
      <c r="F229" s="473"/>
      <c r="G229" s="473"/>
      <c r="H229" s="473"/>
      <c r="I229" s="473"/>
      <c r="J229" s="473"/>
    </row>
    <row r="230" spans="1:10" hidden="1" outlineLevel="2">
      <c r="A230" s="706" t="s">
        <v>7399</v>
      </c>
      <c r="B230" s="473"/>
      <c r="C230" s="473"/>
      <c r="D230" s="473"/>
      <c r="E230" s="473"/>
      <c r="F230" s="473"/>
      <c r="G230" s="473"/>
      <c r="H230" s="473"/>
      <c r="I230" s="473"/>
      <c r="J230" s="473"/>
    </row>
    <row r="231" spans="1:10" hidden="1" outlineLevel="2">
      <c r="A231" s="706" t="s">
        <v>7400</v>
      </c>
      <c r="B231" s="473"/>
      <c r="C231" s="473"/>
      <c r="D231" s="473"/>
      <c r="E231" s="473"/>
      <c r="F231" s="473"/>
      <c r="G231" s="473"/>
      <c r="H231" s="473"/>
      <c r="I231" s="473"/>
      <c r="J231" s="473"/>
    </row>
    <row r="232" spans="1:10" hidden="1" outlineLevel="2">
      <c r="A232" s="706" t="s">
        <v>7401</v>
      </c>
      <c r="B232" s="473"/>
      <c r="C232" s="473"/>
      <c r="D232" s="473"/>
      <c r="E232" s="473"/>
      <c r="F232" s="473"/>
      <c r="G232" s="473"/>
      <c r="H232" s="473"/>
      <c r="I232" s="473"/>
      <c r="J232" s="473"/>
    </row>
    <row r="233" spans="1:10" ht="30.75" hidden="1" customHeight="1" outlineLevel="2">
      <c r="A233" s="3585" t="s">
        <v>7402</v>
      </c>
      <c r="B233" s="3599"/>
      <c r="C233" s="3599"/>
      <c r="D233" s="3599"/>
      <c r="E233" s="3599"/>
      <c r="F233" s="3599"/>
      <c r="G233" s="3599"/>
      <c r="H233" s="3599"/>
      <c r="I233" s="3599"/>
      <c r="J233" s="3599"/>
    </row>
    <row r="234" spans="1:10" hidden="1" outlineLevel="2">
      <c r="A234" s="706" t="s">
        <v>7403</v>
      </c>
      <c r="B234" s="473"/>
      <c r="C234" s="473"/>
      <c r="D234" s="473"/>
      <c r="E234" s="473"/>
      <c r="F234" s="473"/>
      <c r="G234" s="473"/>
      <c r="H234" s="473"/>
      <c r="I234" s="473"/>
      <c r="J234" s="473"/>
    </row>
    <row r="235" spans="1:10" hidden="1" outlineLevel="2">
      <c r="A235" s="706" t="s">
        <v>7404</v>
      </c>
      <c r="B235" s="473"/>
      <c r="C235" s="473"/>
      <c r="D235" s="473"/>
      <c r="E235" s="473"/>
      <c r="F235" s="473"/>
      <c r="G235" s="473"/>
      <c r="H235" s="473"/>
      <c r="I235" s="473"/>
      <c r="J235" s="473"/>
    </row>
    <row r="236" spans="1:10" hidden="1" outlineLevel="2">
      <c r="A236" s="706" t="s">
        <v>7405</v>
      </c>
      <c r="B236" s="473"/>
      <c r="C236" s="473"/>
      <c r="D236" s="473"/>
      <c r="E236" s="473"/>
      <c r="F236" s="473"/>
      <c r="G236" s="473"/>
      <c r="H236" s="473"/>
      <c r="I236" s="473"/>
      <c r="J236" s="473"/>
    </row>
    <row r="237" spans="1:10" hidden="1" outlineLevel="2">
      <c r="A237" s="706" t="s">
        <v>7406</v>
      </c>
      <c r="B237" s="473"/>
      <c r="C237" s="473"/>
      <c r="D237" s="473"/>
      <c r="E237" s="473"/>
      <c r="F237" s="473"/>
      <c r="G237" s="473"/>
      <c r="H237" s="473"/>
      <c r="I237" s="473"/>
      <c r="J237" s="473"/>
    </row>
    <row r="238" spans="1:10" hidden="1" outlineLevel="2">
      <c r="A238" s="718"/>
      <c r="B238" s="27"/>
      <c r="C238" s="27"/>
      <c r="D238" s="27"/>
      <c r="E238" s="27"/>
      <c r="F238" s="27"/>
      <c r="G238" s="27"/>
      <c r="H238" s="27"/>
      <c r="I238" s="27"/>
      <c r="J238" s="27"/>
    </row>
    <row r="239" spans="1:10" hidden="1" outlineLevel="2">
      <c r="A239" s="718" t="s">
        <v>6830</v>
      </c>
      <c r="B239" s="27"/>
      <c r="C239" s="27"/>
      <c r="D239" s="27"/>
      <c r="E239" s="27"/>
      <c r="F239" s="27"/>
      <c r="G239" s="27"/>
      <c r="H239" s="27"/>
      <c r="I239" s="27"/>
      <c r="J239" s="27"/>
    </row>
    <row r="240" spans="1:10" hidden="1" outlineLevel="2">
      <c r="A240" s="706" t="s">
        <v>6831</v>
      </c>
      <c r="B240" s="27"/>
      <c r="C240" s="27"/>
      <c r="D240" s="27"/>
      <c r="E240" s="27"/>
      <c r="F240" s="27"/>
      <c r="G240" s="27"/>
      <c r="H240" s="27"/>
      <c r="I240" s="27"/>
      <c r="J240" s="27"/>
    </row>
    <row r="241" spans="1:10" hidden="1" outlineLevel="2">
      <c r="A241" s="732" t="s">
        <v>6832</v>
      </c>
      <c r="B241" s="27"/>
      <c r="C241" s="27"/>
      <c r="D241" s="27"/>
      <c r="E241" s="27"/>
      <c r="F241" s="27"/>
      <c r="G241" s="27"/>
      <c r="H241" s="27"/>
      <c r="I241" s="27"/>
      <c r="J241" s="27"/>
    </row>
    <row r="242" spans="1:10" hidden="1" outlineLevel="2">
      <c r="A242" s="732" t="s">
        <v>6833</v>
      </c>
      <c r="B242" s="27"/>
      <c r="C242" s="27"/>
      <c r="D242" s="27"/>
      <c r="E242" s="27"/>
      <c r="F242" s="27"/>
      <c r="G242" s="27"/>
      <c r="H242" s="27"/>
      <c r="I242" s="27"/>
      <c r="J242" s="27"/>
    </row>
    <row r="243" spans="1:10" hidden="1" outlineLevel="2">
      <c r="A243" s="715" t="s">
        <v>6835</v>
      </c>
      <c r="B243" s="714"/>
      <c r="C243" s="714"/>
      <c r="D243" s="714"/>
      <c r="E243" s="714"/>
      <c r="F243" s="714"/>
      <c r="G243" s="714"/>
      <c r="H243" s="714"/>
      <c r="I243" s="714"/>
      <c r="J243" s="714"/>
    </row>
    <row r="244" spans="1:10" ht="13.5" hidden="1" outlineLevel="2" thickBot="1">
      <c r="A244" s="713"/>
      <c r="B244" s="714"/>
      <c r="C244" s="714"/>
      <c r="D244" s="714"/>
      <c r="E244" s="714"/>
      <c r="F244" s="714"/>
      <c r="G244" s="714"/>
      <c r="H244" s="714"/>
      <c r="I244" s="714"/>
      <c r="J244" s="714"/>
    </row>
    <row r="245" spans="1:10" ht="15.75" outlineLevel="1" collapsed="1" thickBot="1">
      <c r="A245" s="708" t="s">
        <v>7407</v>
      </c>
      <c r="B245" s="719"/>
      <c r="C245" s="719"/>
      <c r="D245" s="719"/>
      <c r="E245" s="719"/>
      <c r="F245" s="719"/>
      <c r="G245" s="719"/>
      <c r="H245" s="719"/>
      <c r="I245" s="719"/>
      <c r="J245" s="720"/>
    </row>
    <row r="246" spans="1:10" ht="71.25" hidden="1" customHeight="1" outlineLevel="2">
      <c r="A246" s="3595" t="s">
        <v>7408</v>
      </c>
      <c r="B246" s="3596"/>
      <c r="C246" s="3596"/>
      <c r="D246" s="3596"/>
      <c r="E246" s="3596"/>
      <c r="F246" s="3596"/>
      <c r="G246" s="3596"/>
      <c r="H246" s="3596"/>
      <c r="I246" s="3596"/>
      <c r="J246" s="3596"/>
    </row>
    <row r="247" spans="1:10" hidden="1" outlineLevel="2">
      <c r="A247" s="703"/>
      <c r="B247" s="27"/>
      <c r="C247" s="27"/>
      <c r="D247" s="27"/>
      <c r="E247" s="27"/>
      <c r="F247" s="27"/>
      <c r="G247" s="27"/>
      <c r="H247" s="27"/>
      <c r="I247" s="27"/>
      <c r="J247" s="27"/>
    </row>
    <row r="248" spans="1:10" ht="29.25" hidden="1" customHeight="1" outlineLevel="2">
      <c r="A248" s="3575" t="s">
        <v>7409</v>
      </c>
      <c r="B248" s="3577"/>
      <c r="C248" s="3577"/>
      <c r="D248" s="3577"/>
      <c r="E248" s="3577"/>
      <c r="F248" s="3577"/>
      <c r="G248" s="3577"/>
      <c r="H248" s="3577"/>
      <c r="I248" s="3577"/>
      <c r="J248" s="3577"/>
    </row>
    <row r="249" spans="1:10" hidden="1" outlineLevel="2">
      <c r="A249" s="703"/>
      <c r="B249" s="27"/>
      <c r="C249" s="27"/>
      <c r="D249" s="27"/>
      <c r="E249" s="27"/>
      <c r="F249" s="27"/>
      <c r="G249" s="27"/>
      <c r="H249" s="27"/>
      <c r="I249" s="27"/>
      <c r="J249" s="27"/>
    </row>
    <row r="250" spans="1:10" ht="30" hidden="1" customHeight="1" outlineLevel="2">
      <c r="A250" s="3575" t="s">
        <v>7410</v>
      </c>
      <c r="B250" s="3576"/>
      <c r="C250" s="3576"/>
      <c r="D250" s="3576"/>
      <c r="E250" s="3576"/>
      <c r="F250" s="3576"/>
      <c r="G250" s="3576"/>
      <c r="H250" s="3576"/>
      <c r="I250" s="3576"/>
      <c r="J250" s="3576"/>
    </row>
    <row r="251" spans="1:10" hidden="1" outlineLevel="2">
      <c r="A251" s="721"/>
      <c r="B251" s="27"/>
      <c r="C251" s="27"/>
      <c r="D251" s="27"/>
      <c r="E251" s="27"/>
      <c r="F251" s="27"/>
      <c r="G251" s="27"/>
      <c r="H251" s="27"/>
      <c r="I251" s="27"/>
      <c r="J251" s="27"/>
    </row>
    <row r="252" spans="1:10" ht="15" hidden="1" outlineLevel="2">
      <c r="A252" s="701" t="s">
        <v>7411</v>
      </c>
      <c r="B252" s="27"/>
      <c r="C252" s="27"/>
      <c r="D252" s="27"/>
      <c r="E252" s="27"/>
      <c r="F252" s="27"/>
      <c r="G252" s="27"/>
      <c r="H252" s="27"/>
      <c r="I252" s="27"/>
      <c r="J252" s="27"/>
    </row>
    <row r="253" spans="1:10" hidden="1" outlineLevel="2">
      <c r="A253" s="711" t="s">
        <v>7472</v>
      </c>
      <c r="B253" s="27"/>
      <c r="C253" s="27"/>
      <c r="D253" s="27"/>
      <c r="E253" s="27"/>
      <c r="F253" s="27"/>
      <c r="G253" s="27"/>
      <c r="H253" s="27"/>
      <c r="I253" s="27"/>
      <c r="J253" s="27"/>
    </row>
    <row r="254" spans="1:10" ht="29.25" hidden="1" customHeight="1" outlineLevel="2">
      <c r="A254" s="3582" t="s">
        <v>7412</v>
      </c>
      <c r="B254" s="3583"/>
      <c r="C254" s="3583"/>
      <c r="D254" s="3583"/>
      <c r="E254" s="3583"/>
      <c r="F254" s="3583"/>
      <c r="G254" s="3583"/>
      <c r="H254" s="3583"/>
      <c r="I254" s="3583"/>
      <c r="J254" s="3583"/>
    </row>
    <row r="255" spans="1:10" hidden="1" outlineLevel="2">
      <c r="A255" s="703" t="s">
        <v>7413</v>
      </c>
      <c r="B255" s="27"/>
      <c r="C255" s="27"/>
      <c r="D255" s="27"/>
      <c r="E255" s="27"/>
      <c r="F255" s="27"/>
      <c r="G255" s="27"/>
      <c r="H255" s="27"/>
      <c r="I255" s="27"/>
      <c r="J255" s="27"/>
    </row>
    <row r="256" spans="1:10" hidden="1" outlineLevel="2">
      <c r="A256" s="711" t="s">
        <v>7414</v>
      </c>
      <c r="B256" s="27"/>
      <c r="C256" s="27"/>
      <c r="D256" s="27"/>
      <c r="E256" s="27"/>
      <c r="F256" s="27"/>
      <c r="G256" s="27"/>
      <c r="H256" s="27"/>
      <c r="I256" s="27"/>
      <c r="J256" s="27"/>
    </row>
    <row r="257" spans="1:10" hidden="1" outlineLevel="2">
      <c r="A257" s="703" t="s">
        <v>7415</v>
      </c>
      <c r="B257" s="27"/>
      <c r="C257" s="27"/>
      <c r="D257" s="27"/>
      <c r="E257" s="27"/>
      <c r="F257" s="27"/>
      <c r="G257" s="27"/>
      <c r="H257" s="27"/>
      <c r="I257" s="27"/>
      <c r="J257" s="27"/>
    </row>
    <row r="258" spans="1:10" hidden="1" outlineLevel="2">
      <c r="A258" s="703" t="s">
        <v>7416</v>
      </c>
      <c r="B258" s="27"/>
      <c r="C258" s="27"/>
      <c r="D258" s="27"/>
      <c r="E258" s="27"/>
      <c r="F258" s="27"/>
      <c r="G258" s="27"/>
      <c r="H258" s="27"/>
      <c r="I258" s="27"/>
      <c r="J258" s="27"/>
    </row>
    <row r="259" spans="1:10" hidden="1" outlineLevel="2">
      <c r="A259" s="711" t="s">
        <v>7456</v>
      </c>
      <c r="B259" s="27"/>
      <c r="C259" s="27"/>
      <c r="D259" s="27"/>
      <c r="E259" s="27"/>
      <c r="F259" s="27"/>
      <c r="G259" s="27"/>
      <c r="H259" s="27"/>
      <c r="I259" s="27"/>
      <c r="J259" s="27"/>
    </row>
    <row r="260" spans="1:10" ht="45" hidden="1" customHeight="1" outlineLevel="2">
      <c r="A260" s="3582" t="s">
        <v>7417</v>
      </c>
      <c r="B260" s="3587"/>
      <c r="C260" s="3587"/>
      <c r="D260" s="3587"/>
      <c r="E260" s="3587"/>
      <c r="F260" s="3587"/>
      <c r="G260" s="3587"/>
      <c r="H260" s="3587"/>
      <c r="I260" s="3587"/>
      <c r="J260" s="3587"/>
    </row>
    <row r="261" spans="1:10" hidden="1" outlineLevel="2">
      <c r="A261" s="534"/>
      <c r="B261" s="676"/>
      <c r="C261" s="676"/>
      <c r="D261" s="676"/>
      <c r="E261" s="676"/>
      <c r="F261" s="676"/>
      <c r="G261" s="676"/>
      <c r="H261" s="676"/>
      <c r="I261" s="676"/>
      <c r="J261" s="676"/>
    </row>
    <row r="262" spans="1:10" hidden="1" outlineLevel="2">
      <c r="A262" s="722" t="s">
        <v>7418</v>
      </c>
      <c r="B262" s="676"/>
      <c r="C262" s="676"/>
      <c r="D262" s="676"/>
      <c r="E262" s="676"/>
      <c r="F262" s="676"/>
      <c r="G262" s="676"/>
      <c r="H262" s="676"/>
      <c r="I262" s="676"/>
      <c r="J262" s="676"/>
    </row>
    <row r="263" spans="1:10" hidden="1" outlineLevel="2">
      <c r="A263" s="723" t="s">
        <v>7419</v>
      </c>
      <c r="B263" s="676"/>
      <c r="C263" s="676"/>
      <c r="D263" s="676"/>
      <c r="E263" s="676"/>
      <c r="F263" s="676"/>
      <c r="G263" s="676"/>
      <c r="H263" s="676"/>
      <c r="I263" s="676"/>
      <c r="J263" s="676"/>
    </row>
    <row r="264" spans="1:10" hidden="1" outlineLevel="2">
      <c r="A264" s="722" t="s">
        <v>7420</v>
      </c>
      <c r="B264" s="676"/>
      <c r="C264" s="676"/>
      <c r="D264" s="676"/>
      <c r="E264" s="676"/>
      <c r="F264" s="676"/>
      <c r="G264" s="676"/>
      <c r="H264" s="676"/>
      <c r="I264" s="676"/>
      <c r="J264" s="676"/>
    </row>
    <row r="265" spans="1:10" hidden="1" outlineLevel="2">
      <c r="A265" s="723" t="s">
        <v>7421</v>
      </c>
      <c r="B265" s="676"/>
      <c r="C265" s="676"/>
      <c r="D265" s="676"/>
      <c r="E265" s="676"/>
      <c r="F265" s="676"/>
      <c r="G265" s="676"/>
      <c r="H265" s="676"/>
      <c r="I265" s="676"/>
      <c r="J265" s="676"/>
    </row>
    <row r="266" spans="1:10" hidden="1" outlineLevel="2">
      <c r="A266" s="724" t="s">
        <v>7422</v>
      </c>
      <c r="B266" s="27"/>
      <c r="C266" s="27"/>
      <c r="D266" s="27"/>
      <c r="E266" s="27"/>
      <c r="F266" s="27"/>
      <c r="G266" s="27"/>
      <c r="H266" s="27"/>
      <c r="I266" s="27"/>
      <c r="J266" s="27"/>
    </row>
    <row r="267" spans="1:10" hidden="1" outlineLevel="2">
      <c r="A267" s="725" t="s">
        <v>7423</v>
      </c>
      <c r="B267" s="27"/>
      <c r="C267" s="27"/>
      <c r="D267" s="27"/>
      <c r="E267" s="27"/>
      <c r="F267" s="27"/>
      <c r="G267" s="27"/>
      <c r="H267" s="27"/>
      <c r="I267" s="27"/>
      <c r="J267" s="27"/>
    </row>
    <row r="268" spans="1:10" hidden="1" outlineLevel="2">
      <c r="A268" s="724" t="s">
        <v>7424</v>
      </c>
      <c r="B268" s="27"/>
      <c r="C268" s="27"/>
      <c r="D268" s="27"/>
      <c r="E268" s="27"/>
      <c r="F268" s="27"/>
      <c r="G268" s="27"/>
      <c r="H268" s="27"/>
      <c r="I268" s="27"/>
      <c r="J268" s="27"/>
    </row>
    <row r="269" spans="1:10" hidden="1" outlineLevel="2">
      <c r="A269" s="725" t="s">
        <v>7425</v>
      </c>
      <c r="B269" s="27"/>
      <c r="C269" s="27"/>
      <c r="D269" s="27"/>
      <c r="E269" s="27"/>
      <c r="F269" s="27"/>
      <c r="G269" s="27"/>
      <c r="H269" s="27"/>
      <c r="I269" s="27"/>
      <c r="J269" s="27"/>
    </row>
    <row r="270" spans="1:10" hidden="1" outlineLevel="2">
      <c r="A270" s="725"/>
      <c r="B270" s="27"/>
      <c r="C270" s="27"/>
      <c r="D270" s="27"/>
      <c r="E270" s="27"/>
      <c r="F270" s="27"/>
      <c r="G270" s="27"/>
      <c r="H270" s="27"/>
      <c r="I270" s="27"/>
      <c r="J270" s="27"/>
    </row>
    <row r="271" spans="1:10" ht="15" hidden="1" outlineLevel="2">
      <c r="A271" s="701" t="s">
        <v>7426</v>
      </c>
      <c r="B271" s="27"/>
      <c r="C271" s="27"/>
      <c r="D271" s="27"/>
      <c r="E271" s="27"/>
      <c r="F271" s="27"/>
      <c r="G271" s="27"/>
      <c r="H271" s="27"/>
      <c r="I271" s="27"/>
      <c r="J271" s="27"/>
    </row>
    <row r="272" spans="1:10" ht="56.25" hidden="1" customHeight="1" outlineLevel="2">
      <c r="A272" s="3590" t="s">
        <v>7427</v>
      </c>
      <c r="B272" s="3591"/>
      <c r="C272" s="3591"/>
      <c r="D272" s="3591"/>
      <c r="E272" s="3591"/>
      <c r="F272" s="3591"/>
      <c r="G272" s="3591"/>
      <c r="H272" s="3591"/>
      <c r="I272" s="3591"/>
      <c r="J272" s="3591"/>
    </row>
    <row r="273" spans="1:10" hidden="1" outlineLevel="2">
      <c r="A273" s="86"/>
      <c r="B273" s="27"/>
      <c r="C273" s="27"/>
      <c r="D273" s="27"/>
      <c r="E273" s="27"/>
      <c r="F273" s="27"/>
      <c r="G273" s="27"/>
      <c r="H273" s="27"/>
      <c r="I273" s="27"/>
      <c r="J273" s="27"/>
    </row>
    <row r="274" spans="1:10" ht="15" hidden="1" outlineLevel="2">
      <c r="A274" s="701" t="s">
        <v>7428</v>
      </c>
      <c r="B274" s="27"/>
      <c r="C274" s="27"/>
      <c r="D274" s="27"/>
      <c r="E274" s="27"/>
      <c r="F274" s="27"/>
      <c r="G274" s="27"/>
      <c r="H274" s="27"/>
      <c r="I274" s="27"/>
      <c r="J274" s="27"/>
    </row>
    <row r="275" spans="1:10" hidden="1" outlineLevel="2">
      <c r="A275" s="704" t="s">
        <v>7472</v>
      </c>
      <c r="B275" s="27"/>
      <c r="C275" s="27"/>
      <c r="D275" s="27"/>
      <c r="E275" s="27"/>
      <c r="F275" s="27"/>
      <c r="G275" s="27"/>
      <c r="H275" s="27"/>
      <c r="I275" s="27"/>
      <c r="J275" s="27"/>
    </row>
    <row r="276" spans="1:10" ht="28.5" hidden="1" customHeight="1" outlineLevel="2">
      <c r="A276" s="3582" t="s">
        <v>7429</v>
      </c>
      <c r="B276" s="3584"/>
      <c r="C276" s="3584"/>
      <c r="D276" s="3584"/>
      <c r="E276" s="3584"/>
      <c r="F276" s="3584"/>
      <c r="G276" s="3584"/>
      <c r="H276" s="3584"/>
      <c r="I276" s="3584"/>
      <c r="J276" s="3584"/>
    </row>
    <row r="277" spans="1:10" ht="29.25" hidden="1" customHeight="1" outlineLevel="2">
      <c r="A277" s="3582" t="s">
        <v>7430</v>
      </c>
      <c r="B277" s="3583"/>
      <c r="C277" s="3583"/>
      <c r="D277" s="3583"/>
      <c r="E277" s="3583"/>
      <c r="F277" s="3583"/>
      <c r="G277" s="3583"/>
      <c r="H277" s="3583"/>
      <c r="I277" s="3583"/>
      <c r="J277" s="3583"/>
    </row>
    <row r="278" spans="1:10" ht="30.75" hidden="1" customHeight="1" outlineLevel="2">
      <c r="A278" s="3582" t="s">
        <v>7431</v>
      </c>
      <c r="B278" s="3583"/>
      <c r="C278" s="3583"/>
      <c r="D278" s="3583"/>
      <c r="E278" s="3583"/>
      <c r="F278" s="3583"/>
      <c r="G278" s="3583"/>
      <c r="H278" s="3583"/>
      <c r="I278" s="3583"/>
      <c r="J278" s="3583"/>
    </row>
    <row r="279" spans="1:10" hidden="1" outlineLevel="2">
      <c r="A279" s="704" t="s">
        <v>7242</v>
      </c>
      <c r="B279" s="27"/>
      <c r="C279" s="27"/>
      <c r="D279" s="27"/>
      <c r="E279" s="27"/>
      <c r="F279" s="27"/>
      <c r="G279" s="27"/>
      <c r="H279" s="27"/>
      <c r="I279" s="27"/>
      <c r="J279" s="27"/>
    </row>
    <row r="280" spans="1:10" ht="30" hidden="1" customHeight="1" outlineLevel="2">
      <c r="A280" s="3582" t="s">
        <v>7432</v>
      </c>
      <c r="B280" s="3583"/>
      <c r="C280" s="3583"/>
      <c r="D280" s="3583"/>
      <c r="E280" s="3583"/>
      <c r="F280" s="3583"/>
      <c r="G280" s="3583"/>
      <c r="H280" s="3583"/>
      <c r="I280" s="3583"/>
      <c r="J280" s="3583"/>
    </row>
    <row r="281" spans="1:10" hidden="1" outlineLevel="2">
      <c r="A281" s="703"/>
      <c r="B281" s="27"/>
      <c r="C281" s="27"/>
      <c r="D281" s="27"/>
      <c r="E281" s="27"/>
      <c r="F281" s="27"/>
      <c r="G281" s="27"/>
      <c r="H281" s="27"/>
      <c r="I281" s="27"/>
      <c r="J281" s="27"/>
    </row>
    <row r="282" spans="1:10" hidden="1" outlineLevel="2">
      <c r="A282" s="86"/>
      <c r="B282" s="27"/>
      <c r="C282" s="27"/>
      <c r="D282" s="27"/>
      <c r="E282" s="27"/>
      <c r="F282" s="27"/>
      <c r="G282" s="27"/>
      <c r="H282" s="27"/>
      <c r="I282" s="27"/>
      <c r="J282" s="27"/>
    </row>
    <row r="283" spans="1:10" ht="15" hidden="1" outlineLevel="2">
      <c r="A283" s="701" t="s">
        <v>7433</v>
      </c>
      <c r="B283" s="27"/>
      <c r="C283" s="27"/>
      <c r="D283" s="27"/>
      <c r="E283" s="27"/>
      <c r="F283" s="27"/>
      <c r="G283" s="27"/>
      <c r="H283" s="27"/>
      <c r="I283" s="27"/>
      <c r="J283" s="27"/>
    </row>
    <row r="284" spans="1:10" hidden="1" outlineLevel="2">
      <c r="A284" s="704" t="s">
        <v>7472</v>
      </c>
      <c r="B284" s="27"/>
      <c r="C284" s="27"/>
      <c r="D284" s="27"/>
      <c r="E284" s="27"/>
      <c r="F284" s="27"/>
      <c r="G284" s="27"/>
      <c r="H284" s="27"/>
      <c r="I284" s="27"/>
      <c r="J284" s="27"/>
    </row>
    <row r="285" spans="1:10" ht="30" hidden="1" customHeight="1" outlineLevel="2">
      <c r="A285" s="3582" t="s">
        <v>7434</v>
      </c>
      <c r="B285" s="3583"/>
      <c r="C285" s="3583"/>
      <c r="D285" s="3583"/>
      <c r="E285" s="3583"/>
      <c r="F285" s="3583"/>
      <c r="G285" s="3583"/>
      <c r="H285" s="3583"/>
      <c r="I285" s="3583"/>
      <c r="J285" s="3583"/>
    </row>
    <row r="286" spans="1:10" hidden="1" outlineLevel="2">
      <c r="A286" s="704" t="s">
        <v>7414</v>
      </c>
      <c r="B286" s="27"/>
      <c r="C286" s="27"/>
      <c r="D286" s="27"/>
      <c r="E286" s="27"/>
      <c r="F286" s="27"/>
      <c r="G286" s="27"/>
      <c r="H286" s="27"/>
      <c r="I286" s="27"/>
      <c r="J286" s="27"/>
    </row>
    <row r="287" spans="1:10" hidden="1" outlineLevel="2">
      <c r="A287" s="703" t="s">
        <v>7435</v>
      </c>
      <c r="B287" s="27"/>
      <c r="C287" s="27"/>
      <c r="D287" s="27"/>
      <c r="E287" s="27"/>
      <c r="F287" s="27"/>
      <c r="G287" s="27"/>
      <c r="H287" s="27"/>
      <c r="I287" s="27"/>
      <c r="J287" s="27"/>
    </row>
    <row r="288" spans="1:10" hidden="1" outlineLevel="2">
      <c r="A288" s="703" t="s">
        <v>7436</v>
      </c>
      <c r="B288" s="27"/>
      <c r="C288" s="27"/>
      <c r="D288" s="27"/>
      <c r="E288" s="27"/>
      <c r="F288" s="27"/>
      <c r="G288" s="27"/>
      <c r="H288" s="27"/>
      <c r="I288" s="27"/>
      <c r="J288" s="27"/>
    </row>
    <row r="289" spans="1:10" hidden="1" outlineLevel="2">
      <c r="A289" s="558"/>
      <c r="B289" s="27"/>
      <c r="C289" s="27"/>
      <c r="D289" s="27"/>
      <c r="E289" s="27"/>
      <c r="F289" s="27"/>
      <c r="G289" s="27"/>
      <c r="H289" s="27"/>
      <c r="I289" s="27"/>
      <c r="J289" s="27"/>
    </row>
    <row r="290" spans="1:10" ht="15" hidden="1" outlineLevel="2">
      <c r="A290" s="701" t="s">
        <v>7437</v>
      </c>
      <c r="B290" s="27"/>
      <c r="C290" s="27"/>
      <c r="D290" s="27"/>
      <c r="E290" s="27"/>
      <c r="F290" s="27"/>
      <c r="G290" s="27"/>
      <c r="H290" s="27"/>
      <c r="I290" s="27"/>
      <c r="J290" s="27"/>
    </row>
    <row r="291" spans="1:10" hidden="1" outlineLevel="2">
      <c r="A291" s="704" t="s">
        <v>7472</v>
      </c>
      <c r="B291" s="27"/>
      <c r="C291" s="27"/>
      <c r="D291" s="27"/>
      <c r="E291" s="27"/>
      <c r="F291" s="27"/>
      <c r="G291" s="27"/>
      <c r="H291" s="27"/>
      <c r="I291" s="27"/>
      <c r="J291" s="27"/>
    </row>
    <row r="292" spans="1:10" ht="28.5" hidden="1" customHeight="1" outlineLevel="2">
      <c r="A292" s="3582" t="s">
        <v>7438</v>
      </c>
      <c r="B292" s="3583"/>
      <c r="C292" s="3583"/>
      <c r="D292" s="3583"/>
      <c r="E292" s="3583"/>
      <c r="F292" s="3583"/>
      <c r="G292" s="3583"/>
      <c r="H292" s="3583"/>
      <c r="I292" s="3583"/>
      <c r="J292" s="3583"/>
    </row>
    <row r="293" spans="1:10" hidden="1" outlineLevel="2">
      <c r="A293" s="704" t="s">
        <v>7242</v>
      </c>
      <c r="B293" s="27"/>
      <c r="C293" s="27"/>
      <c r="D293" s="27"/>
      <c r="E293" s="27"/>
      <c r="F293" s="27"/>
      <c r="G293" s="27"/>
      <c r="H293" s="27"/>
      <c r="I293" s="27"/>
      <c r="J293" s="27"/>
    </row>
    <row r="294" spans="1:10" hidden="1" outlineLevel="2">
      <c r="A294" s="703" t="s">
        <v>7439</v>
      </c>
      <c r="B294" s="27"/>
      <c r="C294" s="27"/>
      <c r="D294" s="27"/>
      <c r="E294" s="27"/>
      <c r="F294" s="27"/>
      <c r="G294" s="27"/>
      <c r="H294" s="27"/>
      <c r="I294" s="27"/>
      <c r="J294" s="27"/>
    </row>
    <row r="295" spans="1:10" hidden="1" outlineLevel="2">
      <c r="A295" s="703" t="s">
        <v>7440</v>
      </c>
      <c r="B295" s="27"/>
      <c r="C295" s="27"/>
      <c r="D295" s="27"/>
      <c r="E295" s="27"/>
      <c r="F295" s="27"/>
      <c r="G295" s="27"/>
      <c r="H295" s="27"/>
      <c r="I295" s="27"/>
      <c r="J295" s="27"/>
    </row>
    <row r="296" spans="1:10" hidden="1" outlineLevel="2">
      <c r="A296" s="703" t="s">
        <v>7441</v>
      </c>
      <c r="B296" s="27"/>
      <c r="C296" s="27"/>
      <c r="D296" s="27"/>
      <c r="E296" s="27"/>
      <c r="F296" s="27"/>
      <c r="G296" s="27"/>
      <c r="H296" s="27"/>
      <c r="I296" s="27"/>
      <c r="J296" s="27"/>
    </row>
    <row r="297" spans="1:10" ht="30.75" hidden="1" customHeight="1" outlineLevel="2">
      <c r="A297" s="3582" t="s">
        <v>7442</v>
      </c>
      <c r="B297" s="3583"/>
      <c r="C297" s="3583"/>
      <c r="D297" s="3583"/>
      <c r="E297" s="3583"/>
      <c r="F297" s="3583"/>
      <c r="G297" s="3583"/>
      <c r="H297" s="3583"/>
      <c r="I297" s="3583"/>
      <c r="J297" s="3583"/>
    </row>
    <row r="298" spans="1:10" hidden="1" outlineLevel="2">
      <c r="A298" s="558"/>
      <c r="B298" s="27"/>
      <c r="C298" s="27"/>
      <c r="D298" s="27"/>
      <c r="E298" s="27"/>
      <c r="F298" s="27"/>
      <c r="G298" s="27"/>
      <c r="H298" s="27"/>
      <c r="I298" s="27"/>
      <c r="J298" s="27"/>
    </row>
    <row r="299" spans="1:10" ht="15" hidden="1" outlineLevel="2">
      <c r="A299" s="701" t="s">
        <v>7443</v>
      </c>
      <c r="B299" s="27"/>
      <c r="C299" s="27"/>
      <c r="D299" s="27"/>
      <c r="E299" s="27"/>
      <c r="F299" s="27"/>
      <c r="G299" s="27"/>
      <c r="H299" s="27"/>
      <c r="I299" s="27"/>
      <c r="J299" s="27"/>
    </row>
    <row r="300" spans="1:10" hidden="1" outlineLevel="2">
      <c r="A300" s="704" t="s">
        <v>7472</v>
      </c>
      <c r="B300" s="27"/>
      <c r="C300" s="27"/>
      <c r="D300" s="27"/>
      <c r="E300" s="27"/>
      <c r="F300" s="27"/>
      <c r="G300" s="27"/>
      <c r="H300" s="27"/>
      <c r="I300" s="27"/>
      <c r="J300" s="27"/>
    </row>
    <row r="301" spans="1:10" ht="29.25" hidden="1" customHeight="1" outlineLevel="2">
      <c r="A301" s="3582" t="s">
        <v>7444</v>
      </c>
      <c r="B301" s="3583"/>
      <c r="C301" s="3583"/>
      <c r="D301" s="3583"/>
      <c r="E301" s="3583"/>
      <c r="F301" s="3583"/>
      <c r="G301" s="3583"/>
      <c r="H301" s="3583"/>
      <c r="I301" s="3583"/>
      <c r="J301" s="3583"/>
    </row>
    <row r="302" spans="1:10" hidden="1" outlineLevel="2">
      <c r="A302" s="704" t="s">
        <v>7242</v>
      </c>
      <c r="B302" s="27"/>
      <c r="C302" s="27"/>
      <c r="D302" s="27"/>
      <c r="E302" s="27"/>
      <c r="F302" s="27"/>
      <c r="G302" s="27"/>
      <c r="H302" s="27"/>
      <c r="I302" s="27"/>
      <c r="J302" s="27"/>
    </row>
    <row r="303" spans="1:10" ht="30" hidden="1" customHeight="1" outlineLevel="2">
      <c r="A303" s="3582" t="s">
        <v>7445</v>
      </c>
      <c r="B303" s="3583"/>
      <c r="C303" s="3583"/>
      <c r="D303" s="3583"/>
      <c r="E303" s="3583"/>
      <c r="F303" s="3583"/>
      <c r="G303" s="3583"/>
      <c r="H303" s="3583"/>
      <c r="I303" s="3583"/>
      <c r="J303" s="3583"/>
    </row>
    <row r="304" spans="1:10" hidden="1" outlineLevel="2">
      <c r="A304" s="86"/>
      <c r="B304" s="27"/>
      <c r="C304" s="27"/>
      <c r="D304" s="27"/>
      <c r="E304" s="27"/>
      <c r="F304" s="27"/>
      <c r="G304" s="27"/>
      <c r="H304" s="27"/>
      <c r="I304" s="27"/>
      <c r="J304" s="27"/>
    </row>
    <row r="305" spans="1:10" ht="15" hidden="1" outlineLevel="2">
      <c r="A305" s="701" t="s">
        <v>7446</v>
      </c>
      <c r="B305" s="27"/>
      <c r="C305" s="27"/>
      <c r="D305" s="27"/>
      <c r="E305" s="27"/>
      <c r="F305" s="27"/>
      <c r="G305" s="27"/>
      <c r="H305" s="27"/>
      <c r="I305" s="27"/>
      <c r="J305" s="27"/>
    </row>
    <row r="306" spans="1:10" hidden="1" outlineLevel="2">
      <c r="A306" s="704" t="s">
        <v>7472</v>
      </c>
      <c r="B306" s="27"/>
      <c r="C306" s="27"/>
      <c r="D306" s="27"/>
      <c r="E306" s="27"/>
      <c r="F306" s="27"/>
      <c r="G306" s="27"/>
      <c r="H306" s="27"/>
      <c r="I306" s="27"/>
      <c r="J306" s="27"/>
    </row>
    <row r="307" spans="1:10" ht="31.5" hidden="1" customHeight="1" outlineLevel="2">
      <c r="A307" s="3582" t="s">
        <v>8102</v>
      </c>
      <c r="B307" s="3583"/>
      <c r="C307" s="3583"/>
      <c r="D307" s="3583"/>
      <c r="E307" s="3583"/>
      <c r="F307" s="3583"/>
      <c r="G307" s="3583"/>
      <c r="H307" s="3583"/>
      <c r="I307" s="3583"/>
      <c r="J307" s="3583"/>
    </row>
    <row r="308" spans="1:10" hidden="1" outlineLevel="2">
      <c r="A308" s="704" t="s">
        <v>7242</v>
      </c>
      <c r="B308" s="27"/>
      <c r="C308" s="27"/>
      <c r="D308" s="27"/>
      <c r="E308" s="27"/>
      <c r="F308" s="27"/>
      <c r="G308" s="27"/>
      <c r="H308" s="27"/>
      <c r="I308" s="27"/>
      <c r="J308" s="27"/>
    </row>
    <row r="309" spans="1:10" hidden="1" outlineLevel="2">
      <c r="A309" s="703" t="s">
        <v>8103</v>
      </c>
      <c r="B309" s="27"/>
      <c r="C309" s="27"/>
      <c r="D309" s="27"/>
      <c r="E309" s="27"/>
      <c r="F309" s="27"/>
      <c r="G309" s="27"/>
      <c r="H309" s="27"/>
      <c r="I309" s="27"/>
      <c r="J309" s="27"/>
    </row>
    <row r="310" spans="1:10" ht="13.5" hidden="1" outlineLevel="2" thickBot="1">
      <c r="A310" s="86"/>
      <c r="B310" s="27"/>
      <c r="C310" s="27"/>
      <c r="D310" s="27"/>
      <c r="E310" s="27"/>
      <c r="F310" s="27"/>
      <c r="G310" s="27"/>
      <c r="H310" s="27"/>
      <c r="I310" s="27"/>
      <c r="J310" s="27"/>
    </row>
    <row r="311" spans="1:10" ht="15.75" outlineLevel="1" collapsed="1" thickBot="1">
      <c r="A311" s="698" t="s">
        <v>8104</v>
      </c>
      <c r="B311" s="719"/>
      <c r="C311" s="719"/>
      <c r="D311" s="719"/>
      <c r="E311" s="719"/>
      <c r="F311" s="719"/>
      <c r="G311" s="719"/>
      <c r="H311" s="719"/>
      <c r="I311" s="719"/>
      <c r="J311" s="720"/>
    </row>
    <row r="312" spans="1:10" ht="93" hidden="1" customHeight="1" outlineLevel="2">
      <c r="A312" s="3588" t="s">
        <v>8105</v>
      </c>
      <c r="B312" s="3589"/>
      <c r="C312" s="3589"/>
      <c r="D312" s="3589"/>
      <c r="E312" s="3589"/>
      <c r="F312" s="3589"/>
      <c r="G312" s="3589"/>
      <c r="H312" s="3589"/>
      <c r="I312" s="3589"/>
      <c r="J312" s="3589"/>
    </row>
    <row r="313" spans="1:10" hidden="1" outlineLevel="2">
      <c r="A313" s="558"/>
      <c r="B313" s="27"/>
      <c r="C313" s="27"/>
      <c r="D313" s="27"/>
      <c r="E313" s="27"/>
      <c r="F313" s="27"/>
      <c r="G313" s="27"/>
      <c r="H313" s="27"/>
      <c r="I313" s="27"/>
      <c r="J313" s="27"/>
    </row>
    <row r="314" spans="1:10" ht="15" hidden="1" outlineLevel="2">
      <c r="A314" s="701" t="s">
        <v>8106</v>
      </c>
      <c r="B314" s="27"/>
      <c r="C314" s="27"/>
      <c r="D314" s="27"/>
      <c r="E314" s="27"/>
      <c r="F314" s="27"/>
      <c r="G314" s="27"/>
      <c r="H314" s="27"/>
      <c r="I314" s="27"/>
      <c r="J314" s="27"/>
    </row>
    <row r="315" spans="1:10" hidden="1" outlineLevel="2">
      <c r="A315" s="704" t="s">
        <v>7472</v>
      </c>
      <c r="B315" s="27"/>
      <c r="C315" s="27"/>
      <c r="D315" s="27"/>
      <c r="E315" s="27"/>
      <c r="F315" s="27"/>
      <c r="G315" s="27"/>
      <c r="H315" s="27"/>
      <c r="I315" s="27"/>
      <c r="J315" s="27"/>
    </row>
    <row r="316" spans="1:10" hidden="1" outlineLevel="2">
      <c r="A316" s="703" t="s">
        <v>8107</v>
      </c>
      <c r="B316" s="27"/>
      <c r="C316" s="27"/>
      <c r="D316" s="27"/>
      <c r="E316" s="27"/>
      <c r="F316" s="27"/>
      <c r="G316" s="27"/>
      <c r="H316" s="27"/>
      <c r="I316" s="27"/>
      <c r="J316" s="27"/>
    </row>
    <row r="317" spans="1:10" hidden="1" outlineLevel="2">
      <c r="A317" s="703" t="s">
        <v>8108</v>
      </c>
      <c r="B317" s="27"/>
      <c r="C317" s="27"/>
      <c r="D317" s="27"/>
      <c r="E317" s="27"/>
      <c r="F317" s="27"/>
      <c r="G317" s="27"/>
      <c r="H317" s="27"/>
      <c r="I317" s="27"/>
      <c r="J317" s="27"/>
    </row>
    <row r="318" spans="1:10" hidden="1" outlineLevel="2">
      <c r="A318" s="703" t="s">
        <v>8109</v>
      </c>
      <c r="B318" s="27"/>
      <c r="C318" s="27"/>
      <c r="D318" s="27"/>
      <c r="E318" s="27"/>
      <c r="F318" s="27"/>
      <c r="G318" s="27"/>
      <c r="H318" s="27"/>
      <c r="I318" s="27"/>
      <c r="J318" s="27"/>
    </row>
    <row r="319" spans="1:10" hidden="1" outlineLevel="2">
      <c r="A319" s="704" t="s">
        <v>7242</v>
      </c>
      <c r="B319" s="27"/>
      <c r="C319" s="27"/>
      <c r="D319" s="27"/>
      <c r="E319" s="27"/>
      <c r="F319" s="27"/>
      <c r="G319" s="27"/>
      <c r="H319" s="27"/>
      <c r="I319" s="27"/>
      <c r="J319" s="27"/>
    </row>
    <row r="320" spans="1:10" ht="32.25" hidden="1" customHeight="1" outlineLevel="2">
      <c r="A320" s="3582" t="s">
        <v>8110</v>
      </c>
      <c r="B320" s="3583"/>
      <c r="C320" s="3583"/>
      <c r="D320" s="3583"/>
      <c r="E320" s="3583"/>
      <c r="F320" s="3583"/>
      <c r="G320" s="3583"/>
      <c r="H320" s="3583"/>
      <c r="I320" s="3583"/>
      <c r="J320" s="3583"/>
    </row>
    <row r="321" spans="1:10" hidden="1" outlineLevel="2">
      <c r="A321" s="703" t="s">
        <v>8111</v>
      </c>
      <c r="B321" s="27"/>
      <c r="C321" s="27"/>
      <c r="D321" s="27"/>
      <c r="E321" s="27"/>
      <c r="F321" s="27"/>
      <c r="G321" s="27"/>
      <c r="H321" s="27"/>
      <c r="I321" s="27"/>
      <c r="J321" s="27"/>
    </row>
    <row r="322" spans="1:10" hidden="1" outlineLevel="2">
      <c r="A322" s="558"/>
      <c r="B322" s="27"/>
      <c r="C322" s="27"/>
      <c r="D322" s="27"/>
      <c r="E322" s="27"/>
      <c r="F322" s="27"/>
      <c r="G322" s="27"/>
      <c r="H322" s="27"/>
      <c r="I322" s="27"/>
      <c r="J322" s="27"/>
    </row>
    <row r="323" spans="1:10" ht="15" hidden="1" outlineLevel="2">
      <c r="A323" s="701" t="s">
        <v>8112</v>
      </c>
      <c r="B323" s="27"/>
      <c r="C323" s="27"/>
      <c r="D323" s="27"/>
      <c r="E323" s="27"/>
      <c r="F323" s="27"/>
      <c r="G323" s="27"/>
      <c r="H323" s="27"/>
      <c r="I323" s="27"/>
      <c r="J323" s="27"/>
    </row>
    <row r="324" spans="1:10" ht="69" hidden="1" customHeight="1" outlineLevel="2">
      <c r="A324" s="3575" t="s">
        <v>7494</v>
      </c>
      <c r="B324" s="3578"/>
      <c r="C324" s="3578"/>
      <c r="D324" s="3578"/>
      <c r="E324" s="3578"/>
      <c r="F324" s="3578"/>
      <c r="G324" s="3578"/>
      <c r="H324" s="3578"/>
      <c r="I324" s="3578"/>
      <c r="J324" s="3578"/>
    </row>
    <row r="325" spans="1:10" hidden="1" outlineLevel="2">
      <c r="A325" s="558"/>
      <c r="B325" s="27"/>
      <c r="C325" s="27"/>
      <c r="D325" s="27"/>
      <c r="E325" s="27"/>
      <c r="F325" s="27"/>
      <c r="G325" s="27"/>
      <c r="H325" s="27"/>
      <c r="I325" s="27"/>
      <c r="J325" s="27"/>
    </row>
    <row r="326" spans="1:10" ht="15" hidden="1" outlineLevel="2">
      <c r="A326" s="701" t="s">
        <v>7495</v>
      </c>
      <c r="B326" s="27"/>
      <c r="C326" s="27"/>
      <c r="D326" s="27"/>
      <c r="E326" s="27"/>
      <c r="F326" s="27"/>
      <c r="G326" s="27"/>
      <c r="H326" s="27"/>
      <c r="I326" s="27"/>
      <c r="J326" s="27"/>
    </row>
    <row r="327" spans="1:10" ht="30" hidden="1" customHeight="1" outlineLevel="2">
      <c r="A327" s="3575" t="s">
        <v>7496</v>
      </c>
      <c r="B327" s="3578"/>
      <c r="C327" s="3578"/>
      <c r="D327" s="3578"/>
      <c r="E327" s="3578"/>
      <c r="F327" s="3578"/>
      <c r="G327" s="3578"/>
      <c r="H327" s="3578"/>
      <c r="I327" s="3578"/>
      <c r="J327" s="3578"/>
    </row>
    <row r="328" spans="1:10" hidden="1" outlineLevel="2">
      <c r="A328" s="86"/>
      <c r="B328" s="27"/>
      <c r="C328" s="27"/>
      <c r="D328" s="27"/>
      <c r="E328" s="27"/>
      <c r="F328" s="27"/>
      <c r="G328" s="27"/>
      <c r="H328" s="27"/>
      <c r="I328" s="27"/>
      <c r="J328" s="27"/>
    </row>
    <row r="329" spans="1:10" ht="15" hidden="1" outlineLevel="2">
      <c r="A329" s="701" t="s">
        <v>7497</v>
      </c>
      <c r="B329" s="27"/>
      <c r="C329" s="27"/>
      <c r="D329" s="27"/>
      <c r="E329" s="27"/>
      <c r="F329" s="27"/>
      <c r="G329" s="27"/>
      <c r="H329" s="27"/>
      <c r="I329" s="27"/>
      <c r="J329" s="27"/>
    </row>
    <row r="330" spans="1:10" hidden="1" outlineLevel="2">
      <c r="A330" s="704" t="s">
        <v>7472</v>
      </c>
      <c r="B330" s="27"/>
      <c r="C330" s="27"/>
      <c r="D330" s="27"/>
      <c r="E330" s="27"/>
      <c r="F330" s="27"/>
      <c r="G330" s="27"/>
      <c r="H330" s="27"/>
      <c r="I330" s="27"/>
      <c r="J330" s="27"/>
    </row>
    <row r="331" spans="1:10" ht="34.5" hidden="1" customHeight="1" outlineLevel="2">
      <c r="A331" s="3582" t="s">
        <v>7498</v>
      </c>
      <c r="B331" s="3583"/>
      <c r="C331" s="3583"/>
      <c r="D331" s="3583"/>
      <c r="E331" s="3583"/>
      <c r="F331" s="3583"/>
      <c r="G331" s="3583"/>
      <c r="H331" s="3583"/>
      <c r="I331" s="3583"/>
      <c r="J331" s="3583"/>
    </row>
    <row r="332" spans="1:10" hidden="1" outlineLevel="2">
      <c r="A332" s="704" t="s">
        <v>7242</v>
      </c>
      <c r="B332" s="27"/>
      <c r="C332" s="27"/>
      <c r="D332" s="27"/>
      <c r="E332" s="27"/>
      <c r="F332" s="27"/>
      <c r="G332" s="27"/>
      <c r="H332" s="27"/>
      <c r="I332" s="27"/>
      <c r="J332" s="27"/>
    </row>
    <row r="333" spans="1:10" hidden="1" outlineLevel="2">
      <c r="A333" s="703" t="s">
        <v>7499</v>
      </c>
      <c r="B333" s="27"/>
      <c r="C333" s="27"/>
      <c r="D333" s="27"/>
      <c r="E333" s="27"/>
      <c r="F333" s="27"/>
      <c r="G333" s="27"/>
      <c r="H333" s="27"/>
      <c r="I333" s="27"/>
      <c r="J333" s="27"/>
    </row>
    <row r="334" spans="1:10" hidden="1" outlineLevel="2">
      <c r="A334" s="703" t="s">
        <v>7500</v>
      </c>
      <c r="B334" s="27"/>
      <c r="C334" s="27"/>
      <c r="D334" s="27"/>
      <c r="E334" s="27"/>
      <c r="F334" s="27"/>
      <c r="G334" s="27"/>
      <c r="H334" s="27"/>
      <c r="I334" s="27"/>
      <c r="J334" s="27"/>
    </row>
    <row r="335" spans="1:10" hidden="1" outlineLevel="2">
      <c r="A335" s="558"/>
      <c r="B335" s="27"/>
      <c r="C335" s="27"/>
      <c r="D335" s="27"/>
      <c r="E335" s="27"/>
      <c r="F335" s="27"/>
      <c r="G335" s="27"/>
      <c r="H335" s="27"/>
      <c r="I335" s="27"/>
      <c r="J335" s="27"/>
    </row>
    <row r="336" spans="1:10" ht="15" hidden="1" outlineLevel="2">
      <c r="A336" s="701" t="s">
        <v>7501</v>
      </c>
      <c r="B336" s="27"/>
      <c r="C336" s="27"/>
      <c r="D336" s="27"/>
      <c r="E336" s="27"/>
      <c r="F336" s="27"/>
      <c r="G336" s="27"/>
      <c r="H336" s="27"/>
      <c r="I336" s="27"/>
      <c r="J336" s="27"/>
    </row>
    <row r="337" spans="1:10" ht="57" hidden="1" customHeight="1" outlineLevel="2">
      <c r="A337" s="3575" t="s">
        <v>7502</v>
      </c>
      <c r="B337" s="3578"/>
      <c r="C337" s="3578"/>
      <c r="D337" s="3578"/>
      <c r="E337" s="3578"/>
      <c r="F337" s="3578"/>
      <c r="G337" s="3578"/>
      <c r="H337" s="3578"/>
      <c r="I337" s="3578"/>
      <c r="J337" s="3578"/>
    </row>
    <row r="338" spans="1:10" hidden="1" outlineLevel="2">
      <c r="A338" s="703"/>
      <c r="B338" s="27"/>
      <c r="C338" s="27"/>
      <c r="D338" s="27"/>
      <c r="E338" s="27"/>
      <c r="F338" s="27"/>
      <c r="G338" s="27"/>
      <c r="H338" s="27"/>
      <c r="I338" s="27"/>
      <c r="J338" s="27"/>
    </row>
    <row r="339" spans="1:10" ht="43.5" hidden="1" customHeight="1" outlineLevel="2">
      <c r="A339" s="3575" t="s">
        <v>6398</v>
      </c>
      <c r="B339" s="3578"/>
      <c r="C339" s="3578"/>
      <c r="D339" s="3578"/>
      <c r="E339" s="3578"/>
      <c r="F339" s="3578"/>
      <c r="G339" s="3578"/>
      <c r="H339" s="3578"/>
      <c r="I339" s="3578"/>
      <c r="J339" s="3578"/>
    </row>
    <row r="340" spans="1:10" hidden="1" outlineLevel="2">
      <c r="A340" s="703"/>
      <c r="B340" s="27"/>
      <c r="C340" s="27"/>
      <c r="D340" s="27"/>
      <c r="E340" s="27"/>
      <c r="F340" s="27"/>
      <c r="G340" s="27"/>
      <c r="H340" s="27"/>
      <c r="I340" s="27"/>
      <c r="J340" s="27"/>
    </row>
    <row r="341" spans="1:10" ht="68.25" hidden="1" customHeight="1" outlineLevel="2">
      <c r="A341" s="3575" t="s">
        <v>6399</v>
      </c>
      <c r="B341" s="3578"/>
      <c r="C341" s="3578"/>
      <c r="D341" s="3578"/>
      <c r="E341" s="3578"/>
      <c r="F341" s="3578"/>
      <c r="G341" s="3578"/>
      <c r="H341" s="3578"/>
      <c r="I341" s="3578"/>
      <c r="J341" s="3578"/>
    </row>
    <row r="342" spans="1:10" hidden="1" outlineLevel="2">
      <c r="A342" s="703"/>
      <c r="B342" s="27"/>
      <c r="C342" s="27"/>
      <c r="D342" s="27"/>
      <c r="E342" s="27"/>
      <c r="F342" s="27"/>
      <c r="G342" s="27"/>
      <c r="H342" s="27"/>
      <c r="I342" s="27"/>
      <c r="J342" s="27"/>
    </row>
    <row r="343" spans="1:10" ht="15" hidden="1" outlineLevel="2">
      <c r="A343" s="701" t="s">
        <v>6400</v>
      </c>
      <c r="B343" s="27"/>
      <c r="C343" s="27"/>
      <c r="D343" s="27"/>
      <c r="E343" s="27"/>
      <c r="F343" s="27"/>
      <c r="G343" s="27"/>
      <c r="H343" s="27"/>
      <c r="I343" s="27"/>
      <c r="J343" s="27"/>
    </row>
    <row r="344" spans="1:10" ht="45" hidden="1" customHeight="1" outlineLevel="2">
      <c r="A344" s="3575" t="s">
        <v>6401</v>
      </c>
      <c r="B344" s="3578"/>
      <c r="C344" s="3578"/>
      <c r="D344" s="3578"/>
      <c r="E344" s="3578"/>
      <c r="F344" s="3578"/>
      <c r="G344" s="3578"/>
      <c r="H344" s="3578"/>
      <c r="I344" s="3578"/>
      <c r="J344" s="3578"/>
    </row>
    <row r="345" spans="1:10" hidden="1" outlineLevel="2">
      <c r="A345" s="86"/>
      <c r="B345" s="27"/>
      <c r="C345" s="27"/>
      <c r="D345" s="27"/>
      <c r="E345" s="27"/>
      <c r="F345" s="27"/>
      <c r="G345" s="27"/>
      <c r="H345" s="27"/>
      <c r="I345" s="27"/>
      <c r="J345" s="27"/>
    </row>
    <row r="346" spans="1:10" ht="15" hidden="1" outlineLevel="2">
      <c r="A346" s="701" t="s">
        <v>6402</v>
      </c>
      <c r="B346" s="27"/>
      <c r="C346" s="27"/>
      <c r="D346" s="27"/>
      <c r="E346" s="27"/>
      <c r="F346" s="27"/>
      <c r="G346" s="27"/>
      <c r="H346" s="27"/>
      <c r="I346" s="27"/>
      <c r="J346" s="27"/>
    </row>
    <row r="347" spans="1:10" hidden="1" outlineLevel="2">
      <c r="A347" s="704" t="s">
        <v>7472</v>
      </c>
      <c r="B347" s="27"/>
      <c r="C347" s="27"/>
      <c r="D347" s="27"/>
      <c r="E347" s="27"/>
      <c r="F347" s="27"/>
      <c r="G347" s="27"/>
      <c r="H347" s="27"/>
      <c r="I347" s="27"/>
      <c r="J347" s="27"/>
    </row>
    <row r="348" spans="1:10" ht="29.25" hidden="1" customHeight="1" outlineLevel="2">
      <c r="A348" s="3582" t="s">
        <v>6403</v>
      </c>
      <c r="B348" s="3583"/>
      <c r="C348" s="3583"/>
      <c r="D348" s="3583"/>
      <c r="E348" s="3583"/>
      <c r="F348" s="3583"/>
      <c r="G348" s="3583"/>
      <c r="H348" s="3583"/>
      <c r="I348" s="3583"/>
      <c r="J348" s="3583"/>
    </row>
    <row r="349" spans="1:10" hidden="1" outlineLevel="2">
      <c r="A349" s="704" t="s">
        <v>7414</v>
      </c>
      <c r="B349" s="27"/>
      <c r="C349" s="27"/>
      <c r="D349" s="27"/>
      <c r="E349" s="27"/>
      <c r="F349" s="27"/>
      <c r="G349" s="27"/>
      <c r="H349" s="27"/>
      <c r="I349" s="27"/>
      <c r="J349" s="27"/>
    </row>
    <row r="350" spans="1:10" hidden="1" outlineLevel="2">
      <c r="A350" s="703" t="s">
        <v>6404</v>
      </c>
      <c r="B350" s="27"/>
      <c r="C350" s="27"/>
      <c r="D350" s="27"/>
      <c r="E350" s="27"/>
      <c r="F350" s="27"/>
      <c r="G350" s="27"/>
      <c r="H350" s="27"/>
      <c r="I350" s="27"/>
      <c r="J350" s="27"/>
    </row>
    <row r="351" spans="1:10" ht="30.75" hidden="1" customHeight="1" outlineLevel="2">
      <c r="A351" s="3582" t="s">
        <v>6405</v>
      </c>
      <c r="B351" s="3583"/>
      <c r="C351" s="3583"/>
      <c r="D351" s="3583"/>
      <c r="E351" s="3583"/>
      <c r="F351" s="3583"/>
      <c r="G351" s="3583"/>
      <c r="H351" s="3583"/>
      <c r="I351" s="3583"/>
      <c r="J351" s="3583"/>
    </row>
    <row r="352" spans="1:10" hidden="1" outlineLevel="2">
      <c r="A352" s="558"/>
      <c r="B352" s="27"/>
      <c r="C352" s="27"/>
      <c r="D352" s="27"/>
      <c r="E352" s="27"/>
      <c r="F352" s="27"/>
      <c r="G352" s="27"/>
      <c r="H352" s="27"/>
      <c r="I352" s="27"/>
      <c r="J352" s="27"/>
    </row>
    <row r="353" spans="1:10" ht="15" hidden="1" outlineLevel="2">
      <c r="A353" s="701" t="s">
        <v>6406</v>
      </c>
      <c r="B353" s="27"/>
      <c r="C353" s="27"/>
      <c r="D353" s="27"/>
      <c r="E353" s="27"/>
      <c r="F353" s="27"/>
      <c r="G353" s="27"/>
      <c r="H353" s="27"/>
      <c r="I353" s="27"/>
      <c r="J353" s="27"/>
    </row>
    <row r="354" spans="1:10" hidden="1" outlineLevel="2">
      <c r="A354" s="704" t="s">
        <v>7472</v>
      </c>
      <c r="B354" s="27"/>
      <c r="C354" s="27"/>
      <c r="D354" s="27"/>
      <c r="E354" s="27"/>
      <c r="F354" s="27"/>
      <c r="G354" s="27"/>
      <c r="H354" s="27"/>
      <c r="I354" s="27"/>
      <c r="J354" s="27"/>
    </row>
    <row r="355" spans="1:10" ht="33.75" hidden="1" customHeight="1" outlineLevel="2">
      <c r="A355" s="3582" t="s">
        <v>6407</v>
      </c>
      <c r="B355" s="3583"/>
      <c r="C355" s="3583"/>
      <c r="D355" s="3583"/>
      <c r="E355" s="3583"/>
      <c r="F355" s="3583"/>
      <c r="G355" s="3583"/>
      <c r="H355" s="3583"/>
      <c r="I355" s="3583"/>
      <c r="J355" s="3583"/>
    </row>
    <row r="356" spans="1:10" hidden="1" outlineLevel="2">
      <c r="A356" s="704" t="s">
        <v>7242</v>
      </c>
      <c r="B356" s="27"/>
      <c r="C356" s="27"/>
      <c r="D356" s="27"/>
      <c r="E356" s="27"/>
      <c r="F356" s="27"/>
      <c r="G356" s="27"/>
      <c r="H356" s="27"/>
      <c r="I356" s="27"/>
      <c r="J356" s="27"/>
    </row>
    <row r="357" spans="1:10" ht="30.75" hidden="1" customHeight="1" outlineLevel="2">
      <c r="A357" s="3582" t="s">
        <v>6408</v>
      </c>
      <c r="B357" s="3583"/>
      <c r="C357" s="3583"/>
      <c r="D357" s="3583"/>
      <c r="E357" s="3583"/>
      <c r="F357" s="3583"/>
      <c r="G357" s="3583"/>
      <c r="H357" s="3583"/>
      <c r="I357" s="3583"/>
      <c r="J357" s="3583"/>
    </row>
    <row r="358" spans="1:10" ht="13.5" hidden="1" outlineLevel="2" thickBot="1">
      <c r="A358" s="726"/>
      <c r="B358" s="27"/>
      <c r="C358" s="27"/>
      <c r="D358" s="27"/>
      <c r="E358" s="27"/>
      <c r="F358" s="27"/>
      <c r="G358" s="27"/>
      <c r="H358" s="27"/>
      <c r="I358" s="27"/>
      <c r="J358" s="27"/>
    </row>
    <row r="359" spans="1:10" ht="15.75" outlineLevel="1" collapsed="1" thickBot="1">
      <c r="A359" s="698" t="s">
        <v>6409</v>
      </c>
      <c r="B359" s="719"/>
      <c r="C359" s="719"/>
      <c r="D359" s="719"/>
      <c r="E359" s="719"/>
      <c r="F359" s="719"/>
      <c r="G359" s="719"/>
      <c r="H359" s="719"/>
      <c r="I359" s="719"/>
      <c r="J359" s="720"/>
    </row>
    <row r="360" spans="1:10" ht="98.25" hidden="1" customHeight="1" outlineLevel="2">
      <c r="A360" s="3600" t="s">
        <v>6979</v>
      </c>
      <c r="B360" s="3601"/>
      <c r="C360" s="3601"/>
      <c r="D360" s="3601"/>
      <c r="E360" s="3601"/>
      <c r="F360" s="3601"/>
      <c r="G360" s="3601"/>
      <c r="H360" s="3601"/>
      <c r="I360" s="3601"/>
      <c r="J360" s="3601"/>
    </row>
    <row r="361" spans="1:10" hidden="1" outlineLevel="2">
      <c r="A361" s="703"/>
      <c r="B361" s="27"/>
      <c r="C361" s="27"/>
      <c r="D361" s="27"/>
      <c r="E361" s="27"/>
      <c r="F361" s="27"/>
      <c r="G361" s="27"/>
      <c r="H361" s="27"/>
      <c r="I361" s="27"/>
      <c r="J361" s="27"/>
    </row>
    <row r="362" spans="1:10" ht="57" hidden="1" customHeight="1" outlineLevel="2">
      <c r="A362" s="3602" t="s">
        <v>6980</v>
      </c>
      <c r="B362" s="3603"/>
      <c r="C362" s="3603"/>
      <c r="D362" s="3603"/>
      <c r="E362" s="3603"/>
      <c r="F362" s="3603"/>
      <c r="G362" s="3603"/>
      <c r="H362" s="3603"/>
      <c r="I362" s="3603"/>
      <c r="J362" s="3603"/>
    </row>
    <row r="363" spans="1:10" hidden="1" outlineLevel="2">
      <c r="A363" s="558"/>
      <c r="B363" s="27"/>
      <c r="C363" s="27"/>
      <c r="D363" s="27"/>
      <c r="E363" s="27"/>
      <c r="F363" s="27"/>
      <c r="G363" s="27"/>
      <c r="H363" s="27"/>
      <c r="I363" s="27"/>
      <c r="J363" s="27"/>
    </row>
    <row r="364" spans="1:10" s="1660" customFormat="1" hidden="1" outlineLevel="2">
      <c r="A364" s="558"/>
      <c r="B364" s="470" t="s">
        <v>9969</v>
      </c>
      <c r="C364" s="27"/>
      <c r="D364" s="27"/>
      <c r="E364" s="470" t="s">
        <v>9975</v>
      </c>
      <c r="F364" s="27"/>
      <c r="G364" s="27"/>
      <c r="H364" s="27"/>
      <c r="I364" s="27"/>
      <c r="J364" s="27"/>
    </row>
    <row r="365" spans="1:10" s="1660" customFormat="1" hidden="1" outlineLevel="2">
      <c r="A365" s="558"/>
      <c r="B365" s="1760" t="s">
        <v>9970</v>
      </c>
      <c r="C365" s="27"/>
      <c r="D365" s="27"/>
      <c r="E365" s="1760" t="s">
        <v>9976</v>
      </c>
      <c r="F365" s="27"/>
      <c r="G365" s="27"/>
      <c r="H365" s="27"/>
      <c r="I365" s="27"/>
      <c r="J365" s="27"/>
    </row>
    <row r="366" spans="1:10" s="1660" customFormat="1" hidden="1" outlineLevel="2">
      <c r="A366" s="558"/>
      <c r="B366" s="1760" t="s">
        <v>9971</v>
      </c>
      <c r="C366" s="27"/>
      <c r="D366" s="27"/>
      <c r="E366" s="1760" t="s">
        <v>9977</v>
      </c>
      <c r="F366" s="27"/>
      <c r="G366" s="27"/>
      <c r="H366" s="27"/>
      <c r="I366" s="27"/>
      <c r="J366" s="27"/>
    </row>
    <row r="367" spans="1:10" s="1660" customFormat="1" hidden="1" outlineLevel="2">
      <c r="A367" s="558"/>
      <c r="B367" s="1760" t="s">
        <v>9972</v>
      </c>
      <c r="C367" s="27"/>
      <c r="D367" s="27"/>
      <c r="E367" s="1760" t="s">
        <v>9978</v>
      </c>
      <c r="F367" s="27"/>
      <c r="G367" s="27"/>
      <c r="H367" s="27"/>
      <c r="I367" s="27"/>
      <c r="J367" s="27"/>
    </row>
    <row r="368" spans="1:10" s="1660" customFormat="1" hidden="1" outlineLevel="2">
      <c r="A368" s="558"/>
      <c r="B368" s="1760" t="s">
        <v>9973</v>
      </c>
      <c r="C368" s="27"/>
      <c r="D368" s="27"/>
      <c r="E368" s="1760"/>
      <c r="F368" s="27"/>
      <c r="G368" s="27"/>
      <c r="H368" s="27"/>
      <c r="I368" s="27"/>
      <c r="J368" s="27"/>
    </row>
    <row r="369" spans="1:10" s="1660" customFormat="1" hidden="1" outlineLevel="2">
      <c r="A369" s="558"/>
      <c r="B369" s="1760" t="s">
        <v>9974</v>
      </c>
      <c r="C369" s="27"/>
      <c r="D369" s="27"/>
      <c r="E369" s="27"/>
      <c r="F369" s="27"/>
      <c r="G369" s="27"/>
      <c r="H369" s="27"/>
      <c r="I369" s="27"/>
      <c r="J369" s="27"/>
    </row>
    <row r="370" spans="1:10" s="1660" customFormat="1" hidden="1" outlineLevel="2">
      <c r="A370" s="558"/>
      <c r="B370" s="27"/>
      <c r="C370" s="27"/>
      <c r="D370" s="27"/>
      <c r="E370" s="27"/>
      <c r="F370" s="27"/>
      <c r="G370" s="27"/>
      <c r="H370" s="27"/>
      <c r="I370" s="27"/>
      <c r="J370" s="27"/>
    </row>
    <row r="371" spans="1:10" ht="15" hidden="1" outlineLevel="2">
      <c r="A371" s="701" t="s">
        <v>6981</v>
      </c>
      <c r="B371" s="27"/>
      <c r="C371" s="27"/>
      <c r="D371" s="27"/>
      <c r="E371" s="27"/>
      <c r="F371" s="27"/>
      <c r="G371" s="27"/>
      <c r="H371" s="27"/>
      <c r="I371" s="27"/>
      <c r="J371" s="27"/>
    </row>
    <row r="372" spans="1:10" hidden="1" outlineLevel="2">
      <c r="A372" s="704" t="s">
        <v>7472</v>
      </c>
      <c r="B372" s="27"/>
      <c r="C372" s="27"/>
      <c r="D372" s="27"/>
      <c r="E372" s="27"/>
      <c r="F372" s="27"/>
      <c r="G372" s="27"/>
      <c r="H372" s="27"/>
      <c r="I372" s="27"/>
      <c r="J372" s="27"/>
    </row>
    <row r="373" spans="1:10" ht="30" hidden="1" customHeight="1" outlineLevel="2">
      <c r="A373" s="3582" t="s">
        <v>6982</v>
      </c>
      <c r="B373" s="3583"/>
      <c r="C373" s="3583"/>
      <c r="D373" s="3583"/>
      <c r="E373" s="3583"/>
      <c r="F373" s="3583"/>
      <c r="G373" s="3583"/>
      <c r="H373" s="3583"/>
      <c r="I373" s="3583"/>
      <c r="J373" s="3583"/>
    </row>
    <row r="374" spans="1:10" hidden="1" outlineLevel="2">
      <c r="A374" s="704" t="s">
        <v>7242</v>
      </c>
      <c r="B374" s="27"/>
      <c r="C374" s="27"/>
      <c r="D374" s="27"/>
      <c r="E374" s="27"/>
      <c r="F374" s="27"/>
      <c r="G374" s="27"/>
      <c r="H374" s="27"/>
      <c r="I374" s="27"/>
      <c r="J374" s="27"/>
    </row>
    <row r="375" spans="1:10" ht="45" hidden="1" customHeight="1" outlineLevel="2">
      <c r="A375" s="3582" t="s">
        <v>6983</v>
      </c>
      <c r="B375" s="3584"/>
      <c r="C375" s="3584"/>
      <c r="D375" s="3584"/>
      <c r="E375" s="3584"/>
      <c r="F375" s="3584"/>
      <c r="G375" s="3584"/>
      <c r="H375" s="3584"/>
      <c r="I375" s="3584"/>
      <c r="J375" s="3584"/>
    </row>
    <row r="376" spans="1:10" hidden="1" outlineLevel="2">
      <c r="A376" s="558"/>
      <c r="B376" s="27"/>
      <c r="C376" s="27"/>
      <c r="D376" s="27"/>
      <c r="E376" s="27"/>
      <c r="F376" s="27"/>
      <c r="G376" s="27"/>
      <c r="H376" s="27"/>
      <c r="I376" s="27"/>
      <c r="J376" s="27"/>
    </row>
    <row r="377" spans="1:10" ht="15" hidden="1" outlineLevel="2">
      <c r="A377" s="701" t="s">
        <v>6984</v>
      </c>
      <c r="B377" s="27"/>
      <c r="C377" s="27"/>
      <c r="D377" s="27"/>
      <c r="E377" s="27"/>
      <c r="F377" s="27"/>
      <c r="G377" s="27"/>
      <c r="H377" s="27"/>
      <c r="I377" s="27"/>
      <c r="J377" s="27"/>
    </row>
    <row r="378" spans="1:10" ht="59.25" hidden="1" customHeight="1" outlineLevel="2">
      <c r="A378" s="3590" t="s">
        <v>6985</v>
      </c>
      <c r="B378" s="3591"/>
      <c r="C378" s="3591"/>
      <c r="D378" s="3591"/>
      <c r="E378" s="3591"/>
      <c r="F378" s="3591"/>
      <c r="G378" s="3591"/>
      <c r="H378" s="3591"/>
      <c r="I378" s="3591"/>
      <c r="J378" s="3591"/>
    </row>
    <row r="379" spans="1:10" hidden="1" outlineLevel="2">
      <c r="A379" s="558"/>
      <c r="B379" s="27"/>
      <c r="C379" s="27"/>
      <c r="D379" s="27"/>
      <c r="E379" s="27"/>
      <c r="F379" s="27"/>
      <c r="G379" s="27"/>
      <c r="H379" s="27"/>
      <c r="I379" s="27"/>
      <c r="J379" s="27"/>
    </row>
    <row r="380" spans="1:10" ht="15" hidden="1" outlineLevel="2">
      <c r="A380" s="701" t="s">
        <v>6986</v>
      </c>
      <c r="B380" s="27"/>
      <c r="C380" s="27"/>
      <c r="D380" s="27"/>
      <c r="E380" s="27"/>
      <c r="F380" s="27"/>
      <c r="G380" s="27"/>
      <c r="H380" s="27"/>
      <c r="I380" s="27"/>
      <c r="J380" s="27"/>
    </row>
    <row r="381" spans="1:10" ht="44.25" hidden="1" customHeight="1" outlineLevel="2">
      <c r="A381" s="3590" t="s">
        <v>6987</v>
      </c>
      <c r="B381" s="3591"/>
      <c r="C381" s="3591"/>
      <c r="D381" s="3591"/>
      <c r="E381" s="3591"/>
      <c r="F381" s="3591"/>
      <c r="G381" s="3591"/>
      <c r="H381" s="3591"/>
      <c r="I381" s="3591"/>
      <c r="J381" s="3591"/>
    </row>
    <row r="382" spans="1:10" hidden="1" outlineLevel="2">
      <c r="A382" s="558"/>
      <c r="B382" s="27"/>
      <c r="C382" s="27"/>
      <c r="D382" s="27"/>
      <c r="E382" s="27"/>
      <c r="F382" s="27"/>
      <c r="G382" s="27"/>
      <c r="H382" s="27"/>
      <c r="I382" s="27"/>
      <c r="J382" s="27"/>
    </row>
    <row r="383" spans="1:10" ht="15" hidden="1" outlineLevel="2">
      <c r="A383" s="701" t="s">
        <v>6988</v>
      </c>
      <c r="B383" s="27"/>
      <c r="C383" s="27"/>
      <c r="D383" s="27"/>
      <c r="E383" s="27"/>
      <c r="F383" s="27"/>
      <c r="G383" s="27"/>
      <c r="H383" s="27"/>
      <c r="I383" s="27"/>
      <c r="J383" s="27"/>
    </row>
    <row r="384" spans="1:10" ht="43.5" hidden="1" customHeight="1" outlineLevel="2">
      <c r="A384" s="3590" t="s">
        <v>6989</v>
      </c>
      <c r="B384" s="3591"/>
      <c r="C384" s="3591"/>
      <c r="D384" s="3591"/>
      <c r="E384" s="3591"/>
      <c r="F384" s="3591"/>
      <c r="G384" s="3591"/>
      <c r="H384" s="3591"/>
      <c r="I384" s="3591"/>
      <c r="J384" s="140"/>
    </row>
    <row r="385" spans="1:10" hidden="1" outlineLevel="2">
      <c r="A385" s="558"/>
      <c r="B385" s="27"/>
      <c r="C385" s="27"/>
      <c r="D385" s="27"/>
      <c r="E385" s="27"/>
      <c r="F385" s="27"/>
      <c r="G385" s="27"/>
      <c r="H385" s="27"/>
      <c r="I385" s="27"/>
      <c r="J385" s="27"/>
    </row>
    <row r="386" spans="1:10" ht="15" hidden="1" outlineLevel="2">
      <c r="A386" s="701" t="s">
        <v>6990</v>
      </c>
      <c r="B386" s="27"/>
      <c r="C386" s="27"/>
      <c r="D386" s="27"/>
      <c r="E386" s="27"/>
      <c r="F386" s="27"/>
      <c r="G386" s="27"/>
      <c r="H386" s="27"/>
      <c r="I386" s="27"/>
      <c r="J386" s="27"/>
    </row>
    <row r="387" spans="1:10" hidden="1" outlineLevel="2">
      <c r="A387" s="704" t="s">
        <v>7472</v>
      </c>
      <c r="B387" s="27"/>
      <c r="C387" s="27"/>
      <c r="D387" s="27"/>
      <c r="E387" s="27"/>
      <c r="F387" s="27"/>
      <c r="G387" s="27"/>
      <c r="H387" s="27"/>
      <c r="I387" s="27"/>
      <c r="J387" s="27"/>
    </row>
    <row r="388" spans="1:10" ht="30.75" hidden="1" customHeight="1" outlineLevel="2">
      <c r="A388" s="3582" t="s">
        <v>6991</v>
      </c>
      <c r="B388" s="3583"/>
      <c r="C388" s="3583"/>
      <c r="D388" s="3583"/>
      <c r="E388" s="3583"/>
      <c r="F388" s="3583"/>
      <c r="G388" s="3583"/>
      <c r="H388" s="3583"/>
      <c r="I388" s="3583"/>
      <c r="J388" s="3583"/>
    </row>
    <row r="389" spans="1:10" hidden="1" outlineLevel="2">
      <c r="A389" s="704" t="s">
        <v>7242</v>
      </c>
      <c r="B389" s="27"/>
      <c r="C389" s="27"/>
      <c r="D389" s="27"/>
      <c r="E389" s="27"/>
      <c r="F389" s="27"/>
      <c r="G389" s="27"/>
      <c r="H389" s="27"/>
      <c r="I389" s="27"/>
      <c r="J389" s="27"/>
    </row>
    <row r="390" spans="1:10" ht="42.75" hidden="1" customHeight="1" outlineLevel="2">
      <c r="A390" s="3582" t="s">
        <v>6992</v>
      </c>
      <c r="B390" s="3583"/>
      <c r="C390" s="3583"/>
      <c r="D390" s="3583"/>
      <c r="E390" s="3583"/>
      <c r="F390" s="3583"/>
      <c r="G390" s="3583"/>
      <c r="H390" s="3583"/>
      <c r="I390" s="3583"/>
      <c r="J390" s="3583"/>
    </row>
    <row r="391" spans="1:10" hidden="1" outlineLevel="2">
      <c r="A391" s="86"/>
      <c r="B391" s="27"/>
      <c r="C391" s="27"/>
      <c r="D391" s="27"/>
      <c r="E391" s="27"/>
      <c r="F391" s="27"/>
      <c r="G391" s="27"/>
      <c r="H391" s="27"/>
      <c r="I391" s="27"/>
      <c r="J391" s="27"/>
    </row>
    <row r="392" spans="1:10" ht="15" hidden="1" outlineLevel="2">
      <c r="A392" s="701" t="s">
        <v>6993</v>
      </c>
      <c r="B392" s="27"/>
      <c r="C392" s="27"/>
      <c r="D392" s="27"/>
      <c r="E392" s="27"/>
      <c r="F392" s="27"/>
      <c r="G392" s="27"/>
      <c r="H392" s="27"/>
      <c r="I392" s="27"/>
      <c r="J392" s="27"/>
    </row>
    <row r="393" spans="1:10" ht="80.25" hidden="1" customHeight="1" outlineLevel="2">
      <c r="A393" s="3590" t="s">
        <v>6994</v>
      </c>
      <c r="B393" s="3591"/>
      <c r="C393" s="3591"/>
      <c r="D393" s="3591"/>
      <c r="E393" s="3591"/>
      <c r="F393" s="3591"/>
      <c r="G393" s="3591"/>
      <c r="H393" s="3591"/>
      <c r="I393" s="3591"/>
      <c r="J393" s="3591"/>
    </row>
    <row r="394" spans="1:10" hidden="1" outlineLevel="2">
      <c r="A394" s="558"/>
      <c r="B394" s="27"/>
      <c r="C394" s="27"/>
      <c r="D394" s="27"/>
      <c r="E394" s="27"/>
      <c r="F394" s="27"/>
      <c r="G394" s="27"/>
      <c r="H394" s="27"/>
      <c r="I394" s="27"/>
      <c r="J394" s="27"/>
    </row>
    <row r="395" spans="1:10" ht="15" hidden="1" outlineLevel="2">
      <c r="A395" s="701" t="s">
        <v>6995</v>
      </c>
      <c r="B395" s="27"/>
      <c r="C395" s="27"/>
      <c r="D395" s="27"/>
      <c r="E395" s="27"/>
      <c r="F395" s="27"/>
      <c r="G395" s="27"/>
      <c r="H395" s="27"/>
      <c r="I395" s="27"/>
      <c r="J395" s="27"/>
    </row>
    <row r="396" spans="1:10" ht="69.75" hidden="1" customHeight="1" outlineLevel="2">
      <c r="A396" s="3590" t="s">
        <v>13751</v>
      </c>
      <c r="B396" s="3591"/>
      <c r="C396" s="3591"/>
      <c r="D396" s="3591"/>
      <c r="E396" s="3591"/>
      <c r="F396" s="3591"/>
      <c r="G396" s="3591"/>
      <c r="H396" s="3591"/>
      <c r="I396" s="3591"/>
      <c r="J396" s="3591"/>
    </row>
    <row r="397" spans="1:10" hidden="1" outlineLevel="2">
      <c r="A397" s="703"/>
      <c r="B397" s="27"/>
      <c r="C397" s="27"/>
      <c r="D397" s="27"/>
      <c r="E397" s="27"/>
      <c r="F397" s="27"/>
      <c r="G397" s="27"/>
      <c r="H397" s="27"/>
      <c r="I397" s="27"/>
      <c r="J397" s="27"/>
    </row>
    <row r="398" spans="1:10" ht="54.75" hidden="1" customHeight="1" outlineLevel="2">
      <c r="A398" s="3590" t="s">
        <v>6996</v>
      </c>
      <c r="B398" s="3591"/>
      <c r="C398" s="3591"/>
      <c r="D398" s="3591"/>
      <c r="E398" s="3591"/>
      <c r="F398" s="3591"/>
      <c r="G398" s="3591"/>
      <c r="H398" s="3591"/>
      <c r="I398" s="3591"/>
      <c r="J398" s="3591"/>
    </row>
    <row r="399" spans="1:10" hidden="1" outlineLevel="2">
      <c r="A399" s="86"/>
      <c r="B399" s="27"/>
      <c r="C399" s="27"/>
      <c r="D399" s="27"/>
      <c r="E399" s="27"/>
      <c r="F399" s="27"/>
      <c r="G399" s="27"/>
      <c r="H399" s="27"/>
      <c r="I399" s="27"/>
      <c r="J399" s="27"/>
    </row>
    <row r="400" spans="1:10" ht="13.5" hidden="1" outlineLevel="2" thickBot="1">
      <c r="A400" s="558"/>
      <c r="B400" s="27"/>
      <c r="C400" s="27"/>
      <c r="D400" s="27"/>
      <c r="E400" s="27"/>
      <c r="F400" s="27"/>
      <c r="G400" s="27"/>
      <c r="H400" s="27"/>
      <c r="I400" s="27"/>
      <c r="J400" s="27"/>
    </row>
    <row r="401" spans="1:10" ht="15.75" outlineLevel="1" collapsed="1" thickBot="1">
      <c r="A401" s="698" t="s">
        <v>6997</v>
      </c>
      <c r="B401" s="719"/>
      <c r="C401" s="719"/>
      <c r="D401" s="719"/>
      <c r="E401" s="719"/>
      <c r="F401" s="719"/>
      <c r="G401" s="719"/>
      <c r="H401" s="719"/>
      <c r="I401" s="719"/>
      <c r="J401" s="720"/>
    </row>
    <row r="402" spans="1:10" ht="15" hidden="1" outlineLevel="2">
      <c r="A402" s="701" t="s">
        <v>6998</v>
      </c>
      <c r="B402" s="27"/>
      <c r="C402" s="27"/>
      <c r="D402" s="27"/>
      <c r="E402" s="27"/>
      <c r="F402" s="27"/>
      <c r="G402" s="27"/>
      <c r="H402" s="27"/>
      <c r="I402" s="27"/>
      <c r="J402" s="27"/>
    </row>
    <row r="403" spans="1:10" ht="123" hidden="1" customHeight="1" outlineLevel="2">
      <c r="A403" s="3590" t="s">
        <v>6418</v>
      </c>
      <c r="B403" s="3591"/>
      <c r="C403" s="3591"/>
      <c r="D403" s="3591"/>
      <c r="E403" s="3591"/>
      <c r="F403" s="3591"/>
      <c r="G403" s="3591"/>
      <c r="H403" s="3591"/>
      <c r="I403" s="3591"/>
      <c r="J403" s="3591"/>
    </row>
    <row r="404" spans="1:10" hidden="1" outlineLevel="2">
      <c r="A404" s="558"/>
      <c r="B404" s="27"/>
      <c r="C404" s="27"/>
      <c r="D404" s="27"/>
      <c r="E404" s="27"/>
      <c r="F404" s="27"/>
      <c r="G404" s="27"/>
      <c r="H404" s="27"/>
      <c r="I404" s="27"/>
      <c r="J404" s="27"/>
    </row>
    <row r="405" spans="1:10" ht="15" hidden="1" outlineLevel="2">
      <c r="A405" s="701" t="s">
        <v>6419</v>
      </c>
      <c r="B405" s="27"/>
      <c r="C405" s="27"/>
      <c r="D405" s="27"/>
      <c r="E405" s="27"/>
      <c r="F405" s="27"/>
      <c r="G405" s="27"/>
      <c r="H405" s="27"/>
      <c r="I405" s="27"/>
      <c r="J405" s="27"/>
    </row>
    <row r="406" spans="1:10" hidden="1" outlineLevel="2">
      <c r="A406" s="704" t="s">
        <v>7472</v>
      </c>
      <c r="B406" s="27"/>
      <c r="C406" s="27"/>
      <c r="D406" s="27"/>
      <c r="E406" s="27"/>
      <c r="F406" s="27"/>
      <c r="G406" s="27"/>
      <c r="H406" s="27"/>
      <c r="I406" s="27"/>
      <c r="J406" s="27"/>
    </row>
    <row r="407" spans="1:10" ht="29.25" hidden="1" customHeight="1" outlineLevel="2">
      <c r="A407" s="3582" t="s">
        <v>6420</v>
      </c>
      <c r="B407" s="3584"/>
      <c r="C407" s="3584"/>
      <c r="D407" s="3584"/>
      <c r="E407" s="3584"/>
      <c r="F407" s="3584"/>
      <c r="G407" s="3584"/>
      <c r="H407" s="3584"/>
      <c r="I407" s="3584"/>
      <c r="J407" s="3584"/>
    </row>
    <row r="408" spans="1:10" hidden="1" outlineLevel="2">
      <c r="A408" s="704" t="s">
        <v>7242</v>
      </c>
      <c r="B408" s="27"/>
      <c r="C408" s="27"/>
      <c r="D408" s="27"/>
      <c r="E408" s="27"/>
      <c r="F408" s="27"/>
      <c r="G408" s="27"/>
      <c r="H408" s="27"/>
      <c r="I408" s="27"/>
      <c r="J408" s="27"/>
    </row>
    <row r="409" spans="1:10" hidden="1" outlineLevel="2">
      <c r="A409" s="703" t="s">
        <v>6421</v>
      </c>
      <c r="B409" s="27"/>
      <c r="C409" s="27"/>
      <c r="D409" s="27"/>
      <c r="E409" s="27"/>
      <c r="F409" s="27"/>
      <c r="G409" s="27"/>
      <c r="H409" s="27"/>
      <c r="I409" s="27"/>
      <c r="J409" s="27"/>
    </row>
    <row r="410" spans="1:10" hidden="1" outlineLevel="2">
      <c r="A410" s="703"/>
      <c r="B410" s="27"/>
      <c r="C410" s="27"/>
      <c r="D410" s="27"/>
      <c r="E410" s="27"/>
      <c r="F410" s="27"/>
      <c r="G410" s="27"/>
      <c r="H410" s="27"/>
      <c r="I410" s="27"/>
      <c r="J410" s="27"/>
    </row>
    <row r="411" spans="1:10" hidden="1" outlineLevel="2">
      <c r="A411" s="704" t="s">
        <v>7456</v>
      </c>
      <c r="B411" s="27"/>
      <c r="C411" s="27"/>
      <c r="D411" s="27"/>
      <c r="E411" s="27"/>
      <c r="F411" s="27"/>
      <c r="G411" s="27"/>
      <c r="H411" s="27"/>
      <c r="I411" s="27"/>
      <c r="J411" s="27"/>
    </row>
    <row r="412" spans="1:10" ht="72" hidden="1" customHeight="1" outlineLevel="2">
      <c r="A412" s="3575" t="s">
        <v>8589</v>
      </c>
      <c r="B412" s="3576"/>
      <c r="C412" s="3576"/>
      <c r="D412" s="3576"/>
      <c r="E412" s="3576"/>
      <c r="F412" s="3576"/>
      <c r="G412" s="3576"/>
      <c r="H412" s="3576"/>
      <c r="I412" s="3576"/>
      <c r="J412" s="3576"/>
    </row>
    <row r="413" spans="1:10" ht="55.5" hidden="1" customHeight="1" outlineLevel="2">
      <c r="A413" s="3575" t="s">
        <v>13766</v>
      </c>
      <c r="B413" s="3576"/>
      <c r="C413" s="3576"/>
      <c r="D413" s="3576"/>
      <c r="E413" s="3576"/>
      <c r="F413" s="3576"/>
      <c r="G413" s="3576"/>
      <c r="H413" s="3576"/>
      <c r="I413" s="3576"/>
      <c r="J413" s="3576"/>
    </row>
    <row r="414" spans="1:10" hidden="1" outlineLevel="2">
      <c r="A414" s="702" t="s">
        <v>6422</v>
      </c>
      <c r="B414" s="27"/>
      <c r="C414" s="27"/>
      <c r="D414" s="27"/>
      <c r="E414" s="27"/>
      <c r="F414" s="27"/>
      <c r="G414" s="27"/>
      <c r="H414" s="27"/>
      <c r="I414" s="27"/>
      <c r="J414" s="27"/>
    </row>
    <row r="415" spans="1:10" hidden="1" outlineLevel="2">
      <c r="A415" s="558"/>
      <c r="B415" s="27"/>
      <c r="C415" s="27"/>
      <c r="D415" s="27"/>
      <c r="E415" s="27"/>
      <c r="F415" s="27"/>
      <c r="G415" s="27"/>
      <c r="H415" s="27"/>
      <c r="I415" s="27"/>
      <c r="J415" s="27"/>
    </row>
    <row r="416" spans="1:10" hidden="1" outlineLevel="2">
      <c r="A416" s="558"/>
      <c r="B416" s="27"/>
      <c r="C416" s="27"/>
      <c r="D416" s="27"/>
      <c r="E416" s="27"/>
      <c r="F416" s="27"/>
      <c r="G416" s="27"/>
      <c r="H416" s="27"/>
      <c r="I416" s="27"/>
      <c r="J416" s="27"/>
    </row>
    <row r="417" spans="1:10" hidden="1" outlineLevel="2">
      <c r="A417" s="558"/>
      <c r="B417" s="27"/>
      <c r="C417" s="27"/>
      <c r="D417" s="27"/>
      <c r="E417" s="27"/>
      <c r="F417" s="27"/>
      <c r="G417" s="27"/>
      <c r="H417" s="27"/>
      <c r="I417" s="27"/>
      <c r="J417" s="27"/>
    </row>
    <row r="418" spans="1:10" hidden="1" outlineLevel="2">
      <c r="A418" s="558"/>
      <c r="B418" s="27"/>
      <c r="C418" s="27"/>
      <c r="D418" s="27"/>
      <c r="E418" s="27"/>
      <c r="F418" s="27"/>
      <c r="G418" s="27"/>
      <c r="H418" s="27"/>
      <c r="I418" s="27"/>
      <c r="J418" s="27"/>
    </row>
    <row r="419" spans="1:10" hidden="1" outlineLevel="2">
      <c r="A419" s="558"/>
      <c r="B419" s="27"/>
      <c r="C419" s="27"/>
      <c r="D419" s="27"/>
      <c r="E419" s="27"/>
      <c r="F419" s="27"/>
      <c r="G419" s="27"/>
      <c r="H419" s="27"/>
      <c r="I419" s="27"/>
      <c r="J419" s="27"/>
    </row>
    <row r="420" spans="1:10" hidden="1" outlineLevel="2">
      <c r="A420" s="558"/>
      <c r="B420" s="27"/>
      <c r="C420" s="27"/>
      <c r="D420" s="27"/>
      <c r="E420" s="27"/>
      <c r="F420" s="27"/>
      <c r="G420" s="27"/>
      <c r="H420" s="27"/>
      <c r="I420" s="27"/>
      <c r="J420" s="27"/>
    </row>
    <row r="421" spans="1:10" hidden="1" outlineLevel="2">
      <c r="A421" s="558"/>
      <c r="B421" s="27"/>
      <c r="C421" s="27"/>
      <c r="D421" s="27"/>
      <c r="E421" s="27"/>
      <c r="F421" s="27"/>
      <c r="G421" s="27"/>
      <c r="H421" s="27"/>
      <c r="I421" s="27"/>
      <c r="J421" s="27"/>
    </row>
    <row r="422" spans="1:10" hidden="1" outlineLevel="2">
      <c r="A422" s="558"/>
      <c r="B422" s="27"/>
      <c r="C422" s="27"/>
      <c r="D422" s="27"/>
      <c r="E422" s="27"/>
      <c r="F422" s="27"/>
      <c r="G422" s="27"/>
      <c r="H422" s="27"/>
      <c r="I422" s="27"/>
      <c r="J422" s="27"/>
    </row>
    <row r="423" spans="1:10" hidden="1" outlineLevel="2">
      <c r="A423" s="558"/>
      <c r="B423" s="27"/>
      <c r="C423" s="27"/>
      <c r="D423" s="27"/>
      <c r="E423" s="27"/>
      <c r="F423" s="27"/>
      <c r="G423" s="27"/>
      <c r="H423" s="27"/>
      <c r="I423" s="27"/>
      <c r="J423" s="27"/>
    </row>
    <row r="424" spans="1:10" hidden="1" outlineLevel="2">
      <c r="A424" s="558"/>
      <c r="B424" s="27"/>
      <c r="C424" s="27"/>
      <c r="D424" s="27"/>
      <c r="E424" s="27"/>
      <c r="F424" s="27"/>
      <c r="G424" s="27"/>
      <c r="H424" s="27"/>
      <c r="I424" s="27"/>
      <c r="J424" s="27"/>
    </row>
    <row r="425" spans="1:10" hidden="1" outlineLevel="2">
      <c r="A425" s="558"/>
      <c r="B425" s="27"/>
      <c r="C425" s="27"/>
      <c r="D425" s="27"/>
      <c r="E425" s="27"/>
      <c r="F425" s="27"/>
      <c r="G425" s="27"/>
      <c r="H425" s="27"/>
      <c r="I425" s="27"/>
      <c r="J425" s="27"/>
    </row>
    <row r="426" spans="1:10" hidden="1" outlineLevel="2">
      <c r="A426" s="558"/>
      <c r="B426" s="27"/>
      <c r="C426" s="27"/>
      <c r="D426" s="27"/>
      <c r="E426" s="27"/>
      <c r="F426" s="27"/>
      <c r="G426" s="27"/>
      <c r="H426" s="27"/>
      <c r="I426" s="27"/>
      <c r="J426" s="27"/>
    </row>
    <row r="427" spans="1:10" hidden="1" outlineLevel="2">
      <c r="A427" s="558"/>
      <c r="B427" s="27"/>
      <c r="C427" s="27"/>
      <c r="D427" s="27"/>
      <c r="E427" s="27"/>
      <c r="F427" s="27"/>
      <c r="G427" s="27"/>
      <c r="H427" s="27"/>
      <c r="I427" s="27"/>
      <c r="J427" s="27"/>
    </row>
    <row r="428" spans="1:10" hidden="1" outlineLevel="2">
      <c r="A428" s="558"/>
      <c r="B428" s="27"/>
      <c r="C428" s="27"/>
      <c r="D428" s="27"/>
      <c r="E428" s="27"/>
      <c r="F428" s="27"/>
      <c r="G428" s="27"/>
      <c r="H428" s="27"/>
      <c r="I428" s="27"/>
      <c r="J428" s="27"/>
    </row>
    <row r="429" spans="1:10" hidden="1" outlineLevel="2">
      <c r="A429" s="558"/>
      <c r="B429" s="27"/>
      <c r="C429" s="27"/>
      <c r="D429" s="27"/>
      <c r="E429" s="27"/>
      <c r="F429" s="27"/>
      <c r="G429" s="27"/>
      <c r="H429" s="27"/>
      <c r="I429" s="27"/>
      <c r="J429" s="27"/>
    </row>
    <row r="430" spans="1:10" hidden="1" outlineLevel="2">
      <c r="A430" s="558"/>
      <c r="B430" s="27"/>
      <c r="C430" s="27"/>
      <c r="D430" s="27"/>
      <c r="E430" s="27"/>
      <c r="F430" s="27"/>
      <c r="G430" s="27"/>
      <c r="H430" s="27"/>
      <c r="I430" s="27"/>
      <c r="J430" s="27"/>
    </row>
    <row r="431" spans="1:10" hidden="1" outlineLevel="2">
      <c r="A431" s="558"/>
      <c r="B431" s="27"/>
      <c r="C431" s="27"/>
      <c r="D431" s="27"/>
      <c r="E431" s="27"/>
      <c r="F431" s="27"/>
      <c r="G431" s="27"/>
      <c r="H431" s="27"/>
      <c r="I431" s="27"/>
      <c r="J431" s="27"/>
    </row>
    <row r="432" spans="1:10" hidden="1" outlineLevel="2">
      <c r="A432" s="558"/>
      <c r="B432" s="27"/>
      <c r="C432" s="27"/>
      <c r="D432" s="27"/>
      <c r="E432" s="27"/>
      <c r="F432" s="27"/>
      <c r="G432" s="27"/>
      <c r="H432" s="27"/>
      <c r="I432" s="27"/>
      <c r="J432" s="27"/>
    </row>
    <row r="433" spans="1:10" hidden="1" outlineLevel="2">
      <c r="A433" s="558"/>
      <c r="B433" s="27"/>
      <c r="C433" s="27"/>
      <c r="D433" s="27"/>
      <c r="E433" s="27"/>
      <c r="F433" s="27"/>
      <c r="G433" s="27"/>
      <c r="H433" s="27"/>
      <c r="I433" s="27"/>
      <c r="J433" s="27"/>
    </row>
    <row r="434" spans="1:10" ht="15" hidden="1" outlineLevel="2">
      <c r="A434" s="701" t="s">
        <v>6423</v>
      </c>
      <c r="B434" s="27"/>
      <c r="C434" s="27"/>
      <c r="D434" s="27"/>
      <c r="E434" s="27"/>
      <c r="F434" s="27"/>
      <c r="G434" s="27"/>
      <c r="H434" s="27"/>
      <c r="I434" s="27"/>
      <c r="J434" s="27"/>
    </row>
    <row r="435" spans="1:10" hidden="1" outlineLevel="2">
      <c r="A435" s="704" t="s">
        <v>7472</v>
      </c>
      <c r="B435" s="27"/>
      <c r="C435" s="27"/>
      <c r="D435" s="27"/>
      <c r="E435" s="27"/>
      <c r="F435" s="27"/>
      <c r="G435" s="27"/>
      <c r="H435" s="27"/>
      <c r="I435" s="27"/>
      <c r="J435" s="27"/>
    </row>
    <row r="436" spans="1:10" ht="28.5" hidden="1" customHeight="1" outlineLevel="2">
      <c r="A436" s="3582" t="s">
        <v>6424</v>
      </c>
      <c r="B436" s="3583"/>
      <c r="C436" s="3583"/>
      <c r="D436" s="3583"/>
      <c r="E436" s="3583"/>
      <c r="F436" s="3583"/>
      <c r="G436" s="3583"/>
      <c r="H436" s="3583"/>
      <c r="I436" s="3583"/>
      <c r="J436" s="3583"/>
    </row>
    <row r="437" spans="1:10" hidden="1" outlineLevel="2">
      <c r="A437" s="534"/>
      <c r="B437" s="707"/>
      <c r="C437" s="707"/>
      <c r="D437" s="707"/>
      <c r="E437" s="707"/>
      <c r="F437" s="707"/>
      <c r="G437" s="707"/>
      <c r="H437" s="707"/>
      <c r="I437" s="707"/>
      <c r="J437" s="707"/>
    </row>
    <row r="438" spans="1:10" hidden="1" outlineLevel="2">
      <c r="A438" s="704" t="s">
        <v>7242</v>
      </c>
      <c r="B438" s="27"/>
      <c r="C438" s="27"/>
      <c r="D438" s="27"/>
      <c r="E438" s="27"/>
      <c r="F438" s="27"/>
      <c r="G438" s="27"/>
      <c r="H438" s="27"/>
      <c r="I438" s="27"/>
      <c r="J438" s="27"/>
    </row>
    <row r="439" spans="1:10" hidden="1" outlineLevel="2">
      <c r="A439" s="703" t="s">
        <v>6425</v>
      </c>
      <c r="B439" s="27"/>
      <c r="C439" s="27"/>
      <c r="D439" s="27"/>
      <c r="E439" s="27"/>
      <c r="F439" s="27"/>
      <c r="G439" s="27"/>
      <c r="H439" s="27"/>
      <c r="I439" s="27"/>
      <c r="J439" s="27"/>
    </row>
    <row r="440" spans="1:10" ht="31.5" hidden="1" customHeight="1" outlineLevel="2">
      <c r="A440" s="3582" t="s">
        <v>13752</v>
      </c>
      <c r="B440" s="3583"/>
      <c r="C440" s="3583"/>
      <c r="D440" s="3583"/>
      <c r="E440" s="3583"/>
      <c r="F440" s="3583"/>
      <c r="G440" s="3583"/>
      <c r="H440" s="3583"/>
      <c r="I440" s="3583"/>
      <c r="J440" s="3583"/>
    </row>
    <row r="441" spans="1:10" ht="31.5" hidden="1" customHeight="1" outlineLevel="2">
      <c r="A441" s="3582" t="s">
        <v>13753</v>
      </c>
      <c r="B441" s="3583"/>
      <c r="C441" s="3583"/>
      <c r="D441" s="3583"/>
      <c r="E441" s="3583"/>
      <c r="F441" s="3583"/>
      <c r="G441" s="3583"/>
      <c r="H441" s="3583"/>
      <c r="I441" s="3583"/>
      <c r="J441" s="3583"/>
    </row>
    <row r="442" spans="1:10" ht="30" hidden="1" customHeight="1" outlineLevel="2">
      <c r="A442" s="3582" t="s">
        <v>13754</v>
      </c>
      <c r="B442" s="3583"/>
      <c r="C442" s="3583"/>
      <c r="D442" s="3583"/>
      <c r="E442" s="3583"/>
      <c r="F442" s="3583"/>
      <c r="G442" s="3583"/>
      <c r="H442" s="3583"/>
      <c r="I442" s="3583"/>
      <c r="J442" s="3583"/>
    </row>
    <row r="443" spans="1:10" ht="15" hidden="1" outlineLevel="2">
      <c r="A443" s="701" t="s">
        <v>5753</v>
      </c>
      <c r="B443" s="27"/>
      <c r="C443" s="27"/>
      <c r="D443" s="27"/>
      <c r="E443" s="27"/>
      <c r="F443" s="27"/>
      <c r="G443" s="27"/>
      <c r="H443" s="27"/>
      <c r="I443" s="27"/>
      <c r="J443" s="27"/>
    </row>
    <row r="444" spans="1:10" ht="55.5" hidden="1" customHeight="1" outlineLevel="2">
      <c r="A444" s="3590" t="s">
        <v>6463</v>
      </c>
      <c r="B444" s="3591"/>
      <c r="C444" s="3591"/>
      <c r="D444" s="3591"/>
      <c r="E444" s="3591"/>
      <c r="F444" s="3591"/>
      <c r="G444" s="3591"/>
      <c r="H444" s="3591"/>
      <c r="I444" s="3591"/>
      <c r="J444" s="3591"/>
    </row>
    <row r="445" spans="1:10" hidden="1" outlineLevel="2">
      <c r="A445" s="86"/>
      <c r="B445" s="27"/>
      <c r="C445" s="27"/>
      <c r="D445" s="27"/>
      <c r="E445" s="27"/>
      <c r="F445" s="27"/>
      <c r="G445" s="27"/>
      <c r="H445" s="27"/>
      <c r="I445" s="27"/>
      <c r="J445" s="27"/>
    </row>
    <row r="446" spans="1:10" ht="15" hidden="1" outlineLevel="2">
      <c r="A446" s="701" t="s">
        <v>6464</v>
      </c>
      <c r="B446" s="27"/>
      <c r="C446" s="27"/>
      <c r="D446" s="27"/>
      <c r="E446" s="27"/>
      <c r="F446" s="27"/>
      <c r="G446" s="27"/>
      <c r="H446" s="27"/>
      <c r="I446" s="27"/>
      <c r="J446" s="27"/>
    </row>
    <row r="447" spans="1:10" hidden="1" outlineLevel="2">
      <c r="A447" s="704" t="s">
        <v>7472</v>
      </c>
      <c r="B447" s="27"/>
      <c r="C447" s="27"/>
      <c r="D447" s="27"/>
      <c r="E447" s="27"/>
      <c r="F447" s="27"/>
      <c r="G447" s="27"/>
      <c r="H447" s="27"/>
      <c r="I447" s="27"/>
      <c r="J447" s="27"/>
    </row>
    <row r="448" spans="1:10" ht="83.25" hidden="1" customHeight="1" outlineLevel="2">
      <c r="A448" s="3582" t="s">
        <v>13755</v>
      </c>
      <c r="B448" s="3583"/>
      <c r="C448" s="3583"/>
      <c r="D448" s="3583"/>
      <c r="E448" s="3583"/>
      <c r="F448" s="3583"/>
      <c r="G448" s="3583"/>
      <c r="H448" s="3583"/>
      <c r="I448" s="3583"/>
      <c r="J448" s="3583"/>
    </row>
    <row r="449" spans="1:10" hidden="1" outlineLevel="2">
      <c r="A449" s="703"/>
      <c r="B449" s="27"/>
      <c r="C449" s="27"/>
      <c r="D449" s="27"/>
      <c r="E449" s="27"/>
      <c r="F449" s="27"/>
      <c r="G449" s="27"/>
      <c r="H449" s="27"/>
      <c r="I449" s="27"/>
      <c r="J449" s="27"/>
    </row>
    <row r="450" spans="1:10" ht="46.5" hidden="1" customHeight="1" outlineLevel="2">
      <c r="A450" s="3582" t="s">
        <v>13756</v>
      </c>
      <c r="B450" s="3583"/>
      <c r="C450" s="3583"/>
      <c r="D450" s="3583"/>
      <c r="E450" s="3583"/>
      <c r="F450" s="3583"/>
      <c r="G450" s="3583"/>
      <c r="H450" s="3583"/>
      <c r="I450" s="3583"/>
      <c r="J450" s="3583"/>
    </row>
    <row r="451" spans="1:10" hidden="1" outlineLevel="2">
      <c r="A451" s="711"/>
      <c r="B451" s="27"/>
      <c r="C451" s="27"/>
      <c r="D451" s="27"/>
      <c r="E451" s="27"/>
      <c r="F451" s="27"/>
      <c r="G451" s="27"/>
      <c r="H451" s="27"/>
      <c r="I451" s="27"/>
      <c r="J451" s="27"/>
    </row>
    <row r="452" spans="1:10" hidden="1" outlineLevel="2">
      <c r="A452" s="592" t="s">
        <v>7456</v>
      </c>
      <c r="B452" s="27"/>
      <c r="C452" s="27"/>
      <c r="D452" s="27"/>
      <c r="E452" s="27"/>
      <c r="F452" s="27"/>
      <c r="G452" s="27"/>
      <c r="H452" s="27"/>
      <c r="I452" s="27"/>
      <c r="J452" s="27"/>
    </row>
    <row r="453" spans="1:10" hidden="1" outlineLevel="2">
      <c r="A453" s="727" t="s">
        <v>6410</v>
      </c>
      <c r="B453" s="27"/>
      <c r="C453" s="27"/>
      <c r="D453" s="27"/>
      <c r="E453" s="27"/>
      <c r="F453" s="27"/>
      <c r="G453" s="27"/>
      <c r="H453" s="27"/>
      <c r="I453" s="27"/>
      <c r="J453" s="27"/>
    </row>
    <row r="454" spans="1:10" hidden="1" outlineLevel="2">
      <c r="A454" s="727" t="s">
        <v>6411</v>
      </c>
      <c r="B454" s="27"/>
      <c r="C454" s="27"/>
      <c r="D454" s="27"/>
      <c r="E454" s="27"/>
      <c r="F454" s="27"/>
      <c r="G454" s="27"/>
      <c r="H454" s="27"/>
      <c r="I454" s="27"/>
      <c r="J454" s="27"/>
    </row>
    <row r="455" spans="1:10" hidden="1" outlineLevel="2">
      <c r="A455" s="728" t="s">
        <v>6412</v>
      </c>
      <c r="B455" s="27"/>
      <c r="C455" s="27"/>
      <c r="D455" s="27"/>
      <c r="E455" s="27"/>
      <c r="F455" s="27"/>
      <c r="G455" s="27"/>
      <c r="H455" s="27"/>
      <c r="I455" s="27"/>
      <c r="J455" s="27"/>
    </row>
    <row r="456" spans="1:10" hidden="1" outlineLevel="2">
      <c r="A456" s="728" t="s">
        <v>6413</v>
      </c>
      <c r="B456" s="27"/>
      <c r="C456" s="27"/>
      <c r="D456" s="27"/>
      <c r="E456" s="27"/>
      <c r="F456" s="27"/>
      <c r="G456" s="27"/>
      <c r="H456" s="27"/>
      <c r="I456" s="27"/>
      <c r="J456" s="27"/>
    </row>
    <row r="457" spans="1:10" hidden="1" outlineLevel="2">
      <c r="A457" s="728" t="s">
        <v>6414</v>
      </c>
      <c r="B457" s="27"/>
      <c r="C457" s="27"/>
      <c r="D457" s="27"/>
      <c r="E457" s="27"/>
      <c r="F457" s="27"/>
      <c r="G457" s="27"/>
      <c r="H457" s="27"/>
      <c r="I457" s="27"/>
      <c r="J457" s="27"/>
    </row>
    <row r="458" spans="1:10" ht="30.75" hidden="1" customHeight="1" outlineLevel="2">
      <c r="A458" s="3599" t="s">
        <v>6415</v>
      </c>
      <c r="B458" s="3586"/>
      <c r="C458" s="3586"/>
      <c r="D458" s="3586"/>
      <c r="E458" s="3586"/>
      <c r="F458" s="3586"/>
      <c r="G458" s="3586"/>
      <c r="H458" s="3586"/>
      <c r="I458" s="3586"/>
      <c r="J458" s="3586"/>
    </row>
    <row r="459" spans="1:10" hidden="1" outlineLevel="2">
      <c r="A459" s="727" t="s">
        <v>6416</v>
      </c>
      <c r="B459" s="27"/>
      <c r="C459" s="27"/>
      <c r="D459" s="27"/>
      <c r="E459" s="27"/>
      <c r="F459" s="27"/>
      <c r="G459" s="27"/>
      <c r="H459" s="27"/>
      <c r="I459" s="27"/>
      <c r="J459" s="27"/>
    </row>
    <row r="460" spans="1:10" hidden="1" outlineLevel="2">
      <c r="A460" s="727"/>
      <c r="B460" s="27"/>
      <c r="C460" s="27"/>
      <c r="D460" s="27"/>
      <c r="E460" s="27"/>
      <c r="F460" s="27"/>
      <c r="G460" s="27"/>
      <c r="H460" s="27"/>
      <c r="I460" s="27"/>
      <c r="J460" s="27"/>
    </row>
    <row r="461" spans="1:10" hidden="1" outlineLevel="2">
      <c r="A461" s="727"/>
      <c r="B461" s="27"/>
      <c r="C461" s="27"/>
      <c r="D461" s="27"/>
      <c r="E461" s="27"/>
      <c r="F461" s="27"/>
      <c r="G461" s="27"/>
      <c r="H461" s="27"/>
      <c r="I461" s="27"/>
      <c r="J461" s="27"/>
    </row>
    <row r="462" spans="1:10" hidden="1" outlineLevel="2">
      <c r="A462" s="727"/>
      <c r="B462" s="27"/>
      <c r="C462" s="27"/>
      <c r="D462" s="27"/>
      <c r="E462" s="27"/>
      <c r="F462" s="27"/>
      <c r="G462" s="27"/>
      <c r="H462" s="27"/>
      <c r="I462" s="27"/>
      <c r="J462" s="27"/>
    </row>
    <row r="463" spans="1:10" hidden="1" outlineLevel="2">
      <c r="A463" s="727"/>
      <c r="B463" s="27"/>
      <c r="C463" s="27"/>
      <c r="D463" s="27"/>
      <c r="E463" s="27"/>
      <c r="F463" s="27"/>
      <c r="G463" s="27"/>
      <c r="H463" s="27"/>
      <c r="I463" s="27"/>
      <c r="J463" s="27"/>
    </row>
    <row r="464" spans="1:10" hidden="1" outlineLevel="2">
      <c r="A464" s="727"/>
      <c r="B464" s="27"/>
      <c r="C464" s="27"/>
      <c r="D464" s="27"/>
      <c r="E464" s="27"/>
      <c r="F464" s="27"/>
      <c r="G464" s="27"/>
      <c r="H464" s="27"/>
      <c r="I464" s="27"/>
      <c r="J464" s="27"/>
    </row>
    <row r="465" spans="1:10" hidden="1" outlineLevel="2">
      <c r="A465" s="727"/>
      <c r="B465" s="27"/>
      <c r="C465" s="27"/>
      <c r="D465" s="27"/>
      <c r="E465" s="27"/>
      <c r="F465" s="27"/>
      <c r="G465" s="27"/>
      <c r="H465" s="27"/>
      <c r="I465" s="27"/>
      <c r="J465" s="27"/>
    </row>
    <row r="466" spans="1:10" hidden="1" outlineLevel="2">
      <c r="A466" s="727"/>
      <c r="B466" s="27"/>
      <c r="C466" s="27"/>
      <c r="D466" s="27"/>
      <c r="E466" s="27"/>
      <c r="F466" s="27"/>
      <c r="G466" s="27"/>
      <c r="H466" s="27"/>
      <c r="I466" s="27"/>
      <c r="J466" s="27"/>
    </row>
    <row r="467" spans="1:10" hidden="1" outlineLevel="2">
      <c r="A467" s="727"/>
      <c r="B467" s="27"/>
      <c r="C467" s="27"/>
      <c r="D467" s="27"/>
      <c r="E467" s="27"/>
      <c r="F467" s="27"/>
      <c r="G467" s="27"/>
      <c r="H467" s="27"/>
      <c r="I467" s="27"/>
      <c r="J467" s="27"/>
    </row>
    <row r="468" spans="1:10" hidden="1" outlineLevel="2">
      <c r="A468" s="727"/>
      <c r="B468" s="27"/>
      <c r="C468" s="27"/>
      <c r="D468" s="27"/>
      <c r="E468" s="27"/>
      <c r="F468" s="27"/>
      <c r="G468" s="27"/>
      <c r="H468" s="27"/>
      <c r="I468" s="27"/>
      <c r="J468" s="27"/>
    </row>
    <row r="469" spans="1:10" hidden="1" outlineLevel="2">
      <c r="A469" s="711"/>
      <c r="B469" s="27"/>
      <c r="C469" s="27"/>
      <c r="D469" s="27"/>
      <c r="E469" s="27"/>
      <c r="F469" s="27"/>
      <c r="G469" s="27"/>
      <c r="H469" s="27"/>
      <c r="I469" s="27"/>
      <c r="J469" s="27"/>
    </row>
    <row r="470" spans="1:10" hidden="1" outlineLevel="2">
      <c r="A470" s="704" t="s">
        <v>7242</v>
      </c>
      <c r="B470" s="27"/>
      <c r="C470" s="27"/>
      <c r="D470" s="27"/>
      <c r="E470" s="27"/>
      <c r="F470" s="27"/>
      <c r="G470" s="27"/>
      <c r="H470" s="27"/>
      <c r="I470" s="27"/>
      <c r="J470" s="27"/>
    </row>
    <row r="471" spans="1:10" ht="30" hidden="1" customHeight="1" outlineLevel="2">
      <c r="A471" s="3582" t="s">
        <v>8590</v>
      </c>
      <c r="B471" s="3583"/>
      <c r="C471" s="3583"/>
      <c r="D471" s="3583"/>
      <c r="E471" s="3583"/>
      <c r="F471" s="3583"/>
      <c r="G471" s="3583"/>
      <c r="H471" s="3583"/>
      <c r="I471" s="3583"/>
      <c r="J471" s="3583"/>
    </row>
    <row r="472" spans="1:10" ht="30" hidden="1" customHeight="1" outlineLevel="2">
      <c r="A472" s="3582" t="s">
        <v>13757</v>
      </c>
      <c r="B472" s="3583"/>
      <c r="C472" s="3583"/>
      <c r="D472" s="3583"/>
      <c r="E472" s="3583"/>
      <c r="F472" s="3583"/>
      <c r="G472" s="3583"/>
      <c r="H472" s="3583"/>
      <c r="I472" s="3583"/>
      <c r="J472" s="3583"/>
    </row>
    <row r="473" spans="1:10" hidden="1" outlineLevel="2">
      <c r="A473" s="86"/>
      <c r="B473" s="27"/>
      <c r="C473" s="27"/>
      <c r="D473" s="27"/>
      <c r="E473" s="27"/>
      <c r="F473" s="27"/>
      <c r="G473" s="27"/>
      <c r="H473" s="27"/>
      <c r="I473" s="27"/>
      <c r="J473" s="27"/>
    </row>
    <row r="474" spans="1:10" ht="15" hidden="1" outlineLevel="2">
      <c r="A474" s="701" t="s">
        <v>6417</v>
      </c>
      <c r="B474" s="27"/>
      <c r="C474" s="27"/>
      <c r="D474" s="27"/>
      <c r="E474" s="27"/>
      <c r="F474" s="27"/>
      <c r="G474" s="27"/>
      <c r="H474" s="27"/>
      <c r="I474" s="27"/>
      <c r="J474" s="27"/>
    </row>
    <row r="475" spans="1:10" hidden="1" outlineLevel="2">
      <c r="A475" s="704" t="s">
        <v>7472</v>
      </c>
      <c r="B475" s="27"/>
      <c r="C475" s="27"/>
      <c r="D475" s="27"/>
      <c r="E475" s="27"/>
      <c r="F475" s="27"/>
      <c r="G475" s="27"/>
      <c r="H475" s="27"/>
      <c r="I475" s="27"/>
      <c r="J475" s="27"/>
    </row>
    <row r="476" spans="1:10" ht="69" hidden="1" customHeight="1" outlineLevel="2">
      <c r="A476" s="3582" t="s">
        <v>13767</v>
      </c>
      <c r="B476" s="3583"/>
      <c r="C476" s="3583"/>
      <c r="D476" s="3583"/>
      <c r="E476" s="3583"/>
      <c r="F476" s="3583"/>
      <c r="G476" s="3583"/>
      <c r="H476" s="3583"/>
      <c r="I476" s="3583"/>
      <c r="J476" s="3583"/>
    </row>
    <row r="477" spans="1:10" hidden="1" outlineLevel="2">
      <c r="A477" s="703"/>
      <c r="B477" s="27"/>
      <c r="C477" s="27"/>
      <c r="D477" s="27"/>
      <c r="E477" s="27"/>
      <c r="F477" s="27"/>
      <c r="G477" s="27"/>
      <c r="H477" s="27"/>
      <c r="I477" s="27"/>
      <c r="J477" s="27"/>
    </row>
    <row r="478" spans="1:10" ht="43.5" hidden="1" customHeight="1" outlineLevel="2">
      <c r="A478" s="3582" t="s">
        <v>13768</v>
      </c>
      <c r="B478" s="3583"/>
      <c r="C478" s="3583"/>
      <c r="D478" s="3583"/>
      <c r="E478" s="3583"/>
      <c r="F478" s="3583"/>
      <c r="G478" s="3583"/>
      <c r="H478" s="3583"/>
      <c r="I478" s="3583"/>
      <c r="J478" s="3583"/>
    </row>
    <row r="479" spans="1:10" hidden="1" outlineLevel="2">
      <c r="A479" s="711"/>
      <c r="B479" s="27"/>
      <c r="C479" s="27"/>
      <c r="D479" s="27"/>
      <c r="E479" s="27"/>
      <c r="F479" s="27"/>
      <c r="G479" s="27"/>
      <c r="H479" s="27"/>
      <c r="I479" s="27"/>
      <c r="J479" s="27"/>
    </row>
    <row r="480" spans="1:10" hidden="1" outlineLevel="2">
      <c r="A480" s="704" t="s">
        <v>7456</v>
      </c>
      <c r="B480" s="27"/>
      <c r="C480" s="27"/>
      <c r="D480" s="27"/>
      <c r="E480" s="27"/>
      <c r="F480" s="27"/>
      <c r="G480" s="27"/>
      <c r="H480" s="27"/>
      <c r="I480" s="27"/>
      <c r="J480" s="27"/>
    </row>
    <row r="481" spans="1:10" ht="28.5" hidden="1" customHeight="1" outlineLevel="2">
      <c r="A481" s="3582" t="s">
        <v>6465</v>
      </c>
      <c r="B481" s="3583"/>
      <c r="C481" s="3583"/>
      <c r="D481" s="3583"/>
      <c r="E481" s="3583"/>
      <c r="F481" s="3583"/>
      <c r="G481" s="3583"/>
      <c r="H481" s="3583"/>
      <c r="I481" s="3583"/>
      <c r="J481" s="3583"/>
    </row>
    <row r="482" spans="1:10" ht="30.75" hidden="1" customHeight="1" outlineLevel="2">
      <c r="A482" s="3585" t="s">
        <v>13758</v>
      </c>
      <c r="B482" s="3586"/>
      <c r="C482" s="3586"/>
      <c r="D482" s="3586"/>
      <c r="E482" s="3586"/>
      <c r="F482" s="3586"/>
      <c r="G482" s="3586"/>
      <c r="H482" s="3586"/>
      <c r="I482" s="3586"/>
      <c r="J482" s="3586"/>
    </row>
    <row r="483" spans="1:10" hidden="1" outlineLevel="2">
      <c r="A483" s="715" t="s">
        <v>6466</v>
      </c>
      <c r="B483" s="733"/>
      <c r="C483" s="733"/>
      <c r="D483" s="733"/>
      <c r="E483" s="733"/>
      <c r="F483" s="733"/>
      <c r="G483" s="733"/>
      <c r="H483" s="733"/>
      <c r="I483" s="733"/>
      <c r="J483" s="733"/>
    </row>
    <row r="484" spans="1:10" ht="43.5" hidden="1" customHeight="1" outlineLevel="2">
      <c r="A484" s="3585" t="s">
        <v>6467</v>
      </c>
      <c r="B484" s="3586"/>
      <c r="C484" s="3586"/>
      <c r="D484" s="3586"/>
      <c r="E484" s="3586"/>
      <c r="F484" s="3586"/>
      <c r="G484" s="3586"/>
      <c r="H484" s="3586"/>
      <c r="I484" s="3586"/>
      <c r="J484" s="3586"/>
    </row>
    <row r="485" spans="1:10" ht="31.5" hidden="1" customHeight="1" outlineLevel="2">
      <c r="A485" s="3582" t="s">
        <v>6468</v>
      </c>
      <c r="B485" s="3583"/>
      <c r="C485" s="3583"/>
      <c r="D485" s="3583"/>
      <c r="E485" s="3583"/>
      <c r="F485" s="3583"/>
      <c r="G485" s="3583"/>
      <c r="H485" s="3583"/>
      <c r="I485" s="3583"/>
      <c r="J485" s="3583"/>
    </row>
    <row r="486" spans="1:10" hidden="1" outlineLevel="2">
      <c r="A486" s="703"/>
      <c r="B486" s="27"/>
      <c r="C486" s="27"/>
      <c r="D486" s="27"/>
      <c r="E486" s="27"/>
      <c r="F486" s="27"/>
      <c r="G486" s="27"/>
      <c r="H486" s="27"/>
      <c r="I486" s="27"/>
      <c r="J486" s="27"/>
    </row>
    <row r="487" spans="1:10" hidden="1" outlineLevel="2">
      <c r="A487" s="703"/>
      <c r="B487" s="27"/>
      <c r="C487" s="27"/>
      <c r="D487" s="27"/>
      <c r="E487" s="27"/>
      <c r="F487" s="27"/>
      <c r="G487" s="27"/>
      <c r="H487" s="27"/>
      <c r="I487" s="27"/>
      <c r="J487" s="27"/>
    </row>
    <row r="488" spans="1:10" hidden="1" outlineLevel="2">
      <c r="A488" s="703"/>
      <c r="B488" s="27"/>
      <c r="C488" s="27"/>
      <c r="D488" s="27"/>
      <c r="E488" s="27"/>
      <c r="F488" s="27"/>
      <c r="G488" s="27"/>
      <c r="H488" s="27"/>
      <c r="I488" s="27"/>
      <c r="J488" s="27"/>
    </row>
    <row r="489" spans="1:10" hidden="1" outlineLevel="2">
      <c r="A489" s="703"/>
      <c r="B489" s="27"/>
      <c r="C489" s="27"/>
      <c r="D489" s="27"/>
      <c r="E489" s="27"/>
      <c r="F489" s="27"/>
      <c r="G489" s="27"/>
      <c r="H489" s="27"/>
      <c r="I489" s="27"/>
      <c r="J489" s="27"/>
    </row>
    <row r="490" spans="1:10" hidden="1" outlineLevel="2">
      <c r="A490" s="703"/>
      <c r="B490" s="27"/>
      <c r="C490" s="27"/>
      <c r="D490" s="27"/>
      <c r="E490" s="27"/>
      <c r="F490" s="27"/>
      <c r="G490" s="27"/>
      <c r="H490" s="27"/>
      <c r="I490" s="27"/>
      <c r="J490" s="27"/>
    </row>
    <row r="491" spans="1:10" hidden="1" outlineLevel="2">
      <c r="A491" s="703"/>
      <c r="B491" s="27"/>
      <c r="C491" s="27"/>
      <c r="D491" s="27"/>
      <c r="E491" s="27"/>
      <c r="F491" s="27"/>
      <c r="G491" s="27"/>
      <c r="H491" s="27"/>
      <c r="I491" s="27"/>
      <c r="J491" s="27"/>
    </row>
    <row r="492" spans="1:10" hidden="1" outlineLevel="2">
      <c r="A492" s="703"/>
      <c r="B492" s="27"/>
      <c r="C492" s="27"/>
      <c r="D492" s="27"/>
      <c r="E492" s="27"/>
      <c r="F492" s="27"/>
      <c r="G492" s="27"/>
      <c r="H492" s="27"/>
      <c r="I492" s="27"/>
      <c r="J492" s="27"/>
    </row>
    <row r="493" spans="1:10" hidden="1" outlineLevel="2">
      <c r="A493" s="703"/>
      <c r="B493" s="27"/>
      <c r="C493" s="27"/>
      <c r="D493" s="27"/>
      <c r="E493" s="27"/>
      <c r="F493" s="27"/>
      <c r="G493" s="27"/>
      <c r="H493" s="27"/>
      <c r="I493" s="27"/>
      <c r="J493" s="27"/>
    </row>
    <row r="494" spans="1:10" hidden="1" outlineLevel="2">
      <c r="A494" s="703"/>
      <c r="B494" s="27"/>
      <c r="C494" s="27"/>
      <c r="D494" s="27"/>
      <c r="E494" s="27"/>
      <c r="F494" s="27"/>
      <c r="G494" s="27"/>
      <c r="H494" s="27"/>
      <c r="I494" s="27"/>
      <c r="J494" s="27"/>
    </row>
    <row r="495" spans="1:10" hidden="1" outlineLevel="2">
      <c r="A495" s="703"/>
      <c r="B495" s="27"/>
      <c r="C495" s="27"/>
      <c r="D495" s="27"/>
      <c r="E495" s="27"/>
      <c r="F495" s="27"/>
      <c r="G495" s="27"/>
      <c r="H495" s="27"/>
      <c r="I495" s="27"/>
      <c r="J495" s="27"/>
    </row>
    <row r="496" spans="1:10" hidden="1" outlineLevel="2">
      <c r="A496" s="703"/>
      <c r="B496" s="27"/>
      <c r="C496" s="27"/>
      <c r="D496" s="27"/>
      <c r="E496" s="27"/>
      <c r="F496" s="27"/>
      <c r="G496" s="27"/>
      <c r="H496" s="27"/>
      <c r="I496" s="27"/>
      <c r="J496" s="27"/>
    </row>
    <row r="497" spans="1:10" hidden="1" outlineLevel="2">
      <c r="A497" s="703"/>
      <c r="B497" s="27"/>
      <c r="C497" s="27"/>
      <c r="D497" s="27"/>
      <c r="E497" s="27"/>
      <c r="F497" s="27"/>
      <c r="G497" s="27"/>
      <c r="H497" s="27"/>
      <c r="I497" s="27"/>
      <c r="J497" s="27"/>
    </row>
    <row r="498" spans="1:10" hidden="1" outlineLevel="2">
      <c r="A498" s="729"/>
      <c r="B498" s="27"/>
      <c r="C498" s="27"/>
      <c r="D498" s="27"/>
      <c r="E498" s="27"/>
      <c r="F498" s="27"/>
      <c r="G498" s="27"/>
      <c r="H498" s="27"/>
      <c r="I498" s="27"/>
      <c r="J498" s="27"/>
    </row>
    <row r="499" spans="1:10" hidden="1" outlineLevel="2">
      <c r="A499" s="729"/>
      <c r="B499" s="27"/>
      <c r="C499" s="27"/>
      <c r="D499" s="27"/>
      <c r="E499" s="27"/>
      <c r="F499" s="27"/>
      <c r="G499" s="27"/>
      <c r="H499" s="27"/>
      <c r="I499" s="27"/>
      <c r="J499" s="27"/>
    </row>
    <row r="500" spans="1:10" hidden="1" outlineLevel="2">
      <c r="A500" s="729"/>
      <c r="B500" s="27"/>
      <c r="C500" s="27"/>
      <c r="D500" s="27"/>
      <c r="E500" s="27"/>
      <c r="F500" s="27"/>
      <c r="G500" s="27"/>
      <c r="H500" s="27"/>
      <c r="I500" s="27"/>
      <c r="J500" s="27"/>
    </row>
    <row r="501" spans="1:10" hidden="1" outlineLevel="2">
      <c r="A501" s="729"/>
      <c r="B501" s="27"/>
      <c r="C501" s="27"/>
      <c r="D501" s="27"/>
      <c r="E501" s="27"/>
      <c r="F501" s="27"/>
      <c r="G501" s="27"/>
      <c r="H501" s="27"/>
      <c r="I501" s="27"/>
      <c r="J501" s="27"/>
    </row>
    <row r="502" spans="1:10" hidden="1" outlineLevel="2">
      <c r="A502" s="729"/>
      <c r="B502" s="27"/>
      <c r="C502" s="27"/>
      <c r="D502" s="27"/>
      <c r="E502" s="27"/>
      <c r="F502" s="27"/>
      <c r="G502" s="27"/>
      <c r="H502" s="27"/>
      <c r="I502" s="27"/>
      <c r="J502" s="27"/>
    </row>
    <row r="503" spans="1:10" hidden="1" outlineLevel="2">
      <c r="A503" s="729"/>
      <c r="B503" s="27"/>
      <c r="C503" s="27"/>
      <c r="D503" s="27"/>
      <c r="E503" s="27"/>
      <c r="F503" s="27"/>
      <c r="G503" s="27"/>
      <c r="H503" s="27"/>
      <c r="I503" s="27"/>
      <c r="J503" s="27"/>
    </row>
    <row r="504" spans="1:10" hidden="1" outlineLevel="2">
      <c r="A504" s="729"/>
      <c r="B504" s="27"/>
      <c r="C504" s="27"/>
      <c r="D504" s="27"/>
      <c r="E504" s="27"/>
      <c r="F504" s="27"/>
      <c r="G504" s="27"/>
      <c r="H504" s="27"/>
      <c r="I504" s="27"/>
      <c r="J504" s="27"/>
    </row>
    <row r="505" spans="1:10" hidden="1" outlineLevel="2">
      <c r="A505" s="729"/>
      <c r="B505" s="27"/>
      <c r="C505" s="27"/>
      <c r="D505" s="27"/>
      <c r="E505" s="27"/>
      <c r="F505" s="27"/>
      <c r="G505" s="27"/>
      <c r="H505" s="27"/>
      <c r="I505" s="27"/>
      <c r="J505" s="27"/>
    </row>
    <row r="506" spans="1:10" hidden="1" outlineLevel="2">
      <c r="A506" s="729"/>
      <c r="B506" s="27"/>
      <c r="C506" s="27"/>
      <c r="D506" s="27"/>
      <c r="E506" s="27"/>
      <c r="F506" s="27"/>
      <c r="G506" s="27"/>
      <c r="H506" s="27"/>
      <c r="I506" s="27"/>
      <c r="J506" s="27"/>
    </row>
    <row r="507" spans="1:10" hidden="1" outlineLevel="2">
      <c r="A507" s="729"/>
      <c r="B507" s="27"/>
      <c r="C507" s="27"/>
      <c r="D507" s="27"/>
      <c r="E507" s="27"/>
      <c r="F507" s="27"/>
      <c r="G507" s="27"/>
      <c r="H507" s="27"/>
      <c r="I507" s="27"/>
      <c r="J507" s="27"/>
    </row>
    <row r="508" spans="1:10" hidden="1" outlineLevel="2">
      <c r="A508" s="729"/>
      <c r="B508" s="27"/>
      <c r="C508" s="27"/>
      <c r="D508" s="27"/>
      <c r="E508" s="27"/>
      <c r="F508" s="27"/>
      <c r="G508" s="27"/>
      <c r="H508" s="27"/>
      <c r="I508" s="27"/>
      <c r="J508" s="27"/>
    </row>
    <row r="509" spans="1:10" hidden="1" outlineLevel="2">
      <c r="A509" s="729"/>
      <c r="B509" s="27"/>
      <c r="C509" s="27"/>
      <c r="D509" s="27"/>
      <c r="E509" s="27"/>
      <c r="F509" s="27"/>
      <c r="G509" s="27"/>
      <c r="H509" s="27"/>
      <c r="I509" s="27"/>
      <c r="J509" s="27"/>
    </row>
    <row r="510" spans="1:10" hidden="1" outlineLevel="2">
      <c r="A510" s="729"/>
      <c r="B510" s="27"/>
      <c r="C510" s="27"/>
      <c r="D510" s="27"/>
      <c r="E510" s="27"/>
      <c r="F510" s="27"/>
      <c r="G510" s="27"/>
      <c r="H510" s="27"/>
      <c r="I510" s="27"/>
      <c r="J510" s="27"/>
    </row>
    <row r="511" spans="1:10" hidden="1" outlineLevel="2">
      <c r="A511" s="729"/>
      <c r="B511" s="27"/>
      <c r="C511" s="27"/>
      <c r="D511" s="27"/>
      <c r="E511" s="27"/>
      <c r="F511" s="27"/>
      <c r="G511" s="27"/>
      <c r="H511" s="27"/>
      <c r="I511" s="27"/>
      <c r="J511" s="27"/>
    </row>
    <row r="512" spans="1:10" hidden="1" outlineLevel="2">
      <c r="A512" s="704" t="s">
        <v>7242</v>
      </c>
      <c r="B512" s="27"/>
      <c r="C512" s="27"/>
      <c r="D512" s="27"/>
      <c r="E512" s="27"/>
      <c r="F512" s="27"/>
      <c r="G512" s="27"/>
      <c r="H512" s="27"/>
      <c r="I512" s="27"/>
      <c r="J512" s="27"/>
    </row>
    <row r="513" spans="1:10" hidden="1" outlineLevel="2">
      <c r="A513" s="703" t="s">
        <v>6469</v>
      </c>
      <c r="B513" s="27"/>
      <c r="C513" s="27"/>
      <c r="D513" s="27"/>
      <c r="E513" s="27"/>
      <c r="F513" s="27"/>
      <c r="G513" s="27"/>
      <c r="H513" s="27"/>
      <c r="I513" s="27"/>
      <c r="J513" s="27"/>
    </row>
    <row r="514" spans="1:10" hidden="1" outlineLevel="2">
      <c r="A514" s="703" t="s">
        <v>13759</v>
      </c>
      <c r="B514" s="27"/>
      <c r="C514" s="27"/>
      <c r="D514" s="27"/>
      <c r="E514" s="27"/>
      <c r="F514" s="27"/>
      <c r="G514" s="27"/>
      <c r="H514" s="27"/>
      <c r="I514" s="27"/>
      <c r="J514" s="27"/>
    </row>
    <row r="515" spans="1:10" hidden="1" outlineLevel="2">
      <c r="A515" s="86"/>
      <c r="B515" s="27"/>
      <c r="C515" s="27"/>
      <c r="D515" s="27"/>
      <c r="E515" s="27"/>
      <c r="F515" s="27"/>
      <c r="G515" s="27"/>
      <c r="H515" s="27"/>
      <c r="I515" s="27"/>
      <c r="J515" s="27"/>
    </row>
    <row r="516" spans="1:10" ht="15" hidden="1" outlineLevel="2">
      <c r="A516" s="701" t="s">
        <v>6470</v>
      </c>
      <c r="B516" s="27"/>
      <c r="C516" s="27"/>
      <c r="D516" s="27"/>
      <c r="E516" s="27"/>
      <c r="F516" s="27"/>
      <c r="G516" s="27"/>
      <c r="H516" s="27"/>
      <c r="I516" s="27"/>
      <c r="J516" s="27"/>
    </row>
    <row r="517" spans="1:10" ht="45.75" hidden="1" customHeight="1" outlineLevel="2">
      <c r="A517" s="3590" t="s">
        <v>6471</v>
      </c>
      <c r="B517" s="3591"/>
      <c r="C517" s="3591"/>
      <c r="D517" s="3591"/>
      <c r="E517" s="3591"/>
      <c r="F517" s="3591"/>
      <c r="G517" s="3591"/>
      <c r="H517" s="3591"/>
      <c r="I517" s="3591"/>
      <c r="J517" s="3591"/>
    </row>
    <row r="518" spans="1:10" hidden="1" outlineLevel="2">
      <c r="A518" s="558"/>
      <c r="B518" s="27"/>
      <c r="C518" s="27"/>
      <c r="D518" s="27"/>
      <c r="E518" s="27"/>
      <c r="F518" s="27"/>
      <c r="G518" s="27"/>
      <c r="H518" s="27"/>
      <c r="I518" s="27"/>
      <c r="J518" s="27"/>
    </row>
    <row r="519" spans="1:10" ht="15" hidden="1" outlineLevel="2">
      <c r="A519" s="701" t="s">
        <v>6472</v>
      </c>
      <c r="B519" s="27"/>
      <c r="C519" s="27"/>
      <c r="D519" s="27"/>
      <c r="E519" s="27"/>
      <c r="F519" s="27"/>
      <c r="G519" s="27"/>
      <c r="H519" s="27"/>
      <c r="I519" s="27"/>
      <c r="J519" s="27"/>
    </row>
    <row r="520" spans="1:10" ht="60" hidden="1" customHeight="1" outlineLevel="2">
      <c r="A520" s="3590" t="s">
        <v>13760</v>
      </c>
      <c r="B520" s="3591"/>
      <c r="C520" s="3591"/>
      <c r="D520" s="3591"/>
      <c r="E520" s="3591"/>
      <c r="F520" s="3591"/>
      <c r="G520" s="3591"/>
      <c r="H520" s="3591"/>
      <c r="I520" s="3591"/>
      <c r="J520" s="3591"/>
    </row>
    <row r="521" spans="1:10" ht="13.5" hidden="1" outlineLevel="2" thickBot="1">
      <c r="A521" s="86"/>
      <c r="B521" s="27"/>
      <c r="C521" s="27"/>
      <c r="D521" s="27"/>
      <c r="E521" s="27"/>
      <c r="F521" s="27"/>
      <c r="G521" s="27"/>
      <c r="H521" s="27"/>
      <c r="I521" s="27"/>
      <c r="J521" s="27"/>
    </row>
    <row r="522" spans="1:10" ht="15.75" outlineLevel="1" collapsed="1" thickBot="1">
      <c r="A522" s="698" t="s">
        <v>6481</v>
      </c>
      <c r="B522" s="719"/>
      <c r="C522" s="719"/>
      <c r="D522" s="719"/>
      <c r="E522" s="719"/>
      <c r="F522" s="719"/>
      <c r="G522" s="719"/>
      <c r="H522" s="719"/>
      <c r="I522" s="719"/>
      <c r="J522" s="720"/>
    </row>
    <row r="523" spans="1:10" ht="29.25" hidden="1" customHeight="1" outlineLevel="2">
      <c r="A523" s="3600" t="s">
        <v>6482</v>
      </c>
      <c r="B523" s="3615"/>
      <c r="C523" s="3615"/>
      <c r="D523" s="3615"/>
      <c r="E523" s="3615"/>
      <c r="F523" s="3615"/>
      <c r="G523" s="3615"/>
      <c r="H523" s="3615"/>
      <c r="I523" s="3615"/>
      <c r="J523" s="3615"/>
    </row>
    <row r="524" spans="1:10" hidden="1" outlineLevel="2">
      <c r="A524" s="558"/>
      <c r="B524" s="27"/>
      <c r="C524" s="27"/>
      <c r="D524" s="27"/>
      <c r="E524" s="27"/>
      <c r="F524" s="27"/>
      <c r="G524" s="27"/>
      <c r="H524" s="27"/>
      <c r="I524" s="27"/>
      <c r="J524" s="27"/>
    </row>
    <row r="525" spans="1:10" ht="15" hidden="1" outlineLevel="2">
      <c r="A525" s="701" t="s">
        <v>6483</v>
      </c>
      <c r="B525" s="27"/>
      <c r="C525" s="27"/>
      <c r="D525" s="27"/>
      <c r="E525" s="27"/>
      <c r="F525" s="27"/>
      <c r="G525" s="27"/>
      <c r="H525" s="27"/>
      <c r="I525" s="27"/>
      <c r="J525" s="27"/>
    </row>
    <row r="526" spans="1:10" ht="45.75" hidden="1" customHeight="1" outlineLevel="2">
      <c r="A526" s="3590" t="s">
        <v>6484</v>
      </c>
      <c r="B526" s="3591"/>
      <c r="C526" s="3591"/>
      <c r="D526" s="3591"/>
      <c r="E526" s="3591"/>
      <c r="F526" s="3591"/>
      <c r="G526" s="3591"/>
      <c r="H526" s="3591"/>
      <c r="I526" s="3591"/>
      <c r="J526" s="3591"/>
    </row>
    <row r="527" spans="1:10" hidden="1" outlineLevel="2">
      <c r="A527" s="703"/>
      <c r="B527" s="27"/>
      <c r="C527" s="27"/>
      <c r="D527" s="27"/>
      <c r="E527" s="27"/>
      <c r="F527" s="27"/>
      <c r="G527" s="27"/>
      <c r="H527" s="27"/>
      <c r="I527" s="27"/>
      <c r="J527" s="27"/>
    </row>
    <row r="528" spans="1:10" hidden="1" outlineLevel="2">
      <c r="A528" s="717" t="s">
        <v>6485</v>
      </c>
      <c r="B528" s="27"/>
      <c r="C528" s="27"/>
      <c r="D528" s="27"/>
      <c r="E528" s="27"/>
      <c r="F528" s="27"/>
      <c r="G528" s="27"/>
      <c r="H528" s="27"/>
      <c r="I528" s="27"/>
      <c r="J528" s="27"/>
    </row>
    <row r="529" spans="1:10" hidden="1" outlineLevel="2">
      <c r="A529" s="703" t="s">
        <v>6486</v>
      </c>
      <c r="B529" s="27"/>
      <c r="C529" s="27"/>
      <c r="D529" s="27"/>
      <c r="E529" s="27"/>
      <c r="F529" s="27"/>
      <c r="G529" s="27"/>
      <c r="H529" s="27"/>
      <c r="I529" s="27"/>
      <c r="J529" s="27"/>
    </row>
    <row r="530" spans="1:10" ht="29.25" hidden="1" customHeight="1" outlineLevel="2">
      <c r="A530" s="3582" t="s">
        <v>6487</v>
      </c>
      <c r="B530" s="3583"/>
      <c r="C530" s="3583"/>
      <c r="D530" s="3583"/>
      <c r="E530" s="3583"/>
      <c r="F530" s="3583"/>
      <c r="G530" s="3583"/>
      <c r="H530" s="3583"/>
      <c r="I530" s="3583"/>
      <c r="J530" s="3583"/>
    </row>
    <row r="531" spans="1:10" hidden="1" outlineLevel="2">
      <c r="A531" s="703" t="s">
        <v>6488</v>
      </c>
      <c r="B531" s="27"/>
      <c r="C531" s="27"/>
      <c r="D531" s="27"/>
      <c r="E531" s="27"/>
      <c r="F531" s="27"/>
      <c r="G531" s="27"/>
      <c r="H531" s="27"/>
      <c r="I531" s="27"/>
      <c r="J531" s="27"/>
    </row>
    <row r="532" spans="1:10" hidden="1" outlineLevel="2">
      <c r="A532" s="703" t="s">
        <v>6489</v>
      </c>
      <c r="B532" s="27"/>
      <c r="C532" s="27"/>
      <c r="D532" s="27"/>
      <c r="E532" s="27"/>
      <c r="F532" s="27"/>
      <c r="G532" s="27"/>
      <c r="H532" s="27"/>
      <c r="I532" s="27"/>
      <c r="J532" s="27"/>
    </row>
    <row r="533" spans="1:10" ht="42.75" hidden="1" customHeight="1" outlineLevel="2">
      <c r="A533" s="3590" t="s">
        <v>5750</v>
      </c>
      <c r="B533" s="3591"/>
      <c r="C533" s="3591"/>
      <c r="D533" s="3591"/>
      <c r="E533" s="3591"/>
      <c r="F533" s="3591"/>
      <c r="G533" s="3591"/>
      <c r="H533" s="3591"/>
      <c r="I533" s="3591"/>
      <c r="J533" s="3591"/>
    </row>
    <row r="534" spans="1:10" hidden="1" outlineLevel="2">
      <c r="A534" s="703"/>
      <c r="B534" s="27"/>
      <c r="C534" s="27"/>
      <c r="D534" s="27"/>
      <c r="E534" s="27"/>
      <c r="F534" s="27"/>
      <c r="G534" s="27"/>
      <c r="H534" s="27"/>
      <c r="I534" s="27"/>
      <c r="J534" s="27"/>
    </row>
    <row r="535" spans="1:10" ht="43.5" hidden="1" customHeight="1" outlineLevel="2">
      <c r="A535" s="3590" t="s">
        <v>5751</v>
      </c>
      <c r="B535" s="3591"/>
      <c r="C535" s="3591"/>
      <c r="D535" s="3591"/>
      <c r="E535" s="3591"/>
      <c r="F535" s="3591"/>
      <c r="G535" s="3591"/>
      <c r="H535" s="3591"/>
      <c r="I535" s="3591"/>
      <c r="J535" s="3591"/>
    </row>
    <row r="536" spans="1:10" hidden="1" outlineLevel="2">
      <c r="A536" s="703"/>
      <c r="B536" s="27"/>
      <c r="C536" s="27"/>
      <c r="D536" s="27"/>
      <c r="E536" s="27"/>
      <c r="F536" s="27"/>
      <c r="G536" s="27"/>
      <c r="H536" s="27"/>
      <c r="I536" s="27"/>
      <c r="J536" s="27"/>
    </row>
    <row r="537" spans="1:10" ht="42" hidden="1" customHeight="1" outlineLevel="2">
      <c r="A537" s="3590" t="s">
        <v>5752</v>
      </c>
      <c r="B537" s="3591"/>
      <c r="C537" s="3591"/>
      <c r="D537" s="3591"/>
      <c r="E537" s="3591"/>
      <c r="F537" s="3591"/>
      <c r="G537" s="3591"/>
      <c r="H537" s="3591"/>
      <c r="I537" s="3591"/>
      <c r="J537" s="3591"/>
    </row>
    <row r="538" spans="1:10" hidden="1" outlineLevel="2">
      <c r="A538" s="703"/>
      <c r="B538" s="27"/>
      <c r="C538" s="27"/>
      <c r="D538" s="27"/>
      <c r="E538" s="27"/>
      <c r="F538" s="27"/>
      <c r="G538" s="27"/>
      <c r="H538" s="27"/>
      <c r="I538" s="27"/>
      <c r="J538" s="27"/>
    </row>
    <row r="539" spans="1:10" ht="93" hidden="1" customHeight="1" outlineLevel="2">
      <c r="A539" s="3590" t="s">
        <v>5771</v>
      </c>
      <c r="B539" s="3591"/>
      <c r="C539" s="3591"/>
      <c r="D539" s="3591"/>
      <c r="E539" s="3591"/>
      <c r="F539" s="3591"/>
      <c r="G539" s="3591"/>
      <c r="H539" s="3591"/>
      <c r="I539" s="3591"/>
      <c r="J539" s="3591"/>
    </row>
    <row r="540" spans="1:10" hidden="1" outlineLevel="2">
      <c r="A540" s="703"/>
      <c r="B540" s="27"/>
      <c r="C540" s="27"/>
      <c r="D540" s="27"/>
      <c r="E540" s="27"/>
      <c r="F540" s="27"/>
      <c r="G540" s="27"/>
      <c r="H540" s="27"/>
      <c r="I540" s="27"/>
      <c r="J540" s="27"/>
    </row>
    <row r="541" spans="1:10" ht="28.5" hidden="1" customHeight="1" outlineLevel="2">
      <c r="A541" s="3590" t="s">
        <v>6713</v>
      </c>
      <c r="B541" s="3591"/>
      <c r="C541" s="3591"/>
      <c r="D541" s="3591"/>
      <c r="E541" s="3591"/>
      <c r="F541" s="3591"/>
      <c r="G541" s="3591"/>
      <c r="H541" s="3591"/>
      <c r="I541" s="3591"/>
      <c r="J541" s="3591"/>
    </row>
    <row r="542" spans="1:10" hidden="1" outlineLevel="2">
      <c r="A542" s="86"/>
      <c r="B542" s="27"/>
      <c r="C542" s="27"/>
      <c r="D542" s="27"/>
      <c r="E542" s="27"/>
      <c r="F542" s="27"/>
      <c r="G542" s="27"/>
      <c r="H542" s="27"/>
      <c r="I542" s="27"/>
      <c r="J542" s="27"/>
    </row>
    <row r="543" spans="1:10" ht="15" hidden="1" outlineLevel="2">
      <c r="A543" s="701" t="s">
        <v>6714</v>
      </c>
      <c r="B543" s="27"/>
      <c r="C543" s="27"/>
      <c r="D543" s="27"/>
      <c r="E543" s="27"/>
      <c r="F543" s="27"/>
      <c r="G543" s="27"/>
      <c r="H543" s="27"/>
      <c r="I543" s="27"/>
      <c r="J543" s="27"/>
    </row>
    <row r="544" spans="1:10" ht="44.25" hidden="1" customHeight="1" outlineLevel="2">
      <c r="A544" s="3590" t="s">
        <v>6715</v>
      </c>
      <c r="B544" s="3591"/>
      <c r="C544" s="3591"/>
      <c r="D544" s="3591"/>
      <c r="E544" s="3591"/>
      <c r="F544" s="3591"/>
      <c r="G544" s="3591"/>
      <c r="H544" s="3591"/>
      <c r="I544" s="3591"/>
      <c r="J544" s="3591"/>
    </row>
    <row r="545" spans="1:10" hidden="1" outlineLevel="2">
      <c r="A545" s="703"/>
      <c r="B545" s="27"/>
      <c r="C545" s="27"/>
      <c r="D545" s="27"/>
      <c r="E545" s="27"/>
      <c r="F545" s="27"/>
      <c r="G545" s="27"/>
      <c r="H545" s="27"/>
      <c r="I545" s="27"/>
      <c r="J545" s="27"/>
    </row>
    <row r="546" spans="1:10" hidden="1" outlineLevel="2">
      <c r="A546" s="717" t="s">
        <v>6716</v>
      </c>
      <c r="B546" s="27"/>
      <c r="C546" s="27"/>
      <c r="D546" s="27"/>
      <c r="E546" s="27"/>
      <c r="F546" s="27"/>
      <c r="G546" s="27"/>
      <c r="H546" s="27"/>
      <c r="I546" s="27"/>
      <c r="J546" s="27"/>
    </row>
    <row r="547" spans="1:10" hidden="1" outlineLevel="2">
      <c r="A547" s="711" t="s">
        <v>6717</v>
      </c>
      <c r="B547" s="27"/>
      <c r="C547" s="27"/>
      <c r="D547" s="27"/>
      <c r="E547" s="27"/>
      <c r="F547" s="27"/>
      <c r="G547" s="27"/>
      <c r="H547" s="27"/>
      <c r="I547" s="27"/>
      <c r="J547" s="27"/>
    </row>
    <row r="548" spans="1:10" hidden="1" outlineLevel="2">
      <c r="A548" s="706" t="s">
        <v>6718</v>
      </c>
      <c r="B548" s="27"/>
      <c r="C548" s="27"/>
      <c r="D548" s="27"/>
      <c r="E548" s="27"/>
      <c r="F548" s="27"/>
      <c r="G548" s="27"/>
      <c r="H548" s="27"/>
      <c r="I548" s="27"/>
      <c r="J548" s="27"/>
    </row>
    <row r="549" spans="1:10" hidden="1" outlineLevel="2">
      <c r="A549" s="711" t="s">
        <v>6719</v>
      </c>
      <c r="B549" s="27"/>
      <c r="C549" s="27"/>
      <c r="D549" s="27"/>
      <c r="E549" s="27"/>
      <c r="F549" s="27"/>
      <c r="G549" s="27"/>
      <c r="H549" s="27"/>
      <c r="I549" s="27"/>
      <c r="J549" s="27"/>
    </row>
    <row r="550" spans="1:10" hidden="1" outlineLevel="2">
      <c r="A550" s="706" t="s">
        <v>6720</v>
      </c>
      <c r="B550" s="27"/>
      <c r="C550" s="27"/>
      <c r="D550" s="27"/>
      <c r="E550" s="27"/>
      <c r="F550" s="27"/>
      <c r="G550" s="27"/>
      <c r="H550" s="27"/>
      <c r="I550" s="27"/>
      <c r="J550" s="27"/>
    </row>
    <row r="551" spans="1:10" hidden="1" outlineLevel="2">
      <c r="A551" s="711" t="s">
        <v>6721</v>
      </c>
      <c r="B551" s="27"/>
      <c r="C551" s="27"/>
      <c r="D551" s="27"/>
      <c r="E551" s="27"/>
      <c r="F551" s="27"/>
      <c r="G551" s="27"/>
      <c r="H551" s="27"/>
      <c r="I551" s="27"/>
      <c r="J551" s="27"/>
    </row>
    <row r="552" spans="1:10" ht="29.25" hidden="1" customHeight="1" outlineLevel="2">
      <c r="A552" s="3585" t="s">
        <v>6722</v>
      </c>
      <c r="B552" s="3586"/>
      <c r="C552" s="3586"/>
      <c r="D552" s="3586"/>
      <c r="E552" s="3586"/>
      <c r="F552" s="3586"/>
      <c r="G552" s="3586"/>
      <c r="H552" s="3586"/>
      <c r="I552" s="3586"/>
      <c r="J552" s="27"/>
    </row>
    <row r="553" spans="1:10" hidden="1" outlineLevel="2">
      <c r="A553" s="711" t="s">
        <v>6723</v>
      </c>
      <c r="B553" s="27"/>
      <c r="C553" s="27"/>
      <c r="D553" s="27"/>
      <c r="E553" s="27"/>
      <c r="F553" s="27"/>
      <c r="G553" s="27"/>
      <c r="H553" s="27"/>
      <c r="I553" s="27"/>
      <c r="J553" s="27"/>
    </row>
    <row r="554" spans="1:10" ht="12" hidden="1" customHeight="1" outlineLevel="2">
      <c r="A554" s="706" t="s">
        <v>6724</v>
      </c>
      <c r="B554" s="27"/>
      <c r="C554" s="27"/>
      <c r="D554" s="27"/>
      <c r="E554" s="27"/>
      <c r="F554" s="27"/>
      <c r="G554" s="27"/>
      <c r="H554" s="27"/>
      <c r="I554" s="27"/>
      <c r="J554" s="27"/>
    </row>
    <row r="555" spans="1:10" s="1660" customFormat="1" ht="12" hidden="1" customHeight="1" outlineLevel="2">
      <c r="A555" s="706"/>
      <c r="B555" s="27"/>
      <c r="C555" s="27"/>
      <c r="D555" s="27"/>
      <c r="E555" s="27"/>
      <c r="F555" s="27"/>
      <c r="G555" s="27"/>
      <c r="H555" s="27"/>
      <c r="I555" s="27"/>
      <c r="J555" s="27"/>
    </row>
    <row r="556" spans="1:10" s="1660" customFormat="1" ht="63.75" hidden="1" customHeight="1" outlineLevel="2">
      <c r="A556" s="3590" t="s">
        <v>9979</v>
      </c>
      <c r="B556" s="3613"/>
      <c r="C556" s="3613"/>
      <c r="D556" s="3613"/>
      <c r="E556" s="3613"/>
      <c r="F556" s="3613"/>
      <c r="G556" s="3613"/>
      <c r="H556" s="3613"/>
      <c r="I556" s="3613"/>
      <c r="J556" s="3613"/>
    </row>
    <row r="557" spans="1:10" s="1660" customFormat="1" ht="12" hidden="1" customHeight="1" outlineLevel="2">
      <c r="A557" s="706"/>
      <c r="B557" s="27"/>
      <c r="C557" s="27"/>
      <c r="D557" s="27"/>
      <c r="E557" s="27"/>
      <c r="F557" s="27"/>
      <c r="G557" s="27"/>
      <c r="H557" s="27"/>
      <c r="I557" s="27"/>
      <c r="J557" s="27"/>
    </row>
    <row r="558" spans="1:10" s="1660" customFormat="1" ht="112.5" hidden="1" customHeight="1" outlineLevel="2">
      <c r="A558" s="3590" t="s">
        <v>13761</v>
      </c>
      <c r="B558" s="3613"/>
      <c r="C558" s="3613"/>
      <c r="D558" s="3613"/>
      <c r="E558" s="3613"/>
      <c r="F558" s="3613"/>
      <c r="G558" s="3613"/>
      <c r="H558" s="3613"/>
      <c r="I558" s="3613"/>
      <c r="J558" s="3613"/>
    </row>
    <row r="559" spans="1:10" s="1660" customFormat="1" ht="12" hidden="1" customHeight="1" outlineLevel="2">
      <c r="A559" s="706"/>
      <c r="B559" s="27"/>
      <c r="C559" s="27"/>
      <c r="D559" s="27"/>
      <c r="E559" s="27"/>
      <c r="F559" s="27"/>
      <c r="G559" s="27"/>
      <c r="H559" s="27"/>
      <c r="I559" s="27"/>
      <c r="J559" s="27"/>
    </row>
    <row r="560" spans="1:10" s="1660" customFormat="1" ht="32.25" hidden="1" customHeight="1" outlineLevel="2">
      <c r="A560" s="3590" t="s">
        <v>9980</v>
      </c>
      <c r="B560" s="3613"/>
      <c r="C560" s="3613"/>
      <c r="D560" s="3613"/>
      <c r="E560" s="3613"/>
      <c r="F560" s="3613"/>
      <c r="G560" s="3613"/>
      <c r="H560" s="3613"/>
      <c r="I560" s="3613"/>
      <c r="J560" s="3613"/>
    </row>
    <row r="561" spans="1:10" s="1660" customFormat="1" ht="12" hidden="1" customHeight="1" outlineLevel="2">
      <c r="A561" s="706"/>
      <c r="B561" s="27"/>
      <c r="C561" s="27"/>
      <c r="D561" s="27"/>
      <c r="E561" s="27"/>
      <c r="F561" s="27"/>
      <c r="G561" s="27"/>
      <c r="H561" s="27"/>
      <c r="I561" s="27"/>
      <c r="J561" s="27"/>
    </row>
    <row r="562" spans="1:10" s="1660" customFormat="1" ht="48.75" hidden="1" customHeight="1" outlineLevel="2">
      <c r="A562" s="3590" t="s">
        <v>9981</v>
      </c>
      <c r="B562" s="3613"/>
      <c r="C562" s="3613"/>
      <c r="D562" s="3613"/>
      <c r="E562" s="3613"/>
      <c r="F562" s="3613"/>
      <c r="G562" s="3613"/>
      <c r="H562" s="3613"/>
      <c r="I562" s="3613"/>
      <c r="J562" s="3613"/>
    </row>
    <row r="563" spans="1:10" s="1660" customFormat="1" ht="12" hidden="1" customHeight="1" outlineLevel="2">
      <c r="A563" s="706"/>
      <c r="B563" s="27"/>
      <c r="C563" s="27"/>
      <c r="D563" s="27"/>
      <c r="E563" s="27"/>
      <c r="F563" s="27"/>
      <c r="G563" s="27"/>
      <c r="H563" s="27"/>
      <c r="I563" s="27"/>
      <c r="J563" s="27"/>
    </row>
    <row r="564" spans="1:10" s="1660" customFormat="1" ht="30.75" hidden="1" customHeight="1" outlineLevel="2">
      <c r="A564" s="3590" t="s">
        <v>9982</v>
      </c>
      <c r="B564" s="3613"/>
      <c r="C564" s="3613"/>
      <c r="D564" s="3613"/>
      <c r="E564" s="3613"/>
      <c r="F564" s="3613"/>
      <c r="G564" s="3613"/>
      <c r="H564" s="3613"/>
      <c r="I564" s="3613"/>
      <c r="J564" s="3613"/>
    </row>
    <row r="565" spans="1:10" s="1660" customFormat="1" ht="12" hidden="1" customHeight="1" outlineLevel="2">
      <c r="A565" s="706"/>
      <c r="B565" s="27"/>
      <c r="C565" s="27"/>
      <c r="D565" s="27"/>
      <c r="E565" s="27"/>
      <c r="F565" s="27"/>
      <c r="G565" s="27"/>
      <c r="H565" s="27"/>
      <c r="I565" s="27"/>
      <c r="J565" s="27"/>
    </row>
    <row r="566" spans="1:10" s="1660" customFormat="1" ht="33" hidden="1" customHeight="1" outlineLevel="2">
      <c r="A566" s="3590" t="s">
        <v>9983</v>
      </c>
      <c r="B566" s="3613"/>
      <c r="C566" s="3613"/>
      <c r="D566" s="3613"/>
      <c r="E566" s="3613"/>
      <c r="F566" s="3613"/>
      <c r="G566" s="3613"/>
      <c r="H566" s="3613"/>
      <c r="I566" s="3613"/>
      <c r="J566" s="3613"/>
    </row>
    <row r="567" spans="1:10" s="1660" customFormat="1" ht="12" hidden="1" customHeight="1" outlineLevel="2">
      <c r="A567" s="706"/>
      <c r="B567" s="27"/>
      <c r="C567" s="27"/>
      <c r="D567" s="27"/>
      <c r="E567" s="27"/>
      <c r="F567" s="27"/>
      <c r="G567" s="27"/>
      <c r="H567" s="27"/>
      <c r="I567" s="27"/>
      <c r="J567" s="27"/>
    </row>
    <row r="568" spans="1:10" s="1660" customFormat="1" ht="87" hidden="1" customHeight="1" outlineLevel="2">
      <c r="A568" s="3590" t="s">
        <v>9984</v>
      </c>
      <c r="B568" s="3613"/>
      <c r="C568" s="3613"/>
      <c r="D568" s="3613"/>
      <c r="E568" s="3613"/>
      <c r="F568" s="3613"/>
      <c r="G568" s="3613"/>
      <c r="H568" s="3613"/>
      <c r="I568" s="3613"/>
      <c r="J568" s="3613"/>
    </row>
    <row r="569" spans="1:10" hidden="1" outlineLevel="2">
      <c r="A569" s="86"/>
      <c r="B569" s="27"/>
      <c r="C569" s="27"/>
      <c r="D569" s="27"/>
      <c r="E569" s="27"/>
      <c r="F569" s="27"/>
      <c r="G569" s="27"/>
      <c r="H569" s="27"/>
      <c r="I569" s="27"/>
      <c r="J569" s="27"/>
    </row>
    <row r="570" spans="1:10" s="1565" customFormat="1" ht="18.75" hidden="1" customHeight="1" outlineLevel="2">
      <c r="A570" s="3611" t="s">
        <v>13762</v>
      </c>
      <c r="B570" s="3612"/>
      <c r="C570" s="3612"/>
      <c r="D570" s="3612"/>
      <c r="E570" s="3612"/>
      <c r="F570" s="3612"/>
      <c r="G570" s="3612"/>
      <c r="H570" s="3612"/>
      <c r="I570" s="3612"/>
      <c r="J570" s="3612"/>
    </row>
    <row r="571" spans="1:10" hidden="1" outlineLevel="2">
      <c r="A571" s="717"/>
      <c r="B571" s="27"/>
      <c r="C571" s="27"/>
      <c r="D571" s="27"/>
      <c r="E571" s="27"/>
      <c r="F571" s="27"/>
      <c r="G571" s="27"/>
      <c r="H571" s="27"/>
      <c r="I571" s="27"/>
      <c r="J571" s="27"/>
    </row>
    <row r="572" spans="1:10" ht="30" hidden="1" customHeight="1" outlineLevel="2">
      <c r="A572" s="3590" t="s">
        <v>6725</v>
      </c>
      <c r="B572" s="3608"/>
      <c r="C572" s="3608"/>
      <c r="D572" s="3608"/>
      <c r="E572" s="3608"/>
      <c r="F572" s="3608"/>
      <c r="G572" s="3608"/>
      <c r="H572" s="3608"/>
      <c r="I572" s="3608"/>
      <c r="J572" s="3608"/>
    </row>
    <row r="573" spans="1:10" hidden="1" outlineLevel="2">
      <c r="A573" s="703"/>
      <c r="B573" s="27"/>
      <c r="C573" s="27"/>
      <c r="D573" s="27"/>
      <c r="E573" s="27"/>
      <c r="F573" s="27"/>
      <c r="G573" s="27"/>
      <c r="H573" s="27"/>
      <c r="I573" s="27"/>
      <c r="J573" s="27"/>
    </row>
    <row r="574" spans="1:10" hidden="1" outlineLevel="2">
      <c r="A574" s="703" t="s">
        <v>13763</v>
      </c>
      <c r="B574" s="27"/>
      <c r="C574" s="27"/>
      <c r="D574" s="27"/>
      <c r="E574" s="27"/>
      <c r="F574" s="27"/>
      <c r="G574" s="27"/>
      <c r="H574" s="27"/>
      <c r="I574" s="27"/>
      <c r="J574" s="27"/>
    </row>
    <row r="575" spans="1:10" hidden="1" outlineLevel="2">
      <c r="A575" s="86"/>
      <c r="B575" s="27"/>
      <c r="C575" s="27"/>
      <c r="D575" s="27"/>
      <c r="E575" s="27"/>
      <c r="F575" s="27"/>
      <c r="G575" s="27"/>
      <c r="H575" s="27"/>
      <c r="I575" s="27"/>
      <c r="J575" s="27"/>
    </row>
    <row r="576" spans="1:10" ht="15" hidden="1" outlineLevel="2">
      <c r="A576" s="701" t="s">
        <v>6726</v>
      </c>
      <c r="B576" s="27"/>
      <c r="C576" s="27"/>
      <c r="D576" s="27"/>
      <c r="E576" s="27"/>
      <c r="F576" s="27"/>
      <c r="G576" s="27"/>
      <c r="H576" s="27"/>
      <c r="I576" s="27"/>
      <c r="J576" s="27"/>
    </row>
    <row r="577" spans="1:10" ht="32.25" hidden="1" customHeight="1" outlineLevel="2">
      <c r="A577" s="3590" t="s">
        <v>6727</v>
      </c>
      <c r="B577" s="3591"/>
      <c r="C577" s="3591"/>
      <c r="D577" s="3591"/>
      <c r="E577" s="3591"/>
      <c r="F577" s="3591"/>
      <c r="G577" s="3591"/>
      <c r="H577" s="3591"/>
      <c r="I577" s="3591"/>
      <c r="J577" s="3591"/>
    </row>
    <row r="578" spans="1:10" hidden="1" outlineLevel="2">
      <c r="A578" s="703"/>
      <c r="B578" s="27"/>
      <c r="C578" s="27"/>
      <c r="D578" s="27"/>
      <c r="E578" s="27"/>
      <c r="F578" s="27"/>
      <c r="G578" s="27"/>
      <c r="H578" s="27"/>
      <c r="I578" s="27"/>
      <c r="J578" s="27"/>
    </row>
    <row r="579" spans="1:10" ht="30" hidden="1" customHeight="1" outlineLevel="2">
      <c r="A579" s="3575" t="s">
        <v>6728</v>
      </c>
      <c r="B579" s="3577"/>
      <c r="C579" s="3577"/>
      <c r="D579" s="3577"/>
      <c r="E579" s="3577"/>
      <c r="F579" s="3577"/>
      <c r="G579" s="3577"/>
      <c r="H579" s="3577"/>
      <c r="I579" s="3577"/>
      <c r="J579" s="3577"/>
    </row>
    <row r="580" spans="1:10" ht="13.5" hidden="1" customHeight="1" outlineLevel="2">
      <c r="A580" s="702" t="s">
        <v>6729</v>
      </c>
      <c r="B580" s="27"/>
      <c r="C580" s="27"/>
      <c r="D580" s="27"/>
      <c r="E580" s="27"/>
      <c r="F580" s="27"/>
      <c r="G580" s="27"/>
      <c r="H580" s="27"/>
      <c r="I580" s="27"/>
      <c r="J580" s="27"/>
    </row>
    <row r="581" spans="1:10" hidden="1" outlineLevel="2">
      <c r="A581" s="702" t="s">
        <v>6730</v>
      </c>
      <c r="B581" s="27"/>
      <c r="C581" s="27"/>
      <c r="D581" s="27"/>
      <c r="E581" s="27"/>
      <c r="F581" s="27"/>
      <c r="G581" s="27"/>
      <c r="H581" s="27"/>
      <c r="I581" s="27"/>
      <c r="J581" s="27"/>
    </row>
    <row r="582" spans="1:10" hidden="1" outlineLevel="2">
      <c r="A582" s="703"/>
      <c r="B582" s="27"/>
      <c r="C582" s="27"/>
      <c r="D582" s="27"/>
      <c r="E582" s="27"/>
      <c r="F582" s="27"/>
      <c r="G582" s="27"/>
      <c r="H582" s="27"/>
      <c r="I582" s="27"/>
      <c r="J582" s="27"/>
    </row>
    <row r="583" spans="1:10" ht="32.25" hidden="1" customHeight="1" outlineLevel="2">
      <c r="A583" s="3590" t="s">
        <v>6731</v>
      </c>
      <c r="B583" s="3591"/>
      <c r="C583" s="3591"/>
      <c r="D583" s="3591"/>
      <c r="E583" s="3591"/>
      <c r="F583" s="3591"/>
      <c r="G583" s="3591"/>
      <c r="H583" s="3591"/>
      <c r="I583" s="3591"/>
      <c r="J583" s="3591"/>
    </row>
    <row r="584" spans="1:10" hidden="1" outlineLevel="2">
      <c r="A584" s="558"/>
      <c r="B584" s="27"/>
      <c r="C584" s="27"/>
      <c r="D584" s="27"/>
      <c r="E584" s="27"/>
      <c r="F584" s="27"/>
      <c r="G584" s="27"/>
      <c r="H584" s="27"/>
      <c r="I584" s="27"/>
      <c r="J584" s="27"/>
    </row>
    <row r="585" spans="1:10" ht="15" hidden="1" outlineLevel="2">
      <c r="A585" s="701" t="s">
        <v>6732</v>
      </c>
      <c r="B585" s="27"/>
      <c r="C585" s="27"/>
      <c r="D585" s="27"/>
      <c r="E585" s="27"/>
      <c r="F585" s="27"/>
      <c r="G585" s="27"/>
      <c r="H585" s="27"/>
      <c r="I585" s="27"/>
      <c r="J585" s="27"/>
    </row>
    <row r="586" spans="1:10" ht="158.25" hidden="1" customHeight="1" outlineLevel="2">
      <c r="A586" s="3590" t="s">
        <v>8591</v>
      </c>
      <c r="B586" s="3591"/>
      <c r="C586" s="3591"/>
      <c r="D586" s="3591"/>
      <c r="E586" s="3591"/>
      <c r="F586" s="3591"/>
      <c r="G586" s="3591"/>
      <c r="H586" s="3591"/>
      <c r="I586" s="3591"/>
      <c r="J586" s="3591"/>
    </row>
    <row r="587" spans="1:10" hidden="1" outlineLevel="2">
      <c r="A587" s="558"/>
      <c r="B587" s="27"/>
      <c r="C587" s="27"/>
      <c r="D587" s="27"/>
      <c r="E587" s="27"/>
      <c r="F587" s="27"/>
      <c r="G587" s="27"/>
      <c r="H587" s="27"/>
      <c r="I587" s="27"/>
      <c r="J587" s="27"/>
    </row>
    <row r="588" spans="1:10" ht="15" hidden="1" outlineLevel="2">
      <c r="A588" s="701" t="s">
        <v>6089</v>
      </c>
      <c r="B588" s="27"/>
      <c r="C588" s="27"/>
      <c r="D588" s="27"/>
      <c r="E588" s="27"/>
      <c r="F588" s="27"/>
      <c r="G588" s="27"/>
      <c r="H588" s="27"/>
      <c r="I588" s="27"/>
      <c r="J588" s="27"/>
    </row>
    <row r="589" spans="1:10" ht="69" hidden="1" customHeight="1" outlineLevel="2">
      <c r="A589" s="3590" t="s">
        <v>6090</v>
      </c>
      <c r="B589" s="3591"/>
      <c r="C589" s="3591"/>
      <c r="D589" s="3591"/>
      <c r="E589" s="3591"/>
      <c r="F589" s="3591"/>
      <c r="G589" s="3591"/>
      <c r="H589" s="3591"/>
      <c r="I589" s="3591"/>
      <c r="J589" s="3591"/>
    </row>
    <row r="590" spans="1:10" ht="29.25" hidden="1" customHeight="1" outlineLevel="2">
      <c r="A590" s="3590" t="s">
        <v>6091</v>
      </c>
      <c r="B590" s="3614"/>
      <c r="C590" s="3614"/>
      <c r="D590" s="3614"/>
      <c r="E590" s="3614"/>
      <c r="F590" s="3614"/>
      <c r="G590" s="3614"/>
      <c r="H590" s="3614"/>
      <c r="I590" s="3614"/>
      <c r="J590" s="3614"/>
    </row>
    <row r="591" spans="1:10" ht="29.25" hidden="1" customHeight="1" outlineLevel="2">
      <c r="A591" s="568"/>
      <c r="B591" s="730"/>
      <c r="C591" s="730"/>
      <c r="D591" s="730"/>
      <c r="E591" s="730"/>
      <c r="F591" s="730"/>
      <c r="G591" s="730"/>
      <c r="H591" s="730"/>
      <c r="I591" s="730"/>
      <c r="J591" s="730"/>
    </row>
    <row r="592" spans="1:10" ht="15" hidden="1" outlineLevel="2">
      <c r="A592" s="701" t="s">
        <v>6092</v>
      </c>
      <c r="B592" s="27"/>
      <c r="C592" s="27"/>
      <c r="D592" s="27"/>
      <c r="E592" s="27"/>
      <c r="F592" s="27"/>
      <c r="G592" s="27"/>
      <c r="H592" s="27"/>
      <c r="I592" s="27"/>
      <c r="J592" s="27"/>
    </row>
    <row r="593" spans="1:10" ht="39" hidden="1" customHeight="1" outlineLevel="2">
      <c r="A593" s="3590" t="s">
        <v>6834</v>
      </c>
      <c r="B593" s="3591"/>
      <c r="C593" s="3591"/>
      <c r="D593" s="3591"/>
      <c r="E593" s="3591"/>
      <c r="F593" s="3591"/>
      <c r="G593" s="3591"/>
      <c r="H593" s="3591"/>
      <c r="I593" s="3591"/>
      <c r="J593" s="3591"/>
    </row>
    <row r="594" spans="1:10" hidden="1" outlineLevel="2">
      <c r="A594" s="703"/>
      <c r="B594" s="27"/>
      <c r="C594" s="27"/>
      <c r="D594" s="27"/>
      <c r="E594" s="27"/>
      <c r="F594" s="27"/>
      <c r="G594" s="27"/>
      <c r="H594" s="27"/>
      <c r="I594" s="27"/>
      <c r="J594" s="27"/>
    </row>
    <row r="595" spans="1:10" ht="29.25" hidden="1" customHeight="1" outlineLevel="2">
      <c r="A595" s="3590" t="s">
        <v>6093</v>
      </c>
      <c r="B595" s="3591"/>
      <c r="C595" s="3591"/>
      <c r="D595" s="3591"/>
      <c r="E595" s="3591"/>
      <c r="F595" s="3591"/>
      <c r="G595" s="3591"/>
      <c r="H595" s="3591"/>
      <c r="I595" s="3591"/>
      <c r="J595" s="3591"/>
    </row>
    <row r="596" spans="1:10" ht="13.5" hidden="1" outlineLevel="2" thickBot="1">
      <c r="A596" s="86"/>
      <c r="B596" s="27"/>
      <c r="C596" s="27"/>
      <c r="D596" s="27"/>
      <c r="E596" s="27"/>
      <c r="F596" s="27"/>
      <c r="G596" s="27"/>
      <c r="H596" s="27"/>
      <c r="I596" s="27"/>
      <c r="J596" s="27"/>
    </row>
    <row r="597" spans="1:10" ht="15.75" outlineLevel="1" collapsed="1" thickBot="1">
      <c r="A597" s="698" t="s">
        <v>6094</v>
      </c>
      <c r="B597" s="719"/>
      <c r="C597" s="719"/>
      <c r="D597" s="719"/>
      <c r="E597" s="719"/>
      <c r="F597" s="719"/>
      <c r="G597" s="719"/>
      <c r="H597" s="719"/>
      <c r="I597" s="719"/>
      <c r="J597" s="720"/>
    </row>
    <row r="598" spans="1:10" ht="72.75" hidden="1" customHeight="1" outlineLevel="2">
      <c r="A598" s="3588" t="s">
        <v>7355</v>
      </c>
      <c r="B598" s="3589"/>
      <c r="C598" s="3589"/>
      <c r="D598" s="3589"/>
      <c r="E598" s="3589"/>
      <c r="F598" s="3589"/>
      <c r="G598" s="3589"/>
      <c r="H598" s="3589"/>
      <c r="I598" s="3589"/>
      <c r="J598" s="3589"/>
    </row>
    <row r="599" spans="1:10" hidden="1" outlineLevel="2">
      <c r="A599" s="558"/>
      <c r="B599" s="27"/>
      <c r="C599" s="27"/>
      <c r="D599" s="27"/>
      <c r="E599" s="27"/>
      <c r="F599" s="27"/>
      <c r="G599" s="27"/>
      <c r="H599" s="27"/>
      <c r="I599" s="27"/>
      <c r="J599" s="27"/>
    </row>
    <row r="600" spans="1:10" ht="15" hidden="1" outlineLevel="2">
      <c r="A600" s="701" t="s">
        <v>7356</v>
      </c>
      <c r="B600" s="27"/>
      <c r="C600" s="27"/>
      <c r="D600" s="27"/>
      <c r="E600" s="27"/>
      <c r="F600" s="27"/>
      <c r="G600" s="27"/>
      <c r="H600" s="27"/>
      <c r="I600" s="27"/>
      <c r="J600" s="27"/>
    </row>
    <row r="601" spans="1:10" ht="60" hidden="1" customHeight="1" outlineLevel="2">
      <c r="A601" s="3590" t="s">
        <v>7357</v>
      </c>
      <c r="B601" s="3591"/>
      <c r="C601" s="3591"/>
      <c r="D601" s="3591"/>
      <c r="E601" s="3591"/>
      <c r="F601" s="3591"/>
      <c r="G601" s="3591"/>
      <c r="H601" s="3591"/>
      <c r="I601" s="3591"/>
      <c r="J601" s="3591"/>
    </row>
    <row r="602" spans="1:10" hidden="1" outlineLevel="2">
      <c r="A602" s="558"/>
      <c r="B602" s="27"/>
      <c r="C602" s="27"/>
      <c r="D602" s="27"/>
      <c r="E602" s="27"/>
      <c r="F602" s="27"/>
      <c r="G602" s="27"/>
      <c r="H602" s="27"/>
      <c r="I602" s="27"/>
      <c r="J602" s="27"/>
    </row>
    <row r="603" spans="1:10" ht="15" hidden="1" outlineLevel="2">
      <c r="A603" s="701" t="s">
        <v>7358</v>
      </c>
      <c r="B603" s="27"/>
      <c r="C603" s="27"/>
      <c r="D603" s="27"/>
      <c r="E603" s="27"/>
      <c r="F603" s="27"/>
      <c r="G603" s="27"/>
      <c r="H603" s="27"/>
      <c r="I603" s="27"/>
      <c r="J603" s="27"/>
    </row>
    <row r="604" spans="1:10" ht="57" hidden="1" customHeight="1" outlineLevel="2">
      <c r="A604" s="3590" t="s">
        <v>7359</v>
      </c>
      <c r="B604" s="3591"/>
      <c r="C604" s="3591"/>
      <c r="D604" s="3591"/>
      <c r="E604" s="3591"/>
      <c r="F604" s="3591"/>
      <c r="G604" s="3591"/>
      <c r="H604" s="3591"/>
      <c r="I604" s="3591"/>
      <c r="J604" s="3591"/>
    </row>
    <row r="605" spans="1:10" hidden="1" outlineLevel="2">
      <c r="A605" s="558"/>
      <c r="B605" s="27"/>
      <c r="C605" s="27"/>
      <c r="D605" s="27"/>
      <c r="E605" s="27"/>
      <c r="F605" s="27"/>
      <c r="G605" s="27"/>
      <c r="H605" s="27"/>
      <c r="I605" s="27"/>
      <c r="J605" s="27"/>
    </row>
    <row r="606" spans="1:10" ht="15" hidden="1" outlineLevel="2">
      <c r="A606" s="701" t="s">
        <v>7360</v>
      </c>
      <c r="B606" s="27"/>
      <c r="C606" s="27"/>
      <c r="D606" s="27"/>
      <c r="E606" s="27"/>
      <c r="F606" s="27"/>
      <c r="G606" s="27"/>
      <c r="H606" s="27"/>
      <c r="I606" s="27"/>
      <c r="J606" s="27"/>
    </row>
    <row r="607" spans="1:10" hidden="1" outlineLevel="2">
      <c r="A607" s="704" t="s">
        <v>7472</v>
      </c>
      <c r="B607" s="27"/>
      <c r="C607" s="27"/>
      <c r="D607" s="27"/>
      <c r="E607" s="27"/>
      <c r="F607" s="27"/>
      <c r="G607" s="27"/>
      <c r="H607" s="27"/>
      <c r="I607" s="27"/>
      <c r="J607" s="27"/>
    </row>
    <row r="608" spans="1:10" ht="28.5" hidden="1" customHeight="1" outlineLevel="2">
      <c r="A608" s="3582" t="s">
        <v>7361</v>
      </c>
      <c r="B608" s="3583"/>
      <c r="C608" s="3583"/>
      <c r="D608" s="3583"/>
      <c r="E608" s="3583"/>
      <c r="F608" s="3583"/>
      <c r="G608" s="3583"/>
      <c r="H608" s="3583"/>
      <c r="I608" s="3583"/>
      <c r="J608" s="3583"/>
    </row>
    <row r="609" spans="1:10" hidden="1" outlineLevel="2">
      <c r="A609" s="704" t="s">
        <v>7242</v>
      </c>
      <c r="B609" s="27"/>
      <c r="C609" s="27"/>
      <c r="D609" s="27"/>
      <c r="E609" s="27"/>
      <c r="F609" s="27"/>
      <c r="G609" s="27"/>
      <c r="H609" s="27"/>
      <c r="I609" s="27"/>
      <c r="J609" s="27"/>
    </row>
    <row r="610" spans="1:10" hidden="1" outlineLevel="2">
      <c r="A610" s="703" t="s">
        <v>7362</v>
      </c>
      <c r="B610" s="27"/>
      <c r="C610" s="27"/>
      <c r="D610" s="27"/>
      <c r="E610" s="27"/>
      <c r="F610" s="27"/>
      <c r="G610" s="27"/>
      <c r="H610" s="27"/>
      <c r="I610" s="27"/>
      <c r="J610" s="27"/>
    </row>
    <row r="611" spans="1:10" hidden="1" outlineLevel="2">
      <c r="A611" s="558"/>
      <c r="B611" s="27"/>
      <c r="C611" s="27"/>
      <c r="D611" s="27"/>
      <c r="E611" s="27"/>
      <c r="F611" s="27"/>
      <c r="G611" s="27"/>
      <c r="H611" s="27"/>
      <c r="I611" s="27"/>
      <c r="J611" s="27"/>
    </row>
    <row r="612" spans="1:10" ht="15" hidden="1" outlineLevel="2">
      <c r="A612" s="701" t="s">
        <v>7363</v>
      </c>
      <c r="B612" s="27"/>
      <c r="C612" s="27"/>
      <c r="D612" s="27"/>
      <c r="E612" s="27"/>
      <c r="F612" s="27"/>
      <c r="G612" s="27"/>
      <c r="H612" s="27"/>
      <c r="I612" s="27"/>
      <c r="J612" s="27"/>
    </row>
    <row r="613" spans="1:10" ht="45.75" hidden="1" customHeight="1" outlineLevel="2">
      <c r="A613" s="3590" t="s">
        <v>7364</v>
      </c>
      <c r="B613" s="3591"/>
      <c r="C613" s="3591"/>
      <c r="D613" s="3591"/>
      <c r="E613" s="3591"/>
      <c r="F613" s="3591"/>
      <c r="G613" s="3591"/>
      <c r="H613" s="3591"/>
      <c r="I613" s="3591"/>
      <c r="J613" s="3591"/>
    </row>
    <row r="614" spans="1:10" ht="13.5" hidden="1" outlineLevel="2" thickBot="1">
      <c r="A614" s="86"/>
      <c r="B614" s="27"/>
      <c r="C614" s="27"/>
      <c r="D614" s="27"/>
      <c r="E614" s="27"/>
      <c r="F614" s="27"/>
      <c r="G614" s="27"/>
      <c r="H614" s="27"/>
      <c r="I614" s="27"/>
      <c r="J614" s="27"/>
    </row>
    <row r="615" spans="1:10" ht="15.75" outlineLevel="1" collapsed="1" thickBot="1">
      <c r="A615" s="698" t="s">
        <v>7365</v>
      </c>
      <c r="B615" s="719"/>
      <c r="C615" s="719"/>
      <c r="D615" s="719"/>
      <c r="E615" s="719"/>
      <c r="F615" s="719"/>
      <c r="G615" s="719"/>
      <c r="H615" s="719"/>
      <c r="I615" s="719"/>
      <c r="J615" s="720"/>
    </row>
    <row r="616" spans="1:10" ht="15" hidden="1" outlineLevel="2">
      <c r="A616" s="701" t="s">
        <v>7366</v>
      </c>
      <c r="B616" s="27"/>
      <c r="C616" s="27"/>
      <c r="D616" s="27"/>
      <c r="E616" s="27"/>
      <c r="F616" s="27"/>
      <c r="G616" s="27"/>
      <c r="H616" s="27"/>
      <c r="I616" s="27"/>
      <c r="J616" s="27"/>
    </row>
    <row r="617" spans="1:10" ht="42.75" hidden="1" customHeight="1" outlineLevel="2">
      <c r="A617" s="3590" t="s">
        <v>7367</v>
      </c>
      <c r="B617" s="3591"/>
      <c r="C617" s="3591"/>
      <c r="D617" s="3591"/>
      <c r="E617" s="3591"/>
      <c r="F617" s="3591"/>
      <c r="G617" s="3591"/>
      <c r="H617" s="3591"/>
      <c r="I617" s="3591"/>
      <c r="J617" s="3591"/>
    </row>
    <row r="618" spans="1:10" hidden="1" outlineLevel="2">
      <c r="A618" s="703"/>
      <c r="B618" s="27"/>
      <c r="C618" s="27"/>
      <c r="D618" s="27"/>
      <c r="E618" s="27"/>
      <c r="F618" s="27"/>
      <c r="G618" s="27"/>
      <c r="H618" s="27"/>
      <c r="I618" s="27"/>
      <c r="J618" s="27"/>
    </row>
    <row r="619" spans="1:10" ht="48" hidden="1" customHeight="1" outlineLevel="2">
      <c r="A619" s="3590" t="s">
        <v>13764</v>
      </c>
      <c r="B619" s="3591"/>
      <c r="C619" s="3591"/>
      <c r="D619" s="3591"/>
      <c r="E619" s="3591"/>
      <c r="F619" s="3591"/>
      <c r="G619" s="3591"/>
      <c r="H619" s="3591"/>
      <c r="I619" s="3591"/>
      <c r="J619" s="3591"/>
    </row>
    <row r="620" spans="1:10" hidden="1" outlineLevel="2">
      <c r="A620" s="703"/>
      <c r="B620" s="27"/>
      <c r="C620" s="27"/>
      <c r="D620" s="27"/>
      <c r="E620" s="27"/>
      <c r="F620" s="27"/>
      <c r="G620" s="27"/>
      <c r="H620" s="27"/>
      <c r="I620" s="27"/>
      <c r="J620" s="27"/>
    </row>
    <row r="621" spans="1:10" hidden="1" outlineLevel="2">
      <c r="A621" s="717" t="s">
        <v>6821</v>
      </c>
      <c r="B621" s="27"/>
      <c r="C621" s="27"/>
      <c r="D621" s="27"/>
      <c r="E621" s="27"/>
      <c r="F621" s="27"/>
      <c r="G621" s="27"/>
      <c r="H621" s="27"/>
      <c r="I621" s="27"/>
      <c r="J621" s="27"/>
    </row>
    <row r="622" spans="1:10" hidden="1" outlineLevel="2">
      <c r="A622" s="703"/>
      <c r="B622" s="27"/>
      <c r="C622" s="27"/>
      <c r="D622" s="27"/>
      <c r="E622" s="27"/>
      <c r="F622" s="27"/>
      <c r="G622" s="27"/>
      <c r="H622" s="27"/>
      <c r="I622" s="27"/>
      <c r="J622" s="27"/>
    </row>
    <row r="623" spans="1:10" ht="15" hidden="1" outlineLevel="2">
      <c r="A623" s="701" t="s">
        <v>8592</v>
      </c>
      <c r="B623" s="27"/>
      <c r="C623" s="27"/>
      <c r="D623" s="27"/>
      <c r="E623" s="27"/>
      <c r="F623" s="27"/>
      <c r="G623" s="27"/>
      <c r="H623" s="27"/>
      <c r="I623" s="27"/>
      <c r="J623" s="27"/>
    </row>
    <row r="624" spans="1:10" hidden="1" outlineLevel="2">
      <c r="A624" s="717"/>
      <c r="B624" s="27"/>
      <c r="C624" s="27"/>
      <c r="D624" s="27"/>
      <c r="E624" s="27"/>
      <c r="F624" s="27"/>
      <c r="G624" s="27"/>
      <c r="H624" s="27"/>
      <c r="I624" s="27"/>
      <c r="J624" s="27"/>
    </row>
    <row r="625" spans="1:10" hidden="1" outlineLevel="2">
      <c r="A625" s="717" t="s">
        <v>8593</v>
      </c>
      <c r="B625" s="27"/>
      <c r="C625" s="27"/>
      <c r="D625" s="27"/>
      <c r="E625" s="27"/>
      <c r="F625" s="27"/>
      <c r="G625" s="27"/>
      <c r="H625" s="27"/>
      <c r="I625" s="27"/>
      <c r="J625" s="27"/>
    </row>
    <row r="626" spans="1:10" hidden="1" outlineLevel="2">
      <c r="A626" s="717"/>
      <c r="B626" s="27"/>
      <c r="C626" s="27"/>
      <c r="D626" s="27"/>
      <c r="E626" s="27"/>
      <c r="F626" s="27"/>
      <c r="G626" s="27"/>
      <c r="H626" s="27"/>
      <c r="I626" s="27"/>
      <c r="J626" s="27"/>
    </row>
    <row r="627" spans="1:10" ht="59.25" hidden="1" customHeight="1" outlineLevel="2">
      <c r="A627" s="3590" t="s">
        <v>8594</v>
      </c>
      <c r="B627" s="3591"/>
      <c r="C627" s="3591"/>
      <c r="D627" s="3591"/>
      <c r="E627" s="3591"/>
      <c r="F627" s="3591"/>
      <c r="G627" s="3591"/>
      <c r="H627" s="3591"/>
      <c r="I627" s="3591"/>
      <c r="J627" s="3591"/>
    </row>
    <row r="628" spans="1:10" hidden="1" outlineLevel="2">
      <c r="A628" s="717"/>
      <c r="B628" s="27"/>
      <c r="C628" s="27"/>
      <c r="D628" s="27"/>
      <c r="E628" s="27"/>
      <c r="F628" s="27"/>
      <c r="G628" s="27"/>
      <c r="H628" s="27"/>
      <c r="I628" s="27"/>
      <c r="J628" s="27"/>
    </row>
    <row r="629" spans="1:10" hidden="1" outlineLevel="2">
      <c r="A629" s="704" t="s">
        <v>7472</v>
      </c>
      <c r="B629" s="27"/>
      <c r="C629" s="27"/>
      <c r="D629" s="27"/>
      <c r="E629" s="27"/>
      <c r="F629" s="27"/>
      <c r="G629" s="27"/>
      <c r="H629" s="27"/>
      <c r="I629" s="27"/>
      <c r="J629" s="27"/>
    </row>
    <row r="630" spans="1:10" ht="36" hidden="1" customHeight="1" outlineLevel="2">
      <c r="A630" s="3582" t="s">
        <v>8595</v>
      </c>
      <c r="B630" s="3583"/>
      <c r="C630" s="3583"/>
      <c r="D630" s="3583"/>
      <c r="E630" s="3583"/>
      <c r="F630" s="3583"/>
      <c r="G630" s="3583"/>
      <c r="H630" s="3583"/>
      <c r="I630" s="3583"/>
      <c r="J630" s="3583"/>
    </row>
    <row r="631" spans="1:10" hidden="1" outlineLevel="2">
      <c r="A631" s="704" t="s">
        <v>7242</v>
      </c>
      <c r="B631" s="27"/>
      <c r="C631" s="27"/>
      <c r="D631" s="27"/>
      <c r="E631" s="27"/>
      <c r="F631" s="27"/>
      <c r="G631" s="27"/>
      <c r="H631" s="27"/>
      <c r="I631" s="27"/>
      <c r="J631" s="27"/>
    </row>
    <row r="632" spans="1:10" ht="101.25" hidden="1" customHeight="1" outlineLevel="2">
      <c r="A632" s="3575" t="s">
        <v>8596</v>
      </c>
      <c r="B632" s="3581"/>
      <c r="C632" s="3581"/>
      <c r="D632" s="3581"/>
      <c r="E632" s="3581"/>
      <c r="F632" s="3581"/>
      <c r="G632" s="3581"/>
      <c r="H632" s="3581"/>
      <c r="I632" s="3581"/>
      <c r="J632" s="3581"/>
    </row>
    <row r="633" spans="1:10" hidden="1" outlineLevel="2">
      <c r="A633" s="86"/>
      <c r="B633" s="27"/>
      <c r="C633" s="27"/>
      <c r="D633" s="27"/>
      <c r="E633" s="27"/>
      <c r="F633" s="27"/>
      <c r="G633" s="27"/>
      <c r="H633" s="27"/>
      <c r="I633" s="27"/>
      <c r="J633" s="27"/>
    </row>
    <row r="634" spans="1:10" ht="15" hidden="1" outlineLevel="2">
      <c r="A634" s="701" t="s">
        <v>6822</v>
      </c>
      <c r="B634" s="27"/>
      <c r="C634" s="27"/>
      <c r="D634" s="27"/>
      <c r="E634" s="27"/>
      <c r="F634" s="27"/>
      <c r="G634" s="27"/>
      <c r="H634" s="27"/>
      <c r="I634" s="27"/>
      <c r="J634" s="27"/>
    </row>
    <row r="635" spans="1:10" ht="44.25" hidden="1" customHeight="1" outlineLevel="2">
      <c r="A635" s="3590" t="s">
        <v>6823</v>
      </c>
      <c r="B635" s="3591"/>
      <c r="C635" s="3591"/>
      <c r="D635" s="3591"/>
      <c r="E635" s="3591"/>
      <c r="F635" s="3591"/>
      <c r="G635" s="3591"/>
      <c r="H635" s="3591"/>
      <c r="I635" s="3591"/>
      <c r="J635" s="3591"/>
    </row>
    <row r="636" spans="1:10" hidden="1" outlineLevel="2">
      <c r="A636" s="558"/>
      <c r="B636" s="27"/>
      <c r="C636" s="27"/>
      <c r="D636" s="27"/>
      <c r="E636" s="27"/>
      <c r="F636" s="27"/>
      <c r="G636" s="27"/>
      <c r="H636" s="27"/>
      <c r="I636" s="27"/>
      <c r="J636" s="27"/>
    </row>
    <row r="637" spans="1:10" ht="15" hidden="1" outlineLevel="2">
      <c r="A637" s="701" t="s">
        <v>6824</v>
      </c>
      <c r="B637" s="27"/>
      <c r="C637" s="27"/>
      <c r="D637" s="27"/>
      <c r="E637" s="27"/>
      <c r="F637" s="27"/>
      <c r="G637" s="27"/>
      <c r="H637" s="27"/>
      <c r="I637" s="27"/>
      <c r="J637" s="27"/>
    </row>
    <row r="638" spans="1:10" ht="71.25" hidden="1" customHeight="1" outlineLevel="2">
      <c r="A638" s="3590" t="s">
        <v>13765</v>
      </c>
      <c r="B638" s="3608"/>
      <c r="C638" s="3608"/>
      <c r="D638" s="3608"/>
      <c r="E638" s="3608"/>
      <c r="F638" s="3608"/>
      <c r="G638" s="3608"/>
      <c r="H638" s="3608"/>
      <c r="I638" s="3608"/>
      <c r="J638" s="3608"/>
    </row>
    <row r="639" spans="1:10" hidden="1" outlineLevel="2">
      <c r="A639" s="558"/>
      <c r="B639" s="27"/>
      <c r="C639" s="27"/>
      <c r="D639" s="27"/>
      <c r="E639" s="27"/>
      <c r="F639" s="27"/>
      <c r="G639" s="27"/>
      <c r="H639" s="27"/>
      <c r="I639" s="27"/>
      <c r="J639" s="27"/>
    </row>
    <row r="640" spans="1:10" ht="15" hidden="1" outlineLevel="2">
      <c r="A640" s="701" t="s">
        <v>9985</v>
      </c>
      <c r="B640" s="27"/>
      <c r="C640" s="27"/>
      <c r="D640" s="27"/>
      <c r="E640" s="27"/>
      <c r="F640" s="27"/>
      <c r="G640" s="27"/>
      <c r="H640" s="27"/>
      <c r="I640" s="27"/>
      <c r="J640" s="27"/>
    </row>
    <row r="641" spans="1:10" ht="59.25" hidden="1" customHeight="1" outlineLevel="2" thickBot="1">
      <c r="A641" s="3590" t="s">
        <v>6825</v>
      </c>
      <c r="B641" s="3591"/>
      <c r="C641" s="3591"/>
      <c r="D641" s="3591"/>
      <c r="E641" s="3591"/>
      <c r="F641" s="3591"/>
      <c r="G641" s="3591"/>
      <c r="H641" s="3591"/>
      <c r="I641" s="3591"/>
      <c r="J641" s="3591"/>
    </row>
    <row r="642" spans="1:10" ht="15.75" outlineLevel="1" collapsed="1" thickBot="1">
      <c r="A642" s="698" t="s">
        <v>8597</v>
      </c>
      <c r="B642" s="719"/>
      <c r="C642" s="719"/>
      <c r="D642" s="719"/>
      <c r="E642" s="719"/>
      <c r="F642" s="719"/>
      <c r="G642" s="719"/>
      <c r="H642" s="719"/>
      <c r="I642" s="719"/>
      <c r="J642" s="720"/>
    </row>
    <row r="643" spans="1:10" ht="15" hidden="1" outlineLevel="2">
      <c r="A643" s="701"/>
      <c r="B643" s="27"/>
      <c r="C643" s="27"/>
      <c r="D643" s="27"/>
      <c r="E643" s="27"/>
      <c r="F643" s="27"/>
      <c r="G643" s="27"/>
      <c r="H643" s="27"/>
      <c r="I643" s="27"/>
      <c r="J643" s="27"/>
    </row>
    <row r="644" spans="1:10" ht="87" hidden="1" customHeight="1" outlineLevel="2">
      <c r="A644" s="3590" t="s">
        <v>8598</v>
      </c>
      <c r="B644" s="3591"/>
      <c r="C644" s="3591"/>
      <c r="D644" s="3591"/>
      <c r="E644" s="3591"/>
      <c r="F644" s="3591"/>
      <c r="G644" s="3591"/>
      <c r="H644" s="3591"/>
      <c r="I644" s="3591"/>
      <c r="J644" s="3591"/>
    </row>
    <row r="645" spans="1:10" hidden="1" outlineLevel="2">
      <c r="A645" s="704" t="s">
        <v>2043</v>
      </c>
      <c r="B645" s="27"/>
      <c r="C645" s="27"/>
      <c r="D645" s="27"/>
      <c r="E645" s="27"/>
      <c r="F645" s="27"/>
      <c r="G645" s="27"/>
      <c r="H645" s="27"/>
      <c r="I645" s="27"/>
      <c r="J645" s="27"/>
    </row>
    <row r="646" spans="1:10" s="1660" customFormat="1" hidden="1" outlineLevel="2">
      <c r="A646" s="704"/>
      <c r="B646" s="27"/>
      <c r="C646" s="27"/>
      <c r="D646" s="27"/>
      <c r="E646" s="27"/>
      <c r="F646" s="27"/>
      <c r="G646" s="27"/>
      <c r="H646" s="27"/>
      <c r="I646" s="27"/>
      <c r="J646" s="27"/>
    </row>
    <row r="647" spans="1:10" ht="57" hidden="1" customHeight="1" outlineLevel="2">
      <c r="A647" s="3582" t="s">
        <v>8599</v>
      </c>
      <c r="B647" s="3583"/>
      <c r="C647" s="3583"/>
      <c r="D647" s="3583"/>
      <c r="E647" s="3583"/>
      <c r="F647" s="3583"/>
      <c r="G647" s="3583"/>
      <c r="H647" s="3583"/>
      <c r="I647" s="3583"/>
      <c r="J647" s="3583"/>
    </row>
    <row r="648" spans="1:10" s="1660" customFormat="1" hidden="1" outlineLevel="2">
      <c r="A648" s="1757"/>
      <c r="B648" s="1758"/>
      <c r="C648" s="1758"/>
      <c r="D648" s="1758"/>
      <c r="E648" s="1758"/>
      <c r="F648" s="1758"/>
      <c r="G648" s="1758"/>
      <c r="H648" s="1758"/>
      <c r="I648" s="1758"/>
      <c r="J648" s="1758"/>
    </row>
    <row r="649" spans="1:10" s="1660" customFormat="1" hidden="1" outlineLevel="2">
      <c r="A649" s="712" t="s">
        <v>9986</v>
      </c>
      <c r="B649" s="1758"/>
      <c r="C649" s="1758"/>
      <c r="D649" s="1758"/>
      <c r="E649" s="1758"/>
      <c r="F649" s="1758"/>
      <c r="G649" s="1758"/>
      <c r="H649" s="1758"/>
      <c r="I649" s="1758"/>
      <c r="J649" s="1758"/>
    </row>
    <row r="650" spans="1:10" s="1660" customFormat="1" hidden="1" outlineLevel="2">
      <c r="A650" s="1764" t="s">
        <v>2048</v>
      </c>
      <c r="B650" s="1758"/>
      <c r="C650" s="1758"/>
      <c r="D650" s="1758"/>
      <c r="E650" s="1758"/>
      <c r="F650" s="1758"/>
      <c r="G650" s="1758"/>
      <c r="H650" s="1758"/>
      <c r="I650" s="1758"/>
      <c r="J650" s="1758"/>
    </row>
    <row r="651" spans="1:10" s="1660" customFormat="1" hidden="1" outlineLevel="2">
      <c r="A651" s="712" t="s">
        <v>9987</v>
      </c>
      <c r="B651" s="1758"/>
      <c r="C651" s="1758"/>
      <c r="D651" s="1758"/>
      <c r="E651" s="1758"/>
      <c r="F651" s="1758"/>
      <c r="G651" s="1758"/>
      <c r="H651" s="1758"/>
      <c r="I651" s="1758"/>
      <c r="J651" s="1758"/>
    </row>
    <row r="652" spans="1:10" s="1660" customFormat="1" ht="31.5" hidden="1" customHeight="1" outlineLevel="2">
      <c r="A652" s="3582" t="s">
        <v>9989</v>
      </c>
      <c r="B652" s="3609"/>
      <c r="C652" s="3609"/>
      <c r="D652" s="3609"/>
      <c r="E652" s="3609"/>
      <c r="F652" s="3609"/>
      <c r="G652" s="3609"/>
      <c r="H652" s="3609"/>
      <c r="I652" s="3609"/>
      <c r="J652" s="3609"/>
    </row>
    <row r="653" spans="1:10" s="1660" customFormat="1" hidden="1" outlineLevel="2">
      <c r="A653" s="1764"/>
      <c r="B653" s="1758"/>
      <c r="C653" s="1758"/>
      <c r="D653" s="1758"/>
      <c r="E653" s="1758"/>
      <c r="F653" s="1758"/>
      <c r="G653" s="1758"/>
      <c r="H653" s="1758"/>
      <c r="I653" s="1758"/>
      <c r="J653" s="1758"/>
    </row>
    <row r="654" spans="1:10" s="1660" customFormat="1" ht="36" hidden="1" customHeight="1" outlineLevel="2">
      <c r="A654" s="3582" t="s">
        <v>9990</v>
      </c>
      <c r="B654" s="3609"/>
      <c r="C654" s="3609"/>
      <c r="D654" s="3609"/>
      <c r="E654" s="3609"/>
      <c r="F654" s="3609"/>
      <c r="G654" s="3609"/>
      <c r="H654" s="3609"/>
      <c r="I654" s="3609"/>
      <c r="J654" s="3609"/>
    </row>
    <row r="655" spans="1:10" s="1660" customFormat="1" hidden="1" outlineLevel="2">
      <c r="A655" s="712" t="s">
        <v>9988</v>
      </c>
      <c r="B655" s="1758"/>
      <c r="C655" s="1758"/>
      <c r="D655" s="1758"/>
      <c r="E655" s="1758"/>
      <c r="F655" s="1758"/>
      <c r="G655" s="1758"/>
      <c r="H655" s="1758"/>
      <c r="I655" s="1758"/>
      <c r="J655" s="1758"/>
    </row>
    <row r="656" spans="1:10" s="1660" customFormat="1" ht="33.75" hidden="1" customHeight="1" outlineLevel="2">
      <c r="A656" s="3582" t="s">
        <v>9991</v>
      </c>
      <c r="B656" s="3609"/>
      <c r="C656" s="3609"/>
      <c r="D656" s="3609"/>
      <c r="E656" s="3609"/>
      <c r="F656" s="3609"/>
      <c r="G656" s="3609"/>
      <c r="H656" s="3609"/>
      <c r="I656" s="3609"/>
      <c r="J656" s="3609"/>
    </row>
    <row r="657" spans="1:10" s="1660" customFormat="1" hidden="1" outlineLevel="2">
      <c r="A657" s="1765"/>
      <c r="B657" s="1756"/>
      <c r="C657" s="1756"/>
      <c r="D657" s="1756"/>
      <c r="E657" s="1756"/>
      <c r="F657" s="1756"/>
      <c r="G657" s="1756"/>
      <c r="H657" s="1756"/>
      <c r="I657" s="1756"/>
      <c r="J657" s="1756"/>
    </row>
    <row r="658" spans="1:10" hidden="1" outlineLevel="2">
      <c r="A658" s="704" t="s">
        <v>2057</v>
      </c>
      <c r="B658" s="27"/>
      <c r="C658" s="27"/>
      <c r="D658" s="27"/>
      <c r="E658" s="27"/>
      <c r="F658" s="27"/>
      <c r="G658" s="27"/>
      <c r="H658" s="27"/>
      <c r="I658" s="27"/>
      <c r="J658" s="27"/>
    </row>
    <row r="659" spans="1:10" ht="42" hidden="1" customHeight="1" outlineLevel="2">
      <c r="A659" s="3582" t="s">
        <v>8600</v>
      </c>
      <c r="B659" s="3583"/>
      <c r="C659" s="3583"/>
      <c r="D659" s="3583"/>
      <c r="E659" s="3583"/>
      <c r="F659" s="3583"/>
      <c r="G659" s="3583"/>
      <c r="H659" s="3583"/>
      <c r="I659" s="3583"/>
      <c r="J659" s="3583"/>
    </row>
    <row r="660" spans="1:10" s="1660" customFormat="1" hidden="1" outlineLevel="2">
      <c r="A660" s="711" t="s">
        <v>2057</v>
      </c>
      <c r="B660" s="1759"/>
      <c r="C660" s="1759"/>
      <c r="D660" s="1759"/>
      <c r="E660" s="1759"/>
      <c r="F660" s="1759"/>
      <c r="G660" s="1759"/>
      <c r="H660" s="1759"/>
      <c r="I660" s="1759"/>
      <c r="J660" s="1759"/>
    </row>
    <row r="661" spans="1:10" s="1660" customFormat="1" ht="57.75" hidden="1" customHeight="1" outlineLevel="2">
      <c r="A661" s="3585" t="s">
        <v>9992</v>
      </c>
      <c r="B661" s="3610"/>
      <c r="C661" s="3610"/>
      <c r="D661" s="3610"/>
      <c r="E661" s="3610"/>
      <c r="F661" s="3610"/>
      <c r="G661" s="3610"/>
      <c r="H661" s="3610"/>
      <c r="I661" s="3610"/>
      <c r="J661" s="3610"/>
    </row>
    <row r="662" spans="1:10" s="1660" customFormat="1" hidden="1" outlineLevel="2">
      <c r="A662" s="1757"/>
      <c r="B662" s="1758"/>
      <c r="C662" s="1758"/>
      <c r="D662" s="1758"/>
      <c r="E662" s="1758"/>
      <c r="F662" s="1758"/>
      <c r="G662" s="1758"/>
      <c r="H662" s="1758"/>
      <c r="I662" s="1758"/>
      <c r="J662" s="1758"/>
    </row>
    <row r="663" spans="1:10" s="1660" customFormat="1" hidden="1" outlineLevel="2">
      <c r="A663" s="711" t="s">
        <v>9993</v>
      </c>
      <c r="B663" s="1759"/>
      <c r="C663" s="1759"/>
      <c r="D663" s="1759"/>
      <c r="E663" s="1759"/>
      <c r="F663" s="1759"/>
      <c r="G663" s="1759"/>
      <c r="H663" s="1759"/>
      <c r="I663" s="1759"/>
      <c r="J663" s="1759"/>
    </row>
    <row r="664" spans="1:10" s="1660" customFormat="1" ht="33.75" hidden="1" customHeight="1" outlineLevel="2">
      <c r="A664" s="3585" t="s">
        <v>9994</v>
      </c>
      <c r="B664" s="3610"/>
      <c r="C664" s="3610"/>
      <c r="D664" s="3610"/>
      <c r="E664" s="3610"/>
      <c r="F664" s="3610"/>
      <c r="G664" s="3610"/>
      <c r="H664" s="3610"/>
      <c r="I664" s="3610"/>
      <c r="J664" s="3610"/>
    </row>
    <row r="665" spans="1:10" s="1660" customFormat="1" hidden="1" outlineLevel="2">
      <c r="A665" s="1757"/>
      <c r="B665" s="1758"/>
      <c r="C665" s="1758"/>
      <c r="D665" s="1758"/>
      <c r="E665" s="1758"/>
      <c r="F665" s="1758"/>
      <c r="G665" s="1758"/>
      <c r="H665" s="1758"/>
      <c r="I665" s="1758"/>
      <c r="J665" s="1758"/>
    </row>
    <row r="666" spans="1:10" s="1660" customFormat="1" hidden="1" outlineLevel="2">
      <c r="A666" s="704" t="s">
        <v>2068</v>
      </c>
      <c r="B666" s="27"/>
      <c r="C666" s="27"/>
      <c r="D666" s="27"/>
      <c r="E666" s="27"/>
      <c r="F666" s="27"/>
      <c r="G666" s="27"/>
      <c r="H666" s="27"/>
      <c r="I666" s="27"/>
      <c r="J666" s="27"/>
    </row>
    <row r="667" spans="1:10" s="1660" customFormat="1" ht="30" hidden="1" customHeight="1" outlineLevel="2">
      <c r="A667" s="3582" t="s">
        <v>2069</v>
      </c>
      <c r="B667" s="3583"/>
      <c r="C667" s="3583"/>
      <c r="D667" s="3583"/>
      <c r="E667" s="3583"/>
      <c r="F667" s="3583"/>
      <c r="G667" s="3583"/>
      <c r="H667" s="3583"/>
      <c r="I667" s="3583"/>
      <c r="J667" s="3583"/>
    </row>
    <row r="668" spans="1:10" s="1660" customFormat="1" hidden="1" outlineLevel="2">
      <c r="A668" s="1757"/>
      <c r="B668" s="1758"/>
      <c r="C668" s="1758"/>
      <c r="D668" s="1758"/>
      <c r="E668" s="1758"/>
      <c r="F668" s="1758"/>
      <c r="G668" s="1758"/>
      <c r="H668" s="1758"/>
      <c r="I668" s="1758"/>
      <c r="J668" s="1758"/>
    </row>
    <row r="669" spans="1:10" s="1660" customFormat="1" hidden="1" outlineLevel="2">
      <c r="A669" s="711" t="s">
        <v>9995</v>
      </c>
      <c r="B669" s="1759"/>
      <c r="C669" s="1759"/>
      <c r="D669" s="1759"/>
      <c r="E669" s="1759"/>
      <c r="F669" s="1759"/>
      <c r="G669" s="1759"/>
      <c r="H669" s="1759"/>
      <c r="I669" s="1759"/>
      <c r="J669" s="1759"/>
    </row>
    <row r="670" spans="1:10" s="1660" customFormat="1" ht="48" hidden="1" customHeight="1" outlineLevel="2">
      <c r="A670" s="3585" t="s">
        <v>9996</v>
      </c>
      <c r="B670" s="3610"/>
      <c r="C670" s="3610"/>
      <c r="D670" s="3610"/>
      <c r="E670" s="3610"/>
      <c r="F670" s="3610"/>
      <c r="G670" s="3610"/>
      <c r="H670" s="3610"/>
      <c r="I670" s="3610"/>
      <c r="J670" s="3610"/>
    </row>
    <row r="671" spans="1:10" ht="13.5" thickBot="1">
      <c r="A671" s="731"/>
      <c r="B671" s="27"/>
      <c r="C671" s="27"/>
      <c r="D671" s="27"/>
      <c r="E671" s="27"/>
      <c r="F671" s="27"/>
      <c r="G671" s="27"/>
      <c r="H671" s="27"/>
      <c r="I671" s="27"/>
      <c r="J671" s="27"/>
    </row>
    <row r="672" spans="1:10" ht="13.5" thickBot="1">
      <c r="A672" s="27"/>
      <c r="B672" s="3604" t="s">
        <v>4192</v>
      </c>
      <c r="C672" s="3605"/>
      <c r="D672" s="3606"/>
      <c r="E672" s="3606"/>
      <c r="F672" s="3606"/>
      <c r="G672" s="3606"/>
      <c r="H672" s="3607"/>
      <c r="I672" s="27"/>
      <c r="J672" s="27"/>
    </row>
  </sheetData>
  <mergeCells count="182">
    <mergeCell ref="A535:J535"/>
    <mergeCell ref="A537:J537"/>
    <mergeCell ref="A539:J539"/>
    <mergeCell ref="A541:J541"/>
    <mergeCell ref="A523:J523"/>
    <mergeCell ref="A526:J526"/>
    <mergeCell ref="A556:J556"/>
    <mergeCell ref="A558:J558"/>
    <mergeCell ref="A560:J560"/>
    <mergeCell ref="A530:J530"/>
    <mergeCell ref="A533:J533"/>
    <mergeCell ref="A593:J593"/>
    <mergeCell ref="A595:J595"/>
    <mergeCell ref="A598:J598"/>
    <mergeCell ref="A579:J579"/>
    <mergeCell ref="A583:J583"/>
    <mergeCell ref="A586:J586"/>
    <mergeCell ref="A589:J589"/>
    <mergeCell ref="A544:J544"/>
    <mergeCell ref="A552:I552"/>
    <mergeCell ref="A572:J572"/>
    <mergeCell ref="A577:J577"/>
    <mergeCell ref="A570:J570"/>
    <mergeCell ref="A562:J562"/>
    <mergeCell ref="A564:J564"/>
    <mergeCell ref="A566:J566"/>
    <mergeCell ref="A568:J568"/>
    <mergeCell ref="A590:J590"/>
    <mergeCell ref="B672:H672"/>
    <mergeCell ref="A644:J644"/>
    <mergeCell ref="A601:J601"/>
    <mergeCell ref="A604:J604"/>
    <mergeCell ref="A608:J608"/>
    <mergeCell ref="A613:J613"/>
    <mergeCell ref="A638:J638"/>
    <mergeCell ref="A641:J641"/>
    <mergeCell ref="A647:J647"/>
    <mergeCell ref="A659:J659"/>
    <mergeCell ref="A632:J632"/>
    <mergeCell ref="A635:J635"/>
    <mergeCell ref="A656:J656"/>
    <mergeCell ref="A661:J661"/>
    <mergeCell ref="A664:J664"/>
    <mergeCell ref="A667:J667"/>
    <mergeCell ref="A670:J670"/>
    <mergeCell ref="A617:J617"/>
    <mergeCell ref="A619:J619"/>
    <mergeCell ref="A627:J627"/>
    <mergeCell ref="A630:J630"/>
    <mergeCell ref="A652:J652"/>
    <mergeCell ref="A654:J654"/>
    <mergeCell ref="A484:J484"/>
    <mergeCell ref="A485:J485"/>
    <mergeCell ref="A517:J517"/>
    <mergeCell ref="A520:J520"/>
    <mergeCell ref="A476:J476"/>
    <mergeCell ref="A478:J478"/>
    <mergeCell ref="A481:J481"/>
    <mergeCell ref="A482:J482"/>
    <mergeCell ref="A450:J450"/>
    <mergeCell ref="A458:J458"/>
    <mergeCell ref="A471:J471"/>
    <mergeCell ref="A472:J472"/>
    <mergeCell ref="A441:J441"/>
    <mergeCell ref="A442:J442"/>
    <mergeCell ref="A444:J444"/>
    <mergeCell ref="A448:J448"/>
    <mergeCell ref="A440:J440"/>
    <mergeCell ref="A407:J407"/>
    <mergeCell ref="A412:J412"/>
    <mergeCell ref="A413:J413"/>
    <mergeCell ref="A436:J436"/>
    <mergeCell ref="A393:J393"/>
    <mergeCell ref="A396:J396"/>
    <mergeCell ref="A398:J398"/>
    <mergeCell ref="A403:J403"/>
    <mergeCell ref="A381:J381"/>
    <mergeCell ref="A384:I384"/>
    <mergeCell ref="A388:J388"/>
    <mergeCell ref="A390:J390"/>
    <mergeCell ref="A362:J362"/>
    <mergeCell ref="A373:J373"/>
    <mergeCell ref="A375:J375"/>
    <mergeCell ref="A378:J378"/>
    <mergeCell ref="A351:J351"/>
    <mergeCell ref="A355:J355"/>
    <mergeCell ref="A357:J357"/>
    <mergeCell ref="A360:J360"/>
    <mergeCell ref="A339:J339"/>
    <mergeCell ref="A341:J341"/>
    <mergeCell ref="A344:J344"/>
    <mergeCell ref="A348:J348"/>
    <mergeCell ref="A324:J324"/>
    <mergeCell ref="A327:J327"/>
    <mergeCell ref="A331:J331"/>
    <mergeCell ref="A337:J337"/>
    <mergeCell ref="A1:J1"/>
    <mergeCell ref="A246:J246"/>
    <mergeCell ref="A248:J248"/>
    <mergeCell ref="A250:J250"/>
    <mergeCell ref="A196:J196"/>
    <mergeCell ref="A199:J199"/>
    <mergeCell ref="A202:J202"/>
    <mergeCell ref="A204:J204"/>
    <mergeCell ref="A188:J188"/>
    <mergeCell ref="A190:J190"/>
    <mergeCell ref="A219:J219"/>
    <mergeCell ref="A226:J226"/>
    <mergeCell ref="A233:J233"/>
    <mergeCell ref="A185:J185"/>
    <mergeCell ref="A186:J186"/>
    <mergeCell ref="A206:J206"/>
    <mergeCell ref="A210:J210"/>
    <mergeCell ref="A212:J212"/>
    <mergeCell ref="A217:J217"/>
    <mergeCell ref="A223:J223"/>
    <mergeCell ref="A167:J167"/>
    <mergeCell ref="A170:J170"/>
    <mergeCell ref="A173:J173"/>
    <mergeCell ref="A176:J176"/>
    <mergeCell ref="A254:J254"/>
    <mergeCell ref="A260:J260"/>
    <mergeCell ref="A303:J303"/>
    <mergeCell ref="A307:J307"/>
    <mergeCell ref="A312:J312"/>
    <mergeCell ref="A320:J320"/>
    <mergeCell ref="A285:J285"/>
    <mergeCell ref="A292:J292"/>
    <mergeCell ref="A277:J277"/>
    <mergeCell ref="A301:J301"/>
    <mergeCell ref="A297:J297"/>
    <mergeCell ref="A278:J278"/>
    <mergeCell ref="A280:J280"/>
    <mergeCell ref="A272:J272"/>
    <mergeCell ref="A276:J276"/>
    <mergeCell ref="A193:J193"/>
    <mergeCell ref="A195:J195"/>
    <mergeCell ref="A180:J180"/>
    <mergeCell ref="A183:J183"/>
    <mergeCell ref="A156:J156"/>
    <mergeCell ref="A158:J158"/>
    <mergeCell ref="A160:J160"/>
    <mergeCell ref="A165:J165"/>
    <mergeCell ref="A147:J147"/>
    <mergeCell ref="A149:J149"/>
    <mergeCell ref="A152:J152"/>
    <mergeCell ref="A154:J154"/>
    <mergeCell ref="A133:J133"/>
    <mergeCell ref="A139:J139"/>
    <mergeCell ref="A142:J142"/>
    <mergeCell ref="A144:J144"/>
    <mergeCell ref="A107:J107"/>
    <mergeCell ref="A120:J120"/>
    <mergeCell ref="A125:J125"/>
    <mergeCell ref="A131:J131"/>
    <mergeCell ref="A86:J86"/>
    <mergeCell ref="A90:J90"/>
    <mergeCell ref="A84:J84"/>
    <mergeCell ref="A85:J85"/>
    <mergeCell ref="A64:J64"/>
    <mergeCell ref="A66:J66"/>
    <mergeCell ref="A68:J68"/>
    <mergeCell ref="A71:J71"/>
    <mergeCell ref="A59:J59"/>
    <mergeCell ref="A61:J61"/>
    <mergeCell ref="A50:J50"/>
    <mergeCell ref="A53:J53"/>
    <mergeCell ref="A76:J76"/>
    <mergeCell ref="A81:J81"/>
    <mergeCell ref="A54:J54"/>
    <mergeCell ref="A56:J56"/>
    <mergeCell ref="A4:J4"/>
    <mergeCell ref="A28:J28"/>
    <mergeCell ref="A31:J31"/>
    <mergeCell ref="A34:J34"/>
    <mergeCell ref="A46:J46"/>
    <mergeCell ref="A48:J48"/>
    <mergeCell ref="A37:J37"/>
    <mergeCell ref="A39:J39"/>
    <mergeCell ref="A41:J41"/>
    <mergeCell ref="A44:J44"/>
    <mergeCell ref="A25:J25"/>
  </mergeCells>
  <phoneticPr fontId="4" type="noConversion"/>
  <hyperlinks>
    <hyperlink ref="B672" location="'1.  Cover'!A1" display="Return to Cover"/>
  </hyperlinks>
  <printOptions horizontalCentered="1"/>
  <pageMargins left="0.75" right="0.75" top="1" bottom="1" header="0.5" footer="0.5"/>
  <pageSetup scale="95" orientation="portrait" horizontalDpi="4294967293" r:id="rId1"/>
  <headerFooter alignWithMargins="0">
    <oddHeader>&amp;A</oddHeader>
    <oddFooter>&amp;F&amp;RPage &amp;P</oddFooter>
  </headerFooter>
  <rowBreaks count="21" manualBreakCount="21">
    <brk id="35" max="9" man="1"/>
    <brk id="57" max="9" man="1"/>
    <brk id="82" max="9" man="1"/>
    <brk id="103" max="9" man="1"/>
    <brk id="128" max="9" man="1"/>
    <brk id="150" max="9" man="1"/>
    <brk id="197" max="9" man="1"/>
    <brk id="220" max="9" man="1"/>
    <brk id="244" max="9" man="1"/>
    <brk id="273" max="9" man="1"/>
    <brk id="298" max="9" man="1"/>
    <brk id="322" max="9" man="1"/>
    <brk id="400" max="9" man="1"/>
    <brk id="433" max="9" man="1"/>
    <brk id="445" max="9" man="1"/>
    <brk id="479" max="9" man="1"/>
    <brk id="542" max="9" man="1"/>
    <brk id="591" max="9" man="1"/>
    <brk id="614" max="9" man="1"/>
    <brk id="639" max="9" man="1"/>
    <brk id="665" max="9"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I343"/>
  <sheetViews>
    <sheetView zoomScaleNormal="100" workbookViewId="0">
      <selection sqref="A1:I1"/>
    </sheetView>
  </sheetViews>
  <sheetFormatPr defaultRowHeight="12.75" outlineLevelRow="2"/>
  <cols>
    <col min="1" max="1" width="59" style="8" customWidth="1"/>
    <col min="2" max="9" width="10" style="8" customWidth="1"/>
    <col min="10" max="16384" width="9.140625" style="8"/>
  </cols>
  <sheetData>
    <row r="1" spans="1:9" ht="15.75" thickBot="1">
      <c r="A1" s="3616" t="s">
        <v>7466</v>
      </c>
      <c r="B1" s="3617"/>
      <c r="C1" s="3617"/>
      <c r="D1" s="3617"/>
      <c r="E1" s="3617"/>
      <c r="F1" s="3617"/>
      <c r="G1" s="3617"/>
      <c r="H1" s="3617"/>
      <c r="I1" s="3618"/>
    </row>
    <row r="2" spans="1:9" ht="32.25" customHeight="1">
      <c r="A2" s="3629" t="s">
        <v>3679</v>
      </c>
      <c r="B2" s="3625"/>
      <c r="C2" s="3625"/>
      <c r="D2" s="3625"/>
      <c r="E2" s="3625"/>
      <c r="F2" s="3625"/>
      <c r="G2" s="3625"/>
      <c r="H2" s="3625"/>
      <c r="I2" s="3630"/>
    </row>
    <row r="3" spans="1:9" ht="30" customHeight="1" outlineLevel="1" thickBot="1">
      <c r="A3" s="3631" t="s">
        <v>13769</v>
      </c>
      <c r="B3" s="3632"/>
      <c r="C3" s="3632"/>
      <c r="D3" s="3632"/>
      <c r="E3" s="3632"/>
      <c r="F3" s="3632"/>
      <c r="G3" s="3632"/>
      <c r="H3" s="3632"/>
      <c r="I3" s="3633"/>
    </row>
    <row r="4" spans="1:9" ht="15.75" outlineLevel="1" collapsed="1" thickBot="1">
      <c r="A4" s="734" t="s">
        <v>1263</v>
      </c>
      <c r="B4" s="735"/>
      <c r="C4" s="735"/>
      <c r="D4" s="735"/>
      <c r="E4" s="735"/>
      <c r="F4" s="735"/>
      <c r="G4" s="735"/>
      <c r="H4" s="735"/>
      <c r="I4" s="736"/>
    </row>
    <row r="5" spans="1:9" hidden="1" outlineLevel="2">
      <c r="A5" s="737"/>
      <c r="B5" s="737"/>
      <c r="C5" s="737"/>
      <c r="D5" s="737"/>
      <c r="E5" s="737"/>
      <c r="F5" s="737"/>
      <c r="G5" s="737"/>
      <c r="H5" s="737"/>
      <c r="I5" s="737"/>
    </row>
    <row r="6" spans="1:9" ht="25.5" hidden="1" outlineLevel="2">
      <c r="A6" s="738" t="s">
        <v>1264</v>
      </c>
      <c r="B6" s="737"/>
      <c r="C6" s="737"/>
      <c r="D6" s="737"/>
      <c r="E6" s="737"/>
      <c r="F6" s="737"/>
      <c r="G6" s="737"/>
      <c r="H6" s="737"/>
      <c r="I6" s="737"/>
    </row>
    <row r="7" spans="1:9" hidden="1" outlineLevel="2">
      <c r="A7" s="739" t="s">
        <v>1265</v>
      </c>
      <c r="B7" s="737"/>
      <c r="C7" s="737"/>
      <c r="D7" s="737"/>
      <c r="E7" s="737"/>
      <c r="F7" s="737"/>
      <c r="G7" s="737"/>
      <c r="H7" s="737"/>
      <c r="I7" s="737"/>
    </row>
    <row r="8" spans="1:9" ht="25.5" hidden="1" outlineLevel="2">
      <c r="A8" s="739" t="s">
        <v>3680</v>
      </c>
      <c r="B8" s="737"/>
      <c r="C8" s="737"/>
      <c r="D8" s="737"/>
      <c r="E8" s="737"/>
      <c r="F8" s="737"/>
      <c r="G8" s="737"/>
      <c r="H8" s="737"/>
      <c r="I8" s="737"/>
    </row>
    <row r="9" spans="1:9" hidden="1" outlineLevel="2">
      <c r="A9" s="739" t="s">
        <v>1266</v>
      </c>
      <c r="B9" s="737"/>
      <c r="C9" s="737"/>
      <c r="D9" s="737"/>
      <c r="E9" s="737"/>
      <c r="F9" s="737"/>
      <c r="G9" s="737"/>
      <c r="H9" s="737"/>
      <c r="I9" s="737"/>
    </row>
    <row r="10" spans="1:9" hidden="1" outlineLevel="2">
      <c r="A10" s="739" t="s">
        <v>1267</v>
      </c>
      <c r="B10" s="737"/>
      <c r="C10" s="737"/>
      <c r="D10" s="737"/>
      <c r="E10" s="737"/>
      <c r="F10" s="737"/>
      <c r="G10" s="737"/>
      <c r="H10" s="737"/>
      <c r="I10" s="737"/>
    </row>
    <row r="11" spans="1:9" hidden="1" outlineLevel="2">
      <c r="A11" s="739" t="s">
        <v>1268</v>
      </c>
      <c r="B11" s="737"/>
      <c r="C11" s="737"/>
      <c r="D11" s="737"/>
      <c r="E11" s="737"/>
      <c r="F11" s="737"/>
      <c r="G11" s="737"/>
      <c r="H11" s="737"/>
      <c r="I11" s="737"/>
    </row>
    <row r="12" spans="1:9" ht="25.5" hidden="1" outlineLevel="2">
      <c r="A12" s="739" t="s">
        <v>3681</v>
      </c>
      <c r="B12" s="737"/>
      <c r="C12" s="737"/>
      <c r="H12" s="737"/>
      <c r="I12" s="737"/>
    </row>
    <row r="13" spans="1:9" ht="38.25" hidden="1" outlineLevel="2">
      <c r="A13" s="739" t="s">
        <v>3683</v>
      </c>
      <c r="B13" s="737"/>
      <c r="C13" s="737"/>
      <c r="D13" s="3619" t="s">
        <v>1269</v>
      </c>
      <c r="E13" s="3619"/>
      <c r="F13" s="3619"/>
      <c r="G13" s="3619"/>
      <c r="H13" s="737"/>
      <c r="I13" s="737"/>
    </row>
    <row r="14" spans="1:9" ht="38.25" hidden="1" outlineLevel="2">
      <c r="A14" s="739" t="s">
        <v>3682</v>
      </c>
      <c r="B14" s="737"/>
      <c r="C14" s="737"/>
      <c r="D14" s="737"/>
      <c r="E14" s="737"/>
      <c r="F14" s="737"/>
      <c r="G14" s="737"/>
      <c r="H14" s="737"/>
      <c r="I14" s="737"/>
    </row>
    <row r="15" spans="1:9" hidden="1" outlineLevel="2">
      <c r="B15" s="737"/>
      <c r="C15" s="737"/>
      <c r="D15" s="737"/>
      <c r="E15" s="737"/>
      <c r="F15" s="737"/>
      <c r="G15" s="737"/>
      <c r="H15" s="737"/>
      <c r="I15" s="737"/>
    </row>
    <row r="16" spans="1:9" hidden="1" outlineLevel="2">
      <c r="A16" s="738" t="s">
        <v>1270</v>
      </c>
      <c r="B16" s="737"/>
      <c r="C16" s="737"/>
      <c r="D16" s="737"/>
      <c r="E16" s="737"/>
      <c r="F16" s="737"/>
      <c r="G16" s="737"/>
      <c r="H16" s="737"/>
      <c r="I16" s="737"/>
    </row>
    <row r="17" spans="1:9" hidden="1" outlineLevel="2">
      <c r="A17" s="739" t="s">
        <v>1271</v>
      </c>
      <c r="B17" s="737"/>
      <c r="C17" s="737"/>
      <c r="D17" s="737"/>
      <c r="E17" s="737"/>
      <c r="F17" s="737"/>
      <c r="G17" s="737"/>
      <c r="H17" s="737"/>
      <c r="I17" s="737"/>
    </row>
    <row r="18" spans="1:9" ht="25.5" hidden="1" outlineLevel="2">
      <c r="A18" s="739" t="s">
        <v>1272</v>
      </c>
      <c r="B18" s="737"/>
      <c r="C18" s="737"/>
      <c r="D18" s="737"/>
      <c r="E18" s="737"/>
      <c r="F18" s="737"/>
      <c r="G18" s="737"/>
      <c r="H18" s="737"/>
      <c r="I18" s="737"/>
    </row>
    <row r="19" spans="1:9" hidden="1" outlineLevel="2">
      <c r="A19" s="739" t="s">
        <v>1273</v>
      </c>
      <c r="B19" s="737"/>
      <c r="C19" s="737"/>
      <c r="D19" s="737"/>
      <c r="E19" s="737"/>
      <c r="F19" s="737"/>
      <c r="G19" s="737"/>
      <c r="H19" s="737"/>
      <c r="I19" s="737"/>
    </row>
    <row r="20" spans="1:9" ht="51" hidden="1" outlineLevel="2">
      <c r="A20" s="739" t="s">
        <v>3684</v>
      </c>
      <c r="B20" s="737"/>
      <c r="C20" s="737"/>
      <c r="D20" s="737"/>
      <c r="E20" s="737"/>
      <c r="F20" s="737"/>
      <c r="G20" s="737"/>
      <c r="H20" s="737"/>
      <c r="I20" s="737"/>
    </row>
    <row r="21" spans="1:9" ht="63.75" hidden="1" outlineLevel="2">
      <c r="A21" s="739" t="s">
        <v>8603</v>
      </c>
      <c r="B21" s="737"/>
      <c r="C21" s="737"/>
      <c r="D21" s="737"/>
      <c r="E21" s="737"/>
      <c r="F21" s="737"/>
      <c r="G21" s="737"/>
      <c r="H21" s="737"/>
      <c r="I21" s="737"/>
    </row>
    <row r="22" spans="1:9" hidden="1" outlineLevel="2">
      <c r="A22" s="749" t="s">
        <v>1275</v>
      </c>
      <c r="B22" s="737"/>
      <c r="C22" s="737"/>
      <c r="D22" s="3619" t="s">
        <v>1274</v>
      </c>
      <c r="E22" s="3619"/>
      <c r="F22" s="3619"/>
      <c r="G22" s="3619"/>
      <c r="H22" s="737"/>
      <c r="I22" s="737"/>
    </row>
    <row r="23" spans="1:9" hidden="1" outlineLevel="2">
      <c r="A23" s="749" t="s">
        <v>1276</v>
      </c>
      <c r="B23" s="737"/>
      <c r="C23" s="737"/>
      <c r="H23" s="737"/>
      <c r="I23" s="737"/>
    </row>
    <row r="24" spans="1:9" hidden="1" outlineLevel="2">
      <c r="A24" s="1428" t="s">
        <v>1277</v>
      </c>
      <c r="B24" s="740"/>
      <c r="C24" s="740"/>
      <c r="H24" s="740"/>
      <c r="I24" s="740"/>
    </row>
    <row r="25" spans="1:9" ht="25.5" hidden="1" outlineLevel="2">
      <c r="A25" s="1428" t="s">
        <v>4444</v>
      </c>
      <c r="B25" s="737"/>
      <c r="C25" s="737"/>
      <c r="D25" s="737"/>
      <c r="E25" s="737"/>
      <c r="F25" s="737"/>
      <c r="G25" s="737"/>
      <c r="H25" s="737"/>
      <c r="I25" s="737"/>
    </row>
    <row r="26" spans="1:9" ht="38.25" hidden="1" outlineLevel="2">
      <c r="A26" s="1429" t="s">
        <v>13770</v>
      </c>
      <c r="B26" s="737"/>
      <c r="C26" s="737"/>
      <c r="D26" s="737"/>
      <c r="E26" s="737"/>
      <c r="F26" s="737"/>
      <c r="G26" s="737"/>
      <c r="H26" s="737"/>
      <c r="I26" s="737"/>
    </row>
    <row r="27" spans="1:9" s="1660" customFormat="1" ht="63.75" hidden="1" outlineLevel="2">
      <c r="A27" s="1429" t="s">
        <v>13771</v>
      </c>
      <c r="B27" s="3113"/>
      <c r="C27" s="3113"/>
      <c r="D27" s="3113"/>
      <c r="E27" s="3113"/>
      <c r="F27" s="3113"/>
      <c r="G27" s="3113"/>
      <c r="H27" s="3113"/>
      <c r="I27" s="3113"/>
    </row>
    <row r="28" spans="1:9" hidden="1" outlineLevel="2">
      <c r="A28" s="1428" t="s">
        <v>1278</v>
      </c>
      <c r="B28" s="737"/>
      <c r="C28" s="737"/>
      <c r="D28" s="737"/>
      <c r="E28" s="737"/>
      <c r="F28" s="737"/>
      <c r="G28" s="737"/>
      <c r="H28" s="737"/>
      <c r="I28" s="737"/>
    </row>
    <row r="29" spans="1:9" hidden="1" outlineLevel="2">
      <c r="A29" s="1428" t="s">
        <v>1279</v>
      </c>
      <c r="B29" s="737"/>
      <c r="C29" s="737"/>
      <c r="D29" s="737"/>
      <c r="E29" s="737"/>
      <c r="F29" s="737"/>
      <c r="G29" s="737"/>
      <c r="H29" s="737"/>
      <c r="I29" s="737"/>
    </row>
    <row r="30" spans="1:9" ht="28.5" hidden="1" customHeight="1" outlineLevel="2">
      <c r="A30" s="1429" t="s">
        <v>1280</v>
      </c>
      <c r="B30" s="737"/>
      <c r="C30" s="737"/>
      <c r="D30" s="737"/>
      <c r="E30" s="737"/>
      <c r="F30" s="737"/>
      <c r="G30" s="737"/>
      <c r="H30" s="737"/>
      <c r="I30" s="737"/>
    </row>
    <row r="31" spans="1:9" ht="25.5" hidden="1" outlineLevel="2">
      <c r="A31" s="561" t="s">
        <v>2441</v>
      </c>
      <c r="B31" s="737"/>
      <c r="C31" s="737"/>
      <c r="D31" s="737"/>
      <c r="E31" s="737"/>
      <c r="F31" s="737"/>
      <c r="G31" s="737"/>
      <c r="H31" s="737"/>
      <c r="I31" s="737"/>
    </row>
    <row r="32" spans="1:9" ht="17.25" hidden="1" customHeight="1" outlineLevel="2">
      <c r="A32" s="3109" t="s">
        <v>2442</v>
      </c>
      <c r="B32" s="737"/>
      <c r="C32" s="737"/>
      <c r="D32" s="737"/>
      <c r="E32" s="737"/>
      <c r="F32" s="737"/>
      <c r="G32" s="737"/>
      <c r="H32" s="737"/>
      <c r="I32" s="737"/>
    </row>
    <row r="33" spans="1:9" hidden="1" outlineLevel="2">
      <c r="A33" s="749" t="s">
        <v>2443</v>
      </c>
      <c r="B33" s="737"/>
      <c r="C33" s="737"/>
      <c r="D33" s="3619" t="s">
        <v>2445</v>
      </c>
      <c r="E33" s="3619"/>
      <c r="F33" s="3619"/>
      <c r="G33" s="3619"/>
      <c r="H33" s="737"/>
      <c r="I33" s="737"/>
    </row>
    <row r="34" spans="1:9" hidden="1" outlineLevel="2">
      <c r="A34" s="749" t="s">
        <v>2444</v>
      </c>
      <c r="B34" s="737"/>
      <c r="C34" s="737"/>
      <c r="D34" s="737"/>
      <c r="E34" s="737"/>
      <c r="F34" s="737"/>
      <c r="G34" s="737"/>
      <c r="H34" s="737"/>
      <c r="I34" s="737"/>
    </row>
    <row r="35" spans="1:9" hidden="1" outlineLevel="2">
      <c r="A35" s="749" t="s">
        <v>2446</v>
      </c>
      <c r="B35" s="737"/>
      <c r="C35" s="737"/>
      <c r="D35" s="737"/>
      <c r="E35" s="737"/>
      <c r="F35" s="737"/>
      <c r="G35" s="737"/>
      <c r="H35" s="737"/>
      <c r="I35" s="737"/>
    </row>
    <row r="36" spans="1:9" ht="13.5" hidden="1" outlineLevel="2" thickBot="1">
      <c r="A36" s="737"/>
      <c r="B36" s="737"/>
      <c r="C36" s="737"/>
      <c r="D36" s="737"/>
      <c r="E36" s="737"/>
      <c r="F36" s="737"/>
      <c r="G36" s="737"/>
      <c r="H36" s="737"/>
      <c r="I36" s="737"/>
    </row>
    <row r="37" spans="1:9" ht="15.75" outlineLevel="1" collapsed="1" thickBot="1">
      <c r="A37" s="741" t="s">
        <v>2447</v>
      </c>
      <c r="B37" s="742"/>
      <c r="C37" s="742"/>
      <c r="D37" s="742"/>
      <c r="E37" s="742"/>
      <c r="F37" s="742"/>
      <c r="G37" s="742"/>
      <c r="H37" s="742"/>
      <c r="I37" s="743"/>
    </row>
    <row r="38" spans="1:9" ht="41.25" hidden="1" customHeight="1" outlineLevel="2">
      <c r="A38" s="3624" t="s">
        <v>2448</v>
      </c>
      <c r="B38" s="3625"/>
      <c r="C38" s="3625"/>
      <c r="D38" s="3625"/>
      <c r="E38" s="3625"/>
      <c r="F38" s="3625"/>
      <c r="G38" s="3625"/>
      <c r="H38" s="3625"/>
      <c r="I38" s="3625"/>
    </row>
    <row r="39" spans="1:9" hidden="1" outlineLevel="2">
      <c r="A39" s="737"/>
      <c r="B39" s="140"/>
      <c r="C39" s="140"/>
      <c r="D39" s="140"/>
      <c r="E39" s="140"/>
      <c r="F39" s="737"/>
      <c r="G39" s="737"/>
      <c r="H39" s="737"/>
      <c r="I39" s="737"/>
    </row>
    <row r="40" spans="1:9" hidden="1" outlineLevel="2">
      <c r="A40" s="140"/>
      <c r="B40" s="140"/>
      <c r="C40" s="140"/>
      <c r="D40" s="140"/>
      <c r="E40" s="140"/>
      <c r="F40" s="737"/>
      <c r="G40" s="737"/>
      <c r="H40" s="737"/>
      <c r="I40" s="737"/>
    </row>
    <row r="41" spans="1:9" hidden="1" outlineLevel="2">
      <c r="A41" s="140"/>
      <c r="B41" s="140"/>
      <c r="C41" s="140"/>
      <c r="D41" s="140"/>
      <c r="E41" s="140"/>
      <c r="F41" s="737"/>
      <c r="G41" s="737"/>
      <c r="H41" s="737"/>
      <c r="I41" s="737"/>
    </row>
    <row r="42" spans="1:9" hidden="1" outlineLevel="2">
      <c r="A42" s="140"/>
      <c r="B42" s="140"/>
      <c r="C42" s="140"/>
      <c r="D42" s="140"/>
      <c r="E42" s="140"/>
      <c r="F42" s="737"/>
      <c r="G42" s="737"/>
      <c r="H42" s="737"/>
      <c r="I42" s="737"/>
    </row>
    <row r="43" spans="1:9" hidden="1" outlineLevel="2">
      <c r="A43" s="140"/>
      <c r="B43" s="140"/>
      <c r="C43" s="140"/>
      <c r="D43" s="140"/>
      <c r="E43" s="140"/>
      <c r="F43" s="737"/>
      <c r="G43" s="737"/>
      <c r="H43" s="737"/>
      <c r="I43" s="737"/>
    </row>
    <row r="44" spans="1:9" hidden="1" outlineLevel="2">
      <c r="A44" s="140"/>
      <c r="B44" s="140"/>
      <c r="C44" s="140"/>
      <c r="D44" s="140"/>
      <c r="E44" s="140"/>
      <c r="F44" s="737"/>
      <c r="G44" s="737"/>
      <c r="H44" s="737"/>
      <c r="I44" s="737"/>
    </row>
    <row r="45" spans="1:9" hidden="1" outlineLevel="2">
      <c r="A45" s="140"/>
      <c r="B45" s="140"/>
      <c r="C45" s="140"/>
      <c r="D45" s="140"/>
      <c r="E45" s="140"/>
      <c r="F45" s="737"/>
      <c r="G45" s="737"/>
      <c r="H45" s="737"/>
      <c r="I45" s="737"/>
    </row>
    <row r="46" spans="1:9" hidden="1" outlineLevel="2">
      <c r="A46" s="140"/>
      <c r="B46" s="140"/>
      <c r="C46" s="140"/>
      <c r="D46" s="140"/>
      <c r="E46" s="140"/>
      <c r="F46" s="737"/>
      <c r="G46" s="737"/>
      <c r="H46" s="737"/>
      <c r="I46" s="737"/>
    </row>
    <row r="47" spans="1:9" hidden="1" outlineLevel="2">
      <c r="A47" s="140"/>
      <c r="B47" s="140"/>
      <c r="C47" s="140"/>
      <c r="D47" s="140"/>
      <c r="E47" s="140"/>
      <c r="F47" s="737"/>
      <c r="G47" s="737"/>
      <c r="H47" s="737"/>
      <c r="I47" s="737"/>
    </row>
    <row r="48" spans="1:9" hidden="1" outlineLevel="2">
      <c r="A48" s="140"/>
      <c r="B48" s="140"/>
      <c r="C48" s="140"/>
      <c r="D48" s="140"/>
      <c r="E48" s="140"/>
      <c r="F48" s="737"/>
      <c r="G48" s="737"/>
      <c r="H48" s="737"/>
      <c r="I48" s="737"/>
    </row>
    <row r="49" spans="1:9" hidden="1" outlineLevel="2">
      <c r="A49" s="140"/>
      <c r="B49" s="140"/>
      <c r="C49" s="140"/>
      <c r="D49" s="140"/>
      <c r="E49" s="140"/>
      <c r="F49" s="737"/>
      <c r="G49" s="737"/>
      <c r="H49" s="737"/>
      <c r="I49" s="737"/>
    </row>
    <row r="50" spans="1:9" hidden="1" outlineLevel="2">
      <c r="A50" s="140"/>
      <c r="B50" s="140"/>
      <c r="C50" s="140"/>
      <c r="D50" s="140"/>
      <c r="E50" s="140"/>
      <c r="F50" s="737"/>
      <c r="G50" s="737"/>
      <c r="H50" s="737"/>
      <c r="I50" s="737"/>
    </row>
    <row r="51" spans="1:9" hidden="1" outlineLevel="2">
      <c r="A51" s="140"/>
      <c r="B51" s="140"/>
      <c r="C51" s="140"/>
      <c r="D51" s="140"/>
      <c r="E51" s="140"/>
      <c r="F51" s="737"/>
      <c r="G51" s="737"/>
      <c r="H51" s="737"/>
      <c r="I51" s="737"/>
    </row>
    <row r="52" spans="1:9" hidden="1" outlineLevel="2">
      <c r="A52" s="140"/>
      <c r="B52" s="140"/>
      <c r="C52" s="140"/>
      <c r="D52" s="140"/>
      <c r="E52" s="140"/>
      <c r="F52" s="737"/>
      <c r="G52" s="737"/>
      <c r="H52" s="737"/>
      <c r="I52" s="737"/>
    </row>
    <row r="53" spans="1:9" hidden="1" outlineLevel="2">
      <c r="A53" s="140"/>
      <c r="B53" s="140"/>
      <c r="C53" s="140"/>
      <c r="D53" s="140"/>
      <c r="E53" s="140"/>
      <c r="F53" s="737"/>
      <c r="G53" s="737"/>
      <c r="H53" s="737"/>
      <c r="I53" s="737"/>
    </row>
    <row r="54" spans="1:9" hidden="1" outlineLevel="2">
      <c r="A54" s="140"/>
      <c r="B54" s="140"/>
      <c r="C54" s="140"/>
      <c r="D54" s="140"/>
      <c r="E54" s="140"/>
      <c r="F54" s="737"/>
      <c r="G54" s="737"/>
      <c r="H54" s="737"/>
      <c r="I54" s="737"/>
    </row>
    <row r="55" spans="1:9" hidden="1" outlineLevel="2">
      <c r="A55" s="140"/>
      <c r="B55" s="140"/>
      <c r="C55" s="140"/>
      <c r="D55" s="140"/>
      <c r="E55" s="140"/>
      <c r="F55" s="737"/>
      <c r="G55" s="737"/>
      <c r="H55" s="737"/>
      <c r="I55" s="737"/>
    </row>
    <row r="56" spans="1:9" hidden="1" outlineLevel="2">
      <c r="A56" s="737" t="s">
        <v>2449</v>
      </c>
      <c r="B56" s="737"/>
      <c r="C56" s="737"/>
      <c r="D56" s="737"/>
      <c r="E56" s="737"/>
      <c r="F56" s="737"/>
      <c r="G56" s="737"/>
      <c r="H56" s="737"/>
      <c r="I56" s="737"/>
    </row>
    <row r="57" spans="1:9" hidden="1" outlineLevel="2">
      <c r="A57" s="744" t="s">
        <v>2450</v>
      </c>
      <c r="B57" s="737"/>
      <c r="C57" s="737"/>
      <c r="D57" s="737"/>
      <c r="E57" s="737"/>
      <c r="F57" s="737"/>
      <c r="G57" s="737"/>
      <c r="H57" s="737"/>
      <c r="I57" s="737"/>
    </row>
    <row r="58" spans="1:9" ht="41.25" hidden="1" customHeight="1" outlineLevel="2">
      <c r="A58" s="3620" t="s">
        <v>2451</v>
      </c>
      <c r="B58" s="3621"/>
      <c r="C58" s="3621"/>
      <c r="D58" s="3621"/>
      <c r="E58" s="3621"/>
      <c r="F58" s="3621"/>
      <c r="G58" s="737"/>
      <c r="H58" s="737"/>
      <c r="I58" s="737"/>
    </row>
    <row r="59" spans="1:9" s="815" customFormat="1" ht="30.75" hidden="1" customHeight="1" outlineLevel="2">
      <c r="A59" s="3626" t="s">
        <v>13774</v>
      </c>
      <c r="B59" s="3627"/>
      <c r="C59" s="3627"/>
      <c r="D59" s="3627"/>
      <c r="E59" s="3627"/>
      <c r="F59" s="3627"/>
      <c r="G59" s="3112"/>
      <c r="H59" s="3112"/>
      <c r="I59" s="3112"/>
    </row>
    <row r="60" spans="1:9" hidden="1" outlineLevel="2">
      <c r="A60" s="514" t="s">
        <v>13772</v>
      </c>
      <c r="B60" s="737"/>
      <c r="C60" s="737"/>
      <c r="D60" s="737"/>
      <c r="E60" s="737"/>
      <c r="F60" s="737"/>
      <c r="G60" s="737"/>
      <c r="H60" s="737"/>
      <c r="I60" s="737"/>
    </row>
    <row r="61" spans="1:9" ht="38.25" hidden="1" outlineLevel="2">
      <c r="A61" s="2290" t="s">
        <v>13773</v>
      </c>
      <c r="B61" s="737"/>
      <c r="C61" s="737"/>
      <c r="D61" s="737"/>
      <c r="E61" s="737"/>
      <c r="F61" s="737"/>
      <c r="G61" s="737"/>
      <c r="H61" s="737"/>
      <c r="I61" s="737"/>
    </row>
    <row r="62" spans="1:9" ht="51" hidden="1" outlineLevel="2">
      <c r="A62" s="514" t="s">
        <v>8604</v>
      </c>
      <c r="B62" s="737"/>
      <c r="C62" s="737"/>
      <c r="D62" s="737"/>
      <c r="E62" s="737"/>
      <c r="F62" s="737"/>
      <c r="G62" s="737"/>
      <c r="H62" s="737"/>
      <c r="I62" s="737"/>
    </row>
    <row r="63" spans="1:9" hidden="1" outlineLevel="2">
      <c r="A63" s="737"/>
      <c r="B63" s="737"/>
      <c r="C63" s="737"/>
      <c r="D63" s="737"/>
      <c r="E63" s="737"/>
      <c r="F63" s="737"/>
      <c r="G63" s="737"/>
      <c r="H63" s="737"/>
      <c r="I63" s="737"/>
    </row>
    <row r="64" spans="1:9" hidden="1" outlineLevel="2">
      <c r="A64" s="737"/>
      <c r="B64" s="737"/>
      <c r="C64" s="737"/>
      <c r="D64" s="737"/>
      <c r="E64" s="737"/>
      <c r="F64" s="737"/>
      <c r="G64" s="737"/>
      <c r="H64" s="737"/>
      <c r="I64" s="737"/>
    </row>
    <row r="65" spans="1:9" hidden="1" outlineLevel="2">
      <c r="A65" s="744" t="s">
        <v>4447</v>
      </c>
      <c r="B65" s="737"/>
      <c r="C65" s="737"/>
      <c r="D65" s="737"/>
      <c r="E65" s="737"/>
      <c r="F65" s="737"/>
      <c r="G65" s="737"/>
      <c r="H65" s="737"/>
      <c r="I65" s="737"/>
    </row>
    <row r="66" spans="1:9" ht="43.5" hidden="1" customHeight="1" outlineLevel="2">
      <c r="A66" s="3626" t="s">
        <v>4445</v>
      </c>
      <c r="B66" s="3628"/>
      <c r="C66" s="3628"/>
      <c r="D66" s="3628"/>
      <c r="E66" s="3628"/>
      <c r="F66" s="3628"/>
      <c r="G66" s="737"/>
      <c r="H66" s="737"/>
      <c r="I66" s="737"/>
    </row>
    <row r="67" spans="1:9" hidden="1" outlineLevel="2">
      <c r="A67" s="737"/>
      <c r="B67" s="737"/>
      <c r="C67" s="737"/>
      <c r="D67" s="737"/>
      <c r="E67" s="737"/>
      <c r="F67" s="737"/>
      <c r="G67" s="737"/>
      <c r="H67" s="737"/>
      <c r="I67" s="737"/>
    </row>
    <row r="68" spans="1:9" hidden="1" outlineLevel="2">
      <c r="A68" s="559" t="s">
        <v>2465</v>
      </c>
      <c r="B68" s="737"/>
      <c r="C68" s="737"/>
      <c r="D68" s="737"/>
      <c r="E68" s="737"/>
      <c r="F68" s="737"/>
      <c r="G68" s="737"/>
      <c r="H68" s="737"/>
      <c r="I68" s="737"/>
    </row>
    <row r="69" spans="1:9" ht="25.5" hidden="1" outlineLevel="2">
      <c r="A69" s="514" t="s">
        <v>2452</v>
      </c>
      <c r="B69" s="737"/>
      <c r="C69" s="737"/>
      <c r="D69" s="737"/>
      <c r="E69" s="737"/>
      <c r="F69" s="737"/>
      <c r="G69" s="737"/>
      <c r="H69" s="737"/>
      <c r="I69" s="737"/>
    </row>
    <row r="70" spans="1:9" ht="25.5" hidden="1" outlineLevel="2">
      <c r="A70" s="514" t="s">
        <v>4446</v>
      </c>
      <c r="B70" s="737"/>
      <c r="C70" s="737"/>
      <c r="D70" s="737"/>
      <c r="E70" s="737"/>
      <c r="F70" s="737"/>
      <c r="G70" s="737"/>
      <c r="H70" s="737"/>
      <c r="I70" s="737"/>
    </row>
    <row r="71" spans="1:9" ht="51" hidden="1" outlineLevel="2">
      <c r="A71" s="514" t="s">
        <v>2453</v>
      </c>
      <c r="B71" s="737"/>
      <c r="C71" s="737"/>
      <c r="D71" s="737"/>
      <c r="E71" s="737"/>
      <c r="F71" s="737"/>
      <c r="G71" s="737"/>
      <c r="H71" s="737"/>
      <c r="I71" s="737"/>
    </row>
    <row r="72" spans="1:9" hidden="1" outlineLevel="2">
      <c r="A72" s="737"/>
      <c r="B72" s="737"/>
      <c r="C72" s="737"/>
      <c r="D72" s="737"/>
      <c r="E72" s="737"/>
      <c r="F72" s="737"/>
      <c r="G72" s="737"/>
      <c r="H72" s="737"/>
      <c r="I72" s="737"/>
    </row>
    <row r="73" spans="1:9" hidden="1" outlineLevel="2">
      <c r="A73" s="737"/>
      <c r="B73" s="737"/>
      <c r="C73" s="737"/>
      <c r="D73" s="737"/>
      <c r="E73" s="737"/>
      <c r="F73" s="737"/>
      <c r="G73" s="737"/>
      <c r="H73" s="737"/>
      <c r="I73" s="737"/>
    </row>
    <row r="74" spans="1:9" hidden="1" outlineLevel="2">
      <c r="A74" s="737"/>
      <c r="B74" s="737"/>
      <c r="C74" s="737"/>
      <c r="D74" s="737"/>
      <c r="E74" s="737"/>
      <c r="F74" s="737"/>
      <c r="G74" s="737"/>
      <c r="H74" s="737"/>
      <c r="I74" s="737"/>
    </row>
    <row r="75" spans="1:9" hidden="1" outlineLevel="2">
      <c r="A75" s="737"/>
      <c r="B75" s="737"/>
      <c r="C75" s="737"/>
      <c r="D75" s="737"/>
      <c r="E75" s="737"/>
      <c r="F75" s="737"/>
      <c r="G75" s="737"/>
      <c r="H75" s="737"/>
      <c r="I75" s="737"/>
    </row>
    <row r="76" spans="1:9" hidden="1" outlineLevel="2">
      <c r="A76" s="744" t="s">
        <v>2454</v>
      </c>
      <c r="B76" s="737"/>
      <c r="C76" s="737"/>
      <c r="D76" s="737"/>
      <c r="E76" s="737"/>
      <c r="F76" s="737"/>
      <c r="G76" s="737"/>
      <c r="H76" s="737"/>
      <c r="I76" s="737"/>
    </row>
    <row r="77" spans="1:9" ht="31.5" hidden="1" customHeight="1" outlineLevel="2">
      <c r="A77" s="3620" t="s">
        <v>2455</v>
      </c>
      <c r="B77" s="3621"/>
      <c r="C77" s="3621"/>
      <c r="D77" s="3621"/>
      <c r="E77" s="3621"/>
      <c r="F77" s="3621"/>
      <c r="G77" s="737"/>
      <c r="H77" s="737"/>
      <c r="I77" s="737"/>
    </row>
    <row r="78" spans="1:9" hidden="1" outlineLevel="2">
      <c r="A78" s="737"/>
      <c r="B78" s="737"/>
      <c r="C78" s="737"/>
      <c r="D78" s="737"/>
      <c r="E78" s="737"/>
      <c r="F78" s="737"/>
      <c r="G78" s="737"/>
      <c r="H78" s="737"/>
      <c r="I78" s="737"/>
    </row>
    <row r="79" spans="1:9" hidden="1" outlineLevel="2">
      <c r="A79" s="737"/>
      <c r="B79" s="737"/>
      <c r="C79" s="737"/>
      <c r="D79" s="737"/>
      <c r="E79" s="737"/>
      <c r="F79" s="737"/>
      <c r="G79" s="737"/>
      <c r="H79" s="737"/>
      <c r="I79" s="737"/>
    </row>
    <row r="80" spans="1:9" hidden="1" outlineLevel="2">
      <c r="A80" s="514" t="s">
        <v>13772</v>
      </c>
      <c r="B80" s="737"/>
      <c r="C80" s="737"/>
      <c r="D80" s="737"/>
      <c r="E80" s="737"/>
      <c r="F80" s="737"/>
      <c r="G80" s="737"/>
      <c r="H80" s="737"/>
      <c r="I80" s="737"/>
    </row>
    <row r="81" spans="1:9" hidden="1" outlineLevel="2">
      <c r="A81" s="737"/>
      <c r="B81" s="737"/>
      <c r="C81" s="737"/>
      <c r="D81" s="737"/>
      <c r="E81" s="737"/>
      <c r="F81" s="737"/>
      <c r="G81" s="737"/>
      <c r="H81" s="737"/>
      <c r="I81" s="737"/>
    </row>
    <row r="82" spans="1:9" hidden="1" outlineLevel="2">
      <c r="A82" s="737"/>
      <c r="B82" s="737"/>
      <c r="C82" s="737"/>
      <c r="D82" s="737"/>
      <c r="E82" s="737"/>
      <c r="F82" s="737"/>
      <c r="G82" s="737"/>
      <c r="H82" s="737"/>
      <c r="I82" s="737"/>
    </row>
    <row r="83" spans="1:9" hidden="1" outlineLevel="2">
      <c r="A83" s="737"/>
      <c r="B83" s="737"/>
      <c r="C83" s="737"/>
      <c r="D83" s="737"/>
      <c r="E83" s="737"/>
      <c r="F83" s="737"/>
      <c r="G83" s="737"/>
      <c r="H83" s="737"/>
      <c r="I83" s="737"/>
    </row>
    <row r="84" spans="1:9" hidden="1" outlineLevel="2">
      <c r="A84" s="737"/>
      <c r="B84" s="737"/>
      <c r="C84" s="737"/>
      <c r="D84" s="737"/>
      <c r="E84" s="737"/>
      <c r="F84" s="737"/>
      <c r="G84" s="737"/>
      <c r="H84" s="737"/>
      <c r="I84" s="737"/>
    </row>
    <row r="85" spans="1:9" hidden="1" outlineLevel="2">
      <c r="A85" s="737"/>
      <c r="B85" s="737"/>
      <c r="C85" s="737"/>
      <c r="D85" s="737"/>
      <c r="E85" s="737"/>
      <c r="F85" s="737"/>
      <c r="G85" s="737"/>
      <c r="H85" s="737"/>
      <c r="I85" s="737"/>
    </row>
    <row r="86" spans="1:9" hidden="1" outlineLevel="2">
      <c r="A86" s="737"/>
      <c r="B86" s="737"/>
      <c r="C86" s="737"/>
      <c r="D86" s="737"/>
      <c r="E86" s="737"/>
      <c r="F86" s="737"/>
      <c r="G86" s="737"/>
      <c r="H86" s="737"/>
      <c r="I86" s="737"/>
    </row>
    <row r="87" spans="1:9" hidden="1" outlineLevel="2">
      <c r="A87" s="737"/>
      <c r="B87" s="737"/>
      <c r="C87" s="737"/>
      <c r="D87" s="737"/>
      <c r="E87" s="737"/>
      <c r="F87" s="737"/>
      <c r="G87" s="737"/>
      <c r="H87" s="737"/>
      <c r="I87" s="737"/>
    </row>
    <row r="88" spans="1:9" hidden="1" outlineLevel="2">
      <c r="A88" s="737"/>
      <c r="B88" s="737"/>
      <c r="C88" s="737"/>
      <c r="D88" s="737"/>
      <c r="E88" s="737"/>
      <c r="F88" s="737"/>
      <c r="G88" s="737"/>
      <c r="H88" s="737"/>
      <c r="I88" s="737"/>
    </row>
    <row r="89" spans="1:9" hidden="1" outlineLevel="2">
      <c r="A89" s="744" t="s">
        <v>2456</v>
      </c>
      <c r="B89" s="737"/>
      <c r="C89" s="737"/>
      <c r="D89" s="737"/>
      <c r="E89" s="737"/>
      <c r="F89" s="737"/>
      <c r="G89" s="737"/>
      <c r="H89" s="737"/>
      <c r="I89" s="737"/>
    </row>
    <row r="90" spans="1:9" ht="32.25" hidden="1" customHeight="1" outlineLevel="2">
      <c r="A90" s="3620" t="s">
        <v>2457</v>
      </c>
      <c r="B90" s="3621"/>
      <c r="C90" s="3621"/>
      <c r="D90" s="3621"/>
      <c r="E90" s="3621"/>
      <c r="F90" s="3621"/>
      <c r="G90" s="737"/>
      <c r="H90" s="737"/>
      <c r="I90" s="737"/>
    </row>
    <row r="91" spans="1:9" hidden="1" outlineLevel="2">
      <c r="A91" s="737"/>
      <c r="B91" s="737"/>
      <c r="C91" s="737"/>
      <c r="D91" s="737"/>
      <c r="E91" s="737"/>
      <c r="F91" s="737"/>
      <c r="G91" s="737"/>
      <c r="H91" s="737"/>
      <c r="I91" s="737"/>
    </row>
    <row r="92" spans="1:9" hidden="1" outlineLevel="2">
      <c r="A92" s="737"/>
      <c r="B92" s="737"/>
      <c r="C92" s="737"/>
      <c r="D92" s="737"/>
      <c r="E92" s="737"/>
      <c r="F92" s="737"/>
      <c r="G92" s="737"/>
      <c r="H92" s="737"/>
      <c r="I92" s="737"/>
    </row>
    <row r="93" spans="1:9" ht="38.25" hidden="1" outlineLevel="2">
      <c r="A93" s="514" t="s">
        <v>2458</v>
      </c>
      <c r="B93" s="737"/>
      <c r="C93" s="737"/>
      <c r="D93" s="737"/>
      <c r="E93" s="737"/>
      <c r="F93" s="737"/>
      <c r="G93" s="737"/>
      <c r="H93" s="737"/>
      <c r="I93" s="737"/>
    </row>
    <row r="94" spans="1:9" hidden="1" outlineLevel="2">
      <c r="A94" s="737"/>
      <c r="B94" s="737"/>
      <c r="C94" s="737"/>
      <c r="D94" s="737"/>
      <c r="E94" s="737"/>
      <c r="F94" s="737"/>
      <c r="G94" s="737"/>
      <c r="H94" s="737"/>
      <c r="I94" s="737"/>
    </row>
    <row r="95" spans="1:9" hidden="1" outlineLevel="2">
      <c r="A95" s="737"/>
      <c r="B95" s="737"/>
      <c r="C95" s="737"/>
      <c r="D95" s="737"/>
      <c r="E95" s="737"/>
      <c r="F95" s="737"/>
      <c r="G95" s="737"/>
      <c r="H95" s="737"/>
      <c r="I95" s="737"/>
    </row>
    <row r="96" spans="1:9" hidden="1" outlineLevel="2">
      <c r="A96" s="737"/>
      <c r="B96" s="737"/>
      <c r="C96" s="737"/>
      <c r="D96" s="737"/>
      <c r="E96" s="737"/>
      <c r="F96" s="737"/>
      <c r="G96" s="737"/>
      <c r="H96" s="737"/>
      <c r="I96" s="737"/>
    </row>
    <row r="97" spans="1:9" hidden="1" outlineLevel="2">
      <c r="A97" s="737"/>
      <c r="B97" s="737"/>
      <c r="C97" s="737"/>
      <c r="D97" s="737"/>
      <c r="E97" s="737"/>
      <c r="F97" s="737"/>
      <c r="G97" s="737"/>
      <c r="H97" s="737"/>
      <c r="I97" s="737"/>
    </row>
    <row r="98" spans="1:9" hidden="1" outlineLevel="2">
      <c r="A98" s="737"/>
      <c r="B98" s="737"/>
      <c r="C98" s="737"/>
      <c r="D98" s="737"/>
      <c r="E98" s="737"/>
      <c r="F98" s="737"/>
      <c r="G98" s="737"/>
      <c r="H98" s="737"/>
      <c r="I98" s="737"/>
    </row>
    <row r="99" spans="1:9" hidden="1" outlineLevel="2">
      <c r="A99" s="737"/>
      <c r="B99" s="737"/>
      <c r="C99" s="737"/>
      <c r="D99" s="737"/>
      <c r="E99" s="737"/>
      <c r="F99" s="737"/>
      <c r="G99" s="737"/>
      <c r="H99" s="737"/>
      <c r="I99" s="737"/>
    </row>
    <row r="100" spans="1:9" hidden="1" outlineLevel="2">
      <c r="A100" s="737"/>
      <c r="B100" s="737"/>
      <c r="C100" s="737"/>
      <c r="D100" s="737"/>
      <c r="E100" s="737"/>
      <c r="F100" s="737"/>
      <c r="G100" s="737"/>
      <c r="H100" s="737"/>
      <c r="I100" s="737"/>
    </row>
    <row r="101" spans="1:9" hidden="1" outlineLevel="2">
      <c r="A101" s="744" t="s">
        <v>2459</v>
      </c>
      <c r="B101" s="737"/>
      <c r="C101" s="737"/>
      <c r="D101" s="737"/>
      <c r="E101" s="737"/>
      <c r="F101" s="737"/>
      <c r="G101" s="737"/>
      <c r="H101" s="737"/>
      <c r="I101" s="737"/>
    </row>
    <row r="102" spans="1:9" ht="54" hidden="1" customHeight="1" outlineLevel="2">
      <c r="A102" s="3620" t="s">
        <v>2460</v>
      </c>
      <c r="B102" s="3621"/>
      <c r="C102" s="3621"/>
      <c r="D102" s="3621"/>
      <c r="E102" s="3621"/>
      <c r="F102" s="3621"/>
      <c r="G102" s="737"/>
      <c r="H102" s="737"/>
      <c r="I102" s="737"/>
    </row>
    <row r="103" spans="1:9" hidden="1" outlineLevel="2">
      <c r="A103" s="737"/>
      <c r="B103" s="737"/>
      <c r="C103" s="737"/>
      <c r="D103" s="737"/>
      <c r="E103" s="737"/>
      <c r="F103" s="737"/>
      <c r="G103" s="737"/>
      <c r="H103" s="737"/>
      <c r="I103" s="737"/>
    </row>
    <row r="104" spans="1:9" hidden="1" outlineLevel="2">
      <c r="B104" s="737"/>
      <c r="C104" s="737"/>
      <c r="D104" s="737"/>
      <c r="E104" s="737"/>
      <c r="F104" s="737"/>
      <c r="G104" s="737"/>
      <c r="H104" s="737"/>
      <c r="I104" s="737"/>
    </row>
    <row r="105" spans="1:9" hidden="1" outlineLevel="2">
      <c r="B105" s="737"/>
      <c r="C105" s="737"/>
      <c r="D105" s="737"/>
      <c r="E105" s="737"/>
      <c r="F105" s="737"/>
      <c r="G105" s="737"/>
      <c r="H105" s="737"/>
      <c r="I105" s="737"/>
    </row>
    <row r="106" spans="1:9" hidden="1" outlineLevel="2">
      <c r="A106" s="559" t="s">
        <v>2461</v>
      </c>
      <c r="B106" s="737"/>
      <c r="C106" s="737"/>
      <c r="D106" s="737"/>
      <c r="E106" s="737"/>
      <c r="F106" s="737"/>
      <c r="G106" s="737"/>
      <c r="H106" s="737"/>
      <c r="I106" s="737"/>
    </row>
    <row r="107" spans="1:9" ht="38.25" hidden="1" outlineLevel="2">
      <c r="A107" s="514" t="s">
        <v>2462</v>
      </c>
      <c r="B107" s="737"/>
      <c r="C107" s="737"/>
      <c r="D107" s="737"/>
      <c r="E107" s="737"/>
      <c r="F107" s="737"/>
      <c r="G107" s="737"/>
      <c r="H107" s="737"/>
      <c r="I107" s="737"/>
    </row>
    <row r="108" spans="1:9" hidden="1" outlineLevel="2">
      <c r="A108" s="514" t="s">
        <v>2463</v>
      </c>
      <c r="B108" s="737"/>
      <c r="C108" s="737"/>
      <c r="D108" s="737"/>
      <c r="E108" s="737"/>
      <c r="F108" s="737"/>
      <c r="G108" s="737"/>
      <c r="H108" s="737"/>
      <c r="I108" s="737"/>
    </row>
    <row r="109" spans="1:9" ht="25.5" hidden="1" outlineLevel="2">
      <c r="A109" s="514" t="s">
        <v>8605</v>
      </c>
      <c r="B109" s="737"/>
      <c r="C109" s="737"/>
      <c r="D109" s="737"/>
      <c r="E109" s="737"/>
      <c r="F109" s="737"/>
      <c r="G109" s="737"/>
      <c r="H109" s="737"/>
      <c r="I109" s="737"/>
    </row>
    <row r="110" spans="1:9" hidden="1" outlineLevel="2">
      <c r="A110" s="737"/>
      <c r="B110" s="737"/>
      <c r="C110" s="737"/>
      <c r="D110" s="737"/>
      <c r="E110" s="737"/>
      <c r="F110" s="737"/>
      <c r="G110" s="737"/>
      <c r="H110" s="737"/>
      <c r="I110" s="737"/>
    </row>
    <row r="111" spans="1:9" hidden="1" outlineLevel="2">
      <c r="A111" s="737"/>
      <c r="B111" s="737"/>
      <c r="C111" s="737"/>
      <c r="D111" s="737"/>
      <c r="E111" s="737"/>
      <c r="F111" s="737"/>
      <c r="G111" s="737"/>
      <c r="H111" s="737"/>
      <c r="I111" s="737"/>
    </row>
    <row r="112" spans="1:9" hidden="1" outlineLevel="2">
      <c r="A112" s="744" t="s">
        <v>2464</v>
      </c>
      <c r="B112" s="737"/>
      <c r="C112" s="737"/>
      <c r="D112" s="737"/>
      <c r="E112" s="737"/>
      <c r="F112" s="737"/>
      <c r="G112" s="737"/>
      <c r="H112" s="737"/>
      <c r="I112" s="737"/>
    </row>
    <row r="113" spans="1:9" hidden="1" outlineLevel="2">
      <c r="A113" s="3620"/>
      <c r="B113" s="3621"/>
      <c r="C113" s="3621"/>
      <c r="D113" s="3621"/>
      <c r="E113" s="3621"/>
      <c r="F113" s="3621"/>
      <c r="G113" s="737"/>
      <c r="H113" s="737"/>
      <c r="I113" s="737"/>
    </row>
    <row r="114" spans="1:9" hidden="1" outlineLevel="2">
      <c r="A114" s="737"/>
      <c r="B114" s="737"/>
      <c r="C114" s="737"/>
      <c r="D114" s="737"/>
      <c r="E114" s="737"/>
      <c r="F114" s="737"/>
      <c r="G114" s="737"/>
      <c r="H114" s="737"/>
      <c r="I114" s="737"/>
    </row>
    <row r="115" spans="1:9" hidden="1" outlineLevel="2">
      <c r="B115" s="737"/>
      <c r="C115" s="737"/>
      <c r="D115" s="737"/>
      <c r="E115" s="737"/>
      <c r="F115" s="737"/>
      <c r="G115" s="737"/>
      <c r="H115" s="737"/>
      <c r="I115" s="737"/>
    </row>
    <row r="116" spans="1:9" hidden="1" outlineLevel="2">
      <c r="A116" s="559" t="s">
        <v>2465</v>
      </c>
      <c r="B116" s="737"/>
      <c r="C116" s="737"/>
      <c r="D116" s="737"/>
      <c r="E116" s="737"/>
      <c r="F116" s="737"/>
      <c r="G116" s="737"/>
      <c r="H116" s="737"/>
      <c r="I116" s="737"/>
    </row>
    <row r="117" spans="1:9" hidden="1" outlineLevel="2">
      <c r="B117" s="737"/>
      <c r="C117" s="737"/>
      <c r="D117" s="737"/>
      <c r="E117" s="737"/>
      <c r="F117" s="737"/>
      <c r="G117" s="737"/>
      <c r="H117" s="737"/>
      <c r="I117" s="737"/>
    </row>
    <row r="118" spans="1:9" hidden="1" outlineLevel="2">
      <c r="A118" s="514" t="s">
        <v>2466</v>
      </c>
      <c r="B118" s="737"/>
      <c r="C118" s="737"/>
      <c r="D118" s="737"/>
      <c r="E118" s="737"/>
      <c r="F118" s="737"/>
      <c r="G118" s="737"/>
      <c r="H118" s="737"/>
      <c r="I118" s="737"/>
    </row>
    <row r="119" spans="1:9" ht="25.5" hidden="1" outlineLevel="2">
      <c r="A119" s="514" t="s">
        <v>2467</v>
      </c>
      <c r="B119" s="737"/>
      <c r="C119" s="737"/>
      <c r="D119" s="737"/>
      <c r="E119" s="737"/>
      <c r="F119" s="737"/>
      <c r="G119" s="737"/>
      <c r="H119" s="737"/>
      <c r="I119" s="737"/>
    </row>
    <row r="120" spans="1:9" ht="25.5" hidden="1" outlineLevel="2">
      <c r="A120" s="514" t="s">
        <v>2468</v>
      </c>
      <c r="B120" s="737"/>
      <c r="C120" s="737"/>
      <c r="D120" s="737"/>
      <c r="E120" s="737"/>
      <c r="F120" s="737"/>
      <c r="G120" s="737"/>
      <c r="H120" s="737"/>
      <c r="I120" s="737"/>
    </row>
    <row r="121" spans="1:9" ht="25.5" hidden="1" outlineLevel="2">
      <c r="A121" s="514" t="s">
        <v>2469</v>
      </c>
      <c r="B121" s="737"/>
      <c r="C121" s="737"/>
      <c r="D121" s="737"/>
      <c r="E121" s="737"/>
      <c r="F121" s="737"/>
      <c r="G121" s="737"/>
      <c r="H121" s="737"/>
      <c r="I121" s="737"/>
    </row>
    <row r="122" spans="1:9" hidden="1" outlineLevel="2">
      <c r="B122" s="737"/>
      <c r="C122" s="737"/>
      <c r="D122" s="737"/>
      <c r="E122" s="737"/>
      <c r="F122" s="737"/>
      <c r="G122" s="737"/>
      <c r="H122" s="737"/>
      <c r="I122" s="737"/>
    </row>
    <row r="123" spans="1:9" ht="51" hidden="1" outlineLevel="2">
      <c r="A123" s="146" t="s">
        <v>8606</v>
      </c>
      <c r="B123" s="737"/>
      <c r="C123" s="737"/>
      <c r="D123" s="737"/>
      <c r="E123" s="737"/>
      <c r="F123" s="737"/>
      <c r="G123" s="737"/>
      <c r="H123" s="737"/>
      <c r="I123" s="737"/>
    </row>
    <row r="124" spans="1:9" hidden="1" outlineLevel="2">
      <c r="A124" s="737"/>
      <c r="B124" s="737"/>
      <c r="C124" s="737"/>
      <c r="D124" s="737"/>
      <c r="E124" s="737"/>
      <c r="F124" s="737"/>
      <c r="G124" s="737"/>
      <c r="H124" s="737"/>
      <c r="I124" s="737"/>
    </row>
    <row r="125" spans="1:9" hidden="1" outlineLevel="2">
      <c r="A125" s="744" t="s">
        <v>2470</v>
      </c>
      <c r="B125" s="737"/>
      <c r="C125" s="737"/>
      <c r="D125" s="737"/>
      <c r="E125" s="737"/>
      <c r="F125" s="737"/>
      <c r="G125" s="737"/>
      <c r="H125" s="737"/>
      <c r="I125" s="737"/>
    </row>
    <row r="126" spans="1:9" hidden="1" outlineLevel="2">
      <c r="A126" s="3620"/>
      <c r="B126" s="3621"/>
      <c r="C126" s="3621"/>
      <c r="D126" s="3621"/>
      <c r="E126" s="3621"/>
      <c r="F126" s="3621"/>
      <c r="G126" s="737"/>
      <c r="H126" s="737"/>
      <c r="I126" s="737"/>
    </row>
    <row r="127" spans="1:9" hidden="1" outlineLevel="2">
      <c r="A127" s="737"/>
      <c r="B127" s="737"/>
      <c r="C127" s="737"/>
      <c r="D127" s="737"/>
      <c r="E127" s="737"/>
      <c r="F127" s="737"/>
      <c r="G127" s="737"/>
      <c r="H127" s="737"/>
      <c r="I127" s="737"/>
    </row>
    <row r="128" spans="1:9" hidden="1" outlineLevel="2">
      <c r="B128" s="737"/>
      <c r="C128" s="737"/>
      <c r="D128" s="737"/>
      <c r="E128" s="737"/>
      <c r="F128" s="737"/>
      <c r="G128" s="737"/>
      <c r="H128" s="737"/>
      <c r="I128" s="737"/>
    </row>
    <row r="129" spans="1:9" hidden="1" outlineLevel="2">
      <c r="A129" s="559" t="s">
        <v>2465</v>
      </c>
      <c r="B129" s="737"/>
      <c r="C129" s="737"/>
      <c r="D129" s="737"/>
      <c r="E129" s="737"/>
      <c r="F129" s="737"/>
      <c r="G129" s="737"/>
      <c r="H129" s="737"/>
      <c r="I129" s="737"/>
    </row>
    <row r="130" spans="1:9" hidden="1" outlineLevel="2">
      <c r="B130" s="737"/>
      <c r="C130" s="737"/>
      <c r="D130" s="737"/>
      <c r="E130" s="737"/>
      <c r="F130" s="737"/>
      <c r="G130" s="737"/>
      <c r="H130" s="737"/>
      <c r="I130" s="737"/>
    </row>
    <row r="131" spans="1:9" hidden="1" outlineLevel="2">
      <c r="A131" s="514" t="s">
        <v>2471</v>
      </c>
      <c r="B131" s="737"/>
      <c r="C131" s="737"/>
      <c r="D131" s="737"/>
      <c r="E131" s="737"/>
      <c r="F131" s="737"/>
      <c r="G131" s="737"/>
      <c r="H131" s="737"/>
      <c r="I131" s="737"/>
    </row>
    <row r="132" spans="1:9" ht="25.5" hidden="1" outlineLevel="2">
      <c r="A132" s="514" t="s">
        <v>2467</v>
      </c>
      <c r="B132" s="737"/>
      <c r="C132" s="737"/>
      <c r="D132" s="737"/>
      <c r="E132" s="737"/>
      <c r="F132" s="737"/>
      <c r="G132" s="737"/>
      <c r="H132" s="737"/>
      <c r="I132" s="737"/>
    </row>
    <row r="133" spans="1:9" ht="25.5" hidden="1" outlineLevel="2">
      <c r="A133" s="514" t="s">
        <v>2468</v>
      </c>
      <c r="B133" s="737"/>
      <c r="C133" s="737"/>
      <c r="D133" s="737"/>
      <c r="E133" s="737"/>
      <c r="F133" s="737"/>
      <c r="G133" s="737"/>
      <c r="H133" s="737"/>
      <c r="I133" s="737"/>
    </row>
    <row r="134" spans="1:9" ht="25.5" hidden="1" outlineLevel="2">
      <c r="A134" s="514" t="s">
        <v>2469</v>
      </c>
      <c r="B134" s="737"/>
      <c r="C134" s="737"/>
      <c r="D134" s="737"/>
      <c r="E134" s="737"/>
      <c r="F134" s="737"/>
      <c r="G134" s="737"/>
      <c r="H134" s="737"/>
      <c r="I134" s="737"/>
    </row>
    <row r="135" spans="1:9" hidden="1" outlineLevel="2">
      <c r="B135" s="737"/>
      <c r="C135" s="737"/>
      <c r="D135" s="737"/>
      <c r="E135" s="737"/>
      <c r="F135" s="737"/>
      <c r="G135" s="737"/>
      <c r="H135" s="737"/>
      <c r="I135" s="737"/>
    </row>
    <row r="136" spans="1:9" ht="38.25" hidden="1" outlineLevel="2">
      <c r="A136" s="146" t="s">
        <v>8607</v>
      </c>
      <c r="B136" s="737"/>
      <c r="C136" s="737"/>
      <c r="D136" s="737"/>
      <c r="E136" s="737"/>
      <c r="F136" s="737"/>
      <c r="G136" s="737"/>
      <c r="H136" s="737"/>
      <c r="I136" s="737"/>
    </row>
    <row r="137" spans="1:9" hidden="1" outlineLevel="2">
      <c r="A137" s="737"/>
      <c r="B137" s="737"/>
      <c r="C137" s="737"/>
      <c r="D137" s="737"/>
      <c r="E137" s="737"/>
      <c r="F137" s="737"/>
      <c r="G137" s="737"/>
      <c r="H137" s="737"/>
      <c r="I137" s="737"/>
    </row>
    <row r="138" spans="1:9" hidden="1" outlineLevel="2">
      <c r="A138" s="744" t="s">
        <v>2472</v>
      </c>
      <c r="B138" s="737"/>
      <c r="C138" s="737"/>
      <c r="D138" s="737"/>
      <c r="E138" s="737"/>
      <c r="F138" s="737"/>
      <c r="G138" s="737"/>
      <c r="H138" s="737"/>
      <c r="I138" s="737"/>
    </row>
    <row r="139" spans="1:9" ht="33" hidden="1" customHeight="1" outlineLevel="2">
      <c r="A139" s="3620" t="s">
        <v>2473</v>
      </c>
      <c r="B139" s="3621"/>
      <c r="C139" s="3621"/>
      <c r="D139" s="3621"/>
      <c r="E139" s="3621"/>
      <c r="F139" s="3621"/>
      <c r="G139" s="737"/>
      <c r="H139" s="737"/>
      <c r="I139" s="737"/>
    </row>
    <row r="140" spans="1:9" hidden="1" outlineLevel="2">
      <c r="A140" s="737"/>
      <c r="B140" s="737"/>
      <c r="C140" s="737"/>
      <c r="D140" s="737"/>
      <c r="E140" s="737"/>
      <c r="F140" s="737"/>
      <c r="G140" s="737"/>
      <c r="H140" s="737"/>
      <c r="I140" s="737"/>
    </row>
    <row r="141" spans="1:9" ht="51" hidden="1" outlineLevel="2">
      <c r="A141" s="140" t="s">
        <v>2474</v>
      </c>
      <c r="B141" s="737"/>
      <c r="C141" s="737"/>
      <c r="D141" s="737"/>
      <c r="E141" s="737"/>
      <c r="F141" s="737"/>
      <c r="G141" s="737"/>
      <c r="H141" s="737"/>
      <c r="I141" s="737"/>
    </row>
    <row r="142" spans="1:9" hidden="1" outlineLevel="2">
      <c r="A142" s="140"/>
      <c r="B142" s="737"/>
      <c r="C142" s="737"/>
      <c r="D142" s="737"/>
      <c r="E142" s="737"/>
      <c r="F142" s="737"/>
      <c r="G142" s="737"/>
      <c r="H142" s="737"/>
      <c r="I142" s="737"/>
    </row>
    <row r="143" spans="1:9" hidden="1" outlineLevel="2">
      <c r="A143" s="737"/>
      <c r="B143" s="737"/>
      <c r="C143" s="737"/>
      <c r="D143" s="737"/>
      <c r="E143" s="737"/>
      <c r="F143" s="737"/>
      <c r="G143" s="737"/>
      <c r="H143" s="737"/>
      <c r="I143" s="737"/>
    </row>
    <row r="144" spans="1:9" hidden="1" outlineLevel="2">
      <c r="G144" s="737"/>
      <c r="H144" s="737"/>
      <c r="I144" s="737"/>
    </row>
    <row r="145" spans="1:9" hidden="1" outlineLevel="2">
      <c r="A145" s="140"/>
      <c r="B145" s="444"/>
      <c r="C145" s="745"/>
      <c r="D145" s="745"/>
      <c r="E145" s="745"/>
      <c r="F145" s="746"/>
      <c r="G145" s="737"/>
      <c r="H145" s="737"/>
      <c r="I145" s="737"/>
    </row>
    <row r="146" spans="1:9" hidden="1" outlineLevel="2">
      <c r="A146" s="140"/>
      <c r="B146" s="444"/>
      <c r="C146" s="233"/>
      <c r="D146" s="233"/>
      <c r="E146" s="233"/>
      <c r="F146" s="746"/>
      <c r="G146" s="737"/>
      <c r="H146" s="737"/>
      <c r="I146" s="737"/>
    </row>
    <row r="147" spans="1:9" hidden="1" outlineLevel="2">
      <c r="A147" s="140"/>
      <c r="B147" s="444"/>
      <c r="C147" s="233"/>
      <c r="D147" s="233"/>
      <c r="E147" s="233"/>
      <c r="F147" s="746"/>
      <c r="G147" s="737"/>
      <c r="H147" s="737"/>
      <c r="I147" s="737"/>
    </row>
    <row r="148" spans="1:9" hidden="1" outlineLevel="2">
      <c r="A148" s="513"/>
      <c r="B148" s="3634" t="s">
        <v>1692</v>
      </c>
      <c r="C148" s="3634"/>
      <c r="D148" s="3634"/>
      <c r="E148" s="3634"/>
      <c r="F148" s="3634"/>
      <c r="G148" s="737"/>
      <c r="H148" s="737"/>
      <c r="I148" s="737"/>
    </row>
    <row r="149" spans="1:9" hidden="1" outlineLevel="2">
      <c r="A149" s="513"/>
      <c r="B149" s="474"/>
      <c r="C149" s="474"/>
      <c r="D149" s="474"/>
      <c r="E149" s="474"/>
      <c r="F149" s="737"/>
      <c r="G149" s="737"/>
      <c r="H149" s="737"/>
      <c r="I149" s="737"/>
    </row>
    <row r="150" spans="1:9" ht="38.25" hidden="1" outlineLevel="2">
      <c r="A150" s="140" t="s">
        <v>1691</v>
      </c>
      <c r="B150" s="737"/>
      <c r="C150" s="737"/>
      <c r="D150" s="737"/>
      <c r="E150" s="737"/>
      <c r="F150" s="737"/>
      <c r="G150" s="737"/>
      <c r="H150" s="737"/>
      <c r="I150" s="737"/>
    </row>
    <row r="151" spans="1:9" hidden="1" outlineLevel="2">
      <c r="A151" s="140"/>
      <c r="B151" s="737"/>
      <c r="C151" s="737"/>
      <c r="D151" s="737"/>
      <c r="E151" s="737"/>
      <c r="F151" s="737"/>
      <c r="G151" s="737"/>
      <c r="H151" s="737"/>
      <c r="I151" s="737"/>
    </row>
    <row r="152" spans="1:9" hidden="1" outlineLevel="2">
      <c r="A152" s="140"/>
      <c r="B152" s="737"/>
      <c r="C152" s="737"/>
      <c r="D152" s="737"/>
      <c r="E152" s="737"/>
      <c r="F152" s="737"/>
      <c r="G152" s="737"/>
      <c r="H152" s="737"/>
      <c r="I152" s="737"/>
    </row>
    <row r="153" spans="1:9" hidden="1" outlineLevel="2">
      <c r="A153" s="140"/>
      <c r="B153" s="737"/>
      <c r="C153" s="737"/>
      <c r="D153" s="737"/>
      <c r="E153" s="737"/>
      <c r="F153" s="737"/>
      <c r="G153" s="737"/>
      <c r="H153" s="737"/>
      <c r="I153" s="737"/>
    </row>
    <row r="154" spans="1:9" hidden="1" outlineLevel="2">
      <c r="A154" s="140"/>
      <c r="B154" s="737"/>
      <c r="C154" s="737"/>
      <c r="D154" s="737"/>
      <c r="E154" s="737"/>
      <c r="F154" s="737"/>
      <c r="G154" s="737"/>
      <c r="H154" s="737"/>
      <c r="I154" s="737"/>
    </row>
    <row r="155" spans="1:9" hidden="1" outlineLevel="2">
      <c r="A155" s="140"/>
      <c r="B155" s="737"/>
      <c r="C155" s="737"/>
      <c r="D155" s="737"/>
      <c r="E155" s="737"/>
      <c r="F155" s="737"/>
      <c r="G155" s="737"/>
      <c r="H155" s="737"/>
      <c r="I155" s="737"/>
    </row>
    <row r="156" spans="1:9" ht="25.5" hidden="1" outlineLevel="2">
      <c r="A156" s="513" t="s">
        <v>2452</v>
      </c>
      <c r="B156" s="737"/>
      <c r="C156" s="737"/>
      <c r="D156" s="737"/>
      <c r="E156" s="737"/>
      <c r="F156" s="737"/>
      <c r="G156" s="737"/>
      <c r="H156" s="737"/>
      <c r="I156" s="737"/>
    </row>
    <row r="157" spans="1:9" hidden="1" outlineLevel="2">
      <c r="A157" s="513"/>
      <c r="B157" s="737"/>
      <c r="C157" s="737"/>
      <c r="D157" s="737"/>
      <c r="E157" s="737"/>
      <c r="F157" s="737"/>
      <c r="G157" s="737"/>
      <c r="H157" s="737"/>
      <c r="I157" s="737"/>
    </row>
    <row r="158" spans="1:9" hidden="1" outlineLevel="2">
      <c r="A158" s="384" t="s">
        <v>1693</v>
      </c>
      <c r="B158" s="737"/>
      <c r="C158" s="737"/>
      <c r="D158" s="737"/>
      <c r="E158" s="737"/>
      <c r="F158" s="737"/>
      <c r="G158" s="737"/>
      <c r="H158" s="737"/>
      <c r="I158" s="737"/>
    </row>
    <row r="159" spans="1:9" hidden="1" outlineLevel="2">
      <c r="A159" s="513"/>
      <c r="B159" s="737"/>
      <c r="C159" s="737"/>
      <c r="D159" s="737"/>
      <c r="E159" s="737"/>
      <c r="F159" s="737"/>
      <c r="G159" s="737"/>
      <c r="H159" s="737"/>
      <c r="I159" s="737"/>
    </row>
    <row r="160" spans="1:9" hidden="1" outlineLevel="2">
      <c r="A160" s="513"/>
      <c r="B160" s="737"/>
      <c r="C160" s="737"/>
      <c r="D160" s="737"/>
      <c r="E160" s="737"/>
      <c r="F160" s="737"/>
      <c r="G160" s="737"/>
      <c r="H160" s="737"/>
      <c r="I160" s="737"/>
    </row>
    <row r="161" spans="1:9" ht="25.5" hidden="1" outlineLevel="2">
      <c r="A161" s="513" t="s">
        <v>1694</v>
      </c>
      <c r="B161" s="737"/>
      <c r="C161" s="737"/>
      <c r="D161" s="737"/>
      <c r="E161" s="737"/>
      <c r="F161" s="737"/>
      <c r="G161" s="737"/>
      <c r="H161" s="737"/>
      <c r="I161" s="737"/>
    </row>
    <row r="162" spans="1:9" ht="25.5" hidden="1" outlineLevel="2">
      <c r="A162" s="513" t="s">
        <v>1695</v>
      </c>
      <c r="B162" s="737"/>
      <c r="C162" s="737"/>
      <c r="D162" s="737"/>
      <c r="E162" s="737"/>
      <c r="F162" s="737"/>
      <c r="G162" s="737"/>
      <c r="H162" s="737"/>
      <c r="I162" s="737"/>
    </row>
    <row r="163" spans="1:9" ht="25.5" hidden="1" outlineLevel="2">
      <c r="A163" s="513" t="s">
        <v>1696</v>
      </c>
      <c r="B163" s="737"/>
      <c r="C163" s="737"/>
      <c r="D163" s="737"/>
      <c r="E163" s="737"/>
      <c r="F163" s="737"/>
      <c r="G163" s="737"/>
      <c r="H163" s="737"/>
      <c r="I163" s="737"/>
    </row>
    <row r="164" spans="1:9" hidden="1" outlineLevel="2">
      <c r="A164" s="513"/>
      <c r="B164" s="737"/>
      <c r="C164" s="737"/>
      <c r="D164" s="737"/>
      <c r="E164" s="737"/>
      <c r="F164" s="737"/>
      <c r="G164" s="737"/>
      <c r="H164" s="737"/>
      <c r="I164" s="737"/>
    </row>
    <row r="165" spans="1:9" hidden="1" outlineLevel="2">
      <c r="A165" s="513"/>
      <c r="B165" s="737"/>
      <c r="C165" s="737"/>
      <c r="D165" s="737"/>
      <c r="E165" s="737"/>
      <c r="F165" s="737"/>
      <c r="G165" s="737"/>
      <c r="H165" s="737"/>
      <c r="I165" s="737"/>
    </row>
    <row r="166" spans="1:9" hidden="1" outlineLevel="2">
      <c r="A166" s="737"/>
      <c r="B166" s="737"/>
      <c r="C166" s="737"/>
      <c r="D166" s="737"/>
      <c r="E166" s="737"/>
      <c r="F166" s="737"/>
      <c r="G166" s="737"/>
      <c r="H166" s="737"/>
      <c r="I166" s="737"/>
    </row>
    <row r="167" spans="1:9" hidden="1" outlineLevel="2">
      <c r="A167" s="384" t="s">
        <v>1697</v>
      </c>
      <c r="B167" s="737"/>
      <c r="C167" s="737"/>
      <c r="D167" s="737"/>
      <c r="E167" s="737"/>
      <c r="F167" s="737"/>
      <c r="G167" s="737"/>
      <c r="H167" s="737"/>
      <c r="I167" s="737"/>
    </row>
    <row r="168" spans="1:9" ht="44.25" hidden="1" customHeight="1" outlineLevel="2">
      <c r="A168" s="3620" t="s">
        <v>1698</v>
      </c>
      <c r="B168" s="3622"/>
      <c r="C168" s="3622"/>
      <c r="D168" s="3622"/>
      <c r="E168" s="3622"/>
      <c r="F168" s="3622"/>
      <c r="G168" s="737"/>
      <c r="H168" s="737"/>
      <c r="I168" s="737"/>
    </row>
    <row r="169" spans="1:9" hidden="1" outlineLevel="2">
      <c r="A169" s="737"/>
      <c r="B169" s="737"/>
      <c r="C169" s="737"/>
      <c r="D169" s="737"/>
      <c r="E169" s="737"/>
      <c r="F169" s="737"/>
      <c r="G169" s="737"/>
      <c r="H169" s="737"/>
      <c r="I169" s="737"/>
    </row>
    <row r="170" spans="1:9" ht="25.5" hidden="1" outlineLevel="2">
      <c r="A170" s="539" t="s">
        <v>1699</v>
      </c>
      <c r="B170" s="737"/>
      <c r="C170" s="737"/>
      <c r="D170" s="737"/>
      <c r="E170" s="737"/>
      <c r="F170" s="737"/>
      <c r="G170" s="737"/>
      <c r="H170" s="737"/>
      <c r="I170" s="737"/>
    </row>
    <row r="171" spans="1:9" ht="38.25" hidden="1" outlineLevel="2">
      <c r="A171" s="539" t="s">
        <v>2996</v>
      </c>
      <c r="B171" s="737"/>
      <c r="C171" s="737"/>
      <c r="D171" s="737"/>
      <c r="E171" s="737"/>
      <c r="F171" s="737"/>
      <c r="G171" s="737"/>
      <c r="H171" s="737"/>
      <c r="I171" s="737"/>
    </row>
    <row r="172" spans="1:9" hidden="1" outlineLevel="2">
      <c r="A172" s="737"/>
      <c r="B172" s="737"/>
      <c r="C172" s="737"/>
      <c r="D172" s="737"/>
      <c r="E172" s="737"/>
      <c r="F172" s="737"/>
      <c r="G172" s="737"/>
      <c r="H172" s="737"/>
      <c r="I172" s="737"/>
    </row>
    <row r="173" spans="1:9" ht="25.5" hidden="1" outlineLevel="2">
      <c r="A173" s="539" t="s">
        <v>2997</v>
      </c>
      <c r="B173" s="737"/>
      <c r="C173" s="737"/>
      <c r="D173" s="737"/>
      <c r="E173" s="737"/>
      <c r="F173" s="737"/>
      <c r="G173" s="737"/>
      <c r="H173" s="737"/>
      <c r="I173" s="737"/>
    </row>
    <row r="174" spans="1:9" hidden="1" outlineLevel="2">
      <c r="A174" s="747" t="s">
        <v>2998</v>
      </c>
      <c r="B174" s="737"/>
      <c r="C174" s="737"/>
      <c r="D174" s="737"/>
      <c r="E174" s="737"/>
      <c r="F174" s="737"/>
      <c r="G174" s="737"/>
      <c r="H174" s="737"/>
      <c r="I174" s="737"/>
    </row>
    <row r="175" spans="1:9" hidden="1" outlineLevel="2">
      <c r="A175" s="747" t="s">
        <v>2999</v>
      </c>
      <c r="B175" s="737"/>
      <c r="C175" s="737"/>
      <c r="D175" s="737"/>
      <c r="E175" s="737"/>
      <c r="F175" s="737"/>
      <c r="G175" s="737"/>
      <c r="H175" s="737"/>
      <c r="I175" s="737"/>
    </row>
    <row r="176" spans="1:9" hidden="1" outlineLevel="2">
      <c r="A176" s="747" t="s">
        <v>3000</v>
      </c>
      <c r="B176" s="737"/>
      <c r="C176" s="737"/>
      <c r="D176" s="737"/>
      <c r="E176" s="737"/>
      <c r="F176" s="737"/>
      <c r="G176" s="737"/>
      <c r="H176" s="737"/>
      <c r="I176" s="737"/>
    </row>
    <row r="177" spans="1:9" hidden="1" outlineLevel="2">
      <c r="A177" s="747" t="s">
        <v>3001</v>
      </c>
      <c r="B177" s="737"/>
      <c r="C177" s="737"/>
      <c r="D177" s="737"/>
      <c r="E177" s="737"/>
      <c r="F177" s="737"/>
      <c r="G177" s="737"/>
      <c r="H177" s="737"/>
      <c r="I177" s="737"/>
    </row>
    <row r="178" spans="1:9" hidden="1" outlineLevel="2">
      <c r="A178" s="747" t="s">
        <v>3002</v>
      </c>
      <c r="B178" s="737"/>
      <c r="C178" s="737"/>
      <c r="D178" s="737"/>
      <c r="E178" s="737"/>
      <c r="F178" s="737"/>
      <c r="G178" s="737"/>
      <c r="H178" s="737"/>
      <c r="I178" s="737"/>
    </row>
    <row r="179" spans="1:9" hidden="1" outlineLevel="2">
      <c r="A179" s="747" t="s">
        <v>3003</v>
      </c>
      <c r="B179" s="737"/>
      <c r="C179" s="737"/>
      <c r="D179" s="737"/>
      <c r="E179" s="737"/>
      <c r="F179" s="737"/>
      <c r="G179" s="737"/>
      <c r="H179" s="737"/>
      <c r="I179" s="737"/>
    </row>
    <row r="180" spans="1:9" hidden="1" outlineLevel="2">
      <c r="A180" s="747" t="s">
        <v>3004</v>
      </c>
      <c r="B180" s="737"/>
      <c r="C180" s="737"/>
      <c r="D180" s="737"/>
      <c r="E180" s="737"/>
      <c r="F180" s="737"/>
      <c r="G180" s="737"/>
      <c r="H180" s="737"/>
      <c r="I180" s="737"/>
    </row>
    <row r="181" spans="1:9" hidden="1" outlineLevel="2">
      <c r="A181" s="747" t="s">
        <v>3005</v>
      </c>
      <c r="B181" s="737"/>
      <c r="C181" s="737"/>
      <c r="D181" s="737"/>
      <c r="E181" s="737"/>
      <c r="F181" s="737"/>
      <c r="G181" s="737"/>
      <c r="H181" s="737"/>
      <c r="I181" s="737"/>
    </row>
    <row r="182" spans="1:9" hidden="1" outlineLevel="2">
      <c r="A182" s="747" t="s">
        <v>3003</v>
      </c>
      <c r="B182" s="737"/>
      <c r="C182" s="737"/>
      <c r="D182" s="737"/>
      <c r="E182" s="737"/>
      <c r="F182" s="737"/>
      <c r="G182" s="737"/>
      <c r="H182" s="737"/>
      <c r="I182" s="737"/>
    </row>
    <row r="183" spans="1:9" hidden="1" outlineLevel="2">
      <c r="A183" s="747" t="s">
        <v>3006</v>
      </c>
      <c r="B183" s="737"/>
      <c r="C183" s="737"/>
      <c r="D183" s="737"/>
      <c r="E183" s="737"/>
      <c r="F183" s="737"/>
      <c r="G183" s="737"/>
      <c r="H183" s="737"/>
      <c r="I183" s="737"/>
    </row>
    <row r="184" spans="1:9" hidden="1" outlineLevel="2">
      <c r="A184" s="747" t="s">
        <v>3007</v>
      </c>
      <c r="B184" s="737"/>
      <c r="C184" s="737"/>
      <c r="D184" s="737"/>
      <c r="E184" s="737"/>
      <c r="F184" s="737"/>
      <c r="G184" s="737"/>
      <c r="H184" s="737"/>
      <c r="I184" s="737"/>
    </row>
    <row r="185" spans="1:9" hidden="1" outlineLevel="2">
      <c r="A185" s="747" t="s">
        <v>3652</v>
      </c>
      <c r="B185" s="737"/>
      <c r="C185" s="737"/>
      <c r="D185" s="737"/>
      <c r="E185" s="737"/>
      <c r="F185" s="737"/>
      <c r="G185" s="737"/>
      <c r="H185" s="737"/>
      <c r="I185" s="737"/>
    </row>
    <row r="186" spans="1:9" hidden="1" outlineLevel="2">
      <c r="A186" s="747" t="s">
        <v>3653</v>
      </c>
      <c r="B186" s="737"/>
      <c r="C186" s="737"/>
      <c r="D186" s="737"/>
      <c r="E186" s="737"/>
      <c r="F186" s="737"/>
      <c r="G186" s="737"/>
      <c r="H186" s="737"/>
      <c r="I186" s="737"/>
    </row>
    <row r="187" spans="1:9" hidden="1" outlineLevel="2">
      <c r="A187" s="747" t="s">
        <v>3654</v>
      </c>
      <c r="B187" s="737"/>
      <c r="C187" s="737"/>
      <c r="D187" s="737"/>
      <c r="E187" s="737"/>
      <c r="F187" s="737"/>
      <c r="G187" s="737"/>
      <c r="H187" s="737"/>
      <c r="I187" s="737"/>
    </row>
    <row r="188" spans="1:9" hidden="1" outlineLevel="2">
      <c r="A188" s="747" t="s">
        <v>3655</v>
      </c>
      <c r="B188" s="737"/>
      <c r="C188" s="737"/>
      <c r="D188" s="737"/>
      <c r="E188" s="737"/>
      <c r="F188" s="737"/>
      <c r="G188" s="737"/>
      <c r="H188" s="737"/>
      <c r="I188" s="737"/>
    </row>
    <row r="189" spans="1:9" hidden="1" outlineLevel="2">
      <c r="A189" s="747" t="s">
        <v>3656</v>
      </c>
      <c r="B189" s="737"/>
      <c r="C189" s="737"/>
      <c r="D189" s="737"/>
      <c r="E189" s="737"/>
      <c r="F189" s="737"/>
      <c r="G189" s="737"/>
      <c r="H189" s="737"/>
      <c r="I189" s="737"/>
    </row>
    <row r="190" spans="1:9" hidden="1" outlineLevel="2">
      <c r="A190" s="747"/>
      <c r="B190" s="737"/>
      <c r="C190" s="737"/>
      <c r="D190" s="737"/>
      <c r="E190" s="737"/>
      <c r="F190" s="737"/>
      <c r="G190" s="737"/>
      <c r="H190" s="737"/>
      <c r="I190" s="737"/>
    </row>
    <row r="191" spans="1:9" hidden="1" outlineLevel="2">
      <c r="A191" s="784" t="s">
        <v>9743</v>
      </c>
      <c r="B191" s="737"/>
      <c r="C191" s="737"/>
      <c r="D191" s="737"/>
      <c r="E191" s="737"/>
      <c r="F191" s="737"/>
      <c r="G191" s="737"/>
      <c r="H191" s="737"/>
      <c r="I191" s="737"/>
    </row>
    <row r="192" spans="1:9" ht="28.5" hidden="1" customHeight="1" outlineLevel="2">
      <c r="A192" s="3620" t="s">
        <v>9744</v>
      </c>
      <c r="B192" s="3622"/>
      <c r="C192" s="3622"/>
      <c r="D192" s="3622"/>
      <c r="E192" s="3622"/>
      <c r="F192" s="3622"/>
      <c r="G192" s="737"/>
      <c r="H192" s="737"/>
      <c r="I192" s="737"/>
    </row>
    <row r="193" spans="1:9" ht="25.5" hidden="1" outlineLevel="2">
      <c r="A193" s="539" t="s">
        <v>1699</v>
      </c>
      <c r="G193" s="737"/>
      <c r="H193" s="737"/>
      <c r="I193" s="737"/>
    </row>
    <row r="194" spans="1:9" ht="76.5" hidden="1" outlineLevel="2">
      <c r="A194" s="539" t="s">
        <v>9745</v>
      </c>
      <c r="G194" s="737"/>
      <c r="H194" s="737"/>
      <c r="I194" s="737"/>
    </row>
    <row r="195" spans="1:9" ht="51" hidden="1" outlineLevel="2">
      <c r="A195" s="539" t="s">
        <v>9746</v>
      </c>
      <c r="G195" s="737"/>
      <c r="H195" s="737"/>
      <c r="I195" s="737"/>
    </row>
    <row r="196" spans="1:9" hidden="1" outlineLevel="2">
      <c r="A196" s="539" t="s">
        <v>9747</v>
      </c>
      <c r="G196" s="737"/>
      <c r="H196" s="737"/>
      <c r="I196" s="737"/>
    </row>
    <row r="197" spans="1:9" hidden="1" outlineLevel="2">
      <c r="A197" s="747" t="s">
        <v>13777</v>
      </c>
      <c r="G197" s="737"/>
      <c r="H197" s="737"/>
      <c r="I197" s="737"/>
    </row>
    <row r="198" spans="1:9" hidden="1" outlineLevel="2">
      <c r="A198" s="747" t="s">
        <v>13778</v>
      </c>
      <c r="G198" s="737"/>
      <c r="H198" s="737"/>
      <c r="I198" s="737"/>
    </row>
    <row r="199" spans="1:9" hidden="1" outlineLevel="2">
      <c r="A199" s="1651" t="s">
        <v>9748</v>
      </c>
      <c r="G199" s="737"/>
      <c r="H199" s="737"/>
      <c r="I199" s="737"/>
    </row>
    <row r="200" spans="1:9" hidden="1" outlineLevel="2">
      <c r="A200" s="747" t="s">
        <v>9749</v>
      </c>
      <c r="G200" s="737"/>
      <c r="H200" s="737"/>
      <c r="I200" s="737"/>
    </row>
    <row r="201" spans="1:9" hidden="1" outlineLevel="2">
      <c r="A201" s="747" t="s">
        <v>9750</v>
      </c>
      <c r="G201" s="737"/>
      <c r="H201" s="737"/>
      <c r="I201" s="737"/>
    </row>
    <row r="202" spans="1:9" hidden="1" outlineLevel="2">
      <c r="A202" s="747" t="s">
        <v>13779</v>
      </c>
      <c r="G202" s="737"/>
      <c r="H202" s="737"/>
      <c r="I202" s="737"/>
    </row>
    <row r="203" spans="1:9" hidden="1" outlineLevel="2">
      <c r="A203" s="539" t="s">
        <v>9751</v>
      </c>
      <c r="G203" s="737"/>
      <c r="H203" s="737"/>
      <c r="I203" s="737"/>
    </row>
    <row r="204" spans="1:9" hidden="1" outlineLevel="2">
      <c r="A204" s="747" t="s">
        <v>9752</v>
      </c>
      <c r="G204" s="737"/>
      <c r="H204" s="737"/>
      <c r="I204" s="737"/>
    </row>
    <row r="205" spans="1:9" hidden="1" outlineLevel="2">
      <c r="A205" s="747" t="s">
        <v>9753</v>
      </c>
      <c r="G205" s="737"/>
      <c r="H205" s="737"/>
      <c r="I205" s="737"/>
    </row>
    <row r="206" spans="1:9" hidden="1" outlineLevel="2">
      <c r="A206" s="747" t="s">
        <v>9754</v>
      </c>
      <c r="G206" s="737"/>
      <c r="H206" s="737"/>
      <c r="I206" s="737"/>
    </row>
    <row r="207" spans="1:9" hidden="1" outlineLevel="2">
      <c r="A207" s="539" t="s">
        <v>9755</v>
      </c>
      <c r="G207" s="737"/>
      <c r="H207" s="737"/>
      <c r="I207" s="737"/>
    </row>
    <row r="208" spans="1:9" ht="27" hidden="1" customHeight="1" outlineLevel="2">
      <c r="A208" s="3599" t="s">
        <v>13780</v>
      </c>
      <c r="B208" s="3623"/>
      <c r="C208" s="3623"/>
      <c r="D208" s="3623"/>
      <c r="E208" s="3623"/>
      <c r="F208" s="3623"/>
      <c r="G208" s="737"/>
      <c r="H208" s="737"/>
      <c r="I208" s="737"/>
    </row>
    <row r="209" spans="1:9" hidden="1" outlineLevel="2">
      <c r="A209" s="747" t="s">
        <v>9756</v>
      </c>
      <c r="G209" s="737"/>
      <c r="H209" s="737"/>
      <c r="I209" s="737"/>
    </row>
    <row r="210" spans="1:9" hidden="1" outlineLevel="2">
      <c r="A210" s="539" t="s">
        <v>9757</v>
      </c>
      <c r="G210" s="737"/>
      <c r="H210" s="737"/>
      <c r="I210" s="737"/>
    </row>
    <row r="211" spans="1:9" ht="25.5" hidden="1" outlineLevel="2">
      <c r="A211" s="561" t="s">
        <v>9758</v>
      </c>
      <c r="B211" s="1652"/>
      <c r="C211" s="1652"/>
      <c r="D211" s="1652"/>
      <c r="E211" s="1652"/>
      <c r="F211" s="1652"/>
      <c r="G211" s="737"/>
      <c r="H211" s="737"/>
      <c r="I211" s="737"/>
    </row>
    <row r="212" spans="1:9" hidden="1" outlineLevel="2">
      <c r="A212" s="561" t="s">
        <v>9759</v>
      </c>
      <c r="G212" s="737"/>
      <c r="H212" s="737"/>
      <c r="I212" s="737"/>
    </row>
    <row r="213" spans="1:9" ht="25.5" hidden="1" outlineLevel="2">
      <c r="A213" s="561" t="s">
        <v>9760</v>
      </c>
      <c r="G213" s="737"/>
      <c r="H213" s="737"/>
      <c r="I213" s="737"/>
    </row>
    <row r="214" spans="1:9" hidden="1" outlineLevel="2">
      <c r="A214" s="539" t="s">
        <v>9761</v>
      </c>
      <c r="G214" s="737"/>
      <c r="H214" s="737"/>
      <c r="I214" s="737"/>
    </row>
    <row r="215" spans="1:9" hidden="1" outlineLevel="2">
      <c r="A215" s="561" t="s">
        <v>9762</v>
      </c>
      <c r="G215" s="737"/>
      <c r="H215" s="737"/>
      <c r="I215" s="737"/>
    </row>
    <row r="216" spans="1:9" hidden="1" outlineLevel="2">
      <c r="A216" s="561" t="s">
        <v>9763</v>
      </c>
      <c r="G216" s="737"/>
      <c r="H216" s="737"/>
      <c r="I216" s="737"/>
    </row>
    <row r="217" spans="1:9" ht="38.25" hidden="1" outlineLevel="2">
      <c r="A217" s="561" t="s">
        <v>9764</v>
      </c>
      <c r="G217" s="737"/>
      <c r="H217" s="737"/>
      <c r="I217" s="737"/>
    </row>
    <row r="218" spans="1:9" hidden="1" outlineLevel="2">
      <c r="A218" s="539" t="s">
        <v>9765</v>
      </c>
      <c r="G218" s="737"/>
      <c r="H218" s="737"/>
      <c r="I218" s="737"/>
    </row>
    <row r="219" spans="1:9" hidden="1" outlineLevel="2">
      <c r="A219" s="561" t="s">
        <v>9768</v>
      </c>
      <c r="G219" s="737"/>
      <c r="H219" s="737"/>
      <c r="I219" s="737"/>
    </row>
    <row r="220" spans="1:9" hidden="1" outlineLevel="2">
      <c r="A220" s="514" t="s">
        <v>9766</v>
      </c>
      <c r="G220" s="737"/>
      <c r="H220" s="737"/>
      <c r="I220" s="737"/>
    </row>
    <row r="221" spans="1:9" hidden="1" outlineLevel="2">
      <c r="A221" s="561" t="s">
        <v>9767</v>
      </c>
      <c r="G221" s="737"/>
      <c r="H221" s="737"/>
      <c r="I221" s="737"/>
    </row>
    <row r="222" spans="1:9" hidden="1" outlineLevel="2">
      <c r="A222" s="1650" t="s">
        <v>9769</v>
      </c>
      <c r="G222" s="737"/>
      <c r="H222" s="737"/>
      <c r="I222" s="737"/>
    </row>
    <row r="223" spans="1:9" hidden="1" outlineLevel="2">
      <c r="A223" s="1650" t="s">
        <v>9770</v>
      </c>
      <c r="G223" s="737"/>
      <c r="H223" s="737"/>
      <c r="I223" s="737"/>
    </row>
    <row r="224" spans="1:9" hidden="1" outlineLevel="2">
      <c r="A224" s="1650" t="s">
        <v>9771</v>
      </c>
      <c r="G224" s="737"/>
      <c r="H224" s="737"/>
      <c r="I224" s="737"/>
    </row>
    <row r="225" spans="1:9" hidden="1" outlineLevel="2">
      <c r="A225" s="561" t="s">
        <v>9772</v>
      </c>
      <c r="G225" s="737"/>
      <c r="H225" s="737"/>
      <c r="I225" s="737"/>
    </row>
    <row r="226" spans="1:9" hidden="1" outlineLevel="2">
      <c r="A226" s="1650" t="s">
        <v>9773</v>
      </c>
      <c r="G226" s="737"/>
      <c r="H226" s="737"/>
      <c r="I226" s="737"/>
    </row>
    <row r="227" spans="1:9" hidden="1" outlineLevel="2">
      <c r="A227" s="561" t="s">
        <v>9774</v>
      </c>
      <c r="G227" s="737"/>
      <c r="H227" s="737"/>
      <c r="I227" s="737"/>
    </row>
    <row r="228" spans="1:9" hidden="1" outlineLevel="2">
      <c r="A228" s="1650" t="s">
        <v>9775</v>
      </c>
      <c r="G228" s="737"/>
      <c r="H228" s="737"/>
      <c r="I228" s="737"/>
    </row>
    <row r="229" spans="1:9" hidden="1" outlineLevel="2">
      <c r="A229" s="514" t="s">
        <v>9776</v>
      </c>
      <c r="G229" s="737"/>
      <c r="H229" s="737"/>
      <c r="I229" s="737"/>
    </row>
    <row r="230" spans="1:9" hidden="1" outlineLevel="2">
      <c r="A230" s="747" t="s">
        <v>9777</v>
      </c>
      <c r="G230" s="737"/>
      <c r="H230" s="737"/>
      <c r="I230" s="737"/>
    </row>
    <row r="231" spans="1:9" ht="14.25" hidden="1" customHeight="1" outlineLevel="2">
      <c r="A231" s="1650" t="s">
        <v>9778</v>
      </c>
      <c r="G231" s="737"/>
      <c r="H231" s="737"/>
      <c r="I231" s="737"/>
    </row>
    <row r="232" spans="1:9" ht="14.25" hidden="1" customHeight="1" outlineLevel="2">
      <c r="A232" s="561" t="s">
        <v>9779</v>
      </c>
      <c r="G232" s="737"/>
      <c r="H232" s="737"/>
      <c r="I232" s="737"/>
    </row>
    <row r="233" spans="1:9" s="1660" customFormat="1" ht="14.25" hidden="1" customHeight="1" outlineLevel="2">
      <c r="A233" s="1650" t="s">
        <v>9780</v>
      </c>
      <c r="G233" s="1807"/>
      <c r="H233" s="1807"/>
      <c r="I233" s="1807"/>
    </row>
    <row r="234" spans="1:9" s="1660" customFormat="1" ht="14.25" hidden="1" customHeight="1" outlineLevel="2">
      <c r="A234" s="1805" t="s">
        <v>9781</v>
      </c>
      <c r="G234" s="1807"/>
      <c r="H234" s="1807"/>
      <c r="I234" s="1807"/>
    </row>
    <row r="235" spans="1:9" s="1660" customFormat="1" ht="14.25" hidden="1" customHeight="1" outlineLevel="2">
      <c r="A235" s="747" t="s">
        <v>13775</v>
      </c>
      <c r="G235" s="1807"/>
      <c r="H235" s="1807"/>
      <c r="I235" s="1807"/>
    </row>
    <row r="236" spans="1:9" s="1660" customFormat="1" ht="14.25" hidden="1" customHeight="1" outlineLevel="2">
      <c r="A236" s="747" t="s">
        <v>13776</v>
      </c>
      <c r="G236" s="1807"/>
      <c r="H236" s="1807"/>
      <c r="I236" s="1807"/>
    </row>
    <row r="237" spans="1:9" s="1660" customFormat="1" ht="14.25" hidden="1" customHeight="1" outlineLevel="2">
      <c r="A237" s="1650" t="s">
        <v>9782</v>
      </c>
      <c r="G237" s="1807"/>
      <c r="H237" s="1807"/>
      <c r="I237" s="1807"/>
    </row>
    <row r="238" spans="1:9" s="1660" customFormat="1" ht="14.25" hidden="1" customHeight="1" outlineLevel="2">
      <c r="A238" s="1650" t="s">
        <v>9783</v>
      </c>
      <c r="G238" s="1807"/>
      <c r="H238" s="1807"/>
      <c r="I238" s="1807"/>
    </row>
    <row r="239" spans="1:9" s="1660" customFormat="1" ht="14.25" hidden="1" customHeight="1" outlineLevel="2">
      <c r="A239" s="1650" t="s">
        <v>9784</v>
      </c>
      <c r="G239" s="1807"/>
      <c r="H239" s="1807"/>
      <c r="I239" s="1807"/>
    </row>
    <row r="240" spans="1:9" s="1660" customFormat="1" ht="14.25" hidden="1" customHeight="1" outlineLevel="2">
      <c r="A240" s="747" t="s">
        <v>9786</v>
      </c>
      <c r="G240" s="1807"/>
      <c r="H240" s="1807"/>
      <c r="I240" s="1807"/>
    </row>
    <row r="241" spans="1:9" s="1660" customFormat="1" ht="14.25" hidden="1" customHeight="1" outlineLevel="2">
      <c r="A241" s="1650" t="s">
        <v>9785</v>
      </c>
      <c r="G241" s="1807"/>
      <c r="H241" s="1807"/>
      <c r="I241" s="1807"/>
    </row>
    <row r="242" spans="1:9" s="1660" customFormat="1" ht="14.25" hidden="1" customHeight="1" outlineLevel="2">
      <c r="A242" s="1650" t="s">
        <v>9787</v>
      </c>
      <c r="G242" s="1807"/>
      <c r="H242" s="1807"/>
      <c r="I242" s="1807"/>
    </row>
    <row r="243" spans="1:9" s="1660" customFormat="1" ht="14.25" hidden="1" customHeight="1" outlineLevel="2">
      <c r="A243" s="1805" t="s">
        <v>9788</v>
      </c>
      <c r="G243" s="1807"/>
      <c r="H243" s="1807"/>
      <c r="I243" s="1807"/>
    </row>
    <row r="244" spans="1:9" s="1660" customFormat="1" ht="14.25" hidden="1" customHeight="1" outlineLevel="2">
      <c r="A244" s="747" t="s">
        <v>9789</v>
      </c>
      <c r="G244" s="1807"/>
      <c r="H244" s="1807"/>
      <c r="I244" s="1807"/>
    </row>
    <row r="245" spans="1:9" s="1660" customFormat="1" ht="14.25" hidden="1" customHeight="1" outlineLevel="2">
      <c r="A245" s="1806" t="s">
        <v>9790</v>
      </c>
      <c r="G245" s="1807"/>
      <c r="H245" s="1807"/>
      <c r="I245" s="1807"/>
    </row>
    <row r="246" spans="1:9" s="1660" customFormat="1" ht="14.25" hidden="1" customHeight="1" outlineLevel="2">
      <c r="A246" s="747" t="s">
        <v>9791</v>
      </c>
      <c r="G246" s="1807"/>
      <c r="H246" s="1807"/>
      <c r="I246" s="1807"/>
    </row>
    <row r="247" spans="1:9" s="1660" customFormat="1" ht="14.25" hidden="1" customHeight="1" outlineLevel="2">
      <c r="A247" s="1650" t="s">
        <v>9792</v>
      </c>
      <c r="G247" s="1807"/>
      <c r="H247" s="1807"/>
      <c r="I247" s="1807"/>
    </row>
    <row r="248" spans="1:9" s="1660" customFormat="1" ht="14.25" hidden="1" customHeight="1" outlineLevel="2">
      <c r="A248" s="1650" t="s">
        <v>9793</v>
      </c>
      <c r="G248" s="1807"/>
      <c r="H248" s="1807"/>
      <c r="I248" s="1807"/>
    </row>
    <row r="249" spans="1:9" ht="14.25" hidden="1" customHeight="1" outlineLevel="2">
      <c r="A249" s="1805" t="s">
        <v>10031</v>
      </c>
      <c r="G249" s="737"/>
      <c r="H249" s="737"/>
      <c r="I249" s="737"/>
    </row>
    <row r="250" spans="1:9" ht="14.25" hidden="1" customHeight="1" outlineLevel="2">
      <c r="A250" s="747" t="s">
        <v>10032</v>
      </c>
      <c r="G250" s="737"/>
      <c r="H250" s="737"/>
      <c r="I250" s="737"/>
    </row>
    <row r="251" spans="1:9" ht="14.25" hidden="1" customHeight="1" outlineLevel="2">
      <c r="A251" s="747" t="s">
        <v>10033</v>
      </c>
      <c r="G251" s="737"/>
      <c r="H251" s="737"/>
      <c r="I251" s="737"/>
    </row>
    <row r="252" spans="1:9" ht="14.25" hidden="1" customHeight="1" outlineLevel="2">
      <c r="A252" s="1650" t="s">
        <v>10034</v>
      </c>
      <c r="G252" s="737"/>
      <c r="H252" s="737"/>
      <c r="I252" s="737"/>
    </row>
    <row r="253" spans="1:9" hidden="1" outlineLevel="2">
      <c r="A253" s="1650" t="s">
        <v>10037</v>
      </c>
      <c r="G253" s="737"/>
      <c r="H253" s="737"/>
      <c r="I253" s="737"/>
    </row>
    <row r="254" spans="1:9" s="815" customFormat="1" hidden="1" outlineLevel="2">
      <c r="A254" s="1650" t="s">
        <v>10035</v>
      </c>
      <c r="G254" s="1808"/>
      <c r="H254" s="1808"/>
      <c r="I254" s="1808"/>
    </row>
    <row r="255" spans="1:9" hidden="1" outlineLevel="2">
      <c r="A255" s="1650" t="s">
        <v>10036</v>
      </c>
      <c r="G255" s="737"/>
      <c r="H255" s="737"/>
      <c r="I255" s="737"/>
    </row>
    <row r="256" spans="1:9" hidden="1" outlineLevel="2">
      <c r="A256" s="1823" t="s">
        <v>10030</v>
      </c>
      <c r="G256" s="737"/>
      <c r="H256" s="737"/>
      <c r="I256" s="737"/>
    </row>
    <row r="257" spans="1:9" s="815" customFormat="1" hidden="1" outlineLevel="2">
      <c r="A257" s="1650" t="s">
        <v>11400</v>
      </c>
      <c r="G257" s="1808"/>
      <c r="H257" s="1808"/>
      <c r="I257" s="1808"/>
    </row>
    <row r="258" spans="1:9" s="815" customFormat="1" hidden="1" outlineLevel="2">
      <c r="A258" s="1823" t="s">
        <v>11399</v>
      </c>
      <c r="G258" s="2332"/>
      <c r="H258" s="2332"/>
      <c r="I258" s="2332"/>
    </row>
    <row r="259" spans="1:9" s="815" customFormat="1" hidden="1" outlineLevel="2">
      <c r="A259" s="1650"/>
      <c r="G259" s="2332"/>
      <c r="H259" s="2332"/>
      <c r="I259" s="2332"/>
    </row>
    <row r="260" spans="1:9" hidden="1" outlineLevel="2">
      <c r="A260" s="786" t="s">
        <v>9794</v>
      </c>
      <c r="G260" s="737"/>
      <c r="H260" s="737"/>
      <c r="I260" s="737"/>
    </row>
    <row r="261" spans="1:9" ht="30.75" hidden="1" customHeight="1" outlineLevel="2">
      <c r="A261" s="3599" t="s">
        <v>9795</v>
      </c>
      <c r="B261" s="3623"/>
      <c r="C261" s="3623"/>
      <c r="D261" s="3623"/>
      <c r="E261" s="3623"/>
      <c r="F261" s="3623"/>
      <c r="G261" s="737"/>
      <c r="H261" s="737"/>
      <c r="I261" s="737"/>
    </row>
    <row r="262" spans="1:9" hidden="1" outlineLevel="2">
      <c r="A262" s="1650"/>
      <c r="G262" s="737"/>
      <c r="H262" s="737"/>
      <c r="I262" s="737"/>
    </row>
    <row r="263" spans="1:9" hidden="1" outlineLevel="2">
      <c r="A263" s="1650"/>
      <c r="G263" s="737"/>
      <c r="H263" s="737"/>
      <c r="I263" s="737"/>
    </row>
    <row r="264" spans="1:9" hidden="1" outlineLevel="2">
      <c r="A264" s="1650"/>
      <c r="G264" s="737"/>
      <c r="H264" s="737"/>
      <c r="I264" s="737"/>
    </row>
    <row r="265" spans="1:9" hidden="1" outlineLevel="2">
      <c r="A265" s="1650"/>
      <c r="G265" s="737"/>
      <c r="H265" s="737"/>
      <c r="I265" s="737"/>
    </row>
    <row r="266" spans="1:9" hidden="1" outlineLevel="2">
      <c r="A266" s="1650"/>
      <c r="G266" s="737"/>
      <c r="H266" s="737"/>
      <c r="I266" s="737"/>
    </row>
    <row r="267" spans="1:9" hidden="1" outlineLevel="2">
      <c r="A267" s="1650"/>
      <c r="G267" s="737"/>
      <c r="H267" s="737"/>
      <c r="I267" s="737"/>
    </row>
    <row r="268" spans="1:9" hidden="1" outlineLevel="2">
      <c r="A268" s="1650"/>
      <c r="G268" s="737"/>
      <c r="H268" s="737"/>
      <c r="I268" s="737"/>
    </row>
    <row r="269" spans="1:9" hidden="1" outlineLevel="2">
      <c r="A269" s="1650"/>
      <c r="G269" s="737"/>
      <c r="H269" s="737"/>
      <c r="I269" s="737"/>
    </row>
    <row r="270" spans="1:9" hidden="1" outlineLevel="2">
      <c r="A270" s="1650"/>
      <c r="G270" s="737"/>
      <c r="H270" s="737"/>
      <c r="I270" s="737"/>
    </row>
    <row r="271" spans="1:9" hidden="1" outlineLevel="2">
      <c r="A271" s="1650"/>
      <c r="G271" s="737"/>
      <c r="H271" s="737"/>
      <c r="I271" s="737"/>
    </row>
    <row r="272" spans="1:9" hidden="1" outlineLevel="2">
      <c r="A272" s="1650"/>
      <c r="G272" s="737"/>
      <c r="H272" s="737"/>
      <c r="I272" s="737"/>
    </row>
    <row r="273" spans="1:9" hidden="1" outlineLevel="2">
      <c r="A273" s="1650"/>
      <c r="G273" s="737"/>
      <c r="H273" s="737"/>
      <c r="I273" s="737"/>
    </row>
    <row r="274" spans="1:9" ht="13.5" hidden="1" outlineLevel="2" thickBot="1">
      <c r="A274" s="1650"/>
      <c r="G274" s="737"/>
      <c r="H274" s="737"/>
      <c r="I274" s="737"/>
    </row>
    <row r="275" spans="1:9" ht="15.75" outlineLevel="1" collapsed="1" thickBot="1">
      <c r="A275" s="734" t="s">
        <v>3657</v>
      </c>
      <c r="B275" s="742"/>
      <c r="C275" s="742"/>
      <c r="D275" s="742"/>
      <c r="E275" s="742"/>
      <c r="F275" s="742"/>
      <c r="G275" s="742"/>
      <c r="H275" s="742"/>
      <c r="I275" s="743"/>
    </row>
    <row r="276" spans="1:9" ht="56.25" hidden="1" customHeight="1" outlineLevel="2">
      <c r="A276" s="3620" t="s">
        <v>3658</v>
      </c>
      <c r="B276" s="3620"/>
      <c r="C276" s="3620"/>
      <c r="D276" s="3620"/>
      <c r="E276" s="3620"/>
      <c r="F276" s="737"/>
      <c r="G276" s="737"/>
      <c r="H276" s="737"/>
      <c r="I276" s="737"/>
    </row>
    <row r="277" spans="1:9" hidden="1" outlineLevel="2">
      <c r="A277" s="748"/>
      <c r="B277" s="737"/>
      <c r="C277" s="737"/>
      <c r="D277" s="737"/>
      <c r="E277" s="737"/>
      <c r="F277" s="737"/>
      <c r="G277" s="737"/>
      <c r="H277" s="737"/>
      <c r="I277" s="737"/>
    </row>
    <row r="278" spans="1:9" hidden="1" outlineLevel="2">
      <c r="A278" s="737"/>
      <c r="B278" s="737"/>
      <c r="C278" s="737"/>
      <c r="D278" s="737"/>
      <c r="E278" s="737"/>
      <c r="F278" s="737"/>
      <c r="G278" s="737"/>
      <c r="H278" s="737"/>
      <c r="I278" s="737"/>
    </row>
    <row r="279" spans="1:9" hidden="1" outlineLevel="2">
      <c r="A279" s="748"/>
      <c r="B279" s="737"/>
      <c r="C279" s="737"/>
      <c r="D279" s="737"/>
      <c r="E279" s="737"/>
      <c r="F279" s="737"/>
      <c r="G279" s="737"/>
      <c r="H279" s="737"/>
      <c r="I279" s="737"/>
    </row>
    <row r="280" spans="1:9" hidden="1" outlineLevel="2">
      <c r="A280" s="737"/>
      <c r="B280" s="737"/>
      <c r="C280" s="737"/>
      <c r="D280" s="737"/>
      <c r="E280" s="737"/>
      <c r="F280" s="737"/>
      <c r="G280" s="737"/>
      <c r="H280" s="737"/>
      <c r="I280" s="737"/>
    </row>
    <row r="281" spans="1:9" hidden="1" outlineLevel="2">
      <c r="A281" s="748"/>
      <c r="B281" s="737"/>
      <c r="C281" s="737"/>
      <c r="D281" s="737"/>
      <c r="E281" s="737"/>
      <c r="F281" s="737"/>
      <c r="G281" s="737"/>
      <c r="H281" s="737"/>
      <c r="I281" s="737"/>
    </row>
    <row r="282" spans="1:9" hidden="1" outlineLevel="2">
      <c r="A282" s="737"/>
      <c r="B282" s="737"/>
      <c r="C282" s="737"/>
      <c r="D282" s="737"/>
      <c r="E282" s="737"/>
      <c r="F282" s="737"/>
      <c r="G282" s="737"/>
      <c r="H282" s="737"/>
      <c r="I282" s="737"/>
    </row>
    <row r="283" spans="1:9" hidden="1" outlineLevel="2">
      <c r="A283" s="748"/>
      <c r="B283" s="737"/>
      <c r="C283" s="737"/>
      <c r="D283" s="737"/>
      <c r="E283" s="737"/>
      <c r="F283" s="737"/>
      <c r="G283" s="737"/>
      <c r="H283" s="737"/>
      <c r="I283" s="737"/>
    </row>
    <row r="284" spans="1:9" hidden="1" outlineLevel="2">
      <c r="A284" s="737"/>
      <c r="B284" s="737"/>
      <c r="C284" s="737"/>
      <c r="D284" s="737"/>
      <c r="E284" s="737"/>
      <c r="F284" s="737"/>
      <c r="G284" s="737"/>
      <c r="H284" s="737"/>
      <c r="I284" s="737"/>
    </row>
    <row r="285" spans="1:9" hidden="1" outlineLevel="2">
      <c r="A285" s="748"/>
      <c r="B285" s="737"/>
      <c r="C285" s="737"/>
      <c r="D285" s="737"/>
      <c r="E285" s="737"/>
      <c r="F285" s="737"/>
      <c r="G285" s="737"/>
      <c r="H285" s="737"/>
      <c r="I285" s="737"/>
    </row>
    <row r="286" spans="1:9" hidden="1" outlineLevel="2">
      <c r="A286" s="737"/>
      <c r="B286" s="737"/>
      <c r="C286" s="737"/>
      <c r="D286" s="737"/>
      <c r="E286" s="737"/>
      <c r="F286" s="737"/>
      <c r="G286" s="737"/>
      <c r="H286" s="737"/>
      <c r="I286" s="737"/>
    </row>
    <row r="287" spans="1:9" hidden="1" outlineLevel="2">
      <c r="A287" s="737"/>
      <c r="B287" s="737"/>
      <c r="C287" s="737"/>
      <c r="D287" s="737"/>
      <c r="E287" s="737"/>
      <c r="F287" s="737"/>
      <c r="G287" s="737"/>
      <c r="H287" s="737"/>
      <c r="I287" s="737"/>
    </row>
    <row r="288" spans="1:9" hidden="1" outlineLevel="2">
      <c r="A288" s="737"/>
      <c r="B288" s="737"/>
      <c r="C288" s="737"/>
      <c r="D288" s="737"/>
      <c r="E288" s="737"/>
      <c r="F288" s="737"/>
      <c r="G288" s="737"/>
      <c r="H288" s="737"/>
      <c r="I288" s="737"/>
    </row>
    <row r="289" spans="1:9" hidden="1" outlineLevel="2">
      <c r="A289" s="737"/>
      <c r="B289" s="737"/>
      <c r="C289" s="737"/>
      <c r="D289" s="737"/>
      <c r="E289" s="737"/>
      <c r="F289" s="737"/>
      <c r="G289" s="737"/>
      <c r="H289" s="737"/>
      <c r="I289" s="737"/>
    </row>
    <row r="290" spans="1:9" hidden="1" outlineLevel="2">
      <c r="A290" s="737"/>
      <c r="B290" s="737"/>
      <c r="C290" s="737"/>
      <c r="D290" s="737"/>
      <c r="E290" s="737"/>
      <c r="F290" s="737"/>
      <c r="G290" s="737"/>
      <c r="H290" s="737"/>
      <c r="I290" s="737"/>
    </row>
    <row r="291" spans="1:9" hidden="1" outlineLevel="2">
      <c r="A291" s="737"/>
      <c r="B291" s="737"/>
      <c r="C291" s="737"/>
      <c r="D291" s="737"/>
      <c r="E291" s="737"/>
      <c r="F291" s="737"/>
      <c r="G291" s="737"/>
      <c r="H291" s="737"/>
      <c r="I291" s="737"/>
    </row>
    <row r="292" spans="1:9" hidden="1" outlineLevel="2">
      <c r="A292" s="737"/>
      <c r="B292" s="737"/>
      <c r="C292" s="737"/>
      <c r="D292" s="737"/>
      <c r="E292" s="737"/>
      <c r="F292" s="737"/>
      <c r="G292" s="737"/>
      <c r="H292" s="737"/>
      <c r="I292" s="737"/>
    </row>
    <row r="293" spans="1:9" hidden="1" outlineLevel="2">
      <c r="A293" s="737"/>
      <c r="B293" s="737"/>
      <c r="C293" s="737"/>
      <c r="D293" s="737"/>
      <c r="E293" s="737"/>
      <c r="F293" s="737"/>
      <c r="G293" s="737"/>
      <c r="H293" s="737"/>
      <c r="I293" s="737"/>
    </row>
    <row r="294" spans="1:9" hidden="1" outlineLevel="2">
      <c r="A294" s="737"/>
      <c r="B294" s="737"/>
      <c r="C294" s="737"/>
      <c r="D294" s="737"/>
      <c r="E294" s="737"/>
      <c r="F294" s="737"/>
      <c r="G294" s="737"/>
      <c r="H294" s="737"/>
      <c r="I294" s="737"/>
    </row>
    <row r="295" spans="1:9" hidden="1" outlineLevel="2">
      <c r="A295" s="737"/>
      <c r="B295" s="737"/>
      <c r="C295" s="737"/>
      <c r="D295" s="737"/>
      <c r="E295" s="737"/>
      <c r="F295" s="737"/>
      <c r="G295" s="737"/>
      <c r="H295" s="737"/>
      <c r="I295" s="737"/>
    </row>
    <row r="296" spans="1:9" hidden="1" outlineLevel="2">
      <c r="A296" s="737"/>
      <c r="B296" s="737"/>
      <c r="C296" s="737"/>
      <c r="D296" s="737"/>
      <c r="E296" s="737"/>
      <c r="F296" s="737"/>
      <c r="G296" s="737"/>
      <c r="H296" s="737"/>
      <c r="I296" s="737"/>
    </row>
    <row r="297" spans="1:9" hidden="1" outlineLevel="2">
      <c r="A297" s="737"/>
      <c r="B297" s="737"/>
      <c r="C297" s="737"/>
      <c r="D297" s="737"/>
      <c r="E297" s="737"/>
      <c r="F297" s="737"/>
      <c r="G297" s="737"/>
      <c r="H297" s="737"/>
      <c r="I297" s="737"/>
    </row>
    <row r="298" spans="1:9" hidden="1" outlineLevel="2">
      <c r="A298" s="737"/>
      <c r="B298" s="737"/>
      <c r="C298" s="737"/>
      <c r="D298" s="737"/>
      <c r="E298" s="737"/>
      <c r="F298" s="737"/>
      <c r="G298" s="737"/>
      <c r="H298" s="737"/>
      <c r="I298" s="737"/>
    </row>
    <row r="299" spans="1:9" hidden="1" outlineLevel="2">
      <c r="A299" s="737"/>
      <c r="B299" s="737"/>
      <c r="C299" s="737"/>
      <c r="D299" s="737"/>
      <c r="E299" s="737"/>
      <c r="F299" s="737"/>
      <c r="G299" s="737"/>
      <c r="H299" s="737"/>
      <c r="I299" s="737"/>
    </row>
    <row r="300" spans="1:9" ht="44.25" hidden="1" customHeight="1" outlineLevel="2">
      <c r="A300" s="3620" t="s">
        <v>8608</v>
      </c>
      <c r="B300" s="3620"/>
      <c r="C300" s="3620"/>
      <c r="D300" s="3620"/>
      <c r="E300" s="3620"/>
      <c r="F300" s="737"/>
      <c r="G300" s="737"/>
      <c r="H300" s="737"/>
      <c r="I300" s="737"/>
    </row>
    <row r="301" spans="1:9" ht="30" hidden="1" customHeight="1" outlineLevel="2">
      <c r="A301" s="3620" t="s">
        <v>3659</v>
      </c>
      <c r="B301" s="3620"/>
      <c r="C301" s="3620"/>
      <c r="D301" s="3620"/>
      <c r="E301" s="3620"/>
      <c r="F301" s="737"/>
      <c r="G301" s="737"/>
      <c r="H301" s="737"/>
      <c r="I301" s="737"/>
    </row>
    <row r="302" spans="1:9" hidden="1" outlineLevel="2">
      <c r="A302" s="737"/>
      <c r="B302" s="737"/>
      <c r="C302" s="737"/>
      <c r="D302" s="737"/>
      <c r="E302" s="737"/>
      <c r="F302" s="737"/>
      <c r="G302" s="737"/>
      <c r="H302" s="737"/>
      <c r="I302" s="737"/>
    </row>
    <row r="303" spans="1:9" hidden="1" outlineLevel="2">
      <c r="A303" s="595" t="s">
        <v>3660</v>
      </c>
      <c r="B303" s="737"/>
      <c r="C303" s="737"/>
      <c r="D303" s="737"/>
      <c r="E303" s="737"/>
      <c r="F303" s="737"/>
      <c r="G303" s="737"/>
      <c r="H303" s="737"/>
      <c r="I303" s="737"/>
    </row>
    <row r="304" spans="1:9" hidden="1" outlineLevel="2">
      <c r="A304" s="737"/>
      <c r="B304" s="737"/>
      <c r="C304" s="737"/>
      <c r="D304" s="737"/>
      <c r="E304" s="737"/>
      <c r="F304" s="737"/>
      <c r="G304" s="737"/>
      <c r="H304" s="737"/>
      <c r="I304" s="737"/>
    </row>
    <row r="305" spans="1:9" ht="57.75" hidden="1" customHeight="1" outlineLevel="2">
      <c r="A305" s="140" t="s">
        <v>8609</v>
      </c>
      <c r="B305" s="737"/>
      <c r="C305" s="737"/>
      <c r="D305" s="737"/>
      <c r="E305" s="737"/>
      <c r="F305" s="737"/>
      <c r="G305" s="737"/>
      <c r="H305" s="737"/>
      <c r="I305" s="737"/>
    </row>
    <row r="306" spans="1:9" hidden="1" outlineLevel="2">
      <c r="A306" s="737"/>
      <c r="B306" s="737"/>
      <c r="C306" s="737"/>
      <c r="D306" s="737"/>
      <c r="E306" s="737"/>
      <c r="F306" s="737"/>
      <c r="G306" s="737"/>
      <c r="H306" s="737"/>
      <c r="I306" s="737"/>
    </row>
    <row r="307" spans="1:9" ht="38.25" hidden="1" outlineLevel="2">
      <c r="A307" s="513" t="s">
        <v>3661</v>
      </c>
      <c r="B307" s="737"/>
      <c r="C307" s="737"/>
      <c r="D307" s="737"/>
      <c r="E307" s="737"/>
      <c r="F307" s="737"/>
      <c r="G307" s="737"/>
      <c r="H307" s="737"/>
      <c r="I307" s="737"/>
    </row>
    <row r="308" spans="1:9" ht="38.25" hidden="1" outlineLevel="2">
      <c r="A308" s="513" t="s">
        <v>8610</v>
      </c>
      <c r="B308" s="737"/>
      <c r="C308" s="737"/>
      <c r="D308" s="737"/>
      <c r="E308" s="737"/>
      <c r="F308" s="737"/>
      <c r="G308" s="737"/>
      <c r="H308" s="737"/>
      <c r="I308" s="737"/>
    </row>
    <row r="309" spans="1:9" hidden="1" outlineLevel="2">
      <c r="A309" s="513"/>
      <c r="B309" s="737"/>
      <c r="C309" s="737"/>
      <c r="D309" s="737"/>
      <c r="E309" s="737"/>
      <c r="F309" s="737"/>
      <c r="G309" s="737"/>
      <c r="H309" s="737"/>
      <c r="I309" s="737"/>
    </row>
    <row r="310" spans="1:9" hidden="1" outlineLevel="2">
      <c r="A310" s="737"/>
      <c r="B310" s="737"/>
      <c r="C310" s="737"/>
      <c r="D310" s="737"/>
      <c r="E310" s="737"/>
      <c r="F310" s="737"/>
      <c r="G310" s="737"/>
      <c r="H310" s="737"/>
      <c r="I310" s="737"/>
    </row>
    <row r="311" spans="1:9" hidden="1" outlineLevel="2">
      <c r="A311" s="744" t="s">
        <v>3662</v>
      </c>
      <c r="B311" s="737"/>
      <c r="C311" s="737"/>
      <c r="D311" s="737"/>
      <c r="E311" s="737"/>
      <c r="F311" s="737"/>
      <c r="G311" s="737"/>
      <c r="H311" s="737"/>
      <c r="I311" s="737"/>
    </row>
    <row r="312" spans="1:9" hidden="1" outlineLevel="2">
      <c r="A312" s="737"/>
      <c r="B312" s="737"/>
      <c r="C312" s="737"/>
      <c r="D312" s="737"/>
      <c r="E312" s="737"/>
      <c r="F312" s="737"/>
      <c r="G312" s="737"/>
      <c r="H312" s="737"/>
      <c r="I312" s="737"/>
    </row>
    <row r="313" spans="1:9" ht="76.5" hidden="1" outlineLevel="2">
      <c r="A313" s="140" t="s">
        <v>8611</v>
      </c>
      <c r="B313" s="737"/>
      <c r="C313" s="737"/>
      <c r="D313" s="737"/>
      <c r="E313" s="737"/>
      <c r="F313" s="737"/>
      <c r="G313" s="737"/>
      <c r="H313" s="737"/>
      <c r="I313" s="737"/>
    </row>
    <row r="314" spans="1:9" hidden="1" outlineLevel="2">
      <c r="A314" s="737"/>
      <c r="B314" s="737"/>
      <c r="C314" s="737"/>
      <c r="D314" s="737"/>
      <c r="E314" s="737"/>
      <c r="F314" s="737"/>
      <c r="G314" s="737"/>
      <c r="H314" s="737"/>
      <c r="I314" s="737"/>
    </row>
    <row r="315" spans="1:9" hidden="1" outlineLevel="2">
      <c r="A315" s="737"/>
      <c r="B315" s="737"/>
      <c r="C315" s="737"/>
      <c r="D315" s="737"/>
      <c r="E315" s="737"/>
      <c r="F315" s="737"/>
      <c r="G315" s="737"/>
      <c r="H315" s="737"/>
      <c r="I315" s="737"/>
    </row>
    <row r="316" spans="1:9" hidden="1" outlineLevel="2">
      <c r="A316" s="3620" t="s">
        <v>3663</v>
      </c>
      <c r="B316" s="737"/>
      <c r="C316" s="737"/>
      <c r="D316" s="737"/>
      <c r="E316" s="737"/>
      <c r="F316" s="737"/>
      <c r="G316" s="737"/>
      <c r="H316" s="737"/>
      <c r="I316" s="737"/>
    </row>
    <row r="317" spans="1:9" hidden="1" outlineLevel="2">
      <c r="A317" s="3622"/>
      <c r="B317" s="737"/>
      <c r="C317" s="737"/>
      <c r="D317" s="737"/>
      <c r="E317" s="737"/>
      <c r="F317" s="737"/>
      <c r="G317" s="737"/>
      <c r="H317" s="737"/>
      <c r="I317" s="737"/>
    </row>
    <row r="318" spans="1:9" hidden="1" outlineLevel="2">
      <c r="A318" s="3622"/>
      <c r="B318" s="737"/>
      <c r="C318" s="737"/>
      <c r="D318" s="737"/>
      <c r="E318" s="737"/>
      <c r="F318" s="737"/>
      <c r="G318" s="737"/>
      <c r="H318" s="737"/>
      <c r="I318" s="737"/>
    </row>
    <row r="319" spans="1:9" hidden="1" outlineLevel="2">
      <c r="A319" s="3622"/>
      <c r="B319" s="737"/>
      <c r="C319" s="737"/>
      <c r="D319" s="737"/>
      <c r="E319" s="737"/>
      <c r="F319" s="737"/>
      <c r="G319" s="737"/>
      <c r="H319" s="737"/>
      <c r="I319" s="737"/>
    </row>
    <row r="320" spans="1:9" hidden="1" outlineLevel="2">
      <c r="A320" s="3622"/>
      <c r="B320" s="737"/>
      <c r="C320" s="737"/>
      <c r="D320" s="737"/>
      <c r="E320" s="737"/>
      <c r="F320" s="737"/>
      <c r="G320" s="737"/>
      <c r="H320" s="737"/>
      <c r="I320" s="737"/>
    </row>
    <row r="321" spans="1:9" hidden="1" outlineLevel="2">
      <c r="A321" s="737"/>
      <c r="B321" s="737"/>
      <c r="C321" s="737"/>
      <c r="D321" s="737"/>
      <c r="E321" s="737"/>
      <c r="F321" s="737"/>
      <c r="G321" s="737"/>
      <c r="H321" s="737"/>
      <c r="I321" s="737"/>
    </row>
    <row r="322" spans="1:9" ht="25.5" hidden="1" outlineLevel="2">
      <c r="A322" s="513" t="s">
        <v>3664</v>
      </c>
      <c r="B322" s="737"/>
      <c r="C322" s="737"/>
      <c r="D322" s="737"/>
      <c r="E322" s="737"/>
      <c r="F322" s="737"/>
      <c r="G322" s="737"/>
      <c r="H322" s="737"/>
      <c r="I322" s="737"/>
    </row>
    <row r="323" spans="1:9" hidden="1" outlineLevel="2">
      <c r="A323" s="737"/>
      <c r="B323" s="737"/>
      <c r="C323" s="737"/>
      <c r="D323" s="737"/>
      <c r="E323" s="737"/>
      <c r="F323" s="737"/>
      <c r="G323" s="737"/>
      <c r="H323" s="737"/>
      <c r="I323" s="737"/>
    </row>
    <row r="324" spans="1:9" hidden="1" outlineLevel="2">
      <c r="A324" s="744" t="s">
        <v>3665</v>
      </c>
      <c r="B324" s="737"/>
      <c r="C324" s="737"/>
      <c r="D324" s="737"/>
      <c r="E324" s="737"/>
      <c r="F324" s="737"/>
      <c r="G324" s="737"/>
      <c r="H324" s="737"/>
      <c r="I324" s="737"/>
    </row>
    <row r="325" spans="1:9" hidden="1" outlineLevel="2">
      <c r="A325" s="737"/>
      <c r="B325" s="737"/>
      <c r="C325" s="737"/>
      <c r="D325" s="737"/>
      <c r="E325" s="737"/>
      <c r="F325" s="737"/>
      <c r="G325" s="737"/>
      <c r="H325" s="737"/>
      <c r="I325" s="737"/>
    </row>
    <row r="326" spans="1:9" ht="57" hidden="1" customHeight="1" outlineLevel="2">
      <c r="A326" s="3620" t="s">
        <v>3666</v>
      </c>
      <c r="B326" s="3620"/>
      <c r="C326" s="3620"/>
      <c r="D326" s="3620"/>
      <c r="E326" s="3620"/>
      <c r="F326" s="3620"/>
      <c r="G326" s="737"/>
      <c r="H326" s="737"/>
      <c r="I326" s="737"/>
    </row>
    <row r="327" spans="1:9" ht="29.25" hidden="1" customHeight="1" outlineLevel="2">
      <c r="A327" s="3620" t="s">
        <v>3667</v>
      </c>
      <c r="B327" s="3621"/>
      <c r="C327" s="3621"/>
      <c r="D327" s="3621"/>
      <c r="E327" s="3621"/>
      <c r="F327" s="3621"/>
      <c r="G327" s="737"/>
      <c r="H327" s="737"/>
      <c r="I327" s="737"/>
    </row>
    <row r="328" spans="1:9" hidden="1" outlineLevel="2">
      <c r="A328" s="737"/>
      <c r="B328" s="737"/>
      <c r="C328" s="737"/>
      <c r="D328" s="737"/>
      <c r="E328" s="737"/>
      <c r="F328" s="737"/>
      <c r="G328" s="737"/>
      <c r="H328" s="737"/>
      <c r="I328" s="737"/>
    </row>
    <row r="329" spans="1:9" ht="53.25" hidden="1" customHeight="1" outlineLevel="2">
      <c r="A329" s="3620" t="s">
        <v>3668</v>
      </c>
      <c r="B329" s="3622"/>
      <c r="C329" s="3622"/>
      <c r="D329" s="3622"/>
      <c r="E329" s="3622"/>
      <c r="F329" s="3622"/>
      <c r="G329" s="737"/>
      <c r="H329" s="737"/>
      <c r="I329" s="737"/>
    </row>
    <row r="330" spans="1:9" hidden="1" outlineLevel="2">
      <c r="A330" s="3620" t="s">
        <v>3669</v>
      </c>
      <c r="B330" s="3622"/>
      <c r="C330" s="3622"/>
      <c r="D330" s="3622"/>
      <c r="E330" s="3622"/>
      <c r="F330" s="3622"/>
      <c r="G330" s="737"/>
      <c r="H330" s="737"/>
      <c r="I330" s="737"/>
    </row>
    <row r="331" spans="1:9" hidden="1" outlineLevel="2">
      <c r="A331" s="737"/>
      <c r="B331" s="737"/>
      <c r="C331" s="737"/>
      <c r="D331" s="737"/>
      <c r="E331" s="737"/>
      <c r="F331" s="737"/>
      <c r="G331" s="737"/>
      <c r="H331" s="737"/>
      <c r="I331" s="737"/>
    </row>
    <row r="332" spans="1:9" ht="25.5" hidden="1" outlineLevel="2">
      <c r="A332" s="565" t="s">
        <v>3670</v>
      </c>
      <c r="B332" s="737"/>
      <c r="C332" s="737"/>
      <c r="D332" s="737"/>
      <c r="E332" s="737"/>
      <c r="F332" s="737"/>
      <c r="G332" s="737"/>
      <c r="H332" s="737"/>
      <c r="I332" s="737"/>
    </row>
    <row r="333" spans="1:9" ht="51" hidden="1" outlineLevel="2">
      <c r="A333" s="565" t="s">
        <v>3671</v>
      </c>
      <c r="B333" s="737"/>
      <c r="C333" s="737"/>
      <c r="D333" s="737"/>
      <c r="E333" s="737"/>
      <c r="F333" s="737"/>
      <c r="G333" s="737"/>
      <c r="H333" s="737"/>
      <c r="I333" s="737"/>
    </row>
    <row r="334" spans="1:9" hidden="1" outlineLevel="2">
      <c r="A334" s="565" t="s">
        <v>8612</v>
      </c>
      <c r="B334" s="737"/>
      <c r="C334" s="737"/>
      <c r="D334" s="737"/>
      <c r="E334" s="737"/>
      <c r="F334" s="737"/>
      <c r="G334" s="737"/>
      <c r="H334" s="737"/>
      <c r="I334" s="737"/>
    </row>
    <row r="335" spans="1:9" ht="76.5" hidden="1" outlineLevel="2">
      <c r="A335" s="565" t="s">
        <v>3672</v>
      </c>
      <c r="B335" s="737"/>
      <c r="C335" s="737"/>
      <c r="D335" s="737"/>
      <c r="E335" s="737"/>
      <c r="F335" s="737"/>
      <c r="G335" s="737"/>
      <c r="H335" s="737"/>
      <c r="I335" s="737"/>
    </row>
    <row r="336" spans="1:9" ht="25.5" hidden="1" outlineLevel="2">
      <c r="A336" s="565" t="s">
        <v>3673</v>
      </c>
      <c r="B336" s="737"/>
      <c r="C336" s="737"/>
      <c r="D336" s="737"/>
      <c r="E336" s="737"/>
      <c r="F336" s="737"/>
      <c r="G336" s="737"/>
      <c r="H336" s="737"/>
      <c r="I336" s="737"/>
    </row>
    <row r="337" spans="1:9" ht="25.5" hidden="1" outlineLevel="2">
      <c r="A337" s="565" t="s">
        <v>8613</v>
      </c>
      <c r="B337" s="737"/>
      <c r="C337" s="737"/>
      <c r="D337" s="737"/>
      <c r="E337" s="737"/>
      <c r="F337" s="737"/>
      <c r="G337" s="737"/>
      <c r="H337" s="737"/>
      <c r="I337" s="737"/>
    </row>
    <row r="338" spans="1:9" hidden="1" outlineLevel="2">
      <c r="A338" s="565" t="s">
        <v>3674</v>
      </c>
      <c r="B338" s="737"/>
      <c r="C338" s="737"/>
      <c r="D338" s="737"/>
      <c r="E338" s="737"/>
      <c r="F338" s="737"/>
      <c r="G338" s="737"/>
      <c r="H338" s="737"/>
      <c r="I338" s="737"/>
    </row>
    <row r="339" spans="1:9" hidden="1" outlineLevel="2">
      <c r="A339" s="587" t="s">
        <v>3675</v>
      </c>
      <c r="B339" s="737"/>
      <c r="C339" s="737"/>
      <c r="D339" s="737"/>
      <c r="E339" s="737"/>
      <c r="F339" s="737"/>
      <c r="G339" s="737"/>
      <c r="H339" s="737"/>
      <c r="I339" s="737"/>
    </row>
    <row r="340" spans="1:9" hidden="1" outlineLevel="2">
      <c r="A340" s="587" t="s">
        <v>3676</v>
      </c>
      <c r="B340" s="737"/>
      <c r="C340" s="737"/>
      <c r="D340" s="737"/>
      <c r="E340" s="737"/>
      <c r="F340" s="737"/>
      <c r="G340" s="737"/>
      <c r="H340" s="737"/>
      <c r="I340" s="737"/>
    </row>
    <row r="341" spans="1:9" ht="25.5" hidden="1" outlineLevel="2">
      <c r="A341" s="513" t="s">
        <v>3677</v>
      </c>
      <c r="B341" s="737"/>
      <c r="C341" s="737"/>
      <c r="D341" s="737"/>
      <c r="E341" s="737"/>
      <c r="F341" s="737"/>
      <c r="G341" s="737"/>
      <c r="H341" s="737"/>
      <c r="I341" s="737"/>
    </row>
    <row r="342" spans="1:9" ht="13.5" thickBot="1">
      <c r="A342" s="737"/>
      <c r="B342" s="737"/>
      <c r="C342" s="737"/>
      <c r="D342" s="737"/>
      <c r="E342" s="737"/>
      <c r="F342" s="737"/>
      <c r="G342" s="737"/>
      <c r="H342" s="737"/>
      <c r="I342" s="737"/>
    </row>
    <row r="343" spans="1:9" ht="15.75" thickBot="1">
      <c r="A343" s="610" t="s">
        <v>3678</v>
      </c>
      <c r="B343" s="737"/>
      <c r="C343" s="737"/>
      <c r="D343" s="737"/>
      <c r="E343" s="737"/>
      <c r="F343" s="737"/>
      <c r="G343" s="737"/>
      <c r="H343" s="737"/>
      <c r="I343" s="737"/>
    </row>
  </sheetData>
  <mergeCells count="29">
    <mergeCell ref="A330:F330"/>
    <mergeCell ref="A66:F66"/>
    <mergeCell ref="A2:I2"/>
    <mergeCell ref="A3:I3"/>
    <mergeCell ref="A301:E301"/>
    <mergeCell ref="A316:A320"/>
    <mergeCell ref="A326:F326"/>
    <mergeCell ref="A327:F327"/>
    <mergeCell ref="A300:E300"/>
    <mergeCell ref="A139:F139"/>
    <mergeCell ref="B148:F148"/>
    <mergeCell ref="A102:F102"/>
    <mergeCell ref="A113:F113"/>
    <mergeCell ref="A168:F168"/>
    <mergeCell ref="A329:F329"/>
    <mergeCell ref="A276:E276"/>
    <mergeCell ref="A192:F192"/>
    <mergeCell ref="A208:F208"/>
    <mergeCell ref="A261:F261"/>
    <mergeCell ref="A38:I38"/>
    <mergeCell ref="A58:F58"/>
    <mergeCell ref="A77:F77"/>
    <mergeCell ref="A90:F90"/>
    <mergeCell ref="A59:F59"/>
    <mergeCell ref="A1:I1"/>
    <mergeCell ref="D13:G13"/>
    <mergeCell ref="D22:G22"/>
    <mergeCell ref="D33:G33"/>
    <mergeCell ref="A126:F126"/>
  </mergeCells>
  <phoneticPr fontId="4" type="noConversion"/>
  <hyperlinks>
    <hyperlink ref="A343" location="'1.  Cover'!A1" display="RETURN TO COVER"/>
  </hyperlinks>
  <printOptions horizontalCentered="1"/>
  <pageMargins left="0.75" right="0.75" top="1" bottom="1" header="0.5" footer="0.5"/>
  <pageSetup scale="65" orientation="portrait" horizontalDpi="4294967293" r:id="rId1"/>
  <headerFooter alignWithMargins="0">
    <oddHeader>&amp;A</oddHeader>
    <oddFooter>&amp;F&amp;RPage &amp;P</oddFooter>
  </headerFooter>
  <rowBreaks count="7" manualBreakCount="7">
    <brk id="36" max="8" man="1"/>
    <brk id="88" max="8" man="1"/>
    <brk id="137" max="8" man="1"/>
    <brk id="190" max="8" man="1"/>
    <brk id="248" max="8" man="1"/>
    <brk id="274" max="8" man="1"/>
    <brk id="323" max="8"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53"/>
  <sheetViews>
    <sheetView zoomScaleNormal="100" workbookViewId="0"/>
  </sheetViews>
  <sheetFormatPr defaultRowHeight="12.75"/>
  <cols>
    <col min="1" max="1" width="26.7109375" style="1660" customWidth="1"/>
    <col min="2" max="2" width="28.42578125" style="1660" customWidth="1"/>
    <col min="3" max="3" width="25.42578125" style="1660" customWidth="1"/>
    <col min="4" max="4" width="21.7109375" style="1660" customWidth="1"/>
    <col min="5" max="5" width="22.42578125" style="1660" customWidth="1"/>
    <col min="6" max="7" width="22.7109375" style="1660" customWidth="1"/>
    <col min="8" max="16384" width="9.140625" style="1660"/>
  </cols>
  <sheetData>
    <row r="1" spans="1:7" ht="87.75" customHeight="1" thickBot="1">
      <c r="A1" s="1166" t="s">
        <v>13836</v>
      </c>
      <c r="B1" s="1167" t="s">
        <v>1772</v>
      </c>
      <c r="C1" s="1167" t="s">
        <v>1773</v>
      </c>
      <c r="D1" s="1167" t="s">
        <v>1774</v>
      </c>
      <c r="E1" s="1167" t="s">
        <v>1775</v>
      </c>
      <c r="F1" s="1168"/>
      <c r="G1" s="1168"/>
    </row>
    <row r="2" spans="1:7" ht="65.25" customHeight="1" thickBot="1">
      <c r="A2" s="1831" t="s">
        <v>10109</v>
      </c>
      <c r="B2" s="1169" t="s">
        <v>10106</v>
      </c>
      <c r="C2" s="1169" t="s">
        <v>1776</v>
      </c>
      <c r="D2" s="1169" t="s">
        <v>1777</v>
      </c>
      <c r="E2" s="1170" t="s">
        <v>1778</v>
      </c>
      <c r="F2" s="1169" t="s">
        <v>10107</v>
      </c>
      <c r="G2" s="1169" t="s">
        <v>13839</v>
      </c>
    </row>
    <row r="3" spans="1:7" ht="15.75" thickBot="1">
      <c r="A3" s="1171" t="s">
        <v>1779</v>
      </c>
      <c r="B3" s="1172"/>
      <c r="C3" s="1172"/>
      <c r="D3" s="1172"/>
      <c r="E3" s="1173"/>
      <c r="F3" s="1174"/>
      <c r="G3" s="1174"/>
    </row>
    <row r="4" spans="1:7">
      <c r="A4" s="1175" t="s">
        <v>1780</v>
      </c>
      <c r="B4" s="1104">
        <v>0</v>
      </c>
      <c r="C4" s="1104">
        <v>0</v>
      </c>
      <c r="D4" s="1176" t="s">
        <v>1781</v>
      </c>
      <c r="E4" s="1177">
        <v>0</v>
      </c>
      <c r="F4" s="1177" t="s">
        <v>1782</v>
      </c>
      <c r="G4" s="1177" t="s">
        <v>13837</v>
      </c>
    </row>
    <row r="5" spans="1:7">
      <c r="A5" s="1178" t="s">
        <v>1783</v>
      </c>
      <c r="B5" s="1179">
        <v>0</v>
      </c>
      <c r="C5" s="1180" t="s">
        <v>1784</v>
      </c>
      <c r="D5" s="1179">
        <v>0</v>
      </c>
      <c r="E5" s="1181">
        <v>0</v>
      </c>
      <c r="F5" s="1181">
        <v>0</v>
      </c>
      <c r="G5" s="1181">
        <v>0</v>
      </c>
    </row>
    <row r="6" spans="1:7" ht="25.5">
      <c r="A6" s="1178" t="s">
        <v>1785</v>
      </c>
      <c r="B6" s="687" t="s">
        <v>1786</v>
      </c>
      <c r="C6" s="1179">
        <v>0</v>
      </c>
      <c r="D6" s="1179">
        <v>0</v>
      </c>
      <c r="E6" s="1181">
        <v>0</v>
      </c>
      <c r="F6" s="1181">
        <v>0</v>
      </c>
      <c r="G6" s="1181">
        <v>0</v>
      </c>
    </row>
    <row r="7" spans="1:7" ht="13.5" thickBot="1">
      <c r="A7" s="1182" t="s">
        <v>1787</v>
      </c>
      <c r="B7" s="1183">
        <v>0</v>
      </c>
      <c r="C7" s="1183">
        <v>0</v>
      </c>
      <c r="D7" s="1183">
        <v>0</v>
      </c>
      <c r="E7" s="1184">
        <v>8</v>
      </c>
      <c r="F7" s="1184">
        <v>0</v>
      </c>
      <c r="G7" s="1184">
        <v>0</v>
      </c>
    </row>
    <row r="8" spans="1:7" ht="15.75" thickBot="1">
      <c r="A8" s="1185" t="s">
        <v>1788</v>
      </c>
      <c r="B8" s="1172"/>
      <c r="C8" s="1172"/>
      <c r="D8" s="1172"/>
      <c r="E8" s="1173"/>
      <c r="F8" s="1174"/>
      <c r="G8" s="1174"/>
    </row>
    <row r="9" spans="1:7" ht="67.5" customHeight="1">
      <c r="A9" s="1175" t="s">
        <v>1789</v>
      </c>
      <c r="B9" s="1104"/>
      <c r="C9" s="1176"/>
      <c r="D9" s="1176"/>
      <c r="E9" s="1176"/>
      <c r="F9" s="1108" t="s">
        <v>1790</v>
      </c>
      <c r="G9" s="1108" t="s">
        <v>1790</v>
      </c>
    </row>
    <row r="10" spans="1:7">
      <c r="A10" s="1186" t="s">
        <v>1791</v>
      </c>
      <c r="B10" s="1187" t="s">
        <v>1792</v>
      </c>
      <c r="C10" s="1188" t="s">
        <v>1793</v>
      </c>
      <c r="D10" s="1188" t="s">
        <v>1793</v>
      </c>
      <c r="E10" s="1188" t="s">
        <v>1794</v>
      </c>
      <c r="F10" s="1188" t="s">
        <v>6011</v>
      </c>
      <c r="G10" s="1188" t="s">
        <v>6011</v>
      </c>
    </row>
    <row r="11" spans="1:7">
      <c r="A11" s="1186" t="s">
        <v>1795</v>
      </c>
      <c r="B11" s="1187" t="s">
        <v>1792</v>
      </c>
      <c r="C11" s="1188" t="s">
        <v>1793</v>
      </c>
      <c r="D11" s="1188" t="s">
        <v>1793</v>
      </c>
      <c r="E11" s="1188" t="s">
        <v>1794</v>
      </c>
      <c r="F11" s="1188" t="s">
        <v>1793</v>
      </c>
      <c r="G11" s="1188" t="s">
        <v>1793</v>
      </c>
    </row>
    <row r="12" spans="1:7">
      <c r="A12" s="1178" t="s">
        <v>1796</v>
      </c>
      <c r="B12" s="1180">
        <v>2</v>
      </c>
      <c r="C12" s="1179">
        <v>0</v>
      </c>
      <c r="D12" s="1179">
        <v>0</v>
      </c>
      <c r="E12" s="1179">
        <v>0</v>
      </c>
      <c r="F12" s="1179">
        <v>0</v>
      </c>
      <c r="G12" s="1179">
        <v>0</v>
      </c>
    </row>
    <row r="13" spans="1:7">
      <c r="A13" s="1189" t="s">
        <v>1797</v>
      </c>
      <c r="B13" s="1190">
        <v>0</v>
      </c>
      <c r="C13" s="1191">
        <v>0</v>
      </c>
      <c r="D13" s="1191">
        <v>0</v>
      </c>
      <c r="E13" s="1191">
        <v>0</v>
      </c>
      <c r="F13" s="1191">
        <v>0</v>
      </c>
      <c r="G13" s="1191">
        <v>0</v>
      </c>
    </row>
    <row r="14" spans="1:7" ht="13.5" thickBot="1">
      <c r="A14" s="1182" t="s">
        <v>1798</v>
      </c>
      <c r="B14" s="1183">
        <v>1</v>
      </c>
      <c r="C14" s="1183">
        <v>1</v>
      </c>
      <c r="D14" s="1183">
        <v>1</v>
      </c>
      <c r="E14" s="1183">
        <v>1</v>
      </c>
      <c r="F14" s="1183">
        <v>1</v>
      </c>
      <c r="G14" s="1183">
        <v>1</v>
      </c>
    </row>
    <row r="15" spans="1:7" ht="15.75" thickBot="1">
      <c r="A15" s="1192" t="s">
        <v>1799</v>
      </c>
      <c r="B15" s="1193"/>
      <c r="C15" s="1193"/>
      <c r="D15" s="1193"/>
      <c r="E15" s="1193"/>
      <c r="F15" s="1194"/>
      <c r="G15" s="1194"/>
    </row>
    <row r="16" spans="1:7" ht="297.75" customHeight="1" thickBot="1">
      <c r="A16" s="1195" t="s">
        <v>1800</v>
      </c>
      <c r="B16" s="1196" t="s">
        <v>4521</v>
      </c>
      <c r="C16" s="1196" t="s">
        <v>1801</v>
      </c>
      <c r="D16" s="1836" t="s">
        <v>9125</v>
      </c>
      <c r="E16" s="1196" t="s">
        <v>4521</v>
      </c>
      <c r="F16" s="1837" t="s">
        <v>1802</v>
      </c>
      <c r="G16" s="3125" t="s">
        <v>13838</v>
      </c>
    </row>
    <row r="17" spans="1:7" ht="15.75" thickBot="1">
      <c r="A17" s="3635" t="s">
        <v>1803</v>
      </c>
      <c r="B17" s="3636"/>
      <c r="C17" s="1193"/>
      <c r="D17" s="1193"/>
      <c r="E17" s="1193"/>
      <c r="F17" s="1194"/>
      <c r="G17" s="1194"/>
    </row>
    <row r="18" spans="1:7">
      <c r="A18" s="1175" t="s">
        <v>1804</v>
      </c>
      <c r="B18" s="1104" t="s">
        <v>1805</v>
      </c>
      <c r="C18" s="1104" t="s">
        <v>1805</v>
      </c>
      <c r="D18" s="1104" t="s">
        <v>1805</v>
      </c>
      <c r="E18" s="1104" t="s">
        <v>1805</v>
      </c>
      <c r="F18" s="1104" t="s">
        <v>1805</v>
      </c>
      <c r="G18" s="1104" t="s">
        <v>1805</v>
      </c>
    </row>
    <row r="19" spans="1:7" ht="89.25">
      <c r="A19" s="1178" t="s">
        <v>1806</v>
      </c>
      <c r="B19" s="1119" t="s">
        <v>1807</v>
      </c>
      <c r="C19" s="1119" t="s">
        <v>1807</v>
      </c>
      <c r="D19" s="1119" t="s">
        <v>1807</v>
      </c>
      <c r="E19" s="1119" t="s">
        <v>1807</v>
      </c>
      <c r="F19" s="1119" t="s">
        <v>1807</v>
      </c>
      <c r="G19" s="1119" t="s">
        <v>1807</v>
      </c>
    </row>
    <row r="20" spans="1:7" ht="39" thickBot="1">
      <c r="A20" s="1182" t="s">
        <v>1808</v>
      </c>
      <c r="B20" s="1183" t="s">
        <v>1805</v>
      </c>
      <c r="C20" s="1183" t="s">
        <v>1805</v>
      </c>
      <c r="D20" s="1183" t="s">
        <v>1805</v>
      </c>
      <c r="E20" s="1183" t="s">
        <v>1805</v>
      </c>
      <c r="F20" s="1183" t="s">
        <v>1805</v>
      </c>
      <c r="G20" s="1183" t="s">
        <v>1805</v>
      </c>
    </row>
    <row r="21" spans="1:7" ht="15.75" thickBot="1">
      <c r="A21" s="1199" t="s">
        <v>1809</v>
      </c>
      <c r="B21" s="1197"/>
      <c r="C21" s="1197"/>
      <c r="D21" s="1197"/>
      <c r="E21" s="1193"/>
      <c r="F21" s="1198"/>
      <c r="G21" s="1198"/>
    </row>
    <row r="22" spans="1:7" ht="15">
      <c r="A22" s="1200" t="s">
        <v>1810</v>
      </c>
      <c r="B22" s="686" t="s">
        <v>1811</v>
      </c>
      <c r="C22" s="686" t="s">
        <v>1811</v>
      </c>
      <c r="D22" s="686" t="s">
        <v>1811</v>
      </c>
      <c r="E22" s="686" t="s">
        <v>1811</v>
      </c>
      <c r="F22" s="686" t="s">
        <v>1811</v>
      </c>
      <c r="G22" s="686" t="s">
        <v>1811</v>
      </c>
    </row>
    <row r="23" spans="1:7">
      <c r="A23" s="1186" t="s">
        <v>1812</v>
      </c>
      <c r="B23" s="1188">
        <v>3</v>
      </c>
      <c r="C23" s="1188">
        <v>3</v>
      </c>
      <c r="D23" s="1188">
        <v>3</v>
      </c>
      <c r="E23" s="1187">
        <v>3</v>
      </c>
      <c r="F23" s="1187">
        <v>0</v>
      </c>
      <c r="G23" s="1187">
        <v>0</v>
      </c>
    </row>
    <row r="24" spans="1:7">
      <c r="A24" s="1201" t="s">
        <v>1813</v>
      </c>
      <c r="B24" s="1180">
        <v>6</v>
      </c>
      <c r="C24" s="1202" t="s">
        <v>1814</v>
      </c>
      <c r="D24" s="1180">
        <v>6</v>
      </c>
      <c r="E24" s="1179">
        <v>6</v>
      </c>
      <c r="F24" s="1179">
        <v>0</v>
      </c>
      <c r="G24" s="1179">
        <v>0</v>
      </c>
    </row>
    <row r="25" spans="1:7" ht="51.75" thickBot="1">
      <c r="A25" s="1203" t="s">
        <v>1815</v>
      </c>
      <c r="B25" s="1183">
        <v>12</v>
      </c>
      <c r="C25" s="1129" t="s">
        <v>1816</v>
      </c>
      <c r="D25" s="1204" t="s">
        <v>1817</v>
      </c>
      <c r="E25" s="1183">
        <v>12</v>
      </c>
      <c r="F25" s="1183">
        <v>0</v>
      </c>
      <c r="G25" s="1183">
        <v>0</v>
      </c>
    </row>
    <row r="26" spans="1:7" ht="18.75" thickBot="1">
      <c r="A26" s="1828" t="s">
        <v>1818</v>
      </c>
      <c r="B26" s="1193"/>
      <c r="C26" s="1193"/>
      <c r="D26" s="1193"/>
      <c r="E26" s="1193"/>
      <c r="F26" s="1194"/>
      <c r="G26" s="1194"/>
    </row>
    <row r="27" spans="1:7">
      <c r="A27" s="803" t="s">
        <v>1819</v>
      </c>
      <c r="B27" s="1205" t="s">
        <v>1820</v>
      </c>
      <c r="C27" s="1205" t="s">
        <v>1820</v>
      </c>
      <c r="D27" s="1205" t="s">
        <v>1820</v>
      </c>
      <c r="E27" s="1206" t="s">
        <v>1820</v>
      </c>
      <c r="F27" s="1206" t="s">
        <v>1820</v>
      </c>
      <c r="G27" s="1206" t="s">
        <v>1820</v>
      </c>
    </row>
    <row r="28" spans="1:7" ht="13.5" thickBot="1">
      <c r="A28" s="1207" t="s">
        <v>1821</v>
      </c>
      <c r="B28" s="804" t="s">
        <v>1822</v>
      </c>
      <c r="C28" s="804" t="s">
        <v>1822</v>
      </c>
      <c r="D28" s="804" t="s">
        <v>1822</v>
      </c>
      <c r="E28" s="1208" t="s">
        <v>1822</v>
      </c>
      <c r="F28" s="1208" t="s">
        <v>1822</v>
      </c>
      <c r="G28" s="1208" t="s">
        <v>1822</v>
      </c>
    </row>
    <row r="29" spans="1:7" ht="15.75" thickBot="1">
      <c r="A29" s="1209" t="s">
        <v>7471</v>
      </c>
      <c r="B29" s="1193"/>
      <c r="C29" s="1193"/>
      <c r="D29" s="1193"/>
      <c r="E29" s="1193"/>
      <c r="F29" s="1194"/>
      <c r="G29" s="1194"/>
    </row>
    <row r="30" spans="1:7" ht="30.75" customHeight="1">
      <c r="A30" s="3637" t="s">
        <v>1823</v>
      </c>
      <c r="B30" s="3638"/>
      <c r="C30" s="3638"/>
      <c r="D30" s="3638"/>
      <c r="E30" s="3638"/>
    </row>
    <row r="31" spans="1:7" ht="27.75" customHeight="1">
      <c r="A31" s="3626" t="s">
        <v>8726</v>
      </c>
      <c r="B31" s="3639"/>
      <c r="C31" s="3639"/>
      <c r="D31" s="3639"/>
      <c r="E31" s="3639"/>
    </row>
    <row r="32" spans="1:7" ht="15.75" customHeight="1">
      <c r="A32" s="3639" t="s">
        <v>1824</v>
      </c>
      <c r="B32" s="3639"/>
      <c r="C32" s="3639"/>
      <c r="D32" s="3639"/>
      <c r="E32" s="3639"/>
    </row>
    <row r="33" spans="1:5" ht="30.75" customHeight="1">
      <c r="A33" s="3626" t="s">
        <v>1825</v>
      </c>
      <c r="B33" s="3639"/>
      <c r="C33" s="3639"/>
      <c r="D33" s="3639"/>
      <c r="E33" s="3639"/>
    </row>
    <row r="34" spans="1:5">
      <c r="A34" s="3626" t="s">
        <v>1826</v>
      </c>
      <c r="B34" s="3639"/>
      <c r="C34" s="3639"/>
      <c r="D34" s="3639"/>
      <c r="E34" s="3639"/>
    </row>
    <row r="35" spans="1:5" ht="29.25" customHeight="1">
      <c r="A35" s="3626" t="s">
        <v>1827</v>
      </c>
      <c r="B35" s="3639"/>
      <c r="C35" s="3639"/>
      <c r="D35" s="3639"/>
      <c r="E35" s="3639"/>
    </row>
    <row r="36" spans="1:5" ht="69.75" customHeight="1">
      <c r="A36" s="3626" t="s">
        <v>8727</v>
      </c>
      <c r="B36" s="3639"/>
      <c r="C36" s="3639"/>
      <c r="D36" s="3639"/>
      <c r="E36" s="3639"/>
    </row>
    <row r="37" spans="1:5" ht="31.5" customHeight="1">
      <c r="A37" s="3626" t="s">
        <v>1295</v>
      </c>
      <c r="B37" s="3639"/>
      <c r="C37" s="3639"/>
      <c r="D37" s="3639"/>
      <c r="E37" s="3639"/>
    </row>
    <row r="38" spans="1:5">
      <c r="A38" s="3626" t="s">
        <v>781</v>
      </c>
      <c r="B38" s="3639"/>
      <c r="C38" s="3639"/>
      <c r="D38" s="3639"/>
      <c r="E38" s="3639"/>
    </row>
    <row r="39" spans="1:5" ht="27.75" customHeight="1">
      <c r="A39" s="3626" t="s">
        <v>782</v>
      </c>
      <c r="B39" s="3639"/>
      <c r="C39" s="3639"/>
      <c r="D39" s="3639"/>
      <c r="E39" s="3639"/>
    </row>
    <row r="40" spans="1:5" ht="28.5" customHeight="1">
      <c r="A40" s="3626" t="s">
        <v>783</v>
      </c>
      <c r="B40" s="3639"/>
      <c r="C40" s="3639"/>
      <c r="D40" s="3639"/>
      <c r="E40" s="3639"/>
    </row>
    <row r="41" spans="1:5" ht="27.75" customHeight="1">
      <c r="A41" s="3626" t="s">
        <v>784</v>
      </c>
      <c r="B41" s="3639"/>
      <c r="C41" s="3639"/>
      <c r="D41" s="3639"/>
      <c r="E41" s="3639"/>
    </row>
    <row r="42" spans="1:5">
      <c r="A42" s="3626" t="s">
        <v>785</v>
      </c>
      <c r="B42" s="3639"/>
      <c r="C42" s="3639"/>
      <c r="D42" s="3639"/>
      <c r="E42" s="3639"/>
    </row>
    <row r="43" spans="1:5" ht="80.25" customHeight="1">
      <c r="A43" s="3626" t="s">
        <v>8728</v>
      </c>
      <c r="B43" s="3639"/>
      <c r="C43" s="3639"/>
      <c r="D43" s="3639"/>
      <c r="E43" s="3639"/>
    </row>
    <row r="44" spans="1:5">
      <c r="A44" s="3626" t="s">
        <v>786</v>
      </c>
      <c r="B44" s="3639"/>
      <c r="C44" s="3639"/>
      <c r="D44" s="3639"/>
      <c r="E44" s="3639"/>
    </row>
    <row r="45" spans="1:5" ht="12.75" customHeight="1">
      <c r="A45" s="3626" t="s">
        <v>787</v>
      </c>
      <c r="B45" s="3639"/>
      <c r="C45" s="3639"/>
      <c r="D45" s="3639"/>
      <c r="E45" s="3639"/>
    </row>
    <row r="46" spans="1:5" ht="140.25" customHeight="1">
      <c r="A46" s="3642" t="s">
        <v>10108</v>
      </c>
      <c r="B46" s="3642"/>
      <c r="C46" s="3642"/>
      <c r="D46" s="3642"/>
      <c r="E46" s="3642"/>
    </row>
    <row r="47" spans="1:5" ht="18.75" customHeight="1">
      <c r="A47" s="3626" t="s">
        <v>788</v>
      </c>
      <c r="B47" s="3639"/>
      <c r="C47" s="3639"/>
      <c r="D47" s="3639"/>
      <c r="E47" s="3639"/>
    </row>
    <row r="48" spans="1:5" ht="13.5" customHeight="1">
      <c r="A48" s="3626" t="s">
        <v>789</v>
      </c>
      <c r="B48" s="3639"/>
      <c r="C48" s="3639"/>
      <c r="D48" s="3639"/>
      <c r="E48" s="3639"/>
    </row>
    <row r="49" spans="1:5" ht="13.5" customHeight="1">
      <c r="A49" s="3626" t="s">
        <v>9126</v>
      </c>
      <c r="B49" s="3639"/>
      <c r="C49" s="3639"/>
      <c r="D49" s="3639"/>
      <c r="E49" s="3639"/>
    </row>
    <row r="50" spans="1:5" ht="28.5" customHeight="1">
      <c r="A50" s="3642" t="s">
        <v>15229</v>
      </c>
      <c r="B50" s="3642"/>
      <c r="C50" s="3642"/>
      <c r="D50" s="3642"/>
      <c r="E50" s="3642"/>
    </row>
    <row r="51" spans="1:5" ht="13.5" customHeight="1">
      <c r="A51" s="3118"/>
      <c r="B51" s="3119"/>
      <c r="C51" s="3119"/>
      <c r="D51" s="3119"/>
      <c r="E51" s="3119"/>
    </row>
    <row r="52" spans="1:5" ht="13.5" customHeight="1" thickBot="1">
      <c r="A52" s="1826"/>
      <c r="B52" s="1827"/>
      <c r="C52" s="1827"/>
      <c r="D52" s="1827"/>
      <c r="E52" s="1827"/>
    </row>
    <row r="53" spans="1:5" ht="13.5" thickBot="1">
      <c r="A53" s="27"/>
      <c r="B53" s="3604" t="s">
        <v>4192</v>
      </c>
      <c r="C53" s="3640"/>
      <c r="D53" s="3641"/>
      <c r="E53" s="27"/>
    </row>
  </sheetData>
  <mergeCells count="23">
    <mergeCell ref="B53:D53"/>
    <mergeCell ref="A45:E45"/>
    <mergeCell ref="A46:E46"/>
    <mergeCell ref="A47:E47"/>
    <mergeCell ref="A48:E48"/>
    <mergeCell ref="A50:E50"/>
    <mergeCell ref="A41:E41"/>
    <mergeCell ref="A42:E42"/>
    <mergeCell ref="A43:E43"/>
    <mergeCell ref="A44:E44"/>
    <mergeCell ref="A49:E49"/>
    <mergeCell ref="A39:E39"/>
    <mergeCell ref="A40:E40"/>
    <mergeCell ref="A33:E33"/>
    <mergeCell ref="A34:E34"/>
    <mergeCell ref="A35:E35"/>
    <mergeCell ref="A36:E36"/>
    <mergeCell ref="A38:E38"/>
    <mergeCell ref="A17:B17"/>
    <mergeCell ref="A30:E30"/>
    <mergeCell ref="A31:E31"/>
    <mergeCell ref="A32:E32"/>
    <mergeCell ref="A37:E37"/>
  </mergeCells>
  <phoneticPr fontId="4" type="noConversion"/>
  <hyperlinks>
    <hyperlink ref="B53" location="'1.  Cover'!A1" display="Return to Cover"/>
  </hyperlinks>
  <printOptions horizontalCentered="1"/>
  <pageMargins left="0.75" right="0.75" top="1" bottom="1" header="0.5" footer="0.5"/>
  <pageSetup scale="70" orientation="landscape" horizontalDpi="4294967293" r:id="rId1"/>
  <headerFooter alignWithMargins="0">
    <oddHeader>&amp;A</oddHeader>
    <oddFooter>&amp;F&amp;RPage &amp;P</oddFooter>
  </headerFooter>
  <rowBreaks count="3" manualBreakCount="3">
    <brk id="14" max="6" man="1"/>
    <brk id="28" max="6" man="1"/>
    <brk id="46" max="6"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C821"/>
  <sheetViews>
    <sheetView zoomScaleNormal="100" zoomScaleSheetLayoutView="90" workbookViewId="0">
      <selection sqref="A1:C1"/>
    </sheetView>
  </sheetViews>
  <sheetFormatPr defaultRowHeight="12.75" outlineLevelRow="2"/>
  <cols>
    <col min="1" max="2" width="46.5703125" customWidth="1"/>
    <col min="3" max="3" width="36.5703125" customWidth="1"/>
  </cols>
  <sheetData>
    <row r="1" spans="1:3">
      <c r="A1" s="3666" t="s">
        <v>10321</v>
      </c>
      <c r="B1" s="3667"/>
      <c r="C1" s="3667"/>
    </row>
    <row r="2" spans="1:3" ht="43.5" customHeight="1">
      <c r="A2" s="3668" t="s">
        <v>13840</v>
      </c>
      <c r="B2" s="3667"/>
      <c r="C2" s="3667"/>
    </row>
    <row r="3" spans="1:3">
      <c r="A3" s="1422"/>
    </row>
    <row r="4" spans="1:3">
      <c r="A4" s="3669" t="s">
        <v>10317</v>
      </c>
      <c r="B4" s="3667"/>
      <c r="C4" s="3667"/>
    </row>
    <row r="6" spans="1:3">
      <c r="A6" s="553" t="s">
        <v>13841</v>
      </c>
    </row>
    <row r="7" spans="1:3">
      <c r="A7" s="553" t="s">
        <v>10318</v>
      </c>
    </row>
    <row r="8" spans="1:3">
      <c r="A8" s="553" t="s">
        <v>10319</v>
      </c>
    </row>
    <row r="9" spans="1:3">
      <c r="A9" s="553" t="s">
        <v>10320</v>
      </c>
    </row>
    <row r="10" spans="1:3">
      <c r="A10" s="2084" t="s">
        <v>10322</v>
      </c>
    </row>
    <row r="11" spans="1:3">
      <c r="A11" s="2084" t="s">
        <v>10324</v>
      </c>
    </row>
    <row r="12" spans="1:3">
      <c r="A12" s="2084" t="s">
        <v>10325</v>
      </c>
    </row>
    <row r="13" spans="1:3">
      <c r="A13" s="2084" t="s">
        <v>10326</v>
      </c>
    </row>
    <row r="14" spans="1:3">
      <c r="A14" s="2084" t="s">
        <v>10327</v>
      </c>
    </row>
    <row r="15" spans="1:3">
      <c r="A15" s="3608" t="s">
        <v>10323</v>
      </c>
      <c r="B15" s="3670"/>
      <c r="C15" s="3670"/>
    </row>
    <row r="16" spans="1:3">
      <c r="A16" s="553" t="s">
        <v>10328</v>
      </c>
    </row>
    <row r="17" spans="1:3">
      <c r="A17" s="553" t="s">
        <v>10329</v>
      </c>
    </row>
    <row r="18" spans="1:3">
      <c r="A18" s="553" t="s">
        <v>10330</v>
      </c>
    </row>
    <row r="19" spans="1:3">
      <c r="A19" s="3608" t="s">
        <v>10331</v>
      </c>
      <c r="B19" s="3670"/>
      <c r="C19" s="3670"/>
    </row>
    <row r="21" spans="1:3">
      <c r="A21" s="3671" t="s">
        <v>10332</v>
      </c>
      <c r="B21" s="3667"/>
      <c r="C21" s="3667"/>
    </row>
    <row r="23" spans="1:3" ht="55.5" customHeight="1">
      <c r="A23" s="3672" t="s">
        <v>10333</v>
      </c>
      <c r="B23" s="3667"/>
      <c r="C23" s="3667"/>
    </row>
    <row r="24" spans="1:3">
      <c r="A24" s="2023"/>
    </row>
    <row r="25" spans="1:3">
      <c r="A25" s="3673" t="s">
        <v>10334</v>
      </c>
      <c r="B25" s="3667"/>
      <c r="C25" s="3667"/>
    </row>
    <row r="26" spans="1:3">
      <c r="A26" s="2023"/>
    </row>
    <row r="27" spans="1:3">
      <c r="A27" s="3608" t="s">
        <v>10335</v>
      </c>
      <c r="B27" s="3670"/>
      <c r="C27" s="3670"/>
    </row>
    <row r="28" spans="1:3">
      <c r="A28" s="3608" t="s">
        <v>10336</v>
      </c>
      <c r="B28" s="3670"/>
      <c r="C28" s="3670"/>
    </row>
    <row r="29" spans="1:3" ht="30" customHeight="1">
      <c r="A29" s="3608" t="s">
        <v>10337</v>
      </c>
      <c r="B29" s="3670"/>
      <c r="C29" s="3670"/>
    </row>
    <row r="30" spans="1:3">
      <c r="A30" s="3608" t="s">
        <v>11228</v>
      </c>
      <c r="B30" s="3705"/>
      <c r="C30" s="3705"/>
    </row>
    <row r="31" spans="1:3" ht="30.75" customHeight="1">
      <c r="A31" s="3608" t="s">
        <v>10352</v>
      </c>
      <c r="B31" s="3670"/>
      <c r="C31" s="3670"/>
    </row>
    <row r="32" spans="1:3" ht="33.75" customHeight="1">
      <c r="A32" s="3608" t="s">
        <v>10353</v>
      </c>
      <c r="B32" s="3670"/>
      <c r="C32" s="3670"/>
    </row>
    <row r="33" spans="1:3">
      <c r="A33" s="3608" t="s">
        <v>10354</v>
      </c>
      <c r="B33" s="3670"/>
      <c r="C33" s="3670"/>
    </row>
    <row r="34" spans="1:3" ht="28.5" customHeight="1">
      <c r="A34" s="3608" t="s">
        <v>11470</v>
      </c>
      <c r="B34" s="3670"/>
      <c r="C34" s="3670"/>
    </row>
    <row r="35" spans="1:3">
      <c r="A35" s="553" t="s">
        <v>10338</v>
      </c>
    </row>
    <row r="58" spans="1:2" ht="13.5" thickBot="1">
      <c r="A58" s="2189"/>
      <c r="B58" s="2189"/>
    </row>
    <row r="59" spans="1:2" ht="15.75" thickBot="1">
      <c r="A59" s="3664" t="s">
        <v>10790</v>
      </c>
      <c r="B59" s="3665"/>
    </row>
    <row r="60" spans="1:2" ht="15.75" outlineLevel="1" collapsed="1" thickBot="1">
      <c r="A60" s="3662" t="s">
        <v>11106</v>
      </c>
      <c r="B60" s="3663"/>
    </row>
    <row r="61" spans="1:2" hidden="1" outlineLevel="2">
      <c r="A61" s="3706" t="s">
        <v>11109</v>
      </c>
      <c r="B61" s="3707"/>
    </row>
    <row r="62" spans="1:2" hidden="1" outlineLevel="2">
      <c r="A62" s="3708"/>
      <c r="B62" s="3709"/>
    </row>
    <row r="63" spans="1:2" hidden="1" outlineLevel="2">
      <c r="A63" s="2278" t="s">
        <v>13849</v>
      </c>
      <c r="B63" s="2279"/>
    </row>
    <row r="64" spans="1:2" hidden="1" outlineLevel="2">
      <c r="A64" s="2278" t="s">
        <v>11107</v>
      </c>
      <c r="B64" s="2279"/>
    </row>
    <row r="65" spans="1:2" hidden="1" outlineLevel="2">
      <c r="A65" s="2278" t="s">
        <v>13842</v>
      </c>
      <c r="B65" s="2279"/>
    </row>
    <row r="66" spans="1:2" hidden="1" outlineLevel="2">
      <c r="A66" s="2278" t="s">
        <v>13843</v>
      </c>
      <c r="B66" s="2279"/>
    </row>
    <row r="67" spans="1:2" hidden="1" outlineLevel="2">
      <c r="A67" s="2280" t="s">
        <v>13844</v>
      </c>
      <c r="B67" s="2279"/>
    </row>
    <row r="68" spans="1:2" hidden="1" outlineLevel="2">
      <c r="A68" s="2278" t="s">
        <v>13845</v>
      </c>
      <c r="B68" s="2279"/>
    </row>
    <row r="69" spans="1:2" hidden="1" outlineLevel="2">
      <c r="A69" s="2278" t="s">
        <v>11108</v>
      </c>
      <c r="B69" s="2279"/>
    </row>
    <row r="70" spans="1:2" hidden="1" outlineLevel="2">
      <c r="A70" s="2278" t="s">
        <v>11110</v>
      </c>
      <c r="B70" s="2279"/>
    </row>
    <row r="71" spans="1:2" hidden="1" outlineLevel="2">
      <c r="A71" s="2278" t="s">
        <v>13846</v>
      </c>
      <c r="B71" s="2279"/>
    </row>
    <row r="72" spans="1:2" hidden="1" outlineLevel="2">
      <c r="A72" s="2278" t="s">
        <v>13848</v>
      </c>
      <c r="B72" s="2279"/>
    </row>
    <row r="73" spans="1:2" ht="13.5" hidden="1" outlineLevel="2" thickBot="1">
      <c r="A73" s="2278" t="s">
        <v>13847</v>
      </c>
      <c r="B73" s="2281"/>
    </row>
    <row r="74" spans="1:2" ht="15.75" outlineLevel="1" collapsed="1" thickBot="1">
      <c r="A74" s="3664" t="s">
        <v>10779</v>
      </c>
      <c r="B74" s="3665"/>
    </row>
    <row r="75" spans="1:2" ht="33" hidden="1" customHeight="1" outlineLevel="2">
      <c r="A75" s="3645" t="s">
        <v>10339</v>
      </c>
      <c r="B75" s="3657"/>
    </row>
    <row r="76" spans="1:2" hidden="1" outlineLevel="2">
      <c r="A76" s="1569"/>
      <c r="B76" s="1602"/>
    </row>
    <row r="77" spans="1:2" s="2085" customFormat="1" ht="32.25" hidden="1" customHeight="1" outlineLevel="2" thickBot="1">
      <c r="A77" s="3645" t="s">
        <v>10340</v>
      </c>
      <c r="B77" s="3646"/>
    </row>
    <row r="78" spans="1:2" ht="13.5" hidden="1" outlineLevel="2" thickBot="1">
      <c r="A78" s="2090" t="s">
        <v>3154</v>
      </c>
      <c r="B78" s="2091" t="s">
        <v>7456</v>
      </c>
    </row>
    <row r="79" spans="1:2" hidden="1" outlineLevel="2">
      <c r="A79" s="2088">
        <v>270393</v>
      </c>
      <c r="B79" s="2089" t="s">
        <v>10356</v>
      </c>
    </row>
    <row r="80" spans="1:2" ht="13.5" hidden="1" outlineLevel="2" thickBot="1">
      <c r="A80" s="2086">
        <v>270395</v>
      </c>
      <c r="B80" s="2087" t="s">
        <v>10357</v>
      </c>
    </row>
    <row r="81" spans="1:2" hidden="1" outlineLevel="2">
      <c r="A81" s="1569"/>
      <c r="B81" s="1602"/>
    </row>
    <row r="82" spans="1:2" hidden="1" outlineLevel="2">
      <c r="A82" s="1569"/>
      <c r="B82" s="1602"/>
    </row>
    <row r="83" spans="1:2" hidden="1" outlineLevel="2">
      <c r="A83" s="2179" t="s">
        <v>10341</v>
      </c>
      <c r="B83" s="2176"/>
    </row>
    <row r="84" spans="1:2" hidden="1" outlineLevel="2">
      <c r="A84" s="1569"/>
      <c r="B84" s="1602"/>
    </row>
    <row r="85" spans="1:2" hidden="1" outlineLevel="2">
      <c r="A85" s="2103" t="s">
        <v>10342</v>
      </c>
      <c r="B85" s="1602"/>
    </row>
    <row r="86" spans="1:2" hidden="1" outlineLevel="2">
      <c r="A86" s="2103" t="s">
        <v>10344</v>
      </c>
      <c r="B86" s="1602"/>
    </row>
    <row r="87" spans="1:2" hidden="1" outlineLevel="2">
      <c r="A87" s="2104" t="s">
        <v>10343</v>
      </c>
      <c r="B87" s="1602"/>
    </row>
    <row r="88" spans="1:2" hidden="1" outlineLevel="2">
      <c r="A88" s="2104" t="s">
        <v>13850</v>
      </c>
      <c r="B88" s="1602"/>
    </row>
    <row r="89" spans="1:2" hidden="1" outlineLevel="2">
      <c r="A89" s="2104" t="s">
        <v>10345</v>
      </c>
      <c r="B89" s="1602"/>
    </row>
    <row r="90" spans="1:2" hidden="1" outlineLevel="2">
      <c r="A90" s="2103" t="s">
        <v>10346</v>
      </c>
      <c r="B90" s="1602"/>
    </row>
    <row r="91" spans="1:2" hidden="1" outlineLevel="2">
      <c r="A91" s="3647" t="s">
        <v>10347</v>
      </c>
      <c r="B91" s="3648"/>
    </row>
    <row r="92" spans="1:2" hidden="1" outlineLevel="2">
      <c r="A92" s="2104" t="s">
        <v>10348</v>
      </c>
      <c r="B92" s="2177"/>
    </row>
    <row r="93" spans="1:2" ht="30" hidden="1" customHeight="1" outlineLevel="2">
      <c r="A93" s="3647" t="s">
        <v>13851</v>
      </c>
      <c r="B93" s="3648"/>
    </row>
    <row r="94" spans="1:2" hidden="1" outlineLevel="2">
      <c r="A94" s="2104" t="s">
        <v>13852</v>
      </c>
      <c r="B94" s="1602"/>
    </row>
    <row r="95" spans="1:2" hidden="1" outlineLevel="2">
      <c r="A95" s="2104" t="s">
        <v>10349</v>
      </c>
      <c r="B95" s="1602"/>
    </row>
    <row r="96" spans="1:2" ht="30" hidden="1" customHeight="1" outlineLevel="2">
      <c r="A96" s="3647" t="s">
        <v>13853</v>
      </c>
      <c r="B96" s="3648"/>
    </row>
    <row r="97" spans="1:2" hidden="1" outlineLevel="2">
      <c r="A97" s="2104" t="s">
        <v>10350</v>
      </c>
      <c r="B97" s="1602"/>
    </row>
    <row r="98" spans="1:2" ht="31.5" hidden="1" customHeight="1" outlineLevel="2">
      <c r="A98" s="3647" t="s">
        <v>10351</v>
      </c>
      <c r="B98" s="3648"/>
    </row>
    <row r="99" spans="1:2" hidden="1" outlineLevel="2">
      <c r="A99" s="2103"/>
      <c r="B99" s="1602"/>
    </row>
    <row r="100" spans="1:2" hidden="1" outlineLevel="2">
      <c r="A100" s="1569"/>
      <c r="B100" s="1602"/>
    </row>
    <row r="101" spans="1:2" hidden="1" outlineLevel="2">
      <c r="A101" s="1569"/>
      <c r="B101" s="1602"/>
    </row>
    <row r="102" spans="1:2" hidden="1" outlineLevel="2">
      <c r="A102" s="1569"/>
      <c r="B102" s="1602"/>
    </row>
    <row r="103" spans="1:2" hidden="1" outlineLevel="2">
      <c r="A103" s="1569"/>
      <c r="B103" s="1602"/>
    </row>
    <row r="104" spans="1:2" hidden="1" outlineLevel="2">
      <c r="A104" s="1569"/>
      <c r="B104" s="1602"/>
    </row>
    <row r="105" spans="1:2" hidden="1" outlineLevel="2">
      <c r="A105" s="1569"/>
      <c r="B105" s="1602"/>
    </row>
    <row r="106" spans="1:2" hidden="1" outlineLevel="2">
      <c r="A106" s="1569"/>
      <c r="B106" s="1602"/>
    </row>
    <row r="107" spans="1:2" hidden="1" outlineLevel="2">
      <c r="A107" s="1569"/>
      <c r="B107" s="1602"/>
    </row>
    <row r="108" spans="1:2" hidden="1" outlineLevel="2">
      <c r="A108" s="1569"/>
      <c r="B108" s="1602"/>
    </row>
    <row r="109" spans="1:2" hidden="1" outlineLevel="2">
      <c r="A109" s="1569"/>
      <c r="B109" s="1602"/>
    </row>
    <row r="110" spans="1:2" hidden="1" outlineLevel="2">
      <c r="A110" s="1569"/>
      <c r="B110" s="1602"/>
    </row>
    <row r="111" spans="1:2" hidden="1" outlineLevel="2">
      <c r="A111" s="1569"/>
      <c r="B111" s="1602"/>
    </row>
    <row r="112" spans="1:2" hidden="1" outlineLevel="2">
      <c r="A112" s="1569"/>
      <c r="B112" s="1602"/>
    </row>
    <row r="113" spans="1:2" hidden="1" outlineLevel="2">
      <c r="A113" s="1569"/>
      <c r="B113" s="1602"/>
    </row>
    <row r="114" spans="1:2" hidden="1" outlineLevel="2">
      <c r="A114" s="1569"/>
      <c r="B114" s="1602"/>
    </row>
    <row r="115" spans="1:2" hidden="1" outlineLevel="2">
      <c r="A115" s="1569"/>
      <c r="B115" s="1602"/>
    </row>
    <row r="116" spans="1:2" hidden="1" outlineLevel="2">
      <c r="A116" s="1569"/>
      <c r="B116" s="1602"/>
    </row>
    <row r="117" spans="1:2" hidden="1" outlineLevel="2">
      <c r="A117" s="1569"/>
      <c r="B117" s="1602"/>
    </row>
    <row r="118" spans="1:2" hidden="1" outlineLevel="2">
      <c r="A118" s="1569"/>
      <c r="B118" s="1602"/>
    </row>
    <row r="119" spans="1:2" hidden="1" outlineLevel="2">
      <c r="A119" s="1569"/>
      <c r="B119" s="1602"/>
    </row>
    <row r="120" spans="1:2" hidden="1" outlineLevel="2">
      <c r="A120" s="1569"/>
      <c r="B120" s="1602"/>
    </row>
    <row r="121" spans="1:2" hidden="1" outlineLevel="2">
      <c r="A121" s="1569"/>
      <c r="B121" s="1602"/>
    </row>
    <row r="122" spans="1:2" hidden="1" outlineLevel="2">
      <c r="A122" s="1569"/>
      <c r="B122" s="1602"/>
    </row>
    <row r="123" spans="1:2" hidden="1" outlineLevel="2">
      <c r="A123" s="1569"/>
      <c r="B123" s="1602"/>
    </row>
    <row r="124" spans="1:2" hidden="1" outlineLevel="2">
      <c r="A124" s="3651" t="s">
        <v>10355</v>
      </c>
      <c r="B124" s="3652"/>
    </row>
    <row r="125" spans="1:2" ht="13.5" hidden="1" outlineLevel="2" thickBot="1">
      <c r="A125" s="1569"/>
      <c r="B125" s="1602"/>
    </row>
    <row r="126" spans="1:2" ht="13.5" hidden="1" outlineLevel="2" thickBot="1">
      <c r="A126" s="3653" t="s">
        <v>10358</v>
      </c>
      <c r="B126" s="3654"/>
    </row>
    <row r="127" spans="1:2" ht="13.5" hidden="1" outlineLevel="2" thickBot="1">
      <c r="A127" s="2095" t="s">
        <v>10359</v>
      </c>
      <c r="B127" s="2096" t="s">
        <v>13859</v>
      </c>
    </row>
    <row r="128" spans="1:2" ht="25.5" hidden="1" outlineLevel="2">
      <c r="A128" s="2092" t="s">
        <v>13854</v>
      </c>
      <c r="B128" s="2015" t="s">
        <v>13860</v>
      </c>
    </row>
    <row r="129" spans="1:2" hidden="1" outlineLevel="2">
      <c r="A129" s="2093" t="s">
        <v>10360</v>
      </c>
      <c r="B129" s="2107" t="s">
        <v>10363</v>
      </c>
    </row>
    <row r="130" spans="1:2" ht="25.5" hidden="1" outlineLevel="2">
      <c r="A130" s="2093" t="s">
        <v>13855</v>
      </c>
      <c r="B130" s="2107" t="s">
        <v>13861</v>
      </c>
    </row>
    <row r="131" spans="1:2" hidden="1" outlineLevel="2">
      <c r="A131" s="2093" t="s">
        <v>13856</v>
      </c>
      <c r="B131" s="2107" t="s">
        <v>13862</v>
      </c>
    </row>
    <row r="132" spans="1:2" ht="18" hidden="1" customHeight="1" outlineLevel="2">
      <c r="A132" s="2094" t="s">
        <v>13857</v>
      </c>
      <c r="B132" s="2107" t="s">
        <v>13863</v>
      </c>
    </row>
    <row r="133" spans="1:2" ht="13.5" hidden="1" outlineLevel="2" thickBot="1">
      <c r="A133" s="2018" t="s">
        <v>13858</v>
      </c>
      <c r="B133" s="2016" t="s">
        <v>10364</v>
      </c>
    </row>
    <row r="134" spans="1:2" ht="13.5" hidden="1" outlineLevel="2" thickBot="1">
      <c r="A134" s="2178"/>
      <c r="B134" s="471"/>
    </row>
    <row r="135" spans="1:2" ht="13.5" hidden="1" outlineLevel="2" thickBot="1">
      <c r="A135" s="3655" t="s">
        <v>10378</v>
      </c>
      <c r="B135" s="3656"/>
    </row>
    <row r="136" spans="1:2" hidden="1" outlineLevel="2">
      <c r="A136" s="2097" t="s">
        <v>10365</v>
      </c>
      <c r="B136" s="2098"/>
    </row>
    <row r="137" spans="1:2" hidden="1" outlineLevel="2">
      <c r="A137" s="2108" t="s">
        <v>10375</v>
      </c>
      <c r="B137" s="1602"/>
    </row>
    <row r="138" spans="1:2" hidden="1" outlineLevel="2">
      <c r="A138" s="1549" t="s">
        <v>10366</v>
      </c>
      <c r="B138" s="1602"/>
    </row>
    <row r="139" spans="1:2" hidden="1" outlineLevel="2">
      <c r="A139" s="1549" t="s">
        <v>10367</v>
      </c>
      <c r="B139" s="1602"/>
    </row>
    <row r="140" spans="1:2" hidden="1" outlineLevel="2">
      <c r="A140" s="1549" t="s">
        <v>10368</v>
      </c>
      <c r="B140" s="1602"/>
    </row>
    <row r="141" spans="1:2" hidden="1" outlineLevel="2">
      <c r="A141" s="1549" t="s">
        <v>10369</v>
      </c>
      <c r="B141" s="1602"/>
    </row>
    <row r="142" spans="1:2" hidden="1" outlineLevel="2">
      <c r="A142" s="1549" t="s">
        <v>10370</v>
      </c>
      <c r="B142" s="1602"/>
    </row>
    <row r="143" spans="1:2" hidden="1" outlineLevel="2">
      <c r="A143" s="1549" t="s">
        <v>10371</v>
      </c>
      <c r="B143" s="1602"/>
    </row>
    <row r="144" spans="1:2" hidden="1" outlineLevel="2">
      <c r="A144" s="1549" t="s">
        <v>10376</v>
      </c>
      <c r="B144" s="1602"/>
    </row>
    <row r="145" spans="1:2" hidden="1" outlineLevel="2">
      <c r="A145" s="1549" t="s">
        <v>10372</v>
      </c>
      <c r="B145" s="1602"/>
    </row>
    <row r="146" spans="1:2" hidden="1" outlineLevel="2">
      <c r="A146" s="1549" t="s">
        <v>10373</v>
      </c>
      <c r="B146" s="1602"/>
    </row>
    <row r="147" spans="1:2" hidden="1" outlineLevel="2">
      <c r="A147" s="1549" t="s">
        <v>10377</v>
      </c>
      <c r="B147" s="1602"/>
    </row>
    <row r="148" spans="1:2" ht="13.5" hidden="1" outlineLevel="2" thickBot="1">
      <c r="A148" s="2019" t="s">
        <v>10374</v>
      </c>
      <c r="B148" s="2099"/>
    </row>
    <row r="149" spans="1:2" ht="13.5" hidden="1" outlineLevel="2" thickBot="1">
      <c r="A149" s="1569"/>
      <c r="B149" s="1602"/>
    </row>
    <row r="150" spans="1:2" ht="13.5" hidden="1" outlineLevel="2" thickBot="1">
      <c r="A150" s="3653" t="s">
        <v>10379</v>
      </c>
      <c r="B150" s="3654"/>
    </row>
    <row r="151" spans="1:2" hidden="1" outlineLevel="2">
      <c r="A151" s="2097" t="s">
        <v>10380</v>
      </c>
      <c r="B151" s="2098"/>
    </row>
    <row r="152" spans="1:2" hidden="1" outlineLevel="2">
      <c r="A152" s="1549" t="s">
        <v>10381</v>
      </c>
      <c r="B152" s="1602"/>
    </row>
    <row r="153" spans="1:2" hidden="1" outlineLevel="2">
      <c r="A153" s="1549" t="s">
        <v>10382</v>
      </c>
      <c r="B153" s="1602"/>
    </row>
    <row r="154" spans="1:2" hidden="1" outlineLevel="2">
      <c r="A154" s="1549" t="s">
        <v>10383</v>
      </c>
      <c r="B154" s="1602"/>
    </row>
    <row r="155" spans="1:2" hidden="1" outlineLevel="2">
      <c r="A155" s="1549" t="s">
        <v>10384</v>
      </c>
      <c r="B155" s="1602"/>
    </row>
    <row r="156" spans="1:2" ht="13.5" hidden="1" outlineLevel="2" thickBot="1">
      <c r="A156" s="2019" t="s">
        <v>13864</v>
      </c>
      <c r="B156" s="2099"/>
    </row>
    <row r="157" spans="1:2" ht="13.5" hidden="1" outlineLevel="2" thickBot="1">
      <c r="A157" s="28"/>
      <c r="B157" s="1602"/>
    </row>
    <row r="158" spans="1:2" ht="15.75" outlineLevel="1" collapsed="1" thickBot="1">
      <c r="A158" s="3664" t="s">
        <v>10780</v>
      </c>
      <c r="B158" s="3665"/>
    </row>
    <row r="159" spans="1:2" ht="42.75" hidden="1" customHeight="1" outlineLevel="2">
      <c r="A159" s="3645" t="s">
        <v>10385</v>
      </c>
      <c r="B159" s="3657"/>
    </row>
    <row r="160" spans="1:2" hidden="1" outlineLevel="2">
      <c r="A160" s="1569"/>
      <c r="B160" s="1602"/>
    </row>
    <row r="161" spans="1:2" ht="30.75" hidden="1" customHeight="1" outlineLevel="2" thickBot="1">
      <c r="A161" s="3645" t="s">
        <v>10386</v>
      </c>
      <c r="B161" s="3646"/>
    </row>
    <row r="162" spans="1:2" ht="13.5" hidden="1" outlineLevel="2" thickBot="1">
      <c r="A162" s="2090" t="s">
        <v>3154</v>
      </c>
      <c r="B162" s="2091" t="s">
        <v>7456</v>
      </c>
    </row>
    <row r="163" spans="1:2" hidden="1" outlineLevel="2">
      <c r="A163" s="2088">
        <v>270393</v>
      </c>
      <c r="B163" s="2089" t="s">
        <v>10356</v>
      </c>
    </row>
    <row r="164" spans="1:2" ht="13.5" hidden="1" outlineLevel="2" thickBot="1">
      <c r="A164" s="2086">
        <v>302788</v>
      </c>
      <c r="B164" s="2087" t="s">
        <v>12557</v>
      </c>
    </row>
    <row r="165" spans="1:2" hidden="1" outlineLevel="2">
      <c r="A165" s="1569"/>
      <c r="B165" s="1602"/>
    </row>
    <row r="166" spans="1:2" hidden="1" outlineLevel="2">
      <c r="A166" s="2179" t="s">
        <v>10387</v>
      </c>
      <c r="B166" s="2176"/>
    </row>
    <row r="167" spans="1:2" hidden="1" outlineLevel="2">
      <c r="A167" s="1569"/>
      <c r="B167" s="1602"/>
    </row>
    <row r="168" spans="1:2" hidden="1" outlineLevel="2">
      <c r="A168" s="2104" t="s">
        <v>10388</v>
      </c>
      <c r="B168" s="1602"/>
    </row>
    <row r="169" spans="1:2" hidden="1" outlineLevel="2">
      <c r="A169" s="2104" t="s">
        <v>10389</v>
      </c>
      <c r="B169" s="1602"/>
    </row>
    <row r="170" spans="1:2" hidden="1" outlineLevel="2">
      <c r="A170" s="2104" t="s">
        <v>10390</v>
      </c>
      <c r="B170" s="1602"/>
    </row>
    <row r="171" spans="1:2" hidden="1" outlineLevel="2">
      <c r="A171" s="2104" t="s">
        <v>10391</v>
      </c>
      <c r="B171" s="1602"/>
    </row>
    <row r="172" spans="1:2" ht="29.25" hidden="1" customHeight="1" outlineLevel="2">
      <c r="A172" s="3647" t="s">
        <v>13865</v>
      </c>
      <c r="B172" s="3675"/>
    </row>
    <row r="173" spans="1:2" hidden="1" outlineLevel="2">
      <c r="A173" s="2104" t="s">
        <v>13866</v>
      </c>
      <c r="B173" s="1602"/>
    </row>
    <row r="174" spans="1:2" hidden="1" outlineLevel="2">
      <c r="A174" s="3647" t="s">
        <v>10347</v>
      </c>
      <c r="B174" s="3648"/>
    </row>
    <row r="175" spans="1:2" hidden="1" outlineLevel="2">
      <c r="A175" s="2104" t="s">
        <v>10348</v>
      </c>
      <c r="B175" s="2177"/>
    </row>
    <row r="176" spans="1:2" hidden="1" outlineLevel="2">
      <c r="A176" s="3647" t="s">
        <v>13851</v>
      </c>
      <c r="B176" s="3648"/>
    </row>
    <row r="177" spans="1:2" hidden="1" outlineLevel="2">
      <c r="A177" s="2104" t="s">
        <v>13852</v>
      </c>
      <c r="B177" s="1602"/>
    </row>
    <row r="178" spans="1:2" hidden="1" outlineLevel="2">
      <c r="A178" s="2104" t="s">
        <v>13867</v>
      </c>
      <c r="B178" s="1602"/>
    </row>
    <row r="179" spans="1:2" hidden="1" outlineLevel="2">
      <c r="A179" s="3647" t="s">
        <v>13868</v>
      </c>
      <c r="B179" s="3648"/>
    </row>
    <row r="180" spans="1:2" hidden="1" outlineLevel="2">
      <c r="A180" s="2104"/>
      <c r="B180" s="1602"/>
    </row>
    <row r="181" spans="1:2" hidden="1" outlineLevel="2">
      <c r="A181" s="3647"/>
      <c r="B181" s="3648"/>
    </row>
    <row r="182" spans="1:2" hidden="1" outlineLevel="2">
      <c r="A182" s="1569"/>
      <c r="B182" s="1602"/>
    </row>
    <row r="183" spans="1:2" hidden="1" outlineLevel="2">
      <c r="A183" s="1569"/>
      <c r="B183" s="1602"/>
    </row>
    <row r="184" spans="1:2" hidden="1" outlineLevel="2">
      <c r="A184" s="1569"/>
      <c r="B184" s="1602"/>
    </row>
    <row r="185" spans="1:2" hidden="1" outlineLevel="2">
      <c r="A185" s="1569"/>
      <c r="B185" s="1602"/>
    </row>
    <row r="186" spans="1:2" hidden="1" outlineLevel="2">
      <c r="A186" s="1569"/>
      <c r="B186" s="1602"/>
    </row>
    <row r="187" spans="1:2" hidden="1" outlineLevel="2">
      <c r="A187" s="1569"/>
      <c r="B187" s="1602"/>
    </row>
    <row r="188" spans="1:2" hidden="1" outlineLevel="2">
      <c r="A188" s="1569"/>
      <c r="B188" s="1602"/>
    </row>
    <row r="189" spans="1:2" hidden="1" outlineLevel="2">
      <c r="A189" s="1569"/>
      <c r="B189" s="1602"/>
    </row>
    <row r="190" spans="1:2" hidden="1" outlineLevel="2">
      <c r="A190" s="1569"/>
      <c r="B190" s="1602"/>
    </row>
    <row r="191" spans="1:2" hidden="1" outlineLevel="2">
      <c r="A191" s="1569"/>
      <c r="B191" s="1602"/>
    </row>
    <row r="192" spans="1:2" hidden="1" outlineLevel="2">
      <c r="A192" s="1569"/>
      <c r="B192" s="1602"/>
    </row>
    <row r="193" spans="1:2" hidden="1" outlineLevel="2">
      <c r="A193" s="1569"/>
      <c r="B193" s="1602"/>
    </row>
    <row r="194" spans="1:2" hidden="1" outlineLevel="2">
      <c r="A194" s="1569"/>
      <c r="B194" s="1602"/>
    </row>
    <row r="195" spans="1:2" hidden="1" outlineLevel="2">
      <c r="A195" s="1569"/>
      <c r="B195" s="1602"/>
    </row>
    <row r="196" spans="1:2" hidden="1" outlineLevel="2">
      <c r="A196" s="1569"/>
      <c r="B196" s="1602"/>
    </row>
    <row r="197" spans="1:2" hidden="1" outlineLevel="2">
      <c r="A197" s="1569"/>
      <c r="B197" s="1602"/>
    </row>
    <row r="198" spans="1:2" hidden="1" outlineLevel="2">
      <c r="A198" s="1569"/>
      <c r="B198" s="1602"/>
    </row>
    <row r="199" spans="1:2" hidden="1" outlineLevel="2">
      <c r="A199" s="1569"/>
      <c r="B199" s="1602"/>
    </row>
    <row r="200" spans="1:2" hidden="1" outlineLevel="2">
      <c r="A200" s="1569"/>
      <c r="B200" s="1602"/>
    </row>
    <row r="201" spans="1:2" hidden="1" outlineLevel="2">
      <c r="A201" s="1569"/>
      <c r="B201" s="1602"/>
    </row>
    <row r="202" spans="1:2" hidden="1" outlineLevel="2">
      <c r="A202" s="1569"/>
      <c r="B202" s="1602"/>
    </row>
    <row r="203" spans="1:2" hidden="1" outlineLevel="2">
      <c r="A203" s="3651" t="s">
        <v>10392</v>
      </c>
      <c r="B203" s="3652"/>
    </row>
    <row r="204" spans="1:2" ht="13.5" hidden="1" outlineLevel="2" thickBot="1">
      <c r="A204" s="1569"/>
      <c r="B204" s="1602"/>
    </row>
    <row r="205" spans="1:2" ht="13.5" hidden="1" outlineLevel="2" thickBot="1">
      <c r="A205" s="3653" t="s">
        <v>10393</v>
      </c>
      <c r="B205" s="3654"/>
    </row>
    <row r="206" spans="1:2" ht="13.5" hidden="1" outlineLevel="2" thickBot="1">
      <c r="A206" s="2095" t="s">
        <v>10359</v>
      </c>
      <c r="B206" s="2096" t="s">
        <v>13869</v>
      </c>
    </row>
    <row r="207" spans="1:2" ht="25.5" hidden="1" outlineLevel="2">
      <c r="A207" s="2092" t="s">
        <v>13854</v>
      </c>
      <c r="B207" s="2015" t="s">
        <v>13860</v>
      </c>
    </row>
    <row r="208" spans="1:2" hidden="1" outlineLevel="2">
      <c r="A208" s="2093" t="s">
        <v>10360</v>
      </c>
      <c r="B208" s="2107" t="s">
        <v>10363</v>
      </c>
    </row>
    <row r="209" spans="1:2" ht="25.5" hidden="1" outlineLevel="2">
      <c r="A209" s="2093" t="s">
        <v>10361</v>
      </c>
      <c r="B209" s="2107" t="s">
        <v>13861</v>
      </c>
    </row>
    <row r="210" spans="1:2" hidden="1" outlineLevel="2">
      <c r="A210" s="2093" t="s">
        <v>13856</v>
      </c>
      <c r="B210" s="2107" t="s">
        <v>13862</v>
      </c>
    </row>
    <row r="211" spans="1:2" ht="13.5" hidden="1" outlineLevel="2" thickBot="1">
      <c r="A211" s="2018" t="s">
        <v>13858</v>
      </c>
      <c r="B211" s="2016" t="s">
        <v>10364</v>
      </c>
    </row>
    <row r="212" spans="1:2" ht="13.5" hidden="1" outlineLevel="2" thickBot="1">
      <c r="A212" s="2178"/>
      <c r="B212" s="471"/>
    </row>
    <row r="213" spans="1:2" ht="13.5" hidden="1" outlineLevel="2" thickBot="1">
      <c r="A213" s="3655" t="s">
        <v>10425</v>
      </c>
      <c r="B213" s="3656"/>
    </row>
    <row r="214" spans="1:2" hidden="1" outlineLevel="2">
      <c r="A214" s="2097" t="s">
        <v>10394</v>
      </c>
      <c r="B214" s="2098"/>
    </row>
    <row r="215" spans="1:2" hidden="1" outlineLevel="2">
      <c r="A215" s="2109" t="s">
        <v>10365</v>
      </c>
      <c r="B215" s="1602"/>
    </row>
    <row r="216" spans="1:2" hidden="1" outlineLevel="2">
      <c r="A216" s="2108" t="s">
        <v>10375</v>
      </c>
      <c r="B216" s="1602"/>
    </row>
    <row r="217" spans="1:2" hidden="1" outlineLevel="2">
      <c r="A217" s="1549" t="s">
        <v>10366</v>
      </c>
      <c r="B217" s="1602"/>
    </row>
    <row r="218" spans="1:2" hidden="1" outlineLevel="2">
      <c r="A218" s="1549" t="s">
        <v>10367</v>
      </c>
      <c r="B218" s="1602"/>
    </row>
    <row r="219" spans="1:2" hidden="1" outlineLevel="2">
      <c r="A219" s="1549" t="s">
        <v>10368</v>
      </c>
      <c r="B219" s="1602"/>
    </row>
    <row r="220" spans="1:2" hidden="1" outlineLevel="2">
      <c r="A220" s="1549" t="s">
        <v>10369</v>
      </c>
      <c r="B220" s="1602"/>
    </row>
    <row r="221" spans="1:2" hidden="1" outlineLevel="2">
      <c r="A221" s="1549" t="s">
        <v>10370</v>
      </c>
      <c r="B221" s="1602"/>
    </row>
    <row r="222" spans="1:2" hidden="1" outlineLevel="2">
      <c r="A222" s="1549" t="s">
        <v>10371</v>
      </c>
      <c r="B222" s="1602"/>
    </row>
    <row r="223" spans="1:2" hidden="1" outlineLevel="2">
      <c r="A223" s="1549" t="s">
        <v>10376</v>
      </c>
      <c r="B223" s="1602"/>
    </row>
    <row r="224" spans="1:2" hidden="1" outlineLevel="2">
      <c r="A224" s="1549" t="s">
        <v>10372</v>
      </c>
      <c r="B224" s="1602"/>
    </row>
    <row r="225" spans="1:2" ht="13.5" hidden="1" outlineLevel="2" thickBot="1">
      <c r="A225" s="2019" t="s">
        <v>13870</v>
      </c>
      <c r="B225" s="2099"/>
    </row>
    <row r="226" spans="1:2" ht="13.5" hidden="1" outlineLevel="2" thickBot="1">
      <c r="A226" s="1569"/>
      <c r="B226" s="1602"/>
    </row>
    <row r="227" spans="1:2" ht="15.75" outlineLevel="1" collapsed="1" thickBot="1">
      <c r="A227" s="3676" t="s">
        <v>10781</v>
      </c>
      <c r="B227" s="3677"/>
    </row>
    <row r="228" spans="1:2" ht="74.25" hidden="1" customHeight="1" outlineLevel="2">
      <c r="A228" s="3645" t="s">
        <v>10395</v>
      </c>
      <c r="B228" s="3657"/>
    </row>
    <row r="229" spans="1:2" ht="13.5" hidden="1" outlineLevel="2" thickBot="1">
      <c r="A229" s="3649" t="s">
        <v>10398</v>
      </c>
      <c r="B229" s="3650"/>
    </row>
    <row r="230" spans="1:2" ht="13.5" hidden="1" outlineLevel="2" thickBot="1">
      <c r="A230" s="2122" t="s">
        <v>3154</v>
      </c>
      <c r="B230" s="2123" t="s">
        <v>7456</v>
      </c>
    </row>
    <row r="231" spans="1:2" ht="13.5" hidden="1" outlineLevel="2" thickBot="1">
      <c r="A231" s="3166">
        <v>302788</v>
      </c>
      <c r="B231" s="3167" t="s">
        <v>12557</v>
      </c>
    </row>
    <row r="232" spans="1:2" hidden="1" outlineLevel="2">
      <c r="A232" s="3127"/>
      <c r="B232" s="3130"/>
    </row>
    <row r="233" spans="1:2" ht="13.5" hidden="1" outlineLevel="2" thickBot="1">
      <c r="A233" s="3649" t="s">
        <v>10396</v>
      </c>
      <c r="B233" s="3674"/>
    </row>
    <row r="234" spans="1:2" ht="13.5" hidden="1" outlineLevel="2" thickBot="1">
      <c r="A234" s="3168" t="s">
        <v>3154</v>
      </c>
      <c r="B234" s="3169" t="s">
        <v>7456</v>
      </c>
    </row>
    <row r="235" spans="1:2" ht="13.5" hidden="1" outlineLevel="2" thickBot="1">
      <c r="A235" s="3170">
        <v>700476005</v>
      </c>
      <c r="B235" s="3171" t="s">
        <v>10397</v>
      </c>
    </row>
    <row r="236" spans="1:2" hidden="1" outlineLevel="2">
      <c r="A236" s="2100"/>
      <c r="B236" s="2180"/>
    </row>
    <row r="237" spans="1:2" ht="13.5" hidden="1" outlineLevel="2" thickBot="1">
      <c r="A237" s="1569"/>
      <c r="B237" s="1602"/>
    </row>
    <row r="238" spans="1:2" ht="13.5" hidden="1" outlineLevel="2" thickBot="1">
      <c r="A238" s="3681" t="s">
        <v>13872</v>
      </c>
      <c r="B238" s="3682"/>
    </row>
    <row r="239" spans="1:2" ht="13.5" hidden="1" outlineLevel="2" thickBot="1">
      <c r="A239" s="2187" t="s">
        <v>13871</v>
      </c>
      <c r="B239" s="2188" t="s">
        <v>13873</v>
      </c>
    </row>
    <row r="240" spans="1:2" ht="25.5" hidden="1" outlineLevel="2">
      <c r="A240" s="2113" t="s">
        <v>13874</v>
      </c>
      <c r="B240" s="2111" t="s">
        <v>10402</v>
      </c>
    </row>
    <row r="241" spans="1:2" hidden="1" outlineLevel="2">
      <c r="A241" s="2114" t="s">
        <v>10400</v>
      </c>
      <c r="B241" s="1820" t="s">
        <v>10401</v>
      </c>
    </row>
    <row r="242" spans="1:2" ht="39" hidden="1" outlineLevel="2" thickBot="1">
      <c r="A242" s="2115" t="s">
        <v>10362</v>
      </c>
      <c r="B242" s="1820" t="s">
        <v>10403</v>
      </c>
    </row>
    <row r="243" spans="1:2" ht="13.5" hidden="1" outlineLevel="2" thickBot="1">
      <c r="A243" s="2124" t="s">
        <v>10411</v>
      </c>
      <c r="B243" s="1820" t="s">
        <v>10406</v>
      </c>
    </row>
    <row r="244" spans="1:2" hidden="1" outlineLevel="2">
      <c r="A244" s="2128" t="s">
        <v>10412</v>
      </c>
      <c r="B244" s="2116" t="s">
        <v>10404</v>
      </c>
    </row>
    <row r="245" spans="1:2" hidden="1" outlineLevel="2">
      <c r="A245" s="2156" t="s">
        <v>10413</v>
      </c>
      <c r="B245" s="2116" t="s">
        <v>10405</v>
      </c>
    </row>
    <row r="246" spans="1:2" hidden="1" outlineLevel="2">
      <c r="A246" s="2165"/>
      <c r="B246" s="2116" t="s">
        <v>10407</v>
      </c>
    </row>
    <row r="247" spans="1:2" ht="25.5" hidden="1" outlineLevel="2">
      <c r="A247" s="2165"/>
      <c r="B247" s="1820" t="s">
        <v>10408</v>
      </c>
    </row>
    <row r="248" spans="1:2" hidden="1" outlineLevel="2">
      <c r="A248" s="2165"/>
      <c r="B248" s="2116" t="s">
        <v>10409</v>
      </c>
    </row>
    <row r="249" spans="1:2" ht="13.5" hidden="1" outlineLevel="2" thickBot="1">
      <c r="A249" s="2127"/>
      <c r="B249" s="2117" t="s">
        <v>10410</v>
      </c>
    </row>
    <row r="250" spans="1:2" ht="13.5" hidden="1" outlineLevel="2" thickBot="1">
      <c r="A250" s="1569"/>
      <c r="B250" s="1602"/>
    </row>
    <row r="251" spans="1:2" ht="13.5" hidden="1" outlineLevel="2" thickBot="1">
      <c r="A251" s="3683" t="s">
        <v>10414</v>
      </c>
      <c r="B251" s="3684"/>
    </row>
    <row r="252" spans="1:2" ht="13.5" hidden="1" outlineLevel="2" thickBot="1">
      <c r="A252" s="2187" t="s">
        <v>10399</v>
      </c>
      <c r="B252" s="2188" t="s">
        <v>10415</v>
      </c>
    </row>
    <row r="253" spans="1:2" ht="25.5" hidden="1" outlineLevel="2">
      <c r="A253" s="2113" t="s">
        <v>10417</v>
      </c>
      <c r="B253" s="2111" t="s">
        <v>10421</v>
      </c>
    </row>
    <row r="254" spans="1:2" hidden="1" outlineLevel="2">
      <c r="A254" s="2114" t="s">
        <v>10400</v>
      </c>
      <c r="B254" s="2116" t="s">
        <v>10402</v>
      </c>
    </row>
    <row r="255" spans="1:2" hidden="1" outlineLevel="2">
      <c r="A255" s="2118" t="s">
        <v>10418</v>
      </c>
      <c r="B255" s="2116" t="s">
        <v>10422</v>
      </c>
    </row>
    <row r="256" spans="1:2" ht="38.25" hidden="1" outlineLevel="2">
      <c r="A256" s="2119" t="s">
        <v>10419</v>
      </c>
      <c r="B256" s="1820" t="s">
        <v>10423</v>
      </c>
    </row>
    <row r="257" spans="1:2" ht="25.5" hidden="1" outlineLevel="2">
      <c r="A257" s="2119" t="s">
        <v>10364</v>
      </c>
      <c r="B257" s="1820" t="s">
        <v>10408</v>
      </c>
    </row>
    <row r="258" spans="1:2" ht="39" hidden="1" outlineLevel="2" thickBot="1">
      <c r="A258" s="2120" t="s">
        <v>10420</v>
      </c>
      <c r="B258" s="2112" t="s">
        <v>10424</v>
      </c>
    </row>
    <row r="259" spans="1:2" ht="13.5" hidden="1" outlineLevel="2" thickBot="1">
      <c r="A259" s="2125" t="s">
        <v>10411</v>
      </c>
      <c r="B259" s="2126"/>
    </row>
    <row r="260" spans="1:2" hidden="1" outlineLevel="2">
      <c r="A260" s="2109" t="s">
        <v>10412</v>
      </c>
      <c r="B260" s="849"/>
    </row>
    <row r="261" spans="1:2" ht="13.5" hidden="1" outlineLevel="2" thickBot="1">
      <c r="A261" s="2121" t="s">
        <v>10413</v>
      </c>
      <c r="B261" s="2127"/>
    </row>
    <row r="262" spans="1:2" ht="13.5" hidden="1" outlineLevel="2" thickBot="1">
      <c r="A262" s="1569"/>
      <c r="B262" s="1602"/>
    </row>
    <row r="263" spans="1:2" ht="15.75" outlineLevel="1" collapsed="1" thickBot="1">
      <c r="A263" s="3676" t="s">
        <v>10782</v>
      </c>
      <c r="B263" s="3677"/>
    </row>
    <row r="264" spans="1:2" ht="104.25" hidden="1" customHeight="1" outlineLevel="2">
      <c r="A264" s="3645" t="s">
        <v>13875</v>
      </c>
      <c r="B264" s="3657"/>
    </row>
    <row r="265" spans="1:2" hidden="1" outlineLevel="2">
      <c r="A265" s="2181" t="s">
        <v>10426</v>
      </c>
      <c r="B265" s="1602"/>
    </row>
    <row r="266" spans="1:2" hidden="1" outlineLevel="2">
      <c r="A266" s="2181" t="s">
        <v>10427</v>
      </c>
      <c r="B266" s="1602"/>
    </row>
    <row r="267" spans="1:2" hidden="1" outlineLevel="2">
      <c r="A267" s="2181" t="s">
        <v>10428</v>
      </c>
      <c r="B267" s="1602"/>
    </row>
    <row r="268" spans="1:2" hidden="1" outlineLevel="2">
      <c r="A268" s="2181" t="s">
        <v>10429</v>
      </c>
      <c r="B268" s="1602"/>
    </row>
    <row r="269" spans="1:2" hidden="1" outlineLevel="2">
      <c r="A269" s="2181" t="s">
        <v>10430</v>
      </c>
      <c r="B269" s="1602"/>
    </row>
    <row r="270" spans="1:2" hidden="1" outlineLevel="2">
      <c r="A270" s="2181" t="s">
        <v>10431</v>
      </c>
      <c r="B270" s="1602"/>
    </row>
    <row r="271" spans="1:2" hidden="1" outlineLevel="2">
      <c r="A271" s="2181" t="s">
        <v>10432</v>
      </c>
      <c r="B271" s="1602"/>
    </row>
    <row r="272" spans="1:2" hidden="1" outlineLevel="2">
      <c r="A272" s="2181" t="s">
        <v>10433</v>
      </c>
      <c r="B272" s="1602"/>
    </row>
    <row r="273" spans="1:2" hidden="1" outlineLevel="2">
      <c r="A273" s="2181" t="s">
        <v>10434</v>
      </c>
      <c r="B273" s="1602"/>
    </row>
    <row r="274" spans="1:2" hidden="1" outlineLevel="2">
      <c r="A274" s="2181" t="s">
        <v>10435</v>
      </c>
      <c r="B274" s="1602"/>
    </row>
    <row r="275" spans="1:2" hidden="1" outlineLevel="2">
      <c r="A275" s="1569"/>
      <c r="B275" s="1602"/>
    </row>
    <row r="276" spans="1:2" ht="60.75" hidden="1" customHeight="1" outlineLevel="2">
      <c r="A276" s="3645" t="s">
        <v>13876</v>
      </c>
      <c r="B276" s="3657"/>
    </row>
    <row r="277" spans="1:2" ht="57" hidden="1" customHeight="1" outlineLevel="2" thickBot="1">
      <c r="A277" s="3645" t="s">
        <v>10437</v>
      </c>
      <c r="B277" s="3657"/>
    </row>
    <row r="278" spans="1:2" ht="13.5" hidden="1" outlineLevel="2" thickBot="1">
      <c r="A278" s="3689" t="s">
        <v>10436</v>
      </c>
      <c r="B278" s="3690"/>
    </row>
    <row r="279" spans="1:2" ht="13.5" hidden="1" outlineLevel="2" thickBot="1">
      <c r="A279" s="2137" t="s">
        <v>10438</v>
      </c>
      <c r="B279" s="3174" t="s">
        <v>10439</v>
      </c>
    </row>
    <row r="280" spans="1:2" hidden="1" outlineLevel="2">
      <c r="A280" s="2106" t="s">
        <v>13877</v>
      </c>
      <c r="B280" s="2135" t="s">
        <v>10441</v>
      </c>
    </row>
    <row r="281" spans="1:2" hidden="1" outlineLevel="2">
      <c r="A281" s="2131" t="s">
        <v>10416</v>
      </c>
      <c r="B281" s="2116" t="s">
        <v>10443</v>
      </c>
    </row>
    <row r="282" spans="1:2" ht="13.5" hidden="1" outlineLevel="2" thickBot="1">
      <c r="A282" s="2120" t="s">
        <v>10442</v>
      </c>
      <c r="B282" s="2116" t="s">
        <v>10444</v>
      </c>
    </row>
    <row r="283" spans="1:2" ht="13.5" hidden="1" outlineLevel="2" thickBot="1">
      <c r="A283" s="3172" t="s">
        <v>584</v>
      </c>
      <c r="B283" s="2116" t="s">
        <v>10445</v>
      </c>
    </row>
    <row r="284" spans="1:2" hidden="1" outlineLevel="2">
      <c r="A284" s="3173" t="s">
        <v>10465</v>
      </c>
      <c r="B284" s="3176" t="s">
        <v>10440</v>
      </c>
    </row>
    <row r="285" spans="1:2" hidden="1" outlineLevel="2">
      <c r="A285" s="2163" t="s">
        <v>10466</v>
      </c>
      <c r="B285" s="2116" t="s">
        <v>10446</v>
      </c>
    </row>
    <row r="286" spans="1:2" ht="13.5" hidden="1" outlineLevel="2" thickBot="1">
      <c r="A286" s="2131" t="s">
        <v>10448</v>
      </c>
      <c r="B286" s="3177"/>
    </row>
    <row r="287" spans="1:2" ht="13.5" hidden="1" outlineLevel="2" thickBot="1">
      <c r="A287" s="2132" t="s">
        <v>10467</v>
      </c>
      <c r="B287" s="3175" t="s">
        <v>10447</v>
      </c>
    </row>
    <row r="288" spans="1:2" hidden="1" outlineLevel="2">
      <c r="A288" s="2131" t="s">
        <v>10449</v>
      </c>
      <c r="B288" s="2136" t="s">
        <v>10453</v>
      </c>
    </row>
    <row r="289" spans="1:2" ht="13.5" hidden="1" outlineLevel="2" thickBot="1">
      <c r="A289" s="2120" t="s">
        <v>10468</v>
      </c>
      <c r="B289" s="2130" t="s">
        <v>10450</v>
      </c>
    </row>
    <row r="290" spans="1:2" ht="13.5" hidden="1" outlineLevel="2" thickBot="1">
      <c r="A290" s="2138" t="s">
        <v>10455</v>
      </c>
      <c r="B290" s="2132" t="s">
        <v>10454</v>
      </c>
    </row>
    <row r="291" spans="1:2" hidden="1" outlineLevel="2">
      <c r="A291" s="2136" t="s">
        <v>10469</v>
      </c>
      <c r="B291" s="2134" t="s">
        <v>10451</v>
      </c>
    </row>
    <row r="292" spans="1:2" hidden="1" outlineLevel="2">
      <c r="A292" s="2130" t="s">
        <v>10457</v>
      </c>
      <c r="B292" s="2133" t="s">
        <v>10475</v>
      </c>
    </row>
    <row r="293" spans="1:2" ht="13.5" hidden="1" outlineLevel="2" thickBot="1">
      <c r="A293" s="2116" t="s">
        <v>10470</v>
      </c>
      <c r="B293" s="2139" t="s">
        <v>10452</v>
      </c>
    </row>
    <row r="294" spans="1:2" ht="13.5" hidden="1" outlineLevel="2" thickBot="1">
      <c r="A294" s="2132" t="s">
        <v>10471</v>
      </c>
      <c r="B294" s="2138" t="s">
        <v>10456</v>
      </c>
    </row>
    <row r="295" spans="1:2" hidden="1" outlineLevel="2">
      <c r="A295" s="2140" t="s">
        <v>10458</v>
      </c>
      <c r="B295" s="2136" t="s">
        <v>10493</v>
      </c>
    </row>
    <row r="296" spans="1:2" hidden="1" outlineLevel="2">
      <c r="A296" s="2130" t="s">
        <v>10459</v>
      </c>
      <c r="B296" s="2130" t="s">
        <v>10462</v>
      </c>
    </row>
    <row r="297" spans="1:2" hidden="1" outlineLevel="2">
      <c r="A297" s="2132" t="s">
        <v>10472</v>
      </c>
      <c r="B297" s="2132" t="s">
        <v>10476</v>
      </c>
    </row>
    <row r="298" spans="1:2" hidden="1" outlineLevel="2">
      <c r="A298" s="2130" t="s">
        <v>10460</v>
      </c>
      <c r="B298" s="2140" t="s">
        <v>10463</v>
      </c>
    </row>
    <row r="299" spans="1:2" hidden="1" outlineLevel="2">
      <c r="A299" s="2116" t="s">
        <v>10473</v>
      </c>
      <c r="B299" s="2130" t="s">
        <v>10464</v>
      </c>
    </row>
    <row r="300" spans="1:2" hidden="1" outlineLevel="2">
      <c r="A300" s="2116" t="s">
        <v>10474</v>
      </c>
      <c r="B300" s="2132" t="s">
        <v>10477</v>
      </c>
    </row>
    <row r="301" spans="1:2" ht="13.5" hidden="1" outlineLevel="2" thickBot="1">
      <c r="A301" s="2132" t="s">
        <v>13878</v>
      </c>
      <c r="B301" s="2129" t="s">
        <v>10452</v>
      </c>
    </row>
    <row r="302" spans="1:2" ht="13.5" hidden="1" outlineLevel="2" thickBot="1">
      <c r="A302" s="2129" t="s">
        <v>10461</v>
      </c>
      <c r="B302" s="2138" t="s">
        <v>10479</v>
      </c>
    </row>
    <row r="303" spans="1:2" ht="13.5" hidden="1" outlineLevel="2" thickBot="1">
      <c r="A303" s="2138" t="s">
        <v>10478</v>
      </c>
      <c r="B303" s="2136" t="s">
        <v>10494</v>
      </c>
    </row>
    <row r="304" spans="1:2" hidden="1" outlineLevel="2">
      <c r="A304" s="2136" t="s">
        <v>10497</v>
      </c>
      <c r="B304" s="2142" t="s">
        <v>10483</v>
      </c>
    </row>
    <row r="305" spans="1:2" ht="13.5" hidden="1" outlineLevel="2" thickBot="1">
      <c r="A305" s="2130" t="s">
        <v>10480</v>
      </c>
      <c r="B305" s="2144" t="s">
        <v>10495</v>
      </c>
    </row>
    <row r="306" spans="1:2" ht="13.5" hidden="1" outlineLevel="2" thickBot="1">
      <c r="A306" s="2132" t="s">
        <v>10498</v>
      </c>
      <c r="B306" s="2138" t="s">
        <v>10485</v>
      </c>
    </row>
    <row r="307" spans="1:2" hidden="1" outlineLevel="2">
      <c r="A307" s="2130" t="s">
        <v>10481</v>
      </c>
      <c r="B307" s="2136" t="s">
        <v>10504</v>
      </c>
    </row>
    <row r="308" spans="1:2" hidden="1" outlineLevel="2">
      <c r="A308" s="2132" t="s">
        <v>10499</v>
      </c>
      <c r="B308" s="2142" t="s">
        <v>10486</v>
      </c>
    </row>
    <row r="309" spans="1:2" hidden="1" outlineLevel="2">
      <c r="A309" s="2130" t="s">
        <v>10482</v>
      </c>
      <c r="B309" s="2142" t="s">
        <v>10487</v>
      </c>
    </row>
    <row r="310" spans="1:2" hidden="1" outlineLevel="2">
      <c r="A310" s="2142" t="s">
        <v>10500</v>
      </c>
      <c r="B310" s="2143" t="s">
        <v>10488</v>
      </c>
    </row>
    <row r="311" spans="1:2" ht="13.5" hidden="1" outlineLevel="2" thickBot="1">
      <c r="A311" s="2129" t="s">
        <v>10480</v>
      </c>
      <c r="B311" s="2132" t="s">
        <v>10496</v>
      </c>
    </row>
    <row r="312" spans="1:2" ht="13.5" hidden="1" outlineLevel="2" thickBot="1">
      <c r="A312" s="2138" t="s">
        <v>10484</v>
      </c>
      <c r="B312" s="2129" t="s">
        <v>10489</v>
      </c>
    </row>
    <row r="313" spans="1:2" ht="13.5" hidden="1" outlineLevel="2" thickBot="1">
      <c r="A313" s="2136" t="s">
        <v>10501</v>
      </c>
      <c r="B313" s="3174" t="s">
        <v>4803</v>
      </c>
    </row>
    <row r="314" spans="1:2" ht="13.5" hidden="1" outlineLevel="2" thickBot="1">
      <c r="A314" s="2141" t="s">
        <v>410</v>
      </c>
      <c r="B314" s="2135" t="s">
        <v>10503</v>
      </c>
    </row>
    <row r="315" spans="1:2" ht="13.5" hidden="1" outlineLevel="2" thickBot="1">
      <c r="A315" s="3172" t="s">
        <v>10490</v>
      </c>
      <c r="B315" s="3176" t="s">
        <v>10492</v>
      </c>
    </row>
    <row r="316" spans="1:2" hidden="1" outlineLevel="2">
      <c r="A316" s="3131" t="s">
        <v>10502</v>
      </c>
      <c r="B316" s="2116"/>
    </row>
    <row r="317" spans="1:2" ht="13.5" hidden="1" outlineLevel="2" thickBot="1">
      <c r="A317" s="2141" t="s">
        <v>10491</v>
      </c>
      <c r="B317" s="3178"/>
    </row>
    <row r="318" spans="1:2" ht="13.5" hidden="1" outlineLevel="2" thickBot="1">
      <c r="A318" s="28"/>
      <c r="B318" s="471"/>
    </row>
    <row r="319" spans="1:2" ht="15.75" outlineLevel="1" collapsed="1" thickBot="1">
      <c r="A319" s="3658" t="s">
        <v>10783</v>
      </c>
      <c r="B319" s="3659"/>
    </row>
    <row r="320" spans="1:2" ht="54" hidden="1" customHeight="1" outlineLevel="2">
      <c r="A320" s="3645" t="s">
        <v>10505</v>
      </c>
      <c r="B320" s="3657"/>
    </row>
    <row r="321" spans="1:2" ht="13.5" hidden="1" outlineLevel="2" thickBot="1">
      <c r="A321" s="3645" t="s">
        <v>10506</v>
      </c>
      <c r="B321" s="3646"/>
    </row>
    <row r="322" spans="1:2" ht="13.5" hidden="1" outlineLevel="2" thickBot="1">
      <c r="A322" s="3179" t="s">
        <v>3154</v>
      </c>
      <c r="B322" s="3179" t="s">
        <v>7456</v>
      </c>
    </row>
    <row r="323" spans="1:2" hidden="1" outlineLevel="2">
      <c r="A323" s="3180">
        <v>270395</v>
      </c>
      <c r="B323" s="2135" t="s">
        <v>10357</v>
      </c>
    </row>
    <row r="324" spans="1:2" ht="13.5" hidden="1" outlineLevel="2" thickBot="1">
      <c r="A324" s="3181">
        <v>302788</v>
      </c>
      <c r="B324" s="2117" t="s">
        <v>12557</v>
      </c>
    </row>
    <row r="325" spans="1:2" ht="13.5" hidden="1" outlineLevel="2" thickBot="1">
      <c r="A325" s="1569"/>
      <c r="B325" s="1602"/>
    </row>
    <row r="326" spans="1:2" ht="13.5" hidden="1" outlineLevel="2" thickBot="1">
      <c r="A326" s="3660" t="s">
        <v>10541</v>
      </c>
      <c r="B326" s="3661"/>
    </row>
    <row r="327" spans="1:2" ht="13.5" hidden="1" outlineLevel="2" thickBot="1">
      <c r="A327" s="2161" t="s">
        <v>10438</v>
      </c>
      <c r="B327" s="2161" t="s">
        <v>360</v>
      </c>
    </row>
    <row r="328" spans="1:2" hidden="1" outlineLevel="2">
      <c r="A328" s="2155" t="s">
        <v>13880</v>
      </c>
      <c r="B328" s="2128" t="s">
        <v>10366</v>
      </c>
    </row>
    <row r="329" spans="1:2" hidden="1" outlineLevel="2">
      <c r="A329" s="2142" t="s">
        <v>13881</v>
      </c>
      <c r="B329" s="2142" t="s">
        <v>10370</v>
      </c>
    </row>
    <row r="330" spans="1:2" hidden="1" outlineLevel="2">
      <c r="A330" s="2142" t="s">
        <v>13879</v>
      </c>
      <c r="B330" s="2142" t="s">
        <v>10371</v>
      </c>
    </row>
    <row r="331" spans="1:2" ht="13.5" hidden="1" outlineLevel="2" thickBot="1">
      <c r="A331" s="2144" t="s">
        <v>13882</v>
      </c>
      <c r="B331" s="2144" t="s">
        <v>10373</v>
      </c>
    </row>
    <row r="332" spans="1:2" ht="15.75" outlineLevel="1" collapsed="1" thickBot="1">
      <c r="A332" s="2190" t="s">
        <v>10784</v>
      </c>
      <c r="B332" s="2191"/>
    </row>
    <row r="333" spans="1:2" hidden="1" outlineLevel="2">
      <c r="A333" s="246"/>
      <c r="B333" s="1602"/>
    </row>
    <row r="334" spans="1:2" hidden="1" outlineLevel="2">
      <c r="A334" s="3182" t="s">
        <v>13883</v>
      </c>
      <c r="B334" s="3183"/>
    </row>
    <row r="335" spans="1:2" hidden="1" outlineLevel="2">
      <c r="A335" s="3182" t="s">
        <v>13886</v>
      </c>
      <c r="B335" s="3183"/>
    </row>
    <row r="336" spans="1:2" hidden="1" outlineLevel="2">
      <c r="A336" s="3182" t="s">
        <v>13884</v>
      </c>
      <c r="B336" s="3183"/>
    </row>
    <row r="337" spans="1:2" hidden="1" outlineLevel="2">
      <c r="A337" s="3128" t="s">
        <v>13885</v>
      </c>
      <c r="B337" s="3129"/>
    </row>
    <row r="338" spans="1:2" ht="13.5" hidden="1" outlineLevel="2" thickBot="1">
      <c r="A338" s="2105"/>
      <c r="B338" s="2184"/>
    </row>
    <row r="339" spans="1:2" ht="13.5" hidden="1" outlineLevel="2" thickBot="1">
      <c r="A339" s="3653" t="s">
        <v>10508</v>
      </c>
      <c r="B339" s="3654"/>
    </row>
    <row r="340" spans="1:2" ht="13.5" hidden="1" outlineLevel="2" thickBot="1">
      <c r="A340" s="2146" t="s">
        <v>10509</v>
      </c>
      <c r="B340" s="2146" t="s">
        <v>10507</v>
      </c>
    </row>
    <row r="341" spans="1:2" hidden="1" outlineLevel="2">
      <c r="A341" s="2147" t="s">
        <v>10517</v>
      </c>
      <c r="B341" s="2148" t="s">
        <v>10510</v>
      </c>
    </row>
    <row r="342" spans="1:2" hidden="1" outlineLevel="2">
      <c r="A342" s="2149" t="s">
        <v>10518</v>
      </c>
      <c r="B342" s="2150" t="s">
        <v>10511</v>
      </c>
    </row>
    <row r="343" spans="1:2" hidden="1" outlineLevel="2">
      <c r="A343" s="2149" t="s">
        <v>10519</v>
      </c>
      <c r="B343" s="2151" t="s">
        <v>10512</v>
      </c>
    </row>
    <row r="344" spans="1:2" hidden="1" outlineLevel="2">
      <c r="A344" s="2149" t="s">
        <v>10520</v>
      </c>
      <c r="B344" s="2150" t="s">
        <v>10513</v>
      </c>
    </row>
    <row r="345" spans="1:2" hidden="1" outlineLevel="2">
      <c r="A345" s="2152"/>
      <c r="B345" s="2150" t="s">
        <v>10440</v>
      </c>
    </row>
    <row r="346" spans="1:2" hidden="1" outlineLevel="2">
      <c r="A346" s="2149"/>
      <c r="B346" s="2151" t="s">
        <v>10514</v>
      </c>
    </row>
    <row r="347" spans="1:2" hidden="1" outlineLevel="2">
      <c r="A347" s="2149"/>
      <c r="B347" s="2150" t="s">
        <v>10515</v>
      </c>
    </row>
    <row r="348" spans="1:2" ht="13.5" hidden="1" outlineLevel="2" thickBot="1">
      <c r="A348" s="2153"/>
      <c r="B348" s="2154" t="s">
        <v>10516</v>
      </c>
    </row>
    <row r="349" spans="1:2" hidden="1" outlineLevel="2">
      <c r="A349" s="2110"/>
      <c r="B349" s="2101"/>
    </row>
    <row r="350" spans="1:2" ht="15.75" outlineLevel="1" collapsed="1" thickBot="1">
      <c r="A350" s="2182" t="s">
        <v>10785</v>
      </c>
      <c r="B350" s="2183"/>
    </row>
    <row r="351" spans="1:2" hidden="1" outlineLevel="2">
      <c r="A351" s="246"/>
      <c r="B351" s="1602"/>
    </row>
    <row r="352" spans="1:2" ht="66.75" hidden="1" customHeight="1" outlineLevel="2">
      <c r="A352" s="3685" t="s">
        <v>13887</v>
      </c>
      <c r="B352" s="3686"/>
    </row>
    <row r="353" spans="1:2" ht="43.5" hidden="1" customHeight="1" outlineLevel="2">
      <c r="A353" s="3685" t="s">
        <v>13888</v>
      </c>
      <c r="B353" s="3686"/>
    </row>
    <row r="354" spans="1:2" ht="56.25" hidden="1" customHeight="1" outlineLevel="2">
      <c r="A354" s="3685" t="s">
        <v>10521</v>
      </c>
      <c r="B354" s="3686"/>
    </row>
    <row r="355" spans="1:2" ht="32.25" hidden="1" customHeight="1" outlineLevel="2">
      <c r="A355" s="3685" t="s">
        <v>10522</v>
      </c>
      <c r="B355" s="3686"/>
    </row>
    <row r="356" spans="1:2" ht="58.5" hidden="1" customHeight="1" outlineLevel="2">
      <c r="A356" s="3685" t="s">
        <v>10523</v>
      </c>
      <c r="B356" s="3686"/>
    </row>
    <row r="357" spans="1:2" hidden="1" outlineLevel="2">
      <c r="A357" s="1569"/>
      <c r="B357" s="1602"/>
    </row>
    <row r="358" spans="1:2" hidden="1" outlineLevel="2">
      <c r="A358" s="1569"/>
      <c r="B358" s="1602"/>
    </row>
    <row r="359" spans="1:2" hidden="1" outlineLevel="2">
      <c r="A359" s="1569"/>
      <c r="B359" s="1602"/>
    </row>
    <row r="360" spans="1:2" hidden="1" outlineLevel="2">
      <c r="A360" s="1569"/>
      <c r="B360" s="1602"/>
    </row>
    <row r="361" spans="1:2" hidden="1" outlineLevel="2">
      <c r="A361" s="1569"/>
      <c r="B361" s="1602"/>
    </row>
    <row r="362" spans="1:2" hidden="1" outlineLevel="2">
      <c r="A362" s="1569"/>
      <c r="B362" s="1602"/>
    </row>
    <row r="363" spans="1:2" hidden="1" outlineLevel="2">
      <c r="A363" s="1569"/>
      <c r="B363" s="1602"/>
    </row>
    <row r="364" spans="1:2" hidden="1" outlineLevel="2">
      <c r="A364" s="1569"/>
      <c r="B364" s="1602"/>
    </row>
    <row r="365" spans="1:2" hidden="1" outlineLevel="2">
      <c r="A365" s="1569"/>
      <c r="B365" s="1602"/>
    </row>
    <row r="366" spans="1:2" hidden="1" outlineLevel="2">
      <c r="A366" s="1569"/>
      <c r="B366" s="1602"/>
    </row>
    <row r="367" spans="1:2" hidden="1" outlineLevel="2">
      <c r="A367" s="1569"/>
      <c r="B367" s="1602"/>
    </row>
    <row r="368" spans="1:2" hidden="1" outlineLevel="2">
      <c r="A368" s="1569"/>
      <c r="B368" s="1602"/>
    </row>
    <row r="369" spans="1:2" hidden="1" outlineLevel="2">
      <c r="A369" s="1569"/>
      <c r="B369" s="1602"/>
    </row>
    <row r="370" spans="1:2" hidden="1" outlineLevel="2">
      <c r="A370" s="1569"/>
      <c r="B370" s="1602"/>
    </row>
    <row r="371" spans="1:2" hidden="1" outlineLevel="2">
      <c r="A371" s="1569"/>
      <c r="B371" s="1602"/>
    </row>
    <row r="372" spans="1:2" hidden="1" outlineLevel="2">
      <c r="A372" s="1569"/>
      <c r="B372" s="1602"/>
    </row>
    <row r="373" spans="1:2" hidden="1" outlineLevel="2">
      <c r="A373" s="1569"/>
      <c r="B373" s="1602"/>
    </row>
    <row r="374" spans="1:2" hidden="1" outlineLevel="2">
      <c r="A374" s="1569"/>
      <c r="B374" s="1602"/>
    </row>
    <row r="375" spans="1:2" hidden="1" outlineLevel="2">
      <c r="A375" s="1569"/>
      <c r="B375" s="1602"/>
    </row>
    <row r="376" spans="1:2" hidden="1" outlineLevel="2">
      <c r="A376" s="1569"/>
      <c r="B376" s="1602"/>
    </row>
    <row r="377" spans="1:2" hidden="1" outlineLevel="2">
      <c r="A377" s="1569"/>
      <c r="B377" s="1602"/>
    </row>
    <row r="378" spans="1:2" hidden="1" outlineLevel="2">
      <c r="A378" s="1569"/>
      <c r="B378" s="1602"/>
    </row>
    <row r="379" spans="1:2" hidden="1" outlineLevel="2">
      <c r="A379" s="1569"/>
      <c r="B379" s="1602"/>
    </row>
    <row r="380" spans="1:2" hidden="1" outlineLevel="2">
      <c r="A380" s="1569"/>
      <c r="B380" s="1602"/>
    </row>
    <row r="381" spans="1:2" hidden="1" outlineLevel="2">
      <c r="A381" s="1569"/>
      <c r="B381" s="1602"/>
    </row>
    <row r="382" spans="1:2" hidden="1" outlineLevel="2">
      <c r="A382" s="1569"/>
      <c r="B382" s="1602"/>
    </row>
    <row r="383" spans="1:2" hidden="1" outlineLevel="2">
      <c r="A383" s="1569"/>
      <c r="B383" s="1602"/>
    </row>
    <row r="384" spans="1:2" hidden="1" outlineLevel="2">
      <c r="A384" s="1569"/>
      <c r="B384" s="1602"/>
    </row>
    <row r="385" spans="1:2" hidden="1" outlineLevel="2">
      <c r="A385" s="1469"/>
      <c r="B385" s="1602"/>
    </row>
    <row r="386" spans="1:2" hidden="1" outlineLevel="2">
      <c r="A386" s="3685" t="s">
        <v>10524</v>
      </c>
      <c r="B386" s="3686"/>
    </row>
    <row r="387" spans="1:2" hidden="1" outlineLevel="2">
      <c r="A387" s="1569"/>
      <c r="B387" s="1602"/>
    </row>
    <row r="388" spans="1:2" hidden="1" outlineLevel="2">
      <c r="A388" s="2185" t="s">
        <v>10525</v>
      </c>
      <c r="B388" s="1602"/>
    </row>
    <row r="389" spans="1:2" hidden="1" outlineLevel="2">
      <c r="A389" s="2185" t="s">
        <v>10526</v>
      </c>
      <c r="B389" s="1602"/>
    </row>
    <row r="390" spans="1:2" hidden="1" outlineLevel="2">
      <c r="A390" s="2185" t="s">
        <v>10527</v>
      </c>
      <c r="B390" s="1602"/>
    </row>
    <row r="391" spans="1:2" hidden="1" outlineLevel="2">
      <c r="A391" s="2185" t="s">
        <v>10528</v>
      </c>
      <c r="B391" s="1602"/>
    </row>
    <row r="392" spans="1:2" hidden="1" outlineLevel="2">
      <c r="A392" s="2185" t="s">
        <v>10529</v>
      </c>
      <c r="B392" s="1602"/>
    </row>
    <row r="393" spans="1:2" hidden="1" outlineLevel="2">
      <c r="A393" s="2185" t="s">
        <v>10530</v>
      </c>
      <c r="B393" s="1602"/>
    </row>
    <row r="394" spans="1:2" hidden="1" outlineLevel="2">
      <c r="A394" s="2185" t="s">
        <v>10531</v>
      </c>
      <c r="B394" s="1602"/>
    </row>
    <row r="395" spans="1:2" ht="13.5" hidden="1" outlineLevel="2" thickBot="1">
      <c r="A395" s="1569"/>
      <c r="B395" s="1602"/>
    </row>
    <row r="396" spans="1:2" ht="13.5" hidden="1" outlineLevel="2" thickBot="1">
      <c r="A396" s="2175" t="s">
        <v>10532</v>
      </c>
      <c r="B396" s="1602"/>
    </row>
    <row r="397" spans="1:2" hidden="1" outlineLevel="2">
      <c r="A397" s="2155" t="s">
        <v>10533</v>
      </c>
      <c r="B397" s="1602"/>
    </row>
    <row r="398" spans="1:2" hidden="1" outlineLevel="2">
      <c r="A398" s="2156" t="s">
        <v>10535</v>
      </c>
      <c r="B398" s="1602"/>
    </row>
    <row r="399" spans="1:2" hidden="1" outlineLevel="2">
      <c r="A399" s="2156" t="s">
        <v>10534</v>
      </c>
      <c r="B399" s="1602"/>
    </row>
    <row r="400" spans="1:2" hidden="1" outlineLevel="2">
      <c r="A400" s="849" t="s">
        <v>10536</v>
      </c>
      <c r="B400" s="1602"/>
    </row>
    <row r="401" spans="1:2" hidden="1" outlineLevel="2">
      <c r="A401" s="2156" t="s">
        <v>10537</v>
      </c>
      <c r="B401" s="1602"/>
    </row>
    <row r="402" spans="1:2" ht="13.5" hidden="1" outlineLevel="2" thickBot="1">
      <c r="A402" s="2157" t="s">
        <v>10538</v>
      </c>
      <c r="B402" s="1602"/>
    </row>
    <row r="403" spans="1:2" hidden="1" outlineLevel="2">
      <c r="A403" s="1569"/>
      <c r="B403" s="1602"/>
    </row>
    <row r="404" spans="1:2" hidden="1" outlineLevel="2">
      <c r="A404" s="2158" t="s">
        <v>10539</v>
      </c>
      <c r="B404" s="1602"/>
    </row>
    <row r="405" spans="1:2" ht="124.5" hidden="1" customHeight="1" outlineLevel="2" thickBot="1">
      <c r="A405" s="3685" t="s">
        <v>10540</v>
      </c>
      <c r="B405" s="3686"/>
    </row>
    <row r="406" spans="1:2" ht="15.75" outlineLevel="1" collapsed="1" thickBot="1">
      <c r="A406" s="3664" t="s">
        <v>10786</v>
      </c>
      <c r="B406" s="3680"/>
    </row>
    <row r="407" spans="1:2" ht="83.25" hidden="1" customHeight="1" outlineLevel="2" thickBot="1">
      <c r="A407" s="3645" t="s">
        <v>13889</v>
      </c>
      <c r="B407" s="3657"/>
    </row>
    <row r="408" spans="1:2" ht="13.5" hidden="1" outlineLevel="2" thickBot="1">
      <c r="A408" s="3687" t="s">
        <v>10542</v>
      </c>
      <c r="B408" s="3688"/>
    </row>
    <row r="409" spans="1:2" ht="13.5" hidden="1" outlineLevel="2" thickBot="1">
      <c r="A409" s="3185" t="s">
        <v>10543</v>
      </c>
      <c r="B409" s="3185" t="s">
        <v>10414</v>
      </c>
    </row>
    <row r="410" spans="1:2" ht="16.5" hidden="1" customHeight="1" outlineLevel="2">
      <c r="A410" s="3161" t="s">
        <v>10561</v>
      </c>
      <c r="B410" s="2136" t="s">
        <v>10567</v>
      </c>
    </row>
    <row r="411" spans="1:2" hidden="1" outlineLevel="2">
      <c r="A411" s="2162" t="s">
        <v>10545</v>
      </c>
      <c r="B411" s="2142" t="s">
        <v>10568</v>
      </c>
    </row>
    <row r="412" spans="1:2" hidden="1" outlineLevel="2">
      <c r="A412" s="2162" t="s">
        <v>10546</v>
      </c>
      <c r="B412" s="2140" t="s">
        <v>10552</v>
      </c>
    </row>
    <row r="413" spans="1:2" hidden="1" outlineLevel="2">
      <c r="A413" s="1549" t="s">
        <v>10562</v>
      </c>
      <c r="B413" s="2140" t="s">
        <v>10553</v>
      </c>
    </row>
    <row r="414" spans="1:2" hidden="1" outlineLevel="2">
      <c r="A414" s="2162" t="s">
        <v>10547</v>
      </c>
      <c r="B414" s="2142" t="s">
        <v>10569</v>
      </c>
    </row>
    <row r="415" spans="1:2" hidden="1" outlineLevel="2">
      <c r="A415" s="1549" t="s">
        <v>10563</v>
      </c>
      <c r="B415" s="2140" t="s">
        <v>10555</v>
      </c>
    </row>
    <row r="416" spans="1:2" hidden="1" outlineLevel="2">
      <c r="A416" s="2162" t="s">
        <v>10548</v>
      </c>
      <c r="B416" s="2142" t="s">
        <v>13898</v>
      </c>
    </row>
    <row r="417" spans="1:2" ht="13.5" hidden="1" outlineLevel="2" thickBot="1">
      <c r="A417" s="2141" t="s">
        <v>10549</v>
      </c>
      <c r="B417" s="2140" t="s">
        <v>13899</v>
      </c>
    </row>
    <row r="418" spans="1:2" ht="13.5" hidden="1" outlineLevel="2" thickBot="1">
      <c r="A418" s="3186" t="s">
        <v>10544</v>
      </c>
      <c r="B418" s="2129" t="s">
        <v>13900</v>
      </c>
    </row>
    <row r="419" spans="1:2" ht="16.5" hidden="1" customHeight="1" outlineLevel="2" thickBot="1">
      <c r="A419" s="2128" t="s">
        <v>13890</v>
      </c>
      <c r="B419" s="2167" t="s">
        <v>10556</v>
      </c>
    </row>
    <row r="420" spans="1:2" hidden="1" outlineLevel="2">
      <c r="A420" s="2162" t="s">
        <v>13891</v>
      </c>
      <c r="B420" s="2136" t="s">
        <v>10572</v>
      </c>
    </row>
    <row r="421" spans="1:2" hidden="1" outlineLevel="2">
      <c r="A421" s="2162" t="s">
        <v>13892</v>
      </c>
      <c r="B421" s="2142" t="s">
        <v>10573</v>
      </c>
    </row>
    <row r="422" spans="1:2" hidden="1" outlineLevel="2">
      <c r="A422" s="2162" t="s">
        <v>13893</v>
      </c>
      <c r="B422" s="2140" t="s">
        <v>10552</v>
      </c>
    </row>
    <row r="423" spans="1:2" hidden="1" outlineLevel="2">
      <c r="A423" s="2162" t="s">
        <v>13894</v>
      </c>
      <c r="B423" s="2140" t="s">
        <v>10553</v>
      </c>
    </row>
    <row r="424" spans="1:2" hidden="1" outlineLevel="2">
      <c r="A424" s="2162" t="s">
        <v>13895</v>
      </c>
      <c r="B424" s="2142" t="s">
        <v>10569</v>
      </c>
    </row>
    <row r="425" spans="1:2" hidden="1" outlineLevel="2">
      <c r="A425" s="1549" t="s">
        <v>13896</v>
      </c>
      <c r="B425" s="2140" t="s">
        <v>10555</v>
      </c>
    </row>
    <row r="426" spans="1:2" hidden="1" outlineLevel="2">
      <c r="A426" s="2162" t="s">
        <v>13897</v>
      </c>
      <c r="B426" s="2142" t="s">
        <v>10574</v>
      </c>
    </row>
    <row r="427" spans="1:2" ht="13.5" hidden="1" outlineLevel="2" thickBot="1">
      <c r="A427" s="1549" t="s">
        <v>10564</v>
      </c>
      <c r="B427" s="2129" t="s">
        <v>10558</v>
      </c>
    </row>
    <row r="428" spans="1:2" ht="13.5" hidden="1" outlineLevel="2" thickBot="1">
      <c r="A428" s="2140" t="s">
        <v>10565</v>
      </c>
      <c r="B428" s="2167" t="s">
        <v>3527</v>
      </c>
    </row>
    <row r="429" spans="1:2" ht="13.5" hidden="1" outlineLevel="2" thickBot="1">
      <c r="A429" s="2141" t="s">
        <v>10566</v>
      </c>
      <c r="B429" s="2136" t="s">
        <v>10577</v>
      </c>
    </row>
    <row r="430" spans="1:2" ht="13.5" hidden="1" outlineLevel="2" thickBot="1">
      <c r="A430" s="3186" t="s">
        <v>10557</v>
      </c>
      <c r="B430" s="2140" t="s">
        <v>10578</v>
      </c>
    </row>
    <row r="431" spans="1:2" hidden="1" outlineLevel="2">
      <c r="A431" s="3162" t="s">
        <v>10583</v>
      </c>
      <c r="B431" s="2142" t="s">
        <v>10570</v>
      </c>
    </row>
    <row r="432" spans="1:2" hidden="1" outlineLevel="2">
      <c r="A432" s="2162" t="s">
        <v>10587</v>
      </c>
      <c r="B432" s="2140" t="s">
        <v>10550</v>
      </c>
    </row>
    <row r="433" spans="1:2" hidden="1" outlineLevel="2">
      <c r="A433" s="2162" t="s">
        <v>10588</v>
      </c>
      <c r="B433" s="2140" t="s">
        <v>10551</v>
      </c>
    </row>
    <row r="434" spans="1:2" hidden="1" outlineLevel="2">
      <c r="A434" s="1549" t="s">
        <v>10584</v>
      </c>
      <c r="B434" s="2142" t="s">
        <v>10579</v>
      </c>
    </row>
    <row r="435" spans="1:2" hidden="1" outlineLevel="2">
      <c r="A435" s="2162" t="s">
        <v>10586</v>
      </c>
      <c r="B435" s="2140" t="s">
        <v>10580</v>
      </c>
    </row>
    <row r="436" spans="1:2" hidden="1" outlineLevel="2">
      <c r="A436" s="2162" t="s">
        <v>10585</v>
      </c>
      <c r="B436" s="2142" t="s">
        <v>10571</v>
      </c>
    </row>
    <row r="437" spans="1:2" hidden="1" outlineLevel="2">
      <c r="A437" s="1549" t="s">
        <v>10575</v>
      </c>
      <c r="B437" s="2140" t="s">
        <v>10554</v>
      </c>
    </row>
    <row r="438" spans="1:2" hidden="1" outlineLevel="2">
      <c r="A438" s="2162" t="s">
        <v>10559</v>
      </c>
      <c r="B438" s="2142" t="s">
        <v>10581</v>
      </c>
    </row>
    <row r="439" spans="1:2" hidden="1" outlineLevel="2">
      <c r="A439" s="1549" t="s">
        <v>10576</v>
      </c>
      <c r="B439" s="2140" t="s">
        <v>10582</v>
      </c>
    </row>
    <row r="440" spans="1:2" ht="13.5" hidden="1" outlineLevel="2" thickBot="1">
      <c r="A440" s="2141" t="s">
        <v>10560</v>
      </c>
      <c r="B440" s="2127"/>
    </row>
    <row r="441" spans="1:2" ht="13.5" hidden="1" outlineLevel="2" thickBot="1">
      <c r="A441" s="1569"/>
      <c r="B441" s="1602"/>
    </row>
    <row r="442" spans="1:2" ht="15.75" outlineLevel="1" collapsed="1" thickBot="1">
      <c r="A442" s="2102" t="s">
        <v>10787</v>
      </c>
      <c r="B442" s="2145"/>
    </row>
    <row r="443" spans="1:2" ht="33" hidden="1" customHeight="1" outlineLevel="2" thickBot="1">
      <c r="A443" s="3645" t="s">
        <v>10684</v>
      </c>
      <c r="B443" s="3657"/>
    </row>
    <row r="444" spans="1:2" ht="13.5" hidden="1" outlineLevel="2" thickBot="1">
      <c r="A444" s="3687" t="s">
        <v>10589</v>
      </c>
      <c r="B444" s="3688"/>
    </row>
    <row r="445" spans="1:2" ht="13.5" hidden="1" outlineLevel="2" thickBot="1">
      <c r="A445" s="3185" t="s">
        <v>7480</v>
      </c>
      <c r="B445" s="3185" t="s">
        <v>10543</v>
      </c>
    </row>
    <row r="446" spans="1:2" ht="12.75" hidden="1" customHeight="1" outlineLevel="2">
      <c r="A446" s="3161" t="s">
        <v>13901</v>
      </c>
      <c r="B446" s="2136" t="s">
        <v>10592</v>
      </c>
    </row>
    <row r="447" spans="1:2" hidden="1" outlineLevel="2">
      <c r="A447" s="2162" t="s">
        <v>13902</v>
      </c>
      <c r="B447" s="2142" t="s">
        <v>10593</v>
      </c>
    </row>
    <row r="448" spans="1:2" hidden="1" outlineLevel="2">
      <c r="A448" s="2162" t="s">
        <v>13903</v>
      </c>
      <c r="B448" s="2142" t="s">
        <v>10637</v>
      </c>
    </row>
    <row r="449" spans="1:2" hidden="1" outlineLevel="2">
      <c r="A449" s="2162" t="s">
        <v>13904</v>
      </c>
      <c r="B449" s="2140" t="s">
        <v>10594</v>
      </c>
    </row>
    <row r="450" spans="1:2" hidden="1" outlineLevel="2">
      <c r="A450" s="1549" t="s">
        <v>10632</v>
      </c>
      <c r="B450" s="2140" t="s">
        <v>10595</v>
      </c>
    </row>
    <row r="451" spans="1:2" hidden="1" outlineLevel="2">
      <c r="A451" s="2162" t="s">
        <v>10633</v>
      </c>
      <c r="B451" s="2140" t="s">
        <v>10596</v>
      </c>
    </row>
    <row r="452" spans="1:2" hidden="1" outlineLevel="2">
      <c r="A452" s="2162" t="s">
        <v>10634</v>
      </c>
      <c r="B452" s="2142" t="s">
        <v>10638</v>
      </c>
    </row>
    <row r="453" spans="1:2" hidden="1" outlineLevel="2">
      <c r="A453" s="1549" t="s">
        <v>10636</v>
      </c>
      <c r="B453" s="2140" t="s">
        <v>10597</v>
      </c>
    </row>
    <row r="454" spans="1:2" hidden="1" outlineLevel="2">
      <c r="A454" s="2166" t="s">
        <v>10590</v>
      </c>
      <c r="B454" s="2142" t="s">
        <v>10639</v>
      </c>
    </row>
    <row r="455" spans="1:2" hidden="1" outlineLevel="2">
      <c r="A455" s="2162" t="s">
        <v>13905</v>
      </c>
      <c r="B455" s="2140" t="s">
        <v>10598</v>
      </c>
    </row>
    <row r="456" spans="1:2" hidden="1" outlineLevel="2">
      <c r="A456" s="2166" t="s">
        <v>10635</v>
      </c>
      <c r="B456" s="2142" t="s">
        <v>10640</v>
      </c>
    </row>
    <row r="457" spans="1:2" hidden="1" outlineLevel="2">
      <c r="A457" s="2162" t="s">
        <v>13906</v>
      </c>
      <c r="B457" s="2142" t="s">
        <v>13909</v>
      </c>
    </row>
    <row r="458" spans="1:2" hidden="1" outlineLevel="2">
      <c r="A458" s="2166" t="s">
        <v>10591</v>
      </c>
      <c r="B458" s="2140" t="s">
        <v>13910</v>
      </c>
    </row>
    <row r="459" spans="1:2" hidden="1" outlineLevel="2">
      <c r="A459" s="2162" t="s">
        <v>13907</v>
      </c>
      <c r="B459" s="2140" t="s">
        <v>13911</v>
      </c>
    </row>
    <row r="460" spans="1:2" ht="13.5" hidden="1" outlineLevel="2" thickBot="1">
      <c r="A460" s="2141" t="s">
        <v>13908</v>
      </c>
      <c r="B460" s="2140" t="s">
        <v>13912</v>
      </c>
    </row>
    <row r="461" spans="1:2" ht="13.5" hidden="1" outlineLevel="2" thickBot="1">
      <c r="A461" s="3186" t="s">
        <v>10601</v>
      </c>
      <c r="B461" s="3187" t="s">
        <v>10641</v>
      </c>
    </row>
    <row r="462" spans="1:2" hidden="1" outlineLevel="2">
      <c r="A462" s="2136" t="s">
        <v>10603</v>
      </c>
      <c r="B462" s="3184" t="s">
        <v>10599</v>
      </c>
    </row>
    <row r="463" spans="1:2" hidden="1" outlineLevel="2">
      <c r="A463" s="2142" t="s">
        <v>10604</v>
      </c>
      <c r="B463" s="2164" t="s">
        <v>10642</v>
      </c>
    </row>
    <row r="464" spans="1:2" ht="13.5" hidden="1" outlineLevel="2" thickBot="1">
      <c r="A464" s="2142" t="s">
        <v>10643</v>
      </c>
      <c r="B464" s="2139" t="s">
        <v>10600</v>
      </c>
    </row>
    <row r="465" spans="1:2" ht="13.5" hidden="1" outlineLevel="2" thickBot="1">
      <c r="A465" s="2142" t="s">
        <v>13913</v>
      </c>
      <c r="B465" s="2167" t="s">
        <v>10602</v>
      </c>
    </row>
    <row r="466" spans="1:2" hidden="1" outlineLevel="2">
      <c r="A466" s="1549" t="s">
        <v>13915</v>
      </c>
      <c r="B466" s="2136" t="s">
        <v>13917</v>
      </c>
    </row>
    <row r="467" spans="1:2" hidden="1" outlineLevel="2">
      <c r="A467" s="1549" t="s">
        <v>10644</v>
      </c>
      <c r="B467" s="2142" t="s">
        <v>13918</v>
      </c>
    </row>
    <row r="468" spans="1:2" hidden="1" outlineLevel="2">
      <c r="A468" s="1549" t="s">
        <v>10645</v>
      </c>
      <c r="B468" s="2142" t="s">
        <v>13919</v>
      </c>
    </row>
    <row r="469" spans="1:2" hidden="1" outlineLevel="2">
      <c r="A469" s="1549" t="s">
        <v>13914</v>
      </c>
      <c r="B469" s="2142" t="s">
        <v>13920</v>
      </c>
    </row>
    <row r="470" spans="1:2" ht="13.5" hidden="1" outlineLevel="2" thickBot="1">
      <c r="A470" s="2019" t="s">
        <v>13916</v>
      </c>
      <c r="B470" s="2142" t="s">
        <v>13921</v>
      </c>
    </row>
    <row r="471" spans="1:2" ht="13.5" hidden="1" outlineLevel="2" thickBot="1">
      <c r="A471" s="3186" t="s">
        <v>10606</v>
      </c>
      <c r="B471" s="2142" t="s">
        <v>13922</v>
      </c>
    </row>
    <row r="472" spans="1:2" hidden="1" outlineLevel="2">
      <c r="A472" s="2136" t="s">
        <v>10647</v>
      </c>
      <c r="B472" s="2164" t="s">
        <v>13923</v>
      </c>
    </row>
    <row r="473" spans="1:2" hidden="1" outlineLevel="2">
      <c r="A473" s="2140" t="s">
        <v>10648</v>
      </c>
      <c r="B473" s="2164" t="s">
        <v>13924</v>
      </c>
    </row>
    <row r="474" spans="1:2" hidden="1" outlineLevel="2">
      <c r="A474" s="2142" t="s">
        <v>13930</v>
      </c>
      <c r="B474" s="2164" t="s">
        <v>13925</v>
      </c>
    </row>
    <row r="475" spans="1:2" hidden="1" outlineLevel="2">
      <c r="A475" s="3187" t="s">
        <v>13931</v>
      </c>
      <c r="B475" s="3188" t="s">
        <v>13926</v>
      </c>
    </row>
    <row r="476" spans="1:2" hidden="1" outlineLevel="2">
      <c r="A476" s="2142" t="s">
        <v>10651</v>
      </c>
      <c r="B476" s="3188" t="s">
        <v>13927</v>
      </c>
    </row>
    <row r="477" spans="1:2" hidden="1" outlineLevel="2">
      <c r="A477" s="2140" t="s">
        <v>13932</v>
      </c>
      <c r="B477" s="3188" t="s">
        <v>13928</v>
      </c>
    </row>
    <row r="478" spans="1:2" ht="13.5" hidden="1" outlineLevel="2" thickBot="1">
      <c r="A478" s="2140" t="s">
        <v>13933</v>
      </c>
      <c r="B478" s="1344" t="s">
        <v>13929</v>
      </c>
    </row>
    <row r="479" spans="1:2" ht="13.5" hidden="1" outlineLevel="2" thickBot="1">
      <c r="A479" s="2173" t="s">
        <v>5845</v>
      </c>
      <c r="B479" s="2167" t="s">
        <v>10607</v>
      </c>
    </row>
    <row r="480" spans="1:2" hidden="1" outlineLevel="2">
      <c r="A480" s="1549" t="s">
        <v>10646</v>
      </c>
      <c r="B480" s="2136" t="s">
        <v>10660</v>
      </c>
    </row>
    <row r="481" spans="1:2" hidden="1" outlineLevel="2">
      <c r="A481" s="1549" t="s">
        <v>10649</v>
      </c>
      <c r="B481" s="2142" t="s">
        <v>10661</v>
      </c>
    </row>
    <row r="482" spans="1:2" ht="13.5" hidden="1" outlineLevel="2" thickBot="1">
      <c r="A482" s="2019" t="s">
        <v>10650</v>
      </c>
      <c r="B482" s="2140" t="s">
        <v>10608</v>
      </c>
    </row>
    <row r="483" spans="1:2" ht="13.5" hidden="1" outlineLevel="2" thickBot="1">
      <c r="A483" s="3186" t="s">
        <v>1408</v>
      </c>
      <c r="B483" s="2140" t="s">
        <v>10609</v>
      </c>
    </row>
    <row r="484" spans="1:2" hidden="1" outlineLevel="2">
      <c r="A484" s="2136" t="s">
        <v>10652</v>
      </c>
      <c r="B484" s="2164" t="s">
        <v>10662</v>
      </c>
    </row>
    <row r="485" spans="1:2" hidden="1" outlineLevel="2">
      <c r="A485" s="2140" t="s">
        <v>10617</v>
      </c>
      <c r="B485" s="3184" t="s">
        <v>10610</v>
      </c>
    </row>
    <row r="486" spans="1:2" hidden="1" outlineLevel="2">
      <c r="A486" s="2140" t="s">
        <v>10618</v>
      </c>
      <c r="B486" s="3184" t="s">
        <v>10611</v>
      </c>
    </row>
    <row r="487" spans="1:2" hidden="1" outlineLevel="2">
      <c r="A487" s="2140" t="s">
        <v>10414</v>
      </c>
      <c r="B487" s="2164" t="s">
        <v>13934</v>
      </c>
    </row>
    <row r="488" spans="1:2" hidden="1" outlineLevel="2">
      <c r="A488" s="2140" t="s">
        <v>13938</v>
      </c>
      <c r="B488" s="3184" t="s">
        <v>13935</v>
      </c>
    </row>
    <row r="489" spans="1:2" hidden="1" outlineLevel="2">
      <c r="A489" s="2142" t="s">
        <v>10653</v>
      </c>
      <c r="B489" s="3184" t="s">
        <v>13936</v>
      </c>
    </row>
    <row r="490" spans="1:2" hidden="1" outlineLevel="2">
      <c r="A490" s="2140" t="s">
        <v>10619</v>
      </c>
      <c r="B490" s="2164" t="s">
        <v>10663</v>
      </c>
    </row>
    <row r="491" spans="1:2" hidden="1" outlineLevel="2">
      <c r="A491" s="2142" t="s">
        <v>10654</v>
      </c>
      <c r="B491" s="3184" t="s">
        <v>10612</v>
      </c>
    </row>
    <row r="492" spans="1:2" hidden="1" outlineLevel="2">
      <c r="A492" s="2140" t="s">
        <v>10622</v>
      </c>
      <c r="B492" s="3184" t="s">
        <v>10613</v>
      </c>
    </row>
    <row r="493" spans="1:2" hidden="1" outlineLevel="2">
      <c r="A493" s="2142" t="s">
        <v>10655</v>
      </c>
      <c r="B493" s="2164" t="s">
        <v>10664</v>
      </c>
    </row>
    <row r="494" spans="1:2" hidden="1" outlineLevel="2">
      <c r="A494" s="2142" t="s">
        <v>10656</v>
      </c>
      <c r="B494" s="3184" t="s">
        <v>10614</v>
      </c>
    </row>
    <row r="495" spans="1:2" hidden="1" outlineLevel="2">
      <c r="A495" s="2140" t="s">
        <v>10619</v>
      </c>
      <c r="B495" s="3184" t="s">
        <v>10615</v>
      </c>
    </row>
    <row r="496" spans="1:2" ht="13.5" hidden="1" outlineLevel="2" thickBot="1">
      <c r="A496" s="2142" t="s">
        <v>10657</v>
      </c>
      <c r="B496" s="2139" t="s">
        <v>13937</v>
      </c>
    </row>
    <row r="497" spans="1:2" ht="13.5" hidden="1" outlineLevel="2" thickBot="1">
      <c r="A497" s="2142" t="s">
        <v>10658</v>
      </c>
      <c r="B497" s="2167" t="s">
        <v>10616</v>
      </c>
    </row>
    <row r="498" spans="1:2" hidden="1" outlineLevel="2">
      <c r="A498" s="1549" t="s">
        <v>10659</v>
      </c>
      <c r="B498" s="2136" t="s">
        <v>10665</v>
      </c>
    </row>
    <row r="499" spans="1:2" ht="13.5" hidden="1" outlineLevel="2" thickBot="1">
      <c r="A499" s="2141" t="s">
        <v>10619</v>
      </c>
      <c r="B499" s="2140" t="s">
        <v>10620</v>
      </c>
    </row>
    <row r="500" spans="1:2" ht="13.5" hidden="1" outlineLevel="2" thickBot="1">
      <c r="A500" s="3186" t="s">
        <v>7497</v>
      </c>
      <c r="B500" s="2140" t="s">
        <v>10621</v>
      </c>
    </row>
    <row r="501" spans="1:2" hidden="1" outlineLevel="2">
      <c r="A501" s="2136" t="s">
        <v>10672</v>
      </c>
      <c r="B501" s="3184" t="s">
        <v>10623</v>
      </c>
    </row>
    <row r="502" spans="1:2" hidden="1" outlineLevel="2">
      <c r="A502" s="2140" t="s">
        <v>10673</v>
      </c>
      <c r="B502" s="3184" t="s">
        <v>5686</v>
      </c>
    </row>
    <row r="503" spans="1:2" hidden="1" outlineLevel="2">
      <c r="A503" s="2140" t="s">
        <v>10674</v>
      </c>
      <c r="B503" s="2164" t="s">
        <v>10666</v>
      </c>
    </row>
    <row r="504" spans="1:2" hidden="1" outlineLevel="2">
      <c r="A504" s="2140" t="s">
        <v>10675</v>
      </c>
      <c r="B504" s="3184" t="s">
        <v>10624</v>
      </c>
    </row>
    <row r="505" spans="1:2" hidden="1" outlineLevel="2">
      <c r="A505" s="3189" t="s">
        <v>10676</v>
      </c>
      <c r="B505" s="2164" t="s">
        <v>10667</v>
      </c>
    </row>
    <row r="506" spans="1:2" ht="13.5" hidden="1" outlineLevel="2" thickBot="1">
      <c r="A506" s="2142" t="s">
        <v>10668</v>
      </c>
      <c r="B506" s="2139" t="s">
        <v>10625</v>
      </c>
    </row>
    <row r="507" spans="1:2" ht="13.5" hidden="1" outlineLevel="2" thickBot="1">
      <c r="A507" s="2140" t="s">
        <v>10627</v>
      </c>
      <c r="B507" s="2167" t="s">
        <v>10626</v>
      </c>
    </row>
    <row r="508" spans="1:2" hidden="1" outlineLevel="2">
      <c r="A508" s="2162" t="s">
        <v>10628</v>
      </c>
      <c r="B508" s="2136" t="s">
        <v>10669</v>
      </c>
    </row>
    <row r="509" spans="1:2" hidden="1" outlineLevel="2">
      <c r="A509" s="1549" t="s">
        <v>10677</v>
      </c>
      <c r="B509" s="2140" t="s">
        <v>10629</v>
      </c>
    </row>
    <row r="510" spans="1:2" hidden="1" outlineLevel="2">
      <c r="A510" s="2162" t="s">
        <v>10678</v>
      </c>
      <c r="B510" s="2140" t="s">
        <v>10630</v>
      </c>
    </row>
    <row r="511" spans="1:2" hidden="1" outlineLevel="2">
      <c r="A511" s="2162" t="s">
        <v>10679</v>
      </c>
      <c r="B511" s="2142" t="s">
        <v>10670</v>
      </c>
    </row>
    <row r="512" spans="1:2" hidden="1" outlineLevel="2">
      <c r="A512" s="1549" t="s">
        <v>10680</v>
      </c>
      <c r="B512" s="2140" t="s">
        <v>10631</v>
      </c>
    </row>
    <row r="513" spans="1:2" hidden="1" outlineLevel="2">
      <c r="A513" s="2162" t="s">
        <v>10681</v>
      </c>
      <c r="B513" s="2142" t="s">
        <v>10671</v>
      </c>
    </row>
    <row r="514" spans="1:2" hidden="1" outlineLevel="2">
      <c r="A514" s="1549" t="s">
        <v>10682</v>
      </c>
      <c r="B514" s="2159"/>
    </row>
    <row r="515" spans="1:2" ht="13.5" hidden="1" outlineLevel="2" thickBot="1">
      <c r="A515" s="2141" t="s">
        <v>10683</v>
      </c>
      <c r="B515" s="2160"/>
    </row>
    <row r="516" spans="1:2" ht="13.5" hidden="1" outlineLevel="2" thickBot="1">
      <c r="A516" s="2168"/>
      <c r="B516" s="471"/>
    </row>
    <row r="517" spans="1:2" ht="15.75" outlineLevel="1" collapsed="1" thickBot="1">
      <c r="A517" s="3664" t="s">
        <v>10788</v>
      </c>
      <c r="B517" s="3680"/>
    </row>
    <row r="518" spans="1:2" ht="33" hidden="1" customHeight="1" outlineLevel="2">
      <c r="A518" s="3645" t="s">
        <v>10685</v>
      </c>
      <c r="B518" s="3657"/>
    </row>
    <row r="519" spans="1:2" hidden="1" outlineLevel="2">
      <c r="A519" s="2168" t="s">
        <v>10692</v>
      </c>
      <c r="B519" s="1602"/>
    </row>
    <row r="520" spans="1:2" hidden="1" outlineLevel="2">
      <c r="A520" s="2186" t="s">
        <v>10686</v>
      </c>
      <c r="B520" s="1602"/>
    </row>
    <row r="521" spans="1:2" hidden="1" outlineLevel="2">
      <c r="A521" s="2186" t="s">
        <v>10688</v>
      </c>
      <c r="B521" s="1602"/>
    </row>
    <row r="522" spans="1:2" hidden="1" outlineLevel="2">
      <c r="A522" s="2186" t="s">
        <v>10687</v>
      </c>
      <c r="B522" s="1602"/>
    </row>
    <row r="523" spans="1:2" hidden="1" outlineLevel="2">
      <c r="A523" s="2168" t="s">
        <v>10693</v>
      </c>
      <c r="B523" s="1602"/>
    </row>
    <row r="524" spans="1:2" hidden="1" outlineLevel="2">
      <c r="A524" s="2186" t="s">
        <v>10689</v>
      </c>
      <c r="B524" s="1602"/>
    </row>
    <row r="525" spans="1:2" hidden="1" outlineLevel="2">
      <c r="A525" s="2168" t="s">
        <v>10694</v>
      </c>
      <c r="B525" s="1602"/>
    </row>
    <row r="526" spans="1:2" hidden="1" outlineLevel="2">
      <c r="A526" s="2186" t="s">
        <v>13939</v>
      </c>
      <c r="B526" s="1602"/>
    </row>
    <row r="527" spans="1:2" hidden="1" outlineLevel="2">
      <c r="A527" s="2186" t="s">
        <v>10688</v>
      </c>
      <c r="B527" s="1602"/>
    </row>
    <row r="528" spans="1:2" hidden="1" outlineLevel="2">
      <c r="A528" s="2186" t="s">
        <v>10690</v>
      </c>
      <c r="B528" s="1602"/>
    </row>
    <row r="529" spans="1:2" hidden="1" outlineLevel="2">
      <c r="A529" s="2168" t="s">
        <v>10695</v>
      </c>
      <c r="B529" s="1602"/>
    </row>
    <row r="530" spans="1:2" hidden="1" outlineLevel="2">
      <c r="A530" s="2186" t="s">
        <v>10691</v>
      </c>
      <c r="B530" s="1602"/>
    </row>
    <row r="531" spans="1:2" hidden="1" outlineLevel="2">
      <c r="A531" s="2185" t="s">
        <v>10605</v>
      </c>
      <c r="B531" s="1602"/>
    </row>
    <row r="532" spans="1:2" ht="13.5" hidden="1" outlineLevel="2" thickBot="1">
      <c r="A532" s="28"/>
      <c r="B532" s="1602"/>
    </row>
    <row r="533" spans="1:2" ht="15.75" outlineLevel="1" collapsed="1" thickBot="1">
      <c r="A533" s="3643" t="s">
        <v>10789</v>
      </c>
      <c r="B533" s="3644"/>
    </row>
    <row r="534" spans="1:2" hidden="1" outlineLevel="2">
      <c r="A534" s="3645" t="s">
        <v>13940</v>
      </c>
      <c r="B534" s="3657"/>
    </row>
    <row r="535" spans="1:2" hidden="1" outlineLevel="2">
      <c r="A535" s="3159" t="s">
        <v>13941</v>
      </c>
      <c r="B535" s="3157"/>
    </row>
    <row r="536" spans="1:2" hidden="1" outlineLevel="2">
      <c r="A536" s="3159" t="s">
        <v>13942</v>
      </c>
      <c r="B536" s="3157"/>
    </row>
    <row r="537" spans="1:2" hidden="1" outlineLevel="2">
      <c r="A537" s="3159" t="s">
        <v>13943</v>
      </c>
      <c r="B537" s="3157"/>
    </row>
    <row r="538" spans="1:2" hidden="1" outlineLevel="2">
      <c r="A538" s="3159"/>
      <c r="B538" s="3157"/>
    </row>
    <row r="539" spans="1:2" hidden="1" outlineLevel="2">
      <c r="A539" s="2168" t="s">
        <v>10696</v>
      </c>
      <c r="B539" s="1602"/>
    </row>
    <row r="540" spans="1:2" hidden="1" outlineLevel="2">
      <c r="A540" s="2181" t="s">
        <v>10697</v>
      </c>
      <c r="B540" s="1602"/>
    </row>
    <row r="541" spans="1:2" hidden="1" outlineLevel="2">
      <c r="A541" s="2181" t="s">
        <v>10698</v>
      </c>
      <c r="B541" s="1602"/>
    </row>
    <row r="542" spans="1:2" hidden="1" outlineLevel="2">
      <c r="A542" s="2168" t="s">
        <v>10699</v>
      </c>
      <c r="B542" s="1602"/>
    </row>
    <row r="543" spans="1:2" hidden="1" outlineLevel="2">
      <c r="A543" s="2168" t="s">
        <v>10700</v>
      </c>
      <c r="B543" s="1602"/>
    </row>
    <row r="544" spans="1:2" hidden="1" outlineLevel="2">
      <c r="A544" s="2168" t="s">
        <v>10701</v>
      </c>
      <c r="B544" s="1602"/>
    </row>
    <row r="545" spans="1:2" hidden="1" outlineLevel="2">
      <c r="A545" s="2168" t="s">
        <v>10702</v>
      </c>
      <c r="B545" s="1602"/>
    </row>
    <row r="546" spans="1:2" hidden="1" outlineLevel="2">
      <c r="A546" s="2168" t="s">
        <v>10703</v>
      </c>
      <c r="B546" s="1602"/>
    </row>
    <row r="547" spans="1:2" ht="13.5" hidden="1" outlineLevel="2" thickBot="1">
      <c r="A547" s="1569"/>
      <c r="B547" s="1602"/>
    </row>
    <row r="548" spans="1:2" ht="13.5" hidden="1" outlineLevel="2" thickBot="1">
      <c r="A548" s="3691" t="s">
        <v>10704</v>
      </c>
      <c r="B548" s="3692"/>
    </row>
    <row r="549" spans="1:2" hidden="1" outlineLevel="2">
      <c r="A549" s="2316" t="s">
        <v>10706</v>
      </c>
      <c r="B549" s="2098"/>
    </row>
    <row r="550" spans="1:2" hidden="1" outlineLevel="2">
      <c r="A550" s="2317" t="s">
        <v>10705</v>
      </c>
      <c r="B550" s="1602"/>
    </row>
    <row r="551" spans="1:2" hidden="1" outlineLevel="2">
      <c r="A551" s="1549" t="s">
        <v>10707</v>
      </c>
      <c r="B551" s="1602"/>
    </row>
    <row r="552" spans="1:2" hidden="1" outlineLevel="2">
      <c r="A552" s="1549" t="s">
        <v>13944</v>
      </c>
      <c r="B552" s="1602"/>
    </row>
    <row r="553" spans="1:2" hidden="1" outlineLevel="2">
      <c r="A553" s="1549" t="s">
        <v>13945</v>
      </c>
      <c r="B553" s="1602"/>
    </row>
    <row r="554" spans="1:2" hidden="1" outlineLevel="2">
      <c r="A554" s="1549" t="s">
        <v>10708</v>
      </c>
      <c r="B554" s="1602"/>
    </row>
    <row r="555" spans="1:2" hidden="1" outlineLevel="2">
      <c r="A555" s="1549" t="s">
        <v>10709</v>
      </c>
      <c r="B555" s="1602"/>
    </row>
    <row r="556" spans="1:2" hidden="1" outlineLevel="2">
      <c r="A556" s="1549" t="s">
        <v>10710</v>
      </c>
      <c r="B556" s="1602"/>
    </row>
    <row r="557" spans="1:2" hidden="1" outlineLevel="2">
      <c r="A557" s="2162" t="s">
        <v>10711</v>
      </c>
      <c r="B557" s="1602"/>
    </row>
    <row r="558" spans="1:2" ht="13.5" hidden="1" outlineLevel="2" thickBot="1">
      <c r="A558" s="2169" t="s">
        <v>10712</v>
      </c>
      <c r="B558" s="2099"/>
    </row>
    <row r="559" spans="1:2" hidden="1" outlineLevel="2">
      <c r="A559" s="1468"/>
      <c r="B559" s="1602"/>
    </row>
    <row r="560" spans="1:2" hidden="1" outlineLevel="2">
      <c r="A560" s="3693" t="s">
        <v>10713</v>
      </c>
      <c r="B560" s="3694"/>
    </row>
    <row r="561" spans="1:2" hidden="1" outlineLevel="2">
      <c r="A561" s="1569"/>
      <c r="B561" s="1602"/>
    </row>
    <row r="562" spans="1:2" hidden="1" outlineLevel="2">
      <c r="A562" s="1468" t="s">
        <v>13946</v>
      </c>
      <c r="B562" s="1602"/>
    </row>
    <row r="563" spans="1:2" hidden="1" outlineLevel="2">
      <c r="A563" s="1468" t="s">
        <v>13947</v>
      </c>
      <c r="B563" s="1602"/>
    </row>
    <row r="564" spans="1:2" hidden="1" outlineLevel="2">
      <c r="A564" s="1468" t="s">
        <v>10718</v>
      </c>
      <c r="B564" s="1602"/>
    </row>
    <row r="565" spans="1:2" hidden="1" outlineLevel="2">
      <c r="A565" s="1468" t="s">
        <v>10719</v>
      </c>
      <c r="B565" s="1602"/>
    </row>
    <row r="566" spans="1:2" hidden="1" outlineLevel="2">
      <c r="A566" s="1468" t="s">
        <v>10720</v>
      </c>
      <c r="B566" s="1602"/>
    </row>
    <row r="567" spans="1:2" hidden="1" outlineLevel="2">
      <c r="A567" s="1468"/>
      <c r="B567" s="1602"/>
    </row>
    <row r="568" spans="1:2" hidden="1" outlineLevel="2">
      <c r="A568" s="1468" t="s">
        <v>10714</v>
      </c>
      <c r="B568" s="1602"/>
    </row>
    <row r="569" spans="1:2" hidden="1" outlineLevel="2">
      <c r="A569" s="1468" t="s">
        <v>10715</v>
      </c>
      <c r="B569" s="1602"/>
    </row>
    <row r="570" spans="1:2" hidden="1" outlineLevel="2">
      <c r="A570" s="1468" t="s">
        <v>10716</v>
      </c>
      <c r="B570" s="1602"/>
    </row>
    <row r="571" spans="1:2" hidden="1" outlineLevel="2">
      <c r="A571" s="1468" t="s">
        <v>10717</v>
      </c>
      <c r="B571" s="1602"/>
    </row>
    <row r="572" spans="1:2" ht="13.5" hidden="1" outlineLevel="2" thickBot="1">
      <c r="A572" s="1569"/>
      <c r="B572" s="1602"/>
    </row>
    <row r="573" spans="1:2" ht="13.5" hidden="1" outlineLevel="2" thickBot="1">
      <c r="A573" s="3691" t="s">
        <v>10721</v>
      </c>
      <c r="B573" s="3692"/>
    </row>
    <row r="574" spans="1:2" hidden="1" outlineLevel="2">
      <c r="A574" s="2316" t="s">
        <v>10736</v>
      </c>
      <c r="B574" s="2098"/>
    </row>
    <row r="575" spans="1:2" hidden="1" outlineLevel="2">
      <c r="A575" s="2170" t="s">
        <v>10723</v>
      </c>
      <c r="B575" s="1602"/>
    </row>
    <row r="576" spans="1:2" hidden="1" outlineLevel="2">
      <c r="A576" s="1549" t="s">
        <v>10737</v>
      </c>
      <c r="B576" s="1602"/>
    </row>
    <row r="577" spans="1:2" hidden="1" outlineLevel="2">
      <c r="A577" s="2162" t="s">
        <v>10722</v>
      </c>
      <c r="B577" s="1602"/>
    </row>
    <row r="578" spans="1:2" hidden="1" outlineLevel="2">
      <c r="A578" s="1549" t="s">
        <v>10738</v>
      </c>
      <c r="B578" s="1602"/>
    </row>
    <row r="579" spans="1:2" ht="13.5" hidden="1" outlineLevel="2" thickBot="1">
      <c r="A579" s="2141" t="s">
        <v>10724</v>
      </c>
      <c r="B579" s="2099"/>
    </row>
    <row r="580" spans="1:2" hidden="1" outlineLevel="2">
      <c r="A580" s="2168"/>
      <c r="B580" s="1602"/>
    </row>
    <row r="581" spans="1:2" hidden="1" outlineLevel="2">
      <c r="A581" s="3693" t="s">
        <v>10725</v>
      </c>
      <c r="B581" s="3694"/>
    </row>
    <row r="582" spans="1:2" hidden="1" outlineLevel="2">
      <c r="A582" s="1569"/>
      <c r="B582" s="1602"/>
    </row>
    <row r="583" spans="1:2" hidden="1" outlineLevel="2">
      <c r="A583" s="2168" t="s">
        <v>10726</v>
      </c>
      <c r="B583" s="1602"/>
    </row>
    <row r="584" spans="1:2" hidden="1" outlineLevel="2">
      <c r="A584" s="2168" t="s">
        <v>10727</v>
      </c>
      <c r="B584" s="1602"/>
    </row>
    <row r="585" spans="1:2" hidden="1" outlineLevel="2">
      <c r="A585" s="2168" t="s">
        <v>10728</v>
      </c>
      <c r="B585" s="1602"/>
    </row>
    <row r="586" spans="1:2" ht="13.5" hidden="1" outlineLevel="2" thickBot="1">
      <c r="A586" s="1569"/>
      <c r="B586" s="1602"/>
    </row>
    <row r="587" spans="1:2" ht="13.5" hidden="1" outlineLevel="2" thickBot="1">
      <c r="A587" s="3695" t="s">
        <v>10729</v>
      </c>
      <c r="B587" s="3696"/>
    </row>
    <row r="588" spans="1:2" ht="26.25" hidden="1" outlineLevel="2" thickBot="1">
      <c r="A588" s="2171" t="s">
        <v>10414</v>
      </c>
      <c r="B588" s="2172" t="s">
        <v>10730</v>
      </c>
    </row>
    <row r="589" spans="1:2" hidden="1" outlineLevel="2">
      <c r="A589" s="2155" t="s">
        <v>10739</v>
      </c>
      <c r="B589" s="2128" t="s">
        <v>10743</v>
      </c>
    </row>
    <row r="590" spans="1:2" hidden="1" outlineLevel="2">
      <c r="A590" s="2142" t="s">
        <v>10740</v>
      </c>
      <c r="B590" s="2142" t="s">
        <v>10744</v>
      </c>
    </row>
    <row r="591" spans="1:2" hidden="1" outlineLevel="2">
      <c r="A591" s="2142" t="s">
        <v>10741</v>
      </c>
      <c r="B591" s="2142" t="s">
        <v>10745</v>
      </c>
    </row>
    <row r="592" spans="1:2" hidden="1" outlineLevel="2">
      <c r="A592" s="2142" t="s">
        <v>10742</v>
      </c>
      <c r="B592" s="2142" t="s">
        <v>13948</v>
      </c>
    </row>
    <row r="593" spans="1:2" hidden="1" outlineLevel="2">
      <c r="A593" s="2142" t="s">
        <v>13948</v>
      </c>
      <c r="B593" s="2173"/>
    </row>
    <row r="594" spans="1:2" hidden="1" outlineLevel="2">
      <c r="A594" s="2173" t="s">
        <v>5845</v>
      </c>
      <c r="B594" s="2140"/>
    </row>
    <row r="595" spans="1:2" hidden="1" outlineLevel="2">
      <c r="A595" s="2140" t="s">
        <v>10731</v>
      </c>
      <c r="B595" s="2140"/>
    </row>
    <row r="596" spans="1:2" hidden="1" outlineLevel="2">
      <c r="A596" s="2140" t="s">
        <v>10732</v>
      </c>
      <c r="B596" s="2140"/>
    </row>
    <row r="597" spans="1:2" hidden="1" outlineLevel="2">
      <c r="A597" s="2140" t="s">
        <v>10733</v>
      </c>
      <c r="B597" s="2159"/>
    </row>
    <row r="598" spans="1:2" hidden="1" outlineLevel="2">
      <c r="A598" s="2140" t="s">
        <v>10734</v>
      </c>
      <c r="B598" s="2159"/>
    </row>
    <row r="599" spans="1:2" ht="13.5" hidden="1" outlineLevel="2" thickBot="1">
      <c r="A599" s="2129" t="s">
        <v>10735</v>
      </c>
      <c r="B599" s="2160"/>
    </row>
    <row r="600" spans="1:2" hidden="1" outlineLevel="2">
      <c r="A600" s="1569"/>
      <c r="B600" s="1602"/>
    </row>
    <row r="601" spans="1:2" hidden="1" outlineLevel="2">
      <c r="A601" s="3693" t="s">
        <v>10746</v>
      </c>
      <c r="B601" s="3694"/>
    </row>
    <row r="602" spans="1:2" hidden="1" outlineLevel="2">
      <c r="A602" s="1569"/>
      <c r="B602" s="1602"/>
    </row>
    <row r="603" spans="1:2" hidden="1" outlineLevel="2">
      <c r="A603" s="1569"/>
      <c r="B603" s="1602"/>
    </row>
    <row r="604" spans="1:2" hidden="1" outlineLevel="2">
      <c r="A604" s="1569"/>
      <c r="B604" s="1602"/>
    </row>
    <row r="605" spans="1:2" hidden="1" outlineLevel="2">
      <c r="A605" s="1569"/>
      <c r="B605" s="1602"/>
    </row>
    <row r="606" spans="1:2" hidden="1" outlineLevel="2">
      <c r="A606" s="1569"/>
      <c r="B606" s="1602"/>
    </row>
    <row r="607" spans="1:2" hidden="1" outlineLevel="2">
      <c r="A607" s="1569"/>
      <c r="B607" s="1602"/>
    </row>
    <row r="608" spans="1:2" hidden="1" outlineLevel="2">
      <c r="A608" s="1569"/>
      <c r="B608" s="1602"/>
    </row>
    <row r="609" spans="1:2" hidden="1" outlineLevel="2">
      <c r="A609" s="1569"/>
      <c r="B609" s="1602"/>
    </row>
    <row r="610" spans="1:2" hidden="1" outlineLevel="2">
      <c r="A610" s="1569"/>
      <c r="B610" s="1602"/>
    </row>
    <row r="611" spans="1:2" hidden="1" outlineLevel="2">
      <c r="A611" s="1569"/>
      <c r="B611" s="1602"/>
    </row>
    <row r="612" spans="1:2" hidden="1" outlineLevel="2">
      <c r="A612" s="1569"/>
      <c r="B612" s="1602"/>
    </row>
    <row r="613" spans="1:2" hidden="1" outlineLevel="2">
      <c r="A613" s="1569"/>
      <c r="B613" s="1602"/>
    </row>
    <row r="614" spans="1:2" hidden="1" outlineLevel="2">
      <c r="A614" s="1569"/>
      <c r="B614" s="1602"/>
    </row>
    <row r="615" spans="1:2" hidden="1" outlineLevel="2">
      <c r="A615" s="1569"/>
      <c r="B615" s="1602"/>
    </row>
    <row r="616" spans="1:2" hidden="1" outlineLevel="2">
      <c r="A616" s="1569"/>
      <c r="B616" s="1602"/>
    </row>
    <row r="617" spans="1:2" hidden="1" outlineLevel="2">
      <c r="A617" s="1569"/>
      <c r="B617" s="1602"/>
    </row>
    <row r="618" spans="1:2" hidden="1" outlineLevel="2">
      <c r="A618" s="1569"/>
      <c r="B618" s="1602"/>
    </row>
    <row r="619" spans="1:2" hidden="1" outlineLevel="2">
      <c r="A619" s="1569"/>
      <c r="B619" s="1602"/>
    </row>
    <row r="620" spans="1:2" hidden="1" outlineLevel="2">
      <c r="A620" s="1569"/>
      <c r="B620" s="1602"/>
    </row>
    <row r="621" spans="1:2" hidden="1" outlineLevel="2">
      <c r="A621" s="1569"/>
      <c r="B621" s="1602"/>
    </row>
    <row r="622" spans="1:2" hidden="1" outlineLevel="2">
      <c r="A622" s="1569"/>
      <c r="B622" s="1602"/>
    </row>
    <row r="623" spans="1:2" hidden="1" outlineLevel="2">
      <c r="A623" s="1569"/>
      <c r="B623" s="1602"/>
    </row>
    <row r="624" spans="1:2" hidden="1" outlineLevel="2">
      <c r="A624" s="1569"/>
      <c r="B624" s="1602"/>
    </row>
    <row r="625" spans="1:2" hidden="1" outlineLevel="2">
      <c r="A625" s="1569"/>
      <c r="B625" s="1602"/>
    </row>
    <row r="626" spans="1:2" hidden="1" outlineLevel="2">
      <c r="A626" s="1569"/>
      <c r="B626" s="1602"/>
    </row>
    <row r="627" spans="1:2" hidden="1" outlineLevel="2">
      <c r="A627" s="1569"/>
      <c r="B627" s="1602"/>
    </row>
    <row r="628" spans="1:2" hidden="1" outlineLevel="2">
      <c r="A628" s="1569"/>
      <c r="B628" s="1602"/>
    </row>
    <row r="629" spans="1:2" hidden="1" outlineLevel="2">
      <c r="A629" s="1569"/>
      <c r="B629" s="1602"/>
    </row>
    <row r="630" spans="1:2" hidden="1" outlineLevel="2">
      <c r="A630" s="1569"/>
      <c r="B630" s="1602"/>
    </row>
    <row r="631" spans="1:2" hidden="1" outlineLevel="2">
      <c r="A631" s="1569"/>
      <c r="B631" s="1602"/>
    </row>
    <row r="632" spans="1:2" hidden="1" outlineLevel="2">
      <c r="A632" s="1569"/>
      <c r="B632" s="1602"/>
    </row>
    <row r="633" spans="1:2" hidden="1" outlineLevel="2">
      <c r="A633" s="1569"/>
      <c r="B633" s="1602"/>
    </row>
    <row r="634" spans="1:2" hidden="1" outlineLevel="2">
      <c r="A634" s="1569"/>
      <c r="B634" s="1602"/>
    </row>
    <row r="635" spans="1:2" hidden="1" outlineLevel="2">
      <c r="A635" s="1569"/>
      <c r="B635" s="1602"/>
    </row>
    <row r="636" spans="1:2" hidden="1" outlineLevel="2">
      <c r="A636" s="1569"/>
      <c r="B636" s="1602"/>
    </row>
    <row r="637" spans="1:2" hidden="1" outlineLevel="2">
      <c r="A637" s="1569"/>
      <c r="B637" s="1602"/>
    </row>
    <row r="638" spans="1:2" hidden="1" outlineLevel="2">
      <c r="A638" s="1569"/>
      <c r="B638" s="1602"/>
    </row>
    <row r="639" spans="1:2" hidden="1" outlineLevel="2">
      <c r="A639" s="1569"/>
      <c r="B639" s="1602"/>
    </row>
    <row r="640" spans="1:2" hidden="1" outlineLevel="2">
      <c r="A640" s="1569"/>
      <c r="B640" s="1602"/>
    </row>
    <row r="641" spans="1:2" hidden="1" outlineLevel="2">
      <c r="A641" s="1569"/>
      <c r="B641" s="1602"/>
    </row>
    <row r="642" spans="1:2" hidden="1" outlineLevel="2">
      <c r="A642" s="1569"/>
      <c r="B642" s="1602"/>
    </row>
    <row r="643" spans="1:2" hidden="1" outlineLevel="2">
      <c r="A643" s="1569"/>
      <c r="B643" s="1602"/>
    </row>
    <row r="644" spans="1:2" hidden="1" outlineLevel="2">
      <c r="A644" s="3693" t="s">
        <v>10747</v>
      </c>
      <c r="B644" s="3694"/>
    </row>
    <row r="645" spans="1:2" hidden="1" outlineLevel="2">
      <c r="A645" s="1569"/>
      <c r="B645" s="1602"/>
    </row>
    <row r="646" spans="1:2" hidden="1" outlineLevel="2">
      <c r="A646" s="1569"/>
      <c r="B646" s="1602"/>
    </row>
    <row r="647" spans="1:2" hidden="1" outlineLevel="2">
      <c r="A647" s="3693" t="s">
        <v>10747</v>
      </c>
      <c r="B647" s="3694"/>
    </row>
    <row r="648" spans="1:2" hidden="1" outlineLevel="2">
      <c r="A648" s="3190" t="s">
        <v>13949</v>
      </c>
      <c r="B648" s="1602"/>
    </row>
    <row r="649" spans="1:2" hidden="1" outlineLevel="2">
      <c r="A649" s="1569"/>
      <c r="B649" s="1602"/>
    </row>
    <row r="650" spans="1:2" hidden="1" outlineLevel="2">
      <c r="A650" s="1569"/>
      <c r="B650" s="1602"/>
    </row>
    <row r="651" spans="1:2" hidden="1" outlineLevel="2">
      <c r="A651" s="1569"/>
      <c r="B651" s="1602"/>
    </row>
    <row r="652" spans="1:2" hidden="1" outlineLevel="2">
      <c r="A652" s="1569"/>
      <c r="B652" s="1602"/>
    </row>
    <row r="653" spans="1:2" hidden="1" outlineLevel="2">
      <c r="A653" s="1569"/>
      <c r="B653" s="1602"/>
    </row>
    <row r="654" spans="1:2" hidden="1" outlineLevel="2">
      <c r="A654" s="1468" t="s">
        <v>10748</v>
      </c>
      <c r="B654" s="1602"/>
    </row>
    <row r="655" spans="1:2" hidden="1" outlineLevel="2">
      <c r="A655" s="1468" t="s">
        <v>10749</v>
      </c>
      <c r="B655" s="1602"/>
    </row>
    <row r="656" spans="1:2" hidden="1" outlineLevel="2">
      <c r="A656" s="1468" t="s">
        <v>10750</v>
      </c>
      <c r="B656" s="1602"/>
    </row>
    <row r="657" spans="1:2" hidden="1" outlineLevel="2">
      <c r="A657" s="1569"/>
      <c r="B657" s="1602"/>
    </row>
    <row r="658" spans="1:2" hidden="1" outlineLevel="2">
      <c r="A658" s="1468" t="s">
        <v>10751</v>
      </c>
      <c r="B658" s="1602"/>
    </row>
    <row r="659" spans="1:2" hidden="1" outlineLevel="2">
      <c r="A659" s="2168" t="s">
        <v>10752</v>
      </c>
      <c r="B659" s="1602"/>
    </row>
    <row r="660" spans="1:2" hidden="1" outlineLevel="2">
      <c r="A660" s="1468" t="s">
        <v>10753</v>
      </c>
      <c r="B660" s="1602"/>
    </row>
    <row r="661" spans="1:2" hidden="1" outlineLevel="2">
      <c r="A661" s="1468" t="s">
        <v>10754</v>
      </c>
      <c r="B661" s="1602"/>
    </row>
    <row r="662" spans="1:2" hidden="1" outlineLevel="2">
      <c r="A662" s="1468" t="s">
        <v>10755</v>
      </c>
      <c r="B662" s="1602"/>
    </row>
    <row r="663" spans="1:2" hidden="1" outlineLevel="2">
      <c r="A663" s="1468" t="s">
        <v>10756</v>
      </c>
      <c r="B663" s="1602"/>
    </row>
    <row r="664" spans="1:2" hidden="1" outlineLevel="2">
      <c r="A664" s="2168" t="s">
        <v>10757</v>
      </c>
      <c r="B664" s="1602"/>
    </row>
    <row r="665" spans="1:2" hidden="1" outlineLevel="2">
      <c r="A665" s="1468" t="s">
        <v>10758</v>
      </c>
      <c r="B665" s="1602"/>
    </row>
    <row r="666" spans="1:2" hidden="1" outlineLevel="2">
      <c r="A666" s="2168" t="s">
        <v>10759</v>
      </c>
      <c r="B666" s="1602"/>
    </row>
    <row r="667" spans="1:2" hidden="1" outlineLevel="2">
      <c r="A667" s="1569"/>
      <c r="B667" s="1602"/>
    </row>
    <row r="668" spans="1:2" hidden="1" outlineLevel="2">
      <c r="A668" s="2142" t="s">
        <v>13950</v>
      </c>
      <c r="B668" s="2165"/>
    </row>
    <row r="669" spans="1:2" hidden="1" outlineLevel="2">
      <c r="A669" s="3191" t="s">
        <v>13951</v>
      </c>
      <c r="B669" s="1602"/>
    </row>
    <row r="670" spans="1:2" hidden="1" outlineLevel="2">
      <c r="A670" s="3192"/>
      <c r="B670" s="1602"/>
    </row>
    <row r="671" spans="1:2" hidden="1" outlineLevel="2">
      <c r="A671" s="1468" t="s">
        <v>10760</v>
      </c>
      <c r="B671" s="1602"/>
    </row>
    <row r="672" spans="1:2" hidden="1" outlineLevel="2">
      <c r="A672" s="1569"/>
      <c r="B672" s="1602"/>
    </row>
    <row r="673" spans="1:2" hidden="1" outlineLevel="2">
      <c r="A673" s="1569"/>
      <c r="B673" s="1602"/>
    </row>
    <row r="674" spans="1:2" hidden="1" outlineLevel="2">
      <c r="A674" s="1569"/>
      <c r="B674" s="1602"/>
    </row>
    <row r="675" spans="1:2" hidden="1" outlineLevel="2">
      <c r="A675" s="1569"/>
      <c r="B675" s="1602"/>
    </row>
    <row r="676" spans="1:2" hidden="1" outlineLevel="2">
      <c r="A676" s="1569"/>
      <c r="B676" s="1602"/>
    </row>
    <row r="677" spans="1:2" hidden="1" outlineLevel="2">
      <c r="A677" s="1569"/>
      <c r="B677" s="1602"/>
    </row>
    <row r="678" spans="1:2" hidden="1" outlineLevel="2">
      <c r="A678" s="1569"/>
      <c r="B678" s="1602"/>
    </row>
    <row r="679" spans="1:2" hidden="1" outlineLevel="2">
      <c r="A679" s="1569"/>
      <c r="B679" s="1602"/>
    </row>
    <row r="680" spans="1:2" hidden="1" outlineLevel="2">
      <c r="A680" s="1569"/>
      <c r="B680" s="1602"/>
    </row>
    <row r="681" spans="1:2" hidden="1" outlineLevel="2">
      <c r="A681" s="1569"/>
      <c r="B681" s="1602"/>
    </row>
    <row r="682" spans="1:2" hidden="1" outlineLevel="2">
      <c r="A682" s="1569"/>
      <c r="B682" s="1602"/>
    </row>
    <row r="683" spans="1:2" hidden="1" outlineLevel="2">
      <c r="A683" s="1569"/>
      <c r="B683" s="1602"/>
    </row>
    <row r="684" spans="1:2" hidden="1" outlineLevel="2">
      <c r="A684" s="1569"/>
      <c r="B684" s="1602"/>
    </row>
    <row r="685" spans="1:2" hidden="1" outlineLevel="2">
      <c r="A685" s="1569"/>
      <c r="B685" s="1602"/>
    </row>
    <row r="686" spans="1:2" hidden="1" outlineLevel="2">
      <c r="A686" s="1569"/>
      <c r="B686" s="1602"/>
    </row>
    <row r="687" spans="1:2" hidden="1" outlineLevel="2">
      <c r="A687" s="1569"/>
      <c r="B687" s="1602"/>
    </row>
    <row r="688" spans="1:2" hidden="1" outlineLevel="2">
      <c r="A688" s="1569"/>
      <c r="B688" s="1602"/>
    </row>
    <row r="689" spans="1:2" hidden="1" outlineLevel="2">
      <c r="A689" s="1569"/>
      <c r="B689" s="1602"/>
    </row>
    <row r="690" spans="1:2" hidden="1" outlineLevel="2">
      <c r="A690" s="1569"/>
      <c r="B690" s="1602"/>
    </row>
    <row r="691" spans="1:2" hidden="1" outlineLevel="2">
      <c r="A691" s="1569"/>
      <c r="B691" s="1602"/>
    </row>
    <row r="692" spans="1:2" hidden="1" outlineLevel="2">
      <c r="A692" s="1569"/>
      <c r="B692" s="1602"/>
    </row>
    <row r="693" spans="1:2" hidden="1" outlineLevel="2">
      <c r="A693" s="1569"/>
      <c r="B693" s="1602"/>
    </row>
    <row r="694" spans="1:2" hidden="1" outlineLevel="2">
      <c r="A694" s="1569"/>
      <c r="B694" s="1602"/>
    </row>
    <row r="695" spans="1:2" hidden="1" outlineLevel="2">
      <c r="A695" s="1569"/>
      <c r="B695" s="1602"/>
    </row>
    <row r="696" spans="1:2" hidden="1" outlineLevel="2">
      <c r="A696" s="1569"/>
      <c r="B696" s="1602"/>
    </row>
    <row r="697" spans="1:2" hidden="1" outlineLevel="2">
      <c r="A697" s="3693" t="s">
        <v>10761</v>
      </c>
      <c r="B697" s="3694"/>
    </row>
    <row r="698" spans="1:2" ht="13.5" hidden="1" outlineLevel="2" thickBot="1">
      <c r="A698" s="1569"/>
      <c r="B698" s="1602"/>
    </row>
    <row r="699" spans="1:2" ht="13.5" hidden="1" outlineLevel="2" thickBot="1">
      <c r="A699" s="2171" t="s">
        <v>1767</v>
      </c>
      <c r="B699" s="2171" t="s">
        <v>10762</v>
      </c>
    </row>
    <row r="700" spans="1:2" hidden="1" outlineLevel="2">
      <c r="A700" s="2111" t="s">
        <v>10763</v>
      </c>
      <c r="B700" s="2111" t="s">
        <v>10771</v>
      </c>
    </row>
    <row r="701" spans="1:2" ht="25.5" hidden="1" outlineLevel="2">
      <c r="A701" s="3193" t="s">
        <v>10764</v>
      </c>
      <c r="B701" s="2174" t="s">
        <v>10772</v>
      </c>
    </row>
    <row r="702" spans="1:2" ht="25.5" hidden="1" outlineLevel="2">
      <c r="A702" s="3193" t="s">
        <v>10765</v>
      </c>
      <c r="B702" s="2174" t="s">
        <v>10773</v>
      </c>
    </row>
    <row r="703" spans="1:2" ht="25.5" hidden="1" outlineLevel="2">
      <c r="A703" s="3193" t="s">
        <v>10766</v>
      </c>
      <c r="B703" s="2174" t="s">
        <v>10774</v>
      </c>
    </row>
    <row r="704" spans="1:2" ht="25.5" hidden="1" outlineLevel="2">
      <c r="A704" s="3193" t="s">
        <v>10767</v>
      </c>
      <c r="B704" s="2174" t="s">
        <v>10775</v>
      </c>
    </row>
    <row r="705" spans="1:3" hidden="1" outlineLevel="2">
      <c r="A705" s="1820" t="s">
        <v>10768</v>
      </c>
      <c r="B705" s="2174" t="s">
        <v>10776</v>
      </c>
    </row>
    <row r="706" spans="1:3" ht="25.5" hidden="1" outlineLevel="2">
      <c r="A706" s="1820" t="s">
        <v>10769</v>
      </c>
      <c r="B706" s="1820" t="s">
        <v>10777</v>
      </c>
    </row>
    <row r="707" spans="1:3" ht="26.25" hidden="1" outlineLevel="2" thickBot="1">
      <c r="A707" s="2112" t="s">
        <v>10770</v>
      </c>
      <c r="B707" s="2112" t="s">
        <v>10778</v>
      </c>
    </row>
    <row r="708" spans="1:3" ht="13.5" hidden="1" outlineLevel="2" thickBot="1">
      <c r="A708" s="2313"/>
      <c r="B708" s="2314"/>
    </row>
    <row r="709" spans="1:3" ht="13.5" outlineLevel="1" collapsed="1" thickBot="1">
      <c r="A709" s="3643" t="s">
        <v>11188</v>
      </c>
      <c r="B709" s="3701"/>
      <c r="C709" s="3702"/>
    </row>
    <row r="710" spans="1:3" s="2085" customFormat="1" ht="54.75" hidden="1" customHeight="1" outlineLevel="2" thickBot="1">
      <c r="A710" s="3703" t="s">
        <v>13952</v>
      </c>
      <c r="B710" s="3704"/>
      <c r="C710" s="3704"/>
    </row>
    <row r="711" spans="1:3" ht="15" hidden="1" outlineLevel="2" thickBot="1">
      <c r="A711" s="2322" t="s">
        <v>360</v>
      </c>
      <c r="B711" s="2323" t="s">
        <v>13953</v>
      </c>
      <c r="C711" s="2324" t="s">
        <v>11189</v>
      </c>
    </row>
    <row r="712" spans="1:3" ht="14.25" hidden="1" outlineLevel="2">
      <c r="A712" s="2326" t="s">
        <v>11190</v>
      </c>
      <c r="B712" s="2327"/>
      <c r="C712" s="2328"/>
    </row>
    <row r="713" spans="1:3" ht="204" hidden="1" outlineLevel="2">
      <c r="A713" s="3194" t="s">
        <v>11191</v>
      </c>
      <c r="B713" s="2420">
        <v>2000</v>
      </c>
      <c r="C713" s="1156" t="s">
        <v>13954</v>
      </c>
    </row>
    <row r="714" spans="1:3" ht="25.5" hidden="1" outlineLevel="2">
      <c r="A714" s="3194" t="s">
        <v>13955</v>
      </c>
      <c r="B714" s="2420">
        <v>1500</v>
      </c>
      <c r="C714" s="1156"/>
    </row>
    <row r="715" spans="1:3" ht="25.5" hidden="1" outlineLevel="2">
      <c r="A715" s="3194" t="s">
        <v>13956</v>
      </c>
      <c r="B715" s="2420">
        <v>750</v>
      </c>
      <c r="C715" s="1156"/>
    </row>
    <row r="716" spans="1:3" hidden="1" outlineLevel="2">
      <c r="A716" s="3194" t="s">
        <v>13957</v>
      </c>
      <c r="B716" s="2420">
        <v>750</v>
      </c>
      <c r="C716" s="1156"/>
    </row>
    <row r="717" spans="1:3" hidden="1" outlineLevel="2">
      <c r="A717" s="3194" t="s">
        <v>13958</v>
      </c>
      <c r="B717" s="2420">
        <v>384</v>
      </c>
      <c r="C717" s="1156"/>
    </row>
    <row r="718" spans="1:3" ht="14.25" hidden="1" outlineLevel="2">
      <c r="A718" s="2329" t="s">
        <v>11192</v>
      </c>
      <c r="B718" s="2330"/>
      <c r="C718" s="2331"/>
    </row>
    <row r="719" spans="1:3" hidden="1" outlineLevel="2">
      <c r="A719" s="3194" t="s">
        <v>11193</v>
      </c>
      <c r="B719" s="2420">
        <v>2000</v>
      </c>
      <c r="C719" s="1156"/>
    </row>
    <row r="720" spans="1:3" ht="25.5" hidden="1" outlineLevel="2">
      <c r="A720" s="3194" t="s">
        <v>13959</v>
      </c>
      <c r="B720" s="2420">
        <v>1500</v>
      </c>
      <c r="C720" s="3163" t="s">
        <v>13960</v>
      </c>
    </row>
    <row r="721" spans="1:3" ht="25.5" hidden="1" outlineLevel="2">
      <c r="A721" s="3194" t="s">
        <v>13961</v>
      </c>
      <c r="B721" s="2420">
        <v>750</v>
      </c>
      <c r="C721" s="1156"/>
    </row>
    <row r="722" spans="1:3" ht="25.5" hidden="1" outlineLevel="2">
      <c r="A722" s="3194" t="s">
        <v>13962</v>
      </c>
      <c r="B722" s="2420">
        <v>750</v>
      </c>
      <c r="C722" s="1156"/>
    </row>
    <row r="723" spans="1:3" hidden="1" outlineLevel="2">
      <c r="A723" s="3194" t="s">
        <v>13963</v>
      </c>
      <c r="B723" s="2420">
        <v>384</v>
      </c>
      <c r="C723" s="3163" t="s">
        <v>13964</v>
      </c>
    </row>
    <row r="724" spans="1:3" ht="25.5" hidden="1" outlineLevel="2">
      <c r="A724" s="3194" t="s">
        <v>13965</v>
      </c>
      <c r="B724" s="2420">
        <v>2048</v>
      </c>
      <c r="C724" s="3163" t="s">
        <v>13966</v>
      </c>
    </row>
    <row r="725" spans="1:3" ht="25.5" hidden="1" outlineLevel="2">
      <c r="A725" s="3194" t="s">
        <v>13967</v>
      </c>
      <c r="B725" s="2420">
        <v>1024</v>
      </c>
      <c r="C725" s="3163" t="s">
        <v>13966</v>
      </c>
    </row>
    <row r="726" spans="1:3" ht="14.25" hidden="1" outlineLevel="2">
      <c r="A726" s="2329" t="s">
        <v>11194</v>
      </c>
      <c r="B726" s="2330"/>
      <c r="C726" s="2331"/>
    </row>
    <row r="727" spans="1:3" ht="51" hidden="1" outlineLevel="2">
      <c r="A727" s="3194" t="s">
        <v>11195</v>
      </c>
      <c r="B727" s="2420">
        <v>32</v>
      </c>
      <c r="C727" s="3163" t="s">
        <v>11196</v>
      </c>
    </row>
    <row r="728" spans="1:3" ht="25.5" hidden="1" outlineLevel="2">
      <c r="A728" s="3194" t="s">
        <v>13968</v>
      </c>
      <c r="B728" s="2420">
        <v>2</v>
      </c>
      <c r="C728" s="3163" t="s">
        <v>13969</v>
      </c>
    </row>
    <row r="729" spans="1:3" hidden="1" outlineLevel="2">
      <c r="A729" s="3194" t="s">
        <v>13970</v>
      </c>
      <c r="B729" s="2420">
        <v>30</v>
      </c>
      <c r="C729" s="3163"/>
    </row>
    <row r="730" spans="1:3" ht="14.25" hidden="1" outlineLevel="2">
      <c r="A730" s="2329" t="s">
        <v>11197</v>
      </c>
      <c r="B730" s="2330"/>
      <c r="C730" s="2331"/>
    </row>
    <row r="731" spans="1:3" ht="25.5" hidden="1" outlineLevel="2">
      <c r="A731" s="3194" t="s">
        <v>13971</v>
      </c>
      <c r="B731" s="2420">
        <v>250</v>
      </c>
      <c r="C731" s="3163" t="s">
        <v>13972</v>
      </c>
    </row>
    <row r="732" spans="1:3" ht="25.5" hidden="1" outlineLevel="2">
      <c r="A732" s="3194" t="s">
        <v>13973</v>
      </c>
      <c r="B732" s="2420">
        <v>125</v>
      </c>
      <c r="C732" s="3163"/>
    </row>
    <row r="733" spans="1:3" ht="25.5" hidden="1" outlineLevel="2">
      <c r="A733" s="3194" t="s">
        <v>13974</v>
      </c>
      <c r="B733" s="2420">
        <v>125</v>
      </c>
      <c r="C733" s="3163"/>
    </row>
    <row r="734" spans="1:3" hidden="1" outlineLevel="2">
      <c r="A734" s="3194" t="s">
        <v>13975</v>
      </c>
      <c r="B734" s="2420">
        <v>125</v>
      </c>
      <c r="C734" s="3163"/>
    </row>
    <row r="735" spans="1:3" ht="25.5" hidden="1" outlineLevel="2">
      <c r="A735" s="3194" t="s">
        <v>13976</v>
      </c>
      <c r="B735" s="2420" t="s">
        <v>13977</v>
      </c>
      <c r="C735" s="3163" t="s">
        <v>13978</v>
      </c>
    </row>
    <row r="736" spans="1:3" ht="25.5" hidden="1" outlineLevel="2">
      <c r="A736" s="3194" t="s">
        <v>13979</v>
      </c>
      <c r="B736" s="2420" t="s">
        <v>13980</v>
      </c>
      <c r="C736" s="3163" t="s">
        <v>13978</v>
      </c>
    </row>
    <row r="737" spans="1:3" ht="25.5" hidden="1" outlineLevel="2">
      <c r="A737" s="3194" t="s">
        <v>13981</v>
      </c>
      <c r="B737" s="2420" t="s">
        <v>13980</v>
      </c>
      <c r="C737" s="3163" t="s">
        <v>13978</v>
      </c>
    </row>
    <row r="738" spans="1:3" ht="25.5" hidden="1" outlineLevel="2">
      <c r="A738" s="3194" t="s">
        <v>13982</v>
      </c>
      <c r="B738" s="2420" t="s">
        <v>13983</v>
      </c>
      <c r="C738" s="3163" t="s">
        <v>13978</v>
      </c>
    </row>
    <row r="739" spans="1:3" ht="25.5" hidden="1" outlineLevel="2">
      <c r="A739" s="3194" t="s">
        <v>13984</v>
      </c>
      <c r="B739" s="2420">
        <v>250</v>
      </c>
      <c r="C739" s="3163" t="s">
        <v>13985</v>
      </c>
    </row>
    <row r="740" spans="1:3" ht="25.5" hidden="1" outlineLevel="2">
      <c r="A740" s="3194" t="s">
        <v>13986</v>
      </c>
      <c r="B740" s="3195">
        <v>250</v>
      </c>
      <c r="C740" s="3163" t="s">
        <v>13985</v>
      </c>
    </row>
    <row r="741" spans="1:3" ht="14.25" hidden="1" outlineLevel="2">
      <c r="A741" s="2329" t="s">
        <v>11198</v>
      </c>
      <c r="B741" s="2330"/>
      <c r="C741" s="2331"/>
    </row>
    <row r="742" spans="1:3" ht="76.5" hidden="1" outlineLevel="2">
      <c r="A742" s="3678" t="s">
        <v>11199</v>
      </c>
      <c r="B742" s="3196" t="s">
        <v>13987</v>
      </c>
      <c r="C742" s="3163" t="s">
        <v>13988</v>
      </c>
    </row>
    <row r="743" spans="1:3" ht="25.5" hidden="1" outlineLevel="2">
      <c r="A743" s="3679"/>
      <c r="B743" s="3196" t="s">
        <v>13989</v>
      </c>
      <c r="C743" s="3163" t="s">
        <v>11200</v>
      </c>
    </row>
    <row r="744" spans="1:3" ht="76.5" hidden="1" outlineLevel="2">
      <c r="A744" s="3678" t="s">
        <v>13990</v>
      </c>
      <c r="B744" s="3196" t="s">
        <v>13991</v>
      </c>
      <c r="C744" s="3163" t="s">
        <v>13988</v>
      </c>
    </row>
    <row r="745" spans="1:3" ht="25.5" hidden="1" outlineLevel="2">
      <c r="A745" s="3697"/>
      <c r="B745" s="2325"/>
      <c r="C745" s="3163" t="s">
        <v>11200</v>
      </c>
    </row>
    <row r="746" spans="1:3" ht="38.25" hidden="1" outlineLevel="2">
      <c r="A746" s="3678" t="s">
        <v>11201</v>
      </c>
      <c r="B746" s="2420">
        <v>7200</v>
      </c>
      <c r="C746" s="3163" t="s">
        <v>13992</v>
      </c>
    </row>
    <row r="747" spans="1:3" ht="25.5" hidden="1" outlineLevel="2">
      <c r="A747" s="3697"/>
      <c r="B747" s="3158"/>
      <c r="C747" s="3163" t="s">
        <v>11202</v>
      </c>
    </row>
    <row r="748" spans="1:3" ht="25.5" hidden="1" outlineLevel="2">
      <c r="A748" s="3679"/>
      <c r="B748" s="3158"/>
      <c r="C748" s="3163" t="s">
        <v>11200</v>
      </c>
    </row>
    <row r="749" spans="1:3" ht="51" hidden="1" outlineLevel="2">
      <c r="A749" s="3678" t="s">
        <v>11203</v>
      </c>
      <c r="B749" s="2420" t="s">
        <v>13993</v>
      </c>
      <c r="C749" s="3163" t="s">
        <v>13994</v>
      </c>
    </row>
    <row r="750" spans="1:3" ht="63.75" hidden="1" outlineLevel="2">
      <c r="A750" s="3679"/>
      <c r="B750" s="2420"/>
      <c r="C750" s="3163" t="s">
        <v>11204</v>
      </c>
    </row>
    <row r="751" spans="1:3" ht="38.25" hidden="1" outlineLevel="2">
      <c r="A751" s="3194" t="s">
        <v>11205</v>
      </c>
      <c r="B751" s="2420">
        <v>1500</v>
      </c>
      <c r="C751" s="3163" t="s">
        <v>11206</v>
      </c>
    </row>
    <row r="752" spans="1:3" hidden="1" outlineLevel="2">
      <c r="A752" s="3194" t="s">
        <v>13995</v>
      </c>
      <c r="B752" s="2420">
        <v>256</v>
      </c>
      <c r="C752" s="1156"/>
    </row>
    <row r="753" spans="1:3" ht="25.5" hidden="1" outlineLevel="2">
      <c r="A753" s="3194" t="s">
        <v>13996</v>
      </c>
      <c r="B753" s="2420">
        <v>128</v>
      </c>
      <c r="C753" s="1156"/>
    </row>
    <row r="754" spans="1:3" ht="25.5" hidden="1" outlineLevel="2">
      <c r="A754" s="3194" t="s">
        <v>13997</v>
      </c>
      <c r="B754" s="2420">
        <v>120</v>
      </c>
      <c r="C754" s="1156"/>
    </row>
    <row r="755" spans="1:3" ht="25.5" hidden="1" outlineLevel="2">
      <c r="A755" s="3194" t="s">
        <v>13998</v>
      </c>
      <c r="B755" s="2420">
        <v>120</v>
      </c>
      <c r="C755" s="1156"/>
    </row>
    <row r="756" spans="1:3" ht="63.75" hidden="1" customHeight="1" outlineLevel="2">
      <c r="A756" s="3194" t="s">
        <v>13999</v>
      </c>
      <c r="B756" s="2420">
        <v>256</v>
      </c>
      <c r="C756" s="3163" t="s">
        <v>14000</v>
      </c>
    </row>
    <row r="757" spans="1:3" ht="25.5" hidden="1" outlineLevel="2">
      <c r="A757" s="3194" t="s">
        <v>14001</v>
      </c>
      <c r="B757" s="2420">
        <v>128</v>
      </c>
      <c r="C757" s="3163" t="s">
        <v>11207</v>
      </c>
    </row>
    <row r="758" spans="1:3" ht="25.5" hidden="1" outlineLevel="2">
      <c r="A758" s="3194" t="s">
        <v>14002</v>
      </c>
      <c r="B758" s="2420">
        <v>148</v>
      </c>
      <c r="C758" s="3163" t="s">
        <v>14003</v>
      </c>
    </row>
    <row r="759" spans="1:3" ht="14.25" hidden="1" outlineLevel="2">
      <c r="A759" s="2329" t="s">
        <v>6714</v>
      </c>
      <c r="B759" s="2330"/>
      <c r="C759" s="2331"/>
    </row>
    <row r="760" spans="1:3" hidden="1" outlineLevel="2">
      <c r="A760" s="3194" t="s">
        <v>11208</v>
      </c>
      <c r="B760" s="2420">
        <v>300</v>
      </c>
      <c r="C760" s="3163" t="s">
        <v>14004</v>
      </c>
    </row>
    <row r="761" spans="1:3" ht="25.5" hidden="1" outlineLevel="2">
      <c r="A761" s="3194" t="s">
        <v>11209</v>
      </c>
      <c r="B761" s="2420">
        <v>750</v>
      </c>
      <c r="C761" s="3163" t="s">
        <v>11210</v>
      </c>
    </row>
    <row r="762" spans="1:3" ht="38.25" hidden="1" outlineLevel="2">
      <c r="A762" s="3194" t="s">
        <v>11211</v>
      </c>
      <c r="B762" s="2420">
        <v>3000</v>
      </c>
      <c r="C762" s="3163" t="s">
        <v>14005</v>
      </c>
    </row>
    <row r="763" spans="1:3" ht="14.25" hidden="1" outlineLevel="2">
      <c r="A763" s="2329" t="s">
        <v>3342</v>
      </c>
      <c r="B763" s="2330"/>
      <c r="C763" s="2331"/>
    </row>
    <row r="764" spans="1:3" ht="89.25" hidden="1" outlineLevel="2">
      <c r="A764" s="3197" t="s">
        <v>11212</v>
      </c>
      <c r="B764" s="2420" t="s">
        <v>14006</v>
      </c>
      <c r="C764" s="3163" t="s">
        <v>14007</v>
      </c>
    </row>
    <row r="765" spans="1:3" hidden="1" outlineLevel="2">
      <c r="A765" s="3197" t="s">
        <v>14008</v>
      </c>
      <c r="B765" s="2420" t="s">
        <v>14009</v>
      </c>
      <c r="C765" s="1156"/>
    </row>
    <row r="766" spans="1:3" hidden="1" outlineLevel="2">
      <c r="A766" s="3197" t="s">
        <v>14010</v>
      </c>
      <c r="B766" s="2420" t="s">
        <v>14011</v>
      </c>
      <c r="C766" s="1156"/>
    </row>
    <row r="767" spans="1:3" hidden="1" outlineLevel="2">
      <c r="A767" s="3194" t="s">
        <v>14012</v>
      </c>
      <c r="B767" s="2420" t="s">
        <v>14011</v>
      </c>
      <c r="C767" s="3163"/>
    </row>
    <row r="768" spans="1:3" hidden="1" outlineLevel="2">
      <c r="A768" s="3194" t="s">
        <v>14013</v>
      </c>
      <c r="B768" s="2420" t="s">
        <v>14014</v>
      </c>
      <c r="C768" s="1156"/>
    </row>
    <row r="769" spans="1:3" hidden="1" outlineLevel="2">
      <c r="A769" s="3194" t="s">
        <v>14015</v>
      </c>
      <c r="B769" s="2420" t="s">
        <v>14016</v>
      </c>
      <c r="C769" s="1156"/>
    </row>
    <row r="770" spans="1:3" hidden="1" outlineLevel="2">
      <c r="A770" s="3194" t="s">
        <v>14017</v>
      </c>
      <c r="B770" s="2420" t="s">
        <v>14016</v>
      </c>
      <c r="C770" s="1156"/>
    </row>
    <row r="771" spans="1:3" hidden="1" outlineLevel="2">
      <c r="A771" s="3194" t="s">
        <v>14018</v>
      </c>
      <c r="B771" s="2420">
        <v>128</v>
      </c>
      <c r="C771" s="1156"/>
    </row>
    <row r="772" spans="1:3" hidden="1" outlineLevel="2">
      <c r="A772" s="3194" t="s">
        <v>14019</v>
      </c>
      <c r="B772" s="2420">
        <v>128</v>
      </c>
      <c r="C772" s="1156"/>
    </row>
    <row r="773" spans="1:3" hidden="1" outlineLevel="2">
      <c r="A773" s="3194" t="s">
        <v>14020</v>
      </c>
      <c r="B773" s="2420">
        <v>64</v>
      </c>
      <c r="C773" s="1156"/>
    </row>
    <row r="774" spans="1:3" ht="18" hidden="1" customHeight="1" outlineLevel="2">
      <c r="A774" s="3198" t="s">
        <v>14021</v>
      </c>
      <c r="B774" s="2330"/>
      <c r="C774" s="2331"/>
    </row>
    <row r="775" spans="1:3" hidden="1" outlineLevel="2">
      <c r="A775" s="3194" t="s">
        <v>11213</v>
      </c>
      <c r="B775" s="2420">
        <v>2000</v>
      </c>
      <c r="C775" s="3163"/>
    </row>
    <row r="776" spans="1:3" hidden="1" outlineLevel="2">
      <c r="A776" s="3194" t="s">
        <v>14022</v>
      </c>
      <c r="B776" s="2420">
        <v>150</v>
      </c>
      <c r="C776" s="3163"/>
    </row>
    <row r="777" spans="1:3" ht="25.5" hidden="1" outlineLevel="2">
      <c r="A777" s="3194" t="s">
        <v>14023</v>
      </c>
      <c r="B777" s="2420">
        <v>75</v>
      </c>
      <c r="C777" s="3163"/>
    </row>
    <row r="778" spans="1:3" ht="153" hidden="1" outlineLevel="2">
      <c r="A778" s="3194" t="s">
        <v>14024</v>
      </c>
      <c r="B778" s="2420" t="s">
        <v>14025</v>
      </c>
      <c r="C778" s="3163" t="s">
        <v>14026</v>
      </c>
    </row>
    <row r="779" spans="1:3" hidden="1" outlineLevel="2">
      <c r="A779" s="3194" t="s">
        <v>14027</v>
      </c>
      <c r="B779" s="2420">
        <v>2000</v>
      </c>
      <c r="C779" s="3163" t="s">
        <v>11214</v>
      </c>
    </row>
    <row r="780" spans="1:3" hidden="1" outlineLevel="2">
      <c r="A780" s="3194" t="s">
        <v>11215</v>
      </c>
      <c r="B780" s="2420">
        <v>40</v>
      </c>
      <c r="C780" s="3163"/>
    </row>
    <row r="781" spans="1:3" ht="25.5" hidden="1" outlineLevel="2">
      <c r="A781" s="3678" t="s">
        <v>14028</v>
      </c>
      <c r="B781" s="3698">
        <v>2000</v>
      </c>
      <c r="C781" s="3163" t="s">
        <v>11216</v>
      </c>
    </row>
    <row r="782" spans="1:3" ht="25.5" hidden="1" outlineLevel="2">
      <c r="A782" s="3697"/>
      <c r="B782" s="3699"/>
      <c r="C782" s="3163" t="s">
        <v>11217</v>
      </c>
    </row>
    <row r="783" spans="1:3" hidden="1" outlineLevel="2">
      <c r="A783" s="3679"/>
      <c r="B783" s="3700"/>
      <c r="C783" s="3163" t="s">
        <v>11218</v>
      </c>
    </row>
    <row r="784" spans="1:3" ht="38.25" hidden="1" outlineLevel="2">
      <c r="A784" s="3194" t="s">
        <v>11219</v>
      </c>
      <c r="B784" s="2420">
        <v>490</v>
      </c>
      <c r="C784" s="3163" t="s">
        <v>14029</v>
      </c>
    </row>
    <row r="785" spans="1:3" ht="14.25" hidden="1" outlineLevel="2">
      <c r="A785" s="2329" t="s">
        <v>11220</v>
      </c>
      <c r="B785" s="2330"/>
      <c r="C785" s="2331"/>
    </row>
    <row r="786" spans="1:3" ht="63.75" hidden="1" outlineLevel="2">
      <c r="A786" s="3197" t="s">
        <v>14030</v>
      </c>
      <c r="B786" s="2420">
        <v>300</v>
      </c>
      <c r="C786" s="3163" t="s">
        <v>14031</v>
      </c>
    </row>
    <row r="787" spans="1:3" ht="178.5" hidden="1" outlineLevel="2">
      <c r="A787" s="3197" t="s">
        <v>14032</v>
      </c>
      <c r="B787" s="2420">
        <v>150</v>
      </c>
      <c r="C787" s="1156" t="s">
        <v>14033</v>
      </c>
    </row>
    <row r="788" spans="1:3" ht="25.5" hidden="1" outlineLevel="2">
      <c r="A788" s="3194" t="s">
        <v>14034</v>
      </c>
      <c r="B788" s="2420">
        <v>750</v>
      </c>
      <c r="C788" s="3163" t="s">
        <v>14035</v>
      </c>
    </row>
    <row r="789" spans="1:3" ht="25.5" hidden="1" outlineLevel="2">
      <c r="A789" s="3194" t="s">
        <v>14036</v>
      </c>
      <c r="B789" s="2420">
        <v>500</v>
      </c>
      <c r="C789" s="1156"/>
    </row>
    <row r="790" spans="1:3" ht="25.5" hidden="1" outlineLevel="2">
      <c r="A790" s="3194" t="s">
        <v>14037</v>
      </c>
      <c r="B790" s="2420">
        <v>10</v>
      </c>
      <c r="C790" s="1156"/>
    </row>
    <row r="791" spans="1:3" ht="25.5" hidden="1" outlineLevel="2">
      <c r="A791" s="3194" t="s">
        <v>14038</v>
      </c>
      <c r="B791" s="2420">
        <v>4</v>
      </c>
      <c r="C791" s="1156"/>
    </row>
    <row r="792" spans="1:3" ht="25.5" hidden="1" outlineLevel="2">
      <c r="A792" s="3194" t="s">
        <v>14039</v>
      </c>
      <c r="B792" s="2420">
        <v>32</v>
      </c>
      <c r="C792" s="3163" t="s">
        <v>14040</v>
      </c>
    </row>
    <row r="793" spans="1:3" ht="14.25" hidden="1" outlineLevel="2">
      <c r="A793" s="2329" t="s">
        <v>10507</v>
      </c>
      <c r="B793" s="2330"/>
      <c r="C793" s="2331"/>
    </row>
    <row r="794" spans="1:3" ht="229.5" hidden="1" outlineLevel="2">
      <c r="A794" s="3194" t="s">
        <v>14041</v>
      </c>
      <c r="B794" s="2420">
        <v>2000</v>
      </c>
      <c r="C794" s="3163" t="s">
        <v>14042</v>
      </c>
    </row>
    <row r="795" spans="1:3" ht="38.25" hidden="1" outlineLevel="2">
      <c r="A795" s="3194" t="s">
        <v>14043</v>
      </c>
      <c r="B795" s="2420">
        <v>750</v>
      </c>
      <c r="C795" s="3163" t="s">
        <v>14044</v>
      </c>
    </row>
    <row r="796" spans="1:3" hidden="1" outlineLevel="2">
      <c r="A796" s="3194" t="s">
        <v>11221</v>
      </c>
      <c r="B796" s="2420" t="s">
        <v>11222</v>
      </c>
      <c r="C796" s="3163" t="s">
        <v>14045</v>
      </c>
    </row>
    <row r="797" spans="1:3" ht="63.75" hidden="1" outlineLevel="2">
      <c r="A797" s="3194" t="s">
        <v>14046</v>
      </c>
      <c r="B797" s="2420">
        <v>15</v>
      </c>
      <c r="C797" s="3163" t="s">
        <v>14047</v>
      </c>
    </row>
    <row r="798" spans="1:3" ht="14.25" hidden="1" outlineLevel="2">
      <c r="A798" s="2329" t="s">
        <v>7743</v>
      </c>
      <c r="B798" s="2330"/>
      <c r="C798" s="2331"/>
    </row>
    <row r="799" spans="1:3" ht="38.25" hidden="1" outlineLevel="2">
      <c r="A799" s="3194" t="s">
        <v>11223</v>
      </c>
      <c r="B799" s="2420" t="s">
        <v>11224</v>
      </c>
      <c r="C799" s="3163" t="s">
        <v>11225</v>
      </c>
    </row>
    <row r="800" spans="1:3" hidden="1" outlineLevel="2">
      <c r="A800" s="3194" t="s">
        <v>11226</v>
      </c>
      <c r="B800" s="2420" t="s">
        <v>11227</v>
      </c>
      <c r="C800" s="3163" t="s">
        <v>14048</v>
      </c>
    </row>
    <row r="801" spans="1:3" ht="25.5" hidden="1" outlineLevel="2">
      <c r="A801" s="3194" t="s">
        <v>14049</v>
      </c>
      <c r="B801" s="2420">
        <v>2000</v>
      </c>
      <c r="C801" s="3163" t="s">
        <v>14050</v>
      </c>
    </row>
    <row r="802" spans="1:3" ht="25.5" hidden="1" outlineLevel="2">
      <c r="A802" s="3194" t="s">
        <v>14051</v>
      </c>
      <c r="B802" s="2420">
        <v>750</v>
      </c>
      <c r="C802" s="3163" t="s">
        <v>14050</v>
      </c>
    </row>
    <row r="803" spans="1:3" ht="14.25" hidden="1" outlineLevel="2">
      <c r="A803" s="2329" t="s">
        <v>14052</v>
      </c>
      <c r="B803" s="2330"/>
      <c r="C803" s="2331"/>
    </row>
    <row r="804" spans="1:3" hidden="1" outlineLevel="2">
      <c r="A804" s="3194" t="s">
        <v>14053</v>
      </c>
      <c r="B804" s="2420">
        <v>1500</v>
      </c>
      <c r="C804" s="3163" t="s">
        <v>14054</v>
      </c>
    </row>
    <row r="805" spans="1:3" hidden="1" outlineLevel="2">
      <c r="A805" s="3194" t="s">
        <v>14055</v>
      </c>
      <c r="B805" s="2420">
        <v>750</v>
      </c>
      <c r="C805" s="3163" t="s">
        <v>14054</v>
      </c>
    </row>
    <row r="806" spans="1:3" hidden="1" outlineLevel="2">
      <c r="A806" s="3194" t="s">
        <v>14056</v>
      </c>
      <c r="B806" s="2420">
        <v>384</v>
      </c>
      <c r="C806" s="3163"/>
    </row>
    <row r="807" spans="1:3" hidden="1" outlineLevel="2">
      <c r="A807" s="3194" t="s">
        <v>14057</v>
      </c>
      <c r="B807" s="2420">
        <v>32</v>
      </c>
      <c r="C807" s="1156"/>
    </row>
    <row r="808" spans="1:3" hidden="1" outlineLevel="2">
      <c r="A808" s="3194" t="s">
        <v>14058</v>
      </c>
      <c r="B808" s="2420">
        <v>8</v>
      </c>
      <c r="C808" s="1156"/>
    </row>
    <row r="809" spans="1:3" hidden="1" outlineLevel="2">
      <c r="A809" s="3194" t="s">
        <v>14059</v>
      </c>
      <c r="B809" s="2420">
        <v>1500</v>
      </c>
      <c r="C809" s="1156"/>
    </row>
    <row r="810" spans="1:3" hidden="1" outlineLevel="2">
      <c r="A810" s="3194" t="s">
        <v>14060</v>
      </c>
      <c r="B810" s="2420">
        <v>750</v>
      </c>
      <c r="C810" s="1156"/>
    </row>
    <row r="811" spans="1:3" ht="14.25" hidden="1" outlineLevel="2">
      <c r="A811" s="2329" t="s">
        <v>14061</v>
      </c>
      <c r="B811" s="2330"/>
      <c r="C811" s="2331"/>
    </row>
    <row r="812" spans="1:3" ht="51" hidden="1" outlineLevel="2">
      <c r="A812" s="3194" t="s">
        <v>14065</v>
      </c>
      <c r="B812" s="2420" t="s">
        <v>14062</v>
      </c>
      <c r="C812" s="3163" t="s">
        <v>14063</v>
      </c>
    </row>
    <row r="813" spans="1:3" ht="51" hidden="1" outlineLevel="2">
      <c r="A813" s="3194" t="s">
        <v>14064</v>
      </c>
      <c r="B813" s="2420" t="s">
        <v>14066</v>
      </c>
      <c r="C813" s="3163" t="s">
        <v>14063</v>
      </c>
    </row>
    <row r="814" spans="1:3" ht="51" hidden="1" outlineLevel="2">
      <c r="A814" s="3194" t="s">
        <v>14067</v>
      </c>
      <c r="B814" s="2420" t="s">
        <v>14068</v>
      </c>
      <c r="C814" s="3163" t="s">
        <v>14063</v>
      </c>
    </row>
    <row r="815" spans="1:3" ht="25.5" hidden="1" outlineLevel="2">
      <c r="A815" s="3194" t="s">
        <v>14069</v>
      </c>
      <c r="B815" s="2420" t="s">
        <v>14070</v>
      </c>
      <c r="C815" s="3163" t="s">
        <v>14071</v>
      </c>
    </row>
    <row r="816" spans="1:3" ht="25.5" hidden="1" outlineLevel="2">
      <c r="A816" s="3194" t="s">
        <v>14072</v>
      </c>
      <c r="B816" s="2420" t="s">
        <v>14074</v>
      </c>
      <c r="C816" s="3163" t="s">
        <v>14071</v>
      </c>
    </row>
    <row r="817" spans="1:3" ht="26.25" hidden="1" outlineLevel="2" thickBot="1">
      <c r="A817" s="3199" t="s">
        <v>14073</v>
      </c>
      <c r="B817" s="3200" t="s">
        <v>14075</v>
      </c>
      <c r="C817" s="2016" t="s">
        <v>14071</v>
      </c>
    </row>
    <row r="818" spans="1:3" hidden="1" outlineLevel="2">
      <c r="A818" s="1581"/>
      <c r="B818" s="1581"/>
    </row>
    <row r="819" spans="1:3">
      <c r="A819" s="2168"/>
      <c r="B819" s="28"/>
    </row>
    <row r="820" spans="1:3" ht="13.5" thickBot="1">
      <c r="A820" s="2168"/>
      <c r="B820" s="28"/>
    </row>
    <row r="821" spans="1:3" ht="15.75" thickBot="1">
      <c r="A821" s="610" t="s">
        <v>4192</v>
      </c>
      <c r="B821" s="1569"/>
    </row>
  </sheetData>
  <mergeCells count="91">
    <mergeCell ref="A709:C709"/>
    <mergeCell ref="A710:C710"/>
    <mergeCell ref="A29:C29"/>
    <mergeCell ref="A30:C30"/>
    <mergeCell ref="A31:C31"/>
    <mergeCell ref="A32:C32"/>
    <mergeCell ref="A33:C33"/>
    <mergeCell ref="A74:B74"/>
    <mergeCell ref="A61:B61"/>
    <mergeCell ref="A62:B62"/>
    <mergeCell ref="A518:B518"/>
    <mergeCell ref="A407:B407"/>
    <mergeCell ref="A408:B408"/>
    <mergeCell ref="A321:B321"/>
    <mergeCell ref="A352:B352"/>
    <mergeCell ref="A353:B353"/>
    <mergeCell ref="A744:A745"/>
    <mergeCell ref="A746:A748"/>
    <mergeCell ref="A749:A750"/>
    <mergeCell ref="B781:B783"/>
    <mergeCell ref="A781:A783"/>
    <mergeCell ref="A587:B587"/>
    <mergeCell ref="A601:B601"/>
    <mergeCell ref="A644:B644"/>
    <mergeCell ref="A647:B647"/>
    <mergeCell ref="A697:B697"/>
    <mergeCell ref="A534:B534"/>
    <mergeCell ref="A548:B548"/>
    <mergeCell ref="A560:B560"/>
    <mergeCell ref="A573:B573"/>
    <mergeCell ref="A581:B581"/>
    <mergeCell ref="A742:A743"/>
    <mergeCell ref="A320:B320"/>
    <mergeCell ref="A406:B406"/>
    <mergeCell ref="A263:B263"/>
    <mergeCell ref="A238:B238"/>
    <mergeCell ref="A251:B251"/>
    <mergeCell ref="A264:B264"/>
    <mergeCell ref="A517:B517"/>
    <mergeCell ref="A354:B354"/>
    <mergeCell ref="A355:B355"/>
    <mergeCell ref="A356:B356"/>
    <mergeCell ref="A443:B443"/>
    <mergeCell ref="A444:B444"/>
    <mergeCell ref="A386:B386"/>
    <mergeCell ref="A405:B405"/>
    <mergeCell ref="A278:B278"/>
    <mergeCell ref="A233:B233"/>
    <mergeCell ref="A159:B159"/>
    <mergeCell ref="A124:B124"/>
    <mergeCell ref="A126:B126"/>
    <mergeCell ref="A135:B135"/>
    <mergeCell ref="A150:B150"/>
    <mergeCell ref="A172:B172"/>
    <mergeCell ref="A227:B227"/>
    <mergeCell ref="A59:B59"/>
    <mergeCell ref="A1:C1"/>
    <mergeCell ref="A2:C2"/>
    <mergeCell ref="A4:C4"/>
    <mergeCell ref="A15:C15"/>
    <mergeCell ref="A19:C19"/>
    <mergeCell ref="A21:C21"/>
    <mergeCell ref="A23:C23"/>
    <mergeCell ref="A25:C25"/>
    <mergeCell ref="A27:C27"/>
    <mergeCell ref="A34:C34"/>
    <mergeCell ref="A28:C28"/>
    <mergeCell ref="A60:B60"/>
    <mergeCell ref="A158:B158"/>
    <mergeCell ref="A77:B77"/>
    <mergeCell ref="A91:B91"/>
    <mergeCell ref="A75:B75"/>
    <mergeCell ref="A98:B98"/>
    <mergeCell ref="A93:B93"/>
    <mergeCell ref="A96:B96"/>
    <mergeCell ref="A533:B533"/>
    <mergeCell ref="A161:B161"/>
    <mergeCell ref="A174:B174"/>
    <mergeCell ref="A176:B176"/>
    <mergeCell ref="A179:B179"/>
    <mergeCell ref="A229:B229"/>
    <mergeCell ref="A203:B203"/>
    <mergeCell ref="A205:B205"/>
    <mergeCell ref="A213:B213"/>
    <mergeCell ref="A228:B228"/>
    <mergeCell ref="A277:B277"/>
    <mergeCell ref="A319:B319"/>
    <mergeCell ref="A276:B276"/>
    <mergeCell ref="A339:B339"/>
    <mergeCell ref="A181:B181"/>
    <mergeCell ref="A326:B326"/>
  </mergeCells>
  <hyperlinks>
    <hyperlink ref="A821" location="'1.  Cover'!A1" display="Return to Cover"/>
  </hyperlinks>
  <pageMargins left="0.7" right="0.7" top="0.75" bottom="0.75" header="0.3" footer="0.3"/>
  <pageSetup scale="70" orientation="portrait" r:id="rId1"/>
  <headerFooter>
    <oddHeader>&amp;A</oddHeader>
    <oddFooter>&amp;F&amp;RPage &amp;P</oddFooter>
  </headerFooter>
  <rowBreaks count="20" manualBreakCount="20">
    <brk id="24" max="2" man="1"/>
    <brk id="58" max="2" man="1"/>
    <brk id="73" max="2" man="1"/>
    <brk id="122" max="2" man="1"/>
    <brk id="157" max="2" man="1"/>
    <brk id="204" max="2" man="1"/>
    <brk id="237" max="2" man="1"/>
    <brk id="262" max="2" man="1"/>
    <brk id="277" max="2" man="1"/>
    <brk id="318" max="2" man="1"/>
    <brk id="349" max="2" man="1"/>
    <brk id="403" max="2" man="1"/>
    <brk id="441" max="2" man="1"/>
    <brk id="532" max="2" man="1"/>
    <brk id="600" max="2" man="1"/>
    <brk id="670" max="2" man="1"/>
    <brk id="708" max="2" man="1"/>
    <brk id="740" max="2" man="1"/>
    <brk id="762" max="2" man="1"/>
    <brk id="792" max="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54"/>
  <sheetViews>
    <sheetView zoomScaleNormal="100" workbookViewId="0"/>
  </sheetViews>
  <sheetFormatPr defaultRowHeight="12.75"/>
  <cols>
    <col min="1" max="1" width="40.42578125" style="8" customWidth="1"/>
    <col min="2" max="2" width="19" style="8" bestFit="1" customWidth="1"/>
    <col min="3" max="3" width="20.5703125" style="8" bestFit="1" customWidth="1"/>
    <col min="4" max="4" width="19" style="8" bestFit="1" customWidth="1"/>
    <col min="5" max="5" width="20.5703125" style="8" bestFit="1" customWidth="1"/>
    <col min="6" max="6" width="19" style="8" bestFit="1" customWidth="1"/>
    <col min="7" max="7" width="22.42578125" style="8" bestFit="1" customWidth="1"/>
    <col min="8" max="8" width="23.7109375" style="8" customWidth="1"/>
    <col min="9" max="9" width="22.85546875" style="8" bestFit="1" customWidth="1"/>
    <col min="10" max="10" width="19" style="8" bestFit="1" customWidth="1"/>
    <col min="11" max="16384" width="9.140625" style="8"/>
  </cols>
  <sheetData>
    <row r="1" spans="1:10" ht="13.5" thickBot="1">
      <c r="A1" s="391" t="s">
        <v>14084</v>
      </c>
      <c r="B1" s="391"/>
      <c r="C1" s="391"/>
    </row>
    <row r="2" spans="1:10" ht="18.75" thickBot="1">
      <c r="A2" s="3712" t="s">
        <v>7461</v>
      </c>
      <c r="B2" s="3714" t="s">
        <v>7462</v>
      </c>
      <c r="C2" s="3715"/>
      <c r="D2" s="3592" t="s">
        <v>10007</v>
      </c>
      <c r="E2" s="3710"/>
      <c r="F2" s="3711"/>
      <c r="G2" s="3592" t="s">
        <v>10008</v>
      </c>
      <c r="H2" s="3716"/>
      <c r="I2" s="3716"/>
      <c r="J2" s="3717"/>
    </row>
    <row r="3" spans="1:10" ht="60.75" thickBot="1">
      <c r="A3" s="3713"/>
      <c r="B3" s="10" t="s">
        <v>7464</v>
      </c>
      <c r="C3" s="9" t="s">
        <v>7465</v>
      </c>
      <c r="D3" s="10" t="s">
        <v>7464</v>
      </c>
      <c r="E3" s="9" t="s">
        <v>7465</v>
      </c>
      <c r="F3" s="9" t="s">
        <v>8614</v>
      </c>
      <c r="G3" s="1794" t="s">
        <v>10006</v>
      </c>
      <c r="H3" s="1794" t="s">
        <v>14076</v>
      </c>
      <c r="I3" s="1794" t="s">
        <v>14077</v>
      </c>
      <c r="J3" s="1794" t="s">
        <v>10009</v>
      </c>
    </row>
    <row r="4" spans="1:10" ht="15">
      <c r="A4" s="1816" t="s">
        <v>4448</v>
      </c>
      <c r="B4" s="1797" t="s">
        <v>4449</v>
      </c>
      <c r="C4" s="1797" t="s">
        <v>4449</v>
      </c>
      <c r="D4" s="1797" t="s">
        <v>4450</v>
      </c>
      <c r="E4" s="1797" t="s">
        <v>4449</v>
      </c>
      <c r="F4" s="1797" t="s">
        <v>4450</v>
      </c>
      <c r="G4" s="1809" t="s">
        <v>4456</v>
      </c>
      <c r="H4" s="1809" t="s">
        <v>4456</v>
      </c>
      <c r="I4" s="1809" t="s">
        <v>4456</v>
      </c>
      <c r="J4" s="1797" t="s">
        <v>4450</v>
      </c>
    </row>
    <row r="5" spans="1:10" ht="15">
      <c r="A5" s="1817" t="s">
        <v>4451</v>
      </c>
      <c r="B5" s="1798" t="s">
        <v>4452</v>
      </c>
      <c r="C5" s="1798" t="s">
        <v>4452</v>
      </c>
      <c r="D5" s="1798" t="s">
        <v>4452</v>
      </c>
      <c r="E5" s="1798" t="s">
        <v>4449</v>
      </c>
      <c r="F5" s="1798" t="s">
        <v>4453</v>
      </c>
      <c r="G5" s="1795" t="s">
        <v>4456</v>
      </c>
      <c r="H5" s="1795" t="s">
        <v>4456</v>
      </c>
      <c r="I5" s="1795" t="s">
        <v>4456</v>
      </c>
      <c r="J5" s="1798" t="s">
        <v>4453</v>
      </c>
    </row>
    <row r="6" spans="1:10" ht="15">
      <c r="A6" s="1817" t="s">
        <v>4454</v>
      </c>
      <c r="B6" s="1800" t="s">
        <v>5338</v>
      </c>
      <c r="C6" s="1800" t="s">
        <v>5338</v>
      </c>
      <c r="D6" s="1800" t="s">
        <v>5338</v>
      </c>
      <c r="E6" s="1800" t="s">
        <v>5338</v>
      </c>
      <c r="F6" s="1798">
        <v>18</v>
      </c>
      <c r="G6" s="1795" t="s">
        <v>4456</v>
      </c>
      <c r="H6" s="1795" t="s">
        <v>4456</v>
      </c>
      <c r="I6" s="1795" t="s">
        <v>4456</v>
      </c>
      <c r="J6" s="1799" t="s">
        <v>5338</v>
      </c>
    </row>
    <row r="7" spans="1:10" ht="18">
      <c r="A7" s="1818" t="s">
        <v>4455</v>
      </c>
      <c r="B7" s="1801" t="s">
        <v>5342</v>
      </c>
      <c r="C7" s="1801" t="s">
        <v>5342</v>
      </c>
      <c r="D7" s="1801" t="s">
        <v>5342</v>
      </c>
      <c r="E7" s="1801" t="s">
        <v>5342</v>
      </c>
      <c r="F7" s="1801" t="s">
        <v>5342</v>
      </c>
      <c r="G7" s="1795" t="s">
        <v>4456</v>
      </c>
      <c r="H7" s="1795" t="s">
        <v>4456</v>
      </c>
      <c r="I7" s="1795" t="s">
        <v>4456</v>
      </c>
      <c r="J7" s="1801" t="s">
        <v>10010</v>
      </c>
    </row>
    <row r="8" spans="1:10" ht="15">
      <c r="A8" s="1818" t="s">
        <v>4457</v>
      </c>
      <c r="B8" s="1795" t="s">
        <v>4456</v>
      </c>
      <c r="C8" s="1795" t="s">
        <v>4456</v>
      </c>
      <c r="D8" s="1795" t="s">
        <v>4456</v>
      </c>
      <c r="E8" s="1795" t="s">
        <v>4456</v>
      </c>
      <c r="F8" s="1795" t="s">
        <v>4456</v>
      </c>
      <c r="G8" s="1795" t="s">
        <v>4456</v>
      </c>
      <c r="H8" s="1795" t="s">
        <v>4456</v>
      </c>
      <c r="I8" s="1795" t="s">
        <v>4456</v>
      </c>
      <c r="J8" s="1795" t="s">
        <v>4456</v>
      </c>
    </row>
    <row r="9" spans="1:10" ht="15">
      <c r="A9" s="1818" t="s">
        <v>4458</v>
      </c>
      <c r="B9" s="1798">
        <v>12</v>
      </c>
      <c r="C9" s="1798">
        <v>12</v>
      </c>
      <c r="D9" s="1798">
        <v>12</v>
      </c>
      <c r="E9" s="1798">
        <v>12</v>
      </c>
      <c r="F9" s="1798">
        <v>8</v>
      </c>
      <c r="G9" s="1795" t="s">
        <v>4456</v>
      </c>
      <c r="H9" s="1795" t="s">
        <v>4456</v>
      </c>
      <c r="I9" s="1795" t="s">
        <v>4456</v>
      </c>
      <c r="J9" s="1798">
        <v>12</v>
      </c>
    </row>
    <row r="10" spans="1:10" ht="15">
      <c r="A10" s="1818" t="s">
        <v>4459</v>
      </c>
      <c r="B10" s="1798" t="s">
        <v>4460</v>
      </c>
      <c r="C10" s="1798" t="s">
        <v>4460</v>
      </c>
      <c r="D10" s="1798" t="s">
        <v>4460</v>
      </c>
      <c r="E10" s="1798" t="s">
        <v>4460</v>
      </c>
      <c r="F10" s="1798" t="s">
        <v>4460</v>
      </c>
      <c r="G10" s="1795" t="s">
        <v>4456</v>
      </c>
      <c r="H10" s="1795" t="s">
        <v>4456</v>
      </c>
      <c r="I10" s="1795" t="s">
        <v>4456</v>
      </c>
      <c r="J10" s="1798" t="s">
        <v>4460</v>
      </c>
    </row>
    <row r="11" spans="1:10" ht="18">
      <c r="A11" s="1818" t="s">
        <v>4461</v>
      </c>
      <c r="B11" s="1801" t="s">
        <v>5342</v>
      </c>
      <c r="C11" s="1801" t="s">
        <v>5342</v>
      </c>
      <c r="D11" s="1801" t="s">
        <v>5342</v>
      </c>
      <c r="E11" s="1801" t="s">
        <v>5342</v>
      </c>
      <c r="F11" s="1801" t="s">
        <v>5342</v>
      </c>
      <c r="G11" s="1795" t="s">
        <v>4456</v>
      </c>
      <c r="H11" s="1795" t="s">
        <v>4456</v>
      </c>
      <c r="I11" s="1795" t="s">
        <v>4456</v>
      </c>
      <c r="J11" s="1801" t="s">
        <v>5342</v>
      </c>
    </row>
    <row r="12" spans="1:10" ht="18">
      <c r="A12" s="1818" t="s">
        <v>4462</v>
      </c>
      <c r="B12" s="1801" t="s">
        <v>5342</v>
      </c>
      <c r="C12" s="1801" t="s">
        <v>5342</v>
      </c>
      <c r="D12" s="1801" t="s">
        <v>5342</v>
      </c>
      <c r="E12" s="1801" t="s">
        <v>5342</v>
      </c>
      <c r="F12" s="1801" t="s">
        <v>5342</v>
      </c>
      <c r="G12" s="1795" t="s">
        <v>4456</v>
      </c>
      <c r="H12" s="1795" t="s">
        <v>4456</v>
      </c>
      <c r="I12" s="1795" t="s">
        <v>4456</v>
      </c>
      <c r="J12" s="1801" t="s">
        <v>5342</v>
      </c>
    </row>
    <row r="13" spans="1:10" ht="15">
      <c r="A13" s="1818" t="s">
        <v>4463</v>
      </c>
      <c r="B13" s="1798" t="s">
        <v>4464</v>
      </c>
      <c r="C13" s="1798" t="s">
        <v>4464</v>
      </c>
      <c r="D13" s="1798" t="s">
        <v>4464</v>
      </c>
      <c r="E13" s="1798" t="s">
        <v>4464</v>
      </c>
      <c r="F13" s="1798" t="s">
        <v>4464</v>
      </c>
      <c r="G13" s="1798">
        <v>256</v>
      </c>
      <c r="H13" s="1798">
        <v>128</v>
      </c>
      <c r="I13" s="1798">
        <v>128</v>
      </c>
      <c r="J13" s="1798" t="s">
        <v>4464</v>
      </c>
    </row>
    <row r="14" spans="1:10">
      <c r="A14" s="1818" t="s">
        <v>4465</v>
      </c>
      <c r="B14" s="1798" t="s">
        <v>4466</v>
      </c>
      <c r="C14" s="1798" t="s">
        <v>4466</v>
      </c>
      <c r="D14" s="1798" t="s">
        <v>4467</v>
      </c>
      <c r="E14" s="1798" t="s">
        <v>4467</v>
      </c>
      <c r="F14" s="1798" t="s">
        <v>4467</v>
      </c>
      <c r="G14" s="1793"/>
      <c r="H14" s="1793"/>
      <c r="I14" s="1793"/>
      <c r="J14" s="1798" t="s">
        <v>4467</v>
      </c>
    </row>
    <row r="15" spans="1:10" ht="15">
      <c r="A15" s="1818" t="s">
        <v>4468</v>
      </c>
      <c r="B15" s="1798" t="s">
        <v>4469</v>
      </c>
      <c r="C15" s="1798" t="s">
        <v>4470</v>
      </c>
      <c r="D15" s="1798" t="s">
        <v>4469</v>
      </c>
      <c r="E15" s="1798" t="s">
        <v>4470</v>
      </c>
      <c r="F15" s="1800" t="s">
        <v>5338</v>
      </c>
      <c r="G15" s="1798" t="s">
        <v>14081</v>
      </c>
      <c r="H15" s="1798" t="s">
        <v>14082</v>
      </c>
      <c r="I15" s="1798" t="s">
        <v>10021</v>
      </c>
      <c r="J15" s="1798" t="s">
        <v>10011</v>
      </c>
    </row>
    <row r="16" spans="1:10" ht="15">
      <c r="A16" s="1819" t="s">
        <v>4471</v>
      </c>
      <c r="B16" s="1802" t="s">
        <v>4472</v>
      </c>
      <c r="C16" s="1802" t="s">
        <v>4472</v>
      </c>
      <c r="D16" s="1802" t="s">
        <v>4472</v>
      </c>
      <c r="E16" s="1802" t="s">
        <v>4472</v>
      </c>
      <c r="F16" s="1813">
        <v>100</v>
      </c>
      <c r="G16" s="1802" t="s">
        <v>14079</v>
      </c>
      <c r="H16" s="1802" t="s">
        <v>14078</v>
      </c>
      <c r="I16" s="1802" t="s">
        <v>14080</v>
      </c>
      <c r="J16" s="1802" t="s">
        <v>10024</v>
      </c>
    </row>
    <row r="17" spans="1:10" ht="15">
      <c r="A17" s="1820" t="s">
        <v>4473</v>
      </c>
      <c r="B17" s="1798">
        <v>264</v>
      </c>
      <c r="C17" s="1798">
        <v>384</v>
      </c>
      <c r="D17" s="1798">
        <v>264</v>
      </c>
      <c r="E17" s="1798">
        <v>384</v>
      </c>
      <c r="F17" s="1798">
        <v>100</v>
      </c>
      <c r="G17" s="1798" t="s">
        <v>10023</v>
      </c>
      <c r="H17" s="1798" t="s">
        <v>10023</v>
      </c>
      <c r="I17" s="1798" t="s">
        <v>10023</v>
      </c>
      <c r="J17" s="1798">
        <v>384</v>
      </c>
    </row>
    <row r="18" spans="1:10" ht="15">
      <c r="A18" s="1820" t="s">
        <v>4474</v>
      </c>
      <c r="B18" s="1798">
        <v>272</v>
      </c>
      <c r="C18" s="1798">
        <v>384</v>
      </c>
      <c r="D18" s="1798">
        <v>272</v>
      </c>
      <c r="E18" s="1798">
        <v>384</v>
      </c>
      <c r="F18" s="1798">
        <v>100</v>
      </c>
      <c r="G18" s="1798" t="s">
        <v>10023</v>
      </c>
      <c r="H18" s="1798" t="s">
        <v>10023</v>
      </c>
      <c r="I18" s="1798" t="s">
        <v>10023</v>
      </c>
      <c r="J18" s="1798">
        <v>384</v>
      </c>
    </row>
    <row r="19" spans="1:10" ht="15">
      <c r="A19" s="1820" t="s">
        <v>4475</v>
      </c>
      <c r="B19" s="1800" t="s">
        <v>5338</v>
      </c>
      <c r="C19" s="1800" t="s">
        <v>5338</v>
      </c>
      <c r="D19" s="1800" t="s">
        <v>5338</v>
      </c>
      <c r="E19" s="1800" t="s">
        <v>5338</v>
      </c>
      <c r="F19" s="1798">
        <v>18</v>
      </c>
      <c r="G19" s="1795" t="s">
        <v>4456</v>
      </c>
      <c r="H19" s="1795" t="s">
        <v>4456</v>
      </c>
      <c r="I19" s="1795" t="s">
        <v>4456</v>
      </c>
      <c r="J19" s="1795" t="s">
        <v>4456</v>
      </c>
    </row>
    <row r="20" spans="1:10" ht="15">
      <c r="A20" s="1820" t="s">
        <v>4476</v>
      </c>
      <c r="B20" s="1798" t="s">
        <v>4472</v>
      </c>
      <c r="C20" s="1798">
        <v>384</v>
      </c>
      <c r="D20" s="1798" t="s">
        <v>4472</v>
      </c>
      <c r="E20" s="1798">
        <v>384</v>
      </c>
      <c r="F20" s="1800" t="s">
        <v>5338</v>
      </c>
      <c r="G20" s="1811">
        <v>1500</v>
      </c>
      <c r="H20" s="1811">
        <v>750</v>
      </c>
      <c r="I20" s="1811">
        <v>750</v>
      </c>
      <c r="J20" s="1798">
        <v>384</v>
      </c>
    </row>
    <row r="21" spans="1:10" ht="15" customHeight="1">
      <c r="A21" s="1819" t="s">
        <v>4477</v>
      </c>
      <c r="B21" s="1803" t="s">
        <v>4478</v>
      </c>
      <c r="C21" s="1803" t="s">
        <v>4478</v>
      </c>
      <c r="D21" s="1803" t="s">
        <v>4478</v>
      </c>
      <c r="E21" s="1803" t="s">
        <v>4478</v>
      </c>
      <c r="F21" s="1814" t="s">
        <v>5338</v>
      </c>
      <c r="G21" s="1812">
        <v>0</v>
      </c>
      <c r="H21" s="1812">
        <v>0</v>
      </c>
      <c r="I21" s="1812">
        <v>0</v>
      </c>
      <c r="J21" s="1803" t="s">
        <v>4478</v>
      </c>
    </row>
    <row r="22" spans="1:10" ht="18">
      <c r="A22" s="1820" t="s">
        <v>4479</v>
      </c>
      <c r="B22" s="1801" t="s">
        <v>5342</v>
      </c>
      <c r="C22" s="1801" t="s">
        <v>5342</v>
      </c>
      <c r="D22" s="1801" t="s">
        <v>5342</v>
      </c>
      <c r="E22" s="1801" t="s">
        <v>5342</v>
      </c>
      <c r="F22" s="1815" t="s">
        <v>5338</v>
      </c>
      <c r="G22" s="1795" t="s">
        <v>4456</v>
      </c>
      <c r="H22" s="1795" t="s">
        <v>4456</v>
      </c>
      <c r="I22" s="1795" t="s">
        <v>4456</v>
      </c>
      <c r="J22" s="1801" t="s">
        <v>5342</v>
      </c>
    </row>
    <row r="23" spans="1:10" ht="18">
      <c r="A23" s="1820" t="s">
        <v>4480</v>
      </c>
      <c r="B23" s="1801" t="s">
        <v>5342</v>
      </c>
      <c r="C23" s="1801" t="s">
        <v>5342</v>
      </c>
      <c r="D23" s="1801" t="s">
        <v>5342</v>
      </c>
      <c r="E23" s="1801" t="s">
        <v>5342</v>
      </c>
      <c r="F23" s="1815" t="s">
        <v>5338</v>
      </c>
      <c r="G23" s="1795" t="s">
        <v>4456</v>
      </c>
      <c r="H23" s="1795" t="s">
        <v>4456</v>
      </c>
      <c r="I23" s="1795" t="s">
        <v>4456</v>
      </c>
      <c r="J23" s="1801" t="s">
        <v>5342</v>
      </c>
    </row>
    <row r="24" spans="1:10" ht="20.25">
      <c r="A24" s="1820" t="s">
        <v>4481</v>
      </c>
      <c r="B24" s="1801" t="s">
        <v>5342</v>
      </c>
      <c r="C24" s="1801" t="s">
        <v>5342</v>
      </c>
      <c r="D24" s="1801" t="s">
        <v>5342</v>
      </c>
      <c r="E24" s="1801" t="s">
        <v>5342</v>
      </c>
      <c r="F24" s="1801" t="s">
        <v>4482</v>
      </c>
      <c r="G24" s="1795" t="s">
        <v>4456</v>
      </c>
      <c r="H24" s="1795" t="s">
        <v>4456</v>
      </c>
      <c r="I24" s="1795" t="s">
        <v>4456</v>
      </c>
      <c r="J24" s="1801" t="s">
        <v>5342</v>
      </c>
    </row>
    <row r="25" spans="1:10" ht="18">
      <c r="A25" s="1820" t="s">
        <v>4483</v>
      </c>
      <c r="B25" s="1801" t="s">
        <v>5342</v>
      </c>
      <c r="C25" s="1801" t="s">
        <v>5342</v>
      </c>
      <c r="D25" s="1801" t="s">
        <v>5342</v>
      </c>
      <c r="E25" s="1801" t="s">
        <v>5342</v>
      </c>
      <c r="F25" s="1815" t="s">
        <v>5338</v>
      </c>
      <c r="G25" s="1795" t="s">
        <v>4456</v>
      </c>
      <c r="H25" s="1795" t="s">
        <v>4456</v>
      </c>
      <c r="I25" s="1795" t="s">
        <v>4456</v>
      </c>
      <c r="J25" s="1801" t="s">
        <v>5342</v>
      </c>
    </row>
    <row r="26" spans="1:10">
      <c r="A26" s="1819" t="s">
        <v>4484</v>
      </c>
      <c r="B26" s="1803" t="s">
        <v>4485</v>
      </c>
      <c r="C26" s="1803" t="s">
        <v>4485</v>
      </c>
      <c r="D26" s="1803" t="s">
        <v>4485</v>
      </c>
      <c r="E26" s="1803" t="s">
        <v>4485</v>
      </c>
      <c r="F26" s="1803" t="s">
        <v>4485</v>
      </c>
      <c r="G26" s="1812">
        <v>0</v>
      </c>
      <c r="H26" s="1812">
        <v>0</v>
      </c>
      <c r="I26" s="1812">
        <v>0</v>
      </c>
      <c r="J26" s="1803" t="s">
        <v>4485</v>
      </c>
    </row>
    <row r="27" spans="1:10" ht="18">
      <c r="A27" s="1820" t="s">
        <v>4486</v>
      </c>
      <c r="B27" s="1801" t="s">
        <v>4487</v>
      </c>
      <c r="C27" s="1801" t="s">
        <v>4488</v>
      </c>
      <c r="D27" s="1801" t="s">
        <v>4487</v>
      </c>
      <c r="E27" s="1801" t="s">
        <v>4488</v>
      </c>
      <c r="F27" s="1801" t="s">
        <v>4488</v>
      </c>
      <c r="G27" s="1795" t="s">
        <v>4456</v>
      </c>
      <c r="H27" s="1795" t="s">
        <v>4456</v>
      </c>
      <c r="I27" s="1795" t="s">
        <v>4456</v>
      </c>
      <c r="J27" s="1801" t="s">
        <v>4488</v>
      </c>
    </row>
    <row r="28" spans="1:10" ht="18">
      <c r="A28" s="1820" t="s">
        <v>4489</v>
      </c>
      <c r="B28" s="1801" t="s">
        <v>4490</v>
      </c>
      <c r="C28" s="1801" t="s">
        <v>4491</v>
      </c>
      <c r="D28" s="1801" t="s">
        <v>4490</v>
      </c>
      <c r="E28" s="1801" t="s">
        <v>4491</v>
      </c>
      <c r="F28" s="1815" t="s">
        <v>5338</v>
      </c>
      <c r="G28" s="1795" t="s">
        <v>4456</v>
      </c>
      <c r="H28" s="1795" t="s">
        <v>4456</v>
      </c>
      <c r="I28" s="1795" t="s">
        <v>4456</v>
      </c>
      <c r="J28" s="1801" t="s">
        <v>4491</v>
      </c>
    </row>
    <row r="29" spans="1:10" ht="18">
      <c r="A29" s="1820" t="s">
        <v>4492</v>
      </c>
      <c r="B29" s="1801" t="s">
        <v>4493</v>
      </c>
      <c r="C29" s="1801" t="s">
        <v>4494</v>
      </c>
      <c r="D29" s="1801" t="s">
        <v>4493</v>
      </c>
      <c r="E29" s="1801" t="s">
        <v>4494</v>
      </c>
      <c r="F29" s="1801" t="s">
        <v>4491</v>
      </c>
      <c r="G29" s="1795" t="s">
        <v>4456</v>
      </c>
      <c r="H29" s="1795" t="s">
        <v>4456</v>
      </c>
      <c r="I29" s="1795" t="s">
        <v>4456</v>
      </c>
      <c r="J29" s="1801" t="s">
        <v>4494</v>
      </c>
    </row>
    <row r="30" spans="1:10">
      <c r="A30" s="1819" t="s">
        <v>4495</v>
      </c>
      <c r="B30" s="1803"/>
      <c r="C30" s="1803"/>
      <c r="D30" s="1803"/>
      <c r="E30" s="1803"/>
      <c r="F30" s="1814"/>
      <c r="G30" s="1796"/>
      <c r="H30" s="1796"/>
      <c r="I30" s="1796"/>
      <c r="J30" s="1796"/>
    </row>
    <row r="31" spans="1:10" ht="15">
      <c r="A31" s="1817" t="s">
        <v>4496</v>
      </c>
      <c r="B31" s="1798" t="s">
        <v>4497</v>
      </c>
      <c r="C31" s="1798" t="s">
        <v>4497</v>
      </c>
      <c r="D31" s="1798" t="s">
        <v>4497</v>
      </c>
      <c r="E31" s="1798" t="s">
        <v>4497</v>
      </c>
      <c r="F31" s="1800" t="s">
        <v>5338</v>
      </c>
      <c r="G31" s="1795" t="s">
        <v>4456</v>
      </c>
      <c r="H31" s="1795" t="s">
        <v>4456</v>
      </c>
      <c r="I31" s="1795" t="s">
        <v>4456</v>
      </c>
      <c r="J31" s="1798" t="s">
        <v>4497</v>
      </c>
    </row>
    <row r="32" spans="1:10" ht="15">
      <c r="A32" s="1817" t="s">
        <v>4498</v>
      </c>
      <c r="B32" s="1798" t="s">
        <v>4497</v>
      </c>
      <c r="C32" s="1798" t="s">
        <v>4497</v>
      </c>
      <c r="D32" s="1798" t="s">
        <v>4497</v>
      </c>
      <c r="E32" s="1798" t="s">
        <v>4497</v>
      </c>
      <c r="F32" s="1798" t="s">
        <v>4499</v>
      </c>
      <c r="G32" s="1795" t="s">
        <v>4456</v>
      </c>
      <c r="H32" s="1795" t="s">
        <v>4456</v>
      </c>
      <c r="I32" s="1795" t="s">
        <v>4456</v>
      </c>
      <c r="J32" s="1798" t="s">
        <v>4497</v>
      </c>
    </row>
    <row r="33" spans="1:10" ht="15">
      <c r="A33" s="1821" t="s">
        <v>4500</v>
      </c>
      <c r="B33" s="1798" t="s">
        <v>4501</v>
      </c>
      <c r="C33" s="1798" t="s">
        <v>4501</v>
      </c>
      <c r="D33" s="1798" t="s">
        <v>4502</v>
      </c>
      <c r="E33" s="1798">
        <v>138</v>
      </c>
      <c r="F33" s="1798">
        <v>20</v>
      </c>
      <c r="G33" s="1795" t="s">
        <v>4456</v>
      </c>
      <c r="H33" s="1795" t="s">
        <v>4456</v>
      </c>
      <c r="I33" s="1795" t="s">
        <v>4456</v>
      </c>
      <c r="J33" s="1798" t="s">
        <v>4502</v>
      </c>
    </row>
    <row r="34" spans="1:10">
      <c r="A34" s="1819" t="s">
        <v>4503</v>
      </c>
      <c r="B34" s="1803"/>
      <c r="C34" s="1803"/>
      <c r="D34" s="1803"/>
      <c r="E34" s="1803"/>
      <c r="F34" s="1803"/>
      <c r="G34" s="1796"/>
      <c r="H34" s="1796"/>
      <c r="I34" s="1796"/>
      <c r="J34" s="1796"/>
    </row>
    <row r="35" spans="1:10" ht="64.5" thickBot="1">
      <c r="A35" s="1822" t="s">
        <v>4504</v>
      </c>
      <c r="B35" s="1111" t="s">
        <v>10029</v>
      </c>
      <c r="C35" s="1111" t="s">
        <v>10029</v>
      </c>
      <c r="D35" s="1111" t="s">
        <v>10029</v>
      </c>
      <c r="E35" s="1111" t="s">
        <v>10029</v>
      </c>
      <c r="F35" s="1111" t="s">
        <v>10029</v>
      </c>
      <c r="G35" s="1111" t="s">
        <v>10027</v>
      </c>
      <c r="H35" s="1111" t="s">
        <v>10028</v>
      </c>
      <c r="I35" s="1111" t="s">
        <v>10028</v>
      </c>
      <c r="J35" s="1111" t="s">
        <v>10029</v>
      </c>
    </row>
    <row r="36" spans="1:10">
      <c r="A36" s="750"/>
      <c r="B36" s="84"/>
      <c r="C36" s="239"/>
    </row>
    <row r="37" spans="1:10">
      <c r="A37" s="751" t="s">
        <v>4505</v>
      </c>
      <c r="B37" s="84"/>
      <c r="C37" s="239"/>
    </row>
    <row r="38" spans="1:10">
      <c r="A38" s="1804" t="s">
        <v>10012</v>
      </c>
      <c r="B38" s="1766"/>
      <c r="C38" s="1766"/>
      <c r="D38" s="563"/>
      <c r="E38" s="563"/>
      <c r="F38" s="563"/>
    </row>
    <row r="39" spans="1:10">
      <c r="A39" s="1804" t="s">
        <v>10013</v>
      </c>
      <c r="B39" s="1766"/>
      <c r="C39" s="1766"/>
      <c r="D39" s="563"/>
      <c r="E39" s="563"/>
      <c r="F39" s="563"/>
    </row>
    <row r="40" spans="1:10">
      <c r="A40" s="1804" t="s">
        <v>10014</v>
      </c>
      <c r="B40" s="1766"/>
      <c r="C40" s="1766"/>
      <c r="D40" s="563"/>
      <c r="E40" s="563"/>
      <c r="F40" s="563"/>
    </row>
    <row r="41" spans="1:10">
      <c r="A41" s="1810" t="s">
        <v>10015</v>
      </c>
      <c r="B41" s="1772"/>
      <c r="C41" s="1772"/>
      <c r="D41" s="563"/>
      <c r="E41" s="563"/>
      <c r="F41" s="563"/>
    </row>
    <row r="42" spans="1:10">
      <c r="A42" s="1804" t="s">
        <v>10016</v>
      </c>
      <c r="B42" s="1773"/>
      <c r="C42" s="1773"/>
      <c r="D42" s="563"/>
      <c r="E42" s="563"/>
      <c r="F42" s="563"/>
    </row>
    <row r="43" spans="1:10">
      <c r="A43" s="3719" t="s">
        <v>10017</v>
      </c>
      <c r="B43" s="3626"/>
      <c r="C43" s="3626"/>
      <c r="D43" s="563"/>
      <c r="E43" s="563"/>
      <c r="F43" s="563"/>
    </row>
    <row r="44" spans="1:10">
      <c r="A44" s="1804" t="s">
        <v>10018</v>
      </c>
      <c r="B44" s="1773"/>
      <c r="C44" s="1773"/>
      <c r="D44" s="563"/>
      <c r="E44" s="563"/>
      <c r="F44" s="563"/>
    </row>
    <row r="45" spans="1:10">
      <c r="A45" s="3719" t="s">
        <v>10019</v>
      </c>
      <c r="B45" s="3626"/>
      <c r="C45" s="3626"/>
    </row>
    <row r="46" spans="1:10" s="1660" customFormat="1">
      <c r="A46" s="1804" t="s">
        <v>10020</v>
      </c>
      <c r="B46" s="1773"/>
      <c r="C46" s="1773"/>
    </row>
    <row r="47" spans="1:10" s="1660" customFormat="1">
      <c r="A47" s="1804" t="s">
        <v>10022</v>
      </c>
      <c r="B47" s="1772"/>
      <c r="C47" s="1772"/>
    </row>
    <row r="48" spans="1:10" s="1660" customFormat="1">
      <c r="A48" s="1804" t="s">
        <v>14083</v>
      </c>
      <c r="B48" s="1772"/>
      <c r="C48" s="1772"/>
    </row>
    <row r="49" spans="1:3" s="1660" customFormat="1">
      <c r="A49" s="1804" t="s">
        <v>10025</v>
      </c>
      <c r="B49" s="1772"/>
      <c r="C49" s="1772"/>
    </row>
    <row r="50" spans="1:3" s="1660" customFormat="1">
      <c r="A50" s="1804" t="s">
        <v>10026</v>
      </c>
      <c r="B50" s="1772"/>
      <c r="C50" s="1772"/>
    </row>
    <row r="51" spans="1:3" s="1660" customFormat="1">
      <c r="A51" s="1771"/>
      <c r="B51" s="1772"/>
      <c r="C51" s="1772"/>
    </row>
    <row r="52" spans="1:3" s="1660" customFormat="1">
      <c r="A52" s="1771"/>
      <c r="B52" s="1772"/>
      <c r="C52" s="1772"/>
    </row>
    <row r="53" spans="1:3" ht="13.5" thickBot="1"/>
    <row r="54" spans="1:3" ht="15.75" thickBot="1">
      <c r="A54" s="3718" t="s">
        <v>3678</v>
      </c>
      <c r="B54" s="3716"/>
      <c r="C54" s="3717"/>
    </row>
  </sheetData>
  <mergeCells count="7">
    <mergeCell ref="D2:F2"/>
    <mergeCell ref="A2:A3"/>
    <mergeCell ref="B2:C2"/>
    <mergeCell ref="G2:J2"/>
    <mergeCell ref="A54:C54"/>
    <mergeCell ref="A43:C43"/>
    <mergeCell ref="A45:C45"/>
  </mergeCells>
  <phoneticPr fontId="4" type="noConversion"/>
  <hyperlinks>
    <hyperlink ref="A54" location="'1.  Cover'!A1" display="RETURN TO COVER"/>
  </hyperlinks>
  <printOptions horizontalCentered="1" verticalCentered="1"/>
  <pageMargins left="0.75" right="0.75" top="1" bottom="1" header="0.5" footer="0.5"/>
  <pageSetup scale="54" orientation="landscape" horizontalDpi="4294967293" r:id="rId1"/>
  <headerFooter alignWithMargins="0">
    <oddHeader>&amp;A</oddHeader>
    <oddFooter>&amp;F&amp;RPage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O1116"/>
  <sheetViews>
    <sheetView zoomScaleNormal="100" zoomScaleSheetLayoutView="80" workbookViewId="0">
      <selection sqref="A1:G1"/>
    </sheetView>
  </sheetViews>
  <sheetFormatPr defaultRowHeight="12.75" outlineLevelRow="2"/>
  <cols>
    <col min="1" max="1" width="66" customWidth="1"/>
    <col min="2" max="2" width="12.42578125" customWidth="1"/>
    <col min="3" max="6" width="10.140625" customWidth="1"/>
    <col min="7" max="7" width="12.28515625" customWidth="1"/>
  </cols>
  <sheetData>
    <row r="1" spans="1:7" ht="15.75" thickBot="1">
      <c r="A1" s="3744" t="s">
        <v>14247</v>
      </c>
      <c r="B1" s="3745"/>
      <c r="C1" s="3745"/>
      <c r="D1" s="3745"/>
      <c r="E1" s="3745"/>
      <c r="F1" s="3745"/>
      <c r="G1" s="3746"/>
    </row>
    <row r="2" spans="1:7" ht="15.75" outlineLevel="1" thickBot="1">
      <c r="A2" s="5" t="s">
        <v>292</v>
      </c>
      <c r="B2" s="6"/>
      <c r="C2" s="6"/>
      <c r="D2" s="6"/>
      <c r="E2" s="6"/>
      <c r="F2" s="6"/>
      <c r="G2" s="7"/>
    </row>
    <row r="3" spans="1:7" ht="15.75" outlineLevel="1" collapsed="1" thickBot="1">
      <c r="A3" s="1382" t="s">
        <v>293</v>
      </c>
      <c r="B3" s="1381"/>
      <c r="C3" s="1381"/>
      <c r="D3" s="1381"/>
      <c r="E3" s="1381"/>
      <c r="F3" s="1381"/>
      <c r="G3" s="1380"/>
    </row>
    <row r="4" spans="1:7" ht="32.25" hidden="1" customHeight="1" outlineLevel="2">
      <c r="A4" s="1379" t="s">
        <v>294</v>
      </c>
      <c r="B4" s="3278"/>
      <c r="C4" s="3278"/>
      <c r="D4" s="1376"/>
      <c r="E4" s="1376"/>
      <c r="F4" s="1375"/>
      <c r="G4" s="1374"/>
    </row>
    <row r="5" spans="1:7" ht="15.75" hidden="1" customHeight="1" outlineLevel="2">
      <c r="A5" s="1377" t="s">
        <v>295</v>
      </c>
      <c r="B5" s="3278"/>
      <c r="C5" s="3278"/>
      <c r="D5" s="1376"/>
      <c r="E5" s="1376"/>
      <c r="F5" s="1375"/>
      <c r="G5" s="1374"/>
    </row>
    <row r="6" spans="1:7" ht="36.75" hidden="1" customHeight="1" outlineLevel="2">
      <c r="A6" s="3240" t="s">
        <v>296</v>
      </c>
      <c r="B6" s="3304"/>
      <c r="C6" s="3304"/>
      <c r="D6" s="1376"/>
      <c r="E6" s="1376"/>
      <c r="F6" s="1375"/>
      <c r="G6" s="1374"/>
    </row>
    <row r="7" spans="1:7" ht="75.75" hidden="1" customHeight="1" outlineLevel="2">
      <c r="A7" s="3240" t="s">
        <v>297</v>
      </c>
      <c r="B7" s="3278"/>
      <c r="C7" s="3278"/>
      <c r="D7" s="1376"/>
      <c r="E7" s="1376"/>
      <c r="F7" s="1375"/>
      <c r="G7" s="1374"/>
    </row>
    <row r="8" spans="1:7" ht="43.5" hidden="1" customHeight="1" outlineLevel="2">
      <c r="A8" s="3240" t="s">
        <v>298</v>
      </c>
      <c r="B8" s="3278"/>
      <c r="C8" s="3278"/>
      <c r="D8" s="1376"/>
      <c r="E8" s="1376"/>
      <c r="F8" s="1375"/>
      <c r="G8" s="1374"/>
    </row>
    <row r="9" spans="1:7" ht="29.25" hidden="1" customHeight="1" outlineLevel="2">
      <c r="A9" s="3240" t="s">
        <v>299</v>
      </c>
      <c r="B9" s="3278"/>
      <c r="C9" s="3278"/>
      <c r="D9" s="1376"/>
      <c r="E9" s="1376"/>
      <c r="F9" s="1373"/>
      <c r="G9" s="1313"/>
    </row>
    <row r="10" spans="1:7" ht="15.75" hidden="1" customHeight="1" outlineLevel="2">
      <c r="A10" s="3240" t="s">
        <v>300</v>
      </c>
      <c r="B10" s="1372"/>
      <c r="C10" s="474"/>
      <c r="D10" s="474"/>
      <c r="E10" s="474"/>
      <c r="F10" s="474"/>
      <c r="G10" s="1371"/>
    </row>
    <row r="11" spans="1:7" ht="29.25" hidden="1" customHeight="1" outlineLevel="2">
      <c r="A11" s="3240" t="s">
        <v>301</v>
      </c>
      <c r="B11" s="1372"/>
      <c r="C11" s="474"/>
      <c r="D11" s="474"/>
      <c r="E11" s="474"/>
      <c r="F11" s="474"/>
      <c r="G11" s="1371"/>
    </row>
    <row r="12" spans="1:7" ht="25.5" hidden="1" outlineLevel="2">
      <c r="A12" s="3240" t="s">
        <v>302</v>
      </c>
      <c r="B12" s="1372"/>
      <c r="C12" s="474"/>
      <c r="D12" s="474"/>
      <c r="E12" s="474"/>
      <c r="F12" s="474"/>
      <c r="G12" s="1371"/>
    </row>
    <row r="13" spans="1:7" ht="13.5" hidden="1" customHeight="1" outlineLevel="2">
      <c r="A13" s="3240" t="s">
        <v>303</v>
      </c>
      <c r="B13" s="1372"/>
      <c r="C13" s="474"/>
      <c r="D13" s="474"/>
      <c r="E13" s="474"/>
      <c r="F13" s="474"/>
      <c r="G13" s="1371"/>
    </row>
    <row r="14" spans="1:7" hidden="1" outlineLevel="2">
      <c r="A14" s="3240" t="s">
        <v>304</v>
      </c>
      <c r="B14" s="1372"/>
      <c r="C14" s="474"/>
      <c r="D14" s="474"/>
      <c r="E14" s="474"/>
      <c r="F14" s="474"/>
      <c r="G14" s="1371"/>
    </row>
    <row r="15" spans="1:7" hidden="1" outlineLevel="2">
      <c r="A15" s="3295" t="s">
        <v>305</v>
      </c>
      <c r="B15" s="1372"/>
      <c r="C15" s="474"/>
      <c r="D15" s="474"/>
      <c r="E15" s="474"/>
      <c r="F15" s="474"/>
      <c r="G15" s="1371"/>
    </row>
    <row r="16" spans="1:7" hidden="1" outlineLevel="2">
      <c r="A16" s="3240" t="s">
        <v>306</v>
      </c>
      <c r="B16" s="1372"/>
      <c r="C16" s="474"/>
      <c r="D16" s="474"/>
      <c r="E16" s="474"/>
      <c r="F16" s="474"/>
      <c r="G16" s="1371"/>
    </row>
    <row r="17" spans="1:7" hidden="1" outlineLevel="2">
      <c r="A17" s="3240" t="s">
        <v>307</v>
      </c>
      <c r="B17" s="1372"/>
      <c r="C17" s="474"/>
      <c r="D17" s="474"/>
      <c r="E17" s="474"/>
      <c r="F17" s="474"/>
      <c r="G17" s="1371"/>
    </row>
    <row r="18" spans="1:7" hidden="1" outlineLevel="2">
      <c r="A18" s="3240" t="s">
        <v>308</v>
      </c>
      <c r="B18" s="1372"/>
      <c r="C18" s="474"/>
      <c r="D18" s="474"/>
      <c r="E18" s="474"/>
      <c r="F18" s="474"/>
      <c r="G18" s="1371"/>
    </row>
    <row r="19" spans="1:7" hidden="1" outlineLevel="2">
      <c r="A19" s="3240" t="s">
        <v>309</v>
      </c>
      <c r="B19" s="1372"/>
      <c r="C19" s="474"/>
      <c r="D19" s="474"/>
      <c r="E19" s="474"/>
      <c r="F19" s="474"/>
      <c r="G19" s="1371"/>
    </row>
    <row r="20" spans="1:7" hidden="1" outlineLevel="2">
      <c r="A20" s="3240" t="s">
        <v>310</v>
      </c>
      <c r="B20" s="1372"/>
      <c r="C20" s="474"/>
      <c r="D20" s="474"/>
      <c r="E20" s="474"/>
      <c r="F20" s="474"/>
      <c r="G20" s="1371"/>
    </row>
    <row r="21" spans="1:7" ht="25.5" hidden="1" outlineLevel="2">
      <c r="A21" s="3240" t="s">
        <v>311</v>
      </c>
      <c r="B21" s="1372"/>
      <c r="C21" s="474"/>
      <c r="D21" s="474"/>
      <c r="E21" s="474"/>
      <c r="F21" s="474"/>
      <c r="G21" s="1371"/>
    </row>
    <row r="22" spans="1:7" ht="25.5" hidden="1" outlineLevel="2">
      <c r="A22" s="3240" t="s">
        <v>312</v>
      </c>
      <c r="B22" s="1372"/>
      <c r="C22" s="474"/>
      <c r="D22" s="474"/>
      <c r="E22" s="474"/>
      <c r="F22" s="474"/>
      <c r="G22" s="1371"/>
    </row>
    <row r="23" spans="1:7" hidden="1" outlineLevel="2">
      <c r="A23" s="3240" t="s">
        <v>313</v>
      </c>
      <c r="B23" s="1372"/>
      <c r="C23" s="474"/>
      <c r="D23" s="474"/>
      <c r="E23" s="474"/>
      <c r="F23" s="474"/>
      <c r="G23" s="1371"/>
    </row>
    <row r="24" spans="1:7" hidden="1" outlineLevel="2">
      <c r="A24" s="3240" t="s">
        <v>314</v>
      </c>
      <c r="B24" s="1372"/>
      <c r="C24" s="474"/>
      <c r="D24" s="474"/>
      <c r="E24" s="474"/>
      <c r="F24" s="474"/>
      <c r="G24" s="1371"/>
    </row>
    <row r="25" spans="1:7" ht="25.5" hidden="1" outlineLevel="2">
      <c r="A25" s="3240" t="s">
        <v>315</v>
      </c>
      <c r="B25" s="1372"/>
      <c r="C25" s="474"/>
      <c r="D25" s="474"/>
      <c r="E25" s="474"/>
      <c r="F25" s="474"/>
      <c r="G25" s="1371"/>
    </row>
    <row r="26" spans="1:7" ht="38.25" hidden="1" outlineLevel="2">
      <c r="A26" s="3240" t="s">
        <v>316</v>
      </c>
      <c r="B26" s="1372"/>
      <c r="C26" s="474"/>
      <c r="D26" s="474"/>
      <c r="E26" s="474"/>
      <c r="F26" s="474"/>
      <c r="G26" s="1371"/>
    </row>
    <row r="27" spans="1:7" ht="25.5" hidden="1" outlineLevel="2">
      <c r="A27" s="3240" t="s">
        <v>317</v>
      </c>
      <c r="B27" s="1372"/>
      <c r="C27" s="474"/>
      <c r="D27" s="474"/>
      <c r="E27" s="474"/>
      <c r="F27" s="474"/>
      <c r="G27" s="1371"/>
    </row>
    <row r="28" spans="1:7" hidden="1" outlineLevel="2">
      <c r="A28" s="3240" t="s">
        <v>318</v>
      </c>
      <c r="B28" s="1372"/>
      <c r="C28" s="474"/>
      <c r="D28" s="474"/>
      <c r="E28" s="474"/>
      <c r="F28" s="474"/>
      <c r="G28" s="1371"/>
    </row>
    <row r="29" spans="1:7" ht="25.5" hidden="1" outlineLevel="2">
      <c r="A29" s="3240" t="s">
        <v>319</v>
      </c>
      <c r="B29" s="1372"/>
      <c r="C29" s="474"/>
      <c r="D29" s="474"/>
      <c r="E29" s="474"/>
      <c r="F29" s="474"/>
      <c r="G29" s="1371"/>
    </row>
    <row r="30" spans="1:7" ht="25.5" hidden="1" outlineLevel="2">
      <c r="A30" s="3240" t="s">
        <v>320</v>
      </c>
      <c r="B30" s="1372"/>
      <c r="C30" s="474"/>
      <c r="D30" s="474"/>
      <c r="E30" s="474"/>
      <c r="F30" s="474"/>
      <c r="G30" s="1371"/>
    </row>
    <row r="31" spans="1:7" ht="153" hidden="1" outlineLevel="2">
      <c r="A31" s="3240" t="s">
        <v>321</v>
      </c>
      <c r="B31" s="1372"/>
      <c r="C31" s="474"/>
      <c r="D31" s="474"/>
      <c r="E31" s="474"/>
      <c r="F31" s="474"/>
      <c r="G31" s="1371"/>
    </row>
    <row r="32" spans="1:7" ht="51" hidden="1" outlineLevel="2">
      <c r="A32" s="3240" t="s">
        <v>322</v>
      </c>
      <c r="B32" s="451"/>
      <c r="C32" s="474"/>
      <c r="D32" s="474"/>
      <c r="E32" s="474"/>
      <c r="F32" s="474"/>
      <c r="G32" s="1371"/>
    </row>
    <row r="33" spans="1:7" ht="13.5" hidden="1" outlineLevel="2" thickBot="1">
      <c r="A33" s="1370"/>
      <c r="B33" s="1369"/>
      <c r="C33" s="1368"/>
      <c r="D33" s="1368"/>
      <c r="E33" s="1368"/>
      <c r="F33" s="1368"/>
      <c r="G33" s="1367"/>
    </row>
    <row r="34" spans="1:7" ht="15.75" outlineLevel="1" collapsed="1" thickBot="1">
      <c r="A34" s="3251" t="s">
        <v>323</v>
      </c>
      <c r="B34" s="1267"/>
      <c r="C34" s="1267"/>
      <c r="D34" s="1267"/>
      <c r="E34" s="1267"/>
      <c r="F34" s="1267"/>
      <c r="G34" s="1268"/>
    </row>
    <row r="35" spans="1:7" hidden="1" outlineLevel="2">
      <c r="A35" s="1269" t="s">
        <v>324</v>
      </c>
      <c r="B35" s="1270"/>
      <c r="C35" s="1270"/>
      <c r="D35" s="1270"/>
      <c r="E35" s="1270"/>
      <c r="F35" s="1270"/>
      <c r="G35" s="1271"/>
    </row>
    <row r="36" spans="1:7" ht="15" hidden="1" outlineLevel="2">
      <c r="B36" s="3278"/>
      <c r="C36" s="3278"/>
      <c r="D36" s="1376"/>
      <c r="E36" s="1376"/>
      <c r="F36" s="1375"/>
      <c r="G36" s="1374"/>
    </row>
    <row r="37" spans="1:7" ht="15" hidden="1" outlineLevel="2">
      <c r="A37" s="1377" t="s">
        <v>325</v>
      </c>
      <c r="B37" s="3304"/>
      <c r="C37" s="3304"/>
      <c r="D37" s="1376"/>
      <c r="E37" s="1376"/>
      <c r="F37" s="1375"/>
      <c r="G37" s="1374"/>
    </row>
    <row r="38" spans="1:7" ht="38.25" hidden="1" outlineLevel="2">
      <c r="A38" s="3240" t="s">
        <v>326</v>
      </c>
      <c r="B38" s="3278"/>
      <c r="C38" s="3278"/>
      <c r="D38" s="1376"/>
      <c r="E38" s="1376"/>
      <c r="F38" s="1375"/>
      <c r="G38" s="1374"/>
    </row>
    <row r="39" spans="1:7" ht="153" hidden="1" outlineLevel="2">
      <c r="A39" s="3240" t="s">
        <v>327</v>
      </c>
      <c r="B39" s="1372"/>
      <c r="C39" s="474"/>
      <c r="D39" s="474"/>
      <c r="E39" s="474"/>
      <c r="F39" s="474"/>
      <c r="G39" s="1371"/>
    </row>
    <row r="40" spans="1:7" ht="89.25" hidden="1" outlineLevel="2">
      <c r="A40" s="3240" t="s">
        <v>328</v>
      </c>
      <c r="B40" s="1372"/>
      <c r="C40" s="474"/>
      <c r="D40" s="474"/>
      <c r="E40" s="474"/>
      <c r="F40" s="474"/>
      <c r="G40" s="1371"/>
    </row>
    <row r="41" spans="1:7" ht="25.5" hidden="1" outlineLevel="2">
      <c r="A41" s="3240" t="s">
        <v>299</v>
      </c>
      <c r="B41" s="1372"/>
      <c r="C41" s="474"/>
      <c r="D41" s="474"/>
      <c r="E41" s="474"/>
      <c r="F41" s="474"/>
      <c r="G41" s="1371"/>
    </row>
    <row r="42" spans="1:7" ht="51" hidden="1" outlineLevel="2">
      <c r="A42" s="3240" t="s">
        <v>14250</v>
      </c>
      <c r="B42" s="1372"/>
      <c r="C42" s="474"/>
      <c r="D42" s="474"/>
      <c r="E42" s="474"/>
      <c r="F42" s="474"/>
      <c r="G42" s="1371"/>
    </row>
    <row r="43" spans="1:7" ht="25.5" hidden="1" outlineLevel="2">
      <c r="A43" s="3240" t="s">
        <v>330</v>
      </c>
      <c r="B43" s="1372"/>
      <c r="C43" s="474"/>
      <c r="D43" s="474"/>
      <c r="E43" s="474"/>
      <c r="F43" s="474"/>
      <c r="G43" s="1371"/>
    </row>
    <row r="44" spans="1:7" ht="25.5" hidden="1" outlineLevel="2">
      <c r="A44" s="3240" t="s">
        <v>14249</v>
      </c>
      <c r="B44" s="1372"/>
      <c r="C44" s="474"/>
      <c r="D44" s="474"/>
      <c r="E44" s="474"/>
      <c r="F44" s="474"/>
      <c r="G44" s="1371"/>
    </row>
    <row r="45" spans="1:7" ht="25.5" hidden="1" outlineLevel="2">
      <c r="A45" s="3240" t="s">
        <v>302</v>
      </c>
      <c r="B45" s="1372"/>
      <c r="C45" s="474"/>
      <c r="D45" s="474"/>
      <c r="E45" s="474"/>
      <c r="F45" s="474"/>
      <c r="G45" s="1371"/>
    </row>
    <row r="46" spans="1:7" hidden="1" outlineLevel="2">
      <c r="A46" s="3240" t="s">
        <v>303</v>
      </c>
      <c r="B46" s="1372"/>
      <c r="C46" s="474"/>
      <c r="D46" s="474"/>
      <c r="E46" s="474"/>
      <c r="F46" s="474"/>
      <c r="G46" s="1371"/>
    </row>
    <row r="47" spans="1:7" hidden="1" outlineLevel="2">
      <c r="A47" s="3240" t="s">
        <v>331</v>
      </c>
      <c r="B47" s="1372"/>
      <c r="C47" s="474"/>
      <c r="D47" s="474"/>
      <c r="E47" s="474"/>
      <c r="F47" s="474"/>
      <c r="G47" s="1371"/>
    </row>
    <row r="48" spans="1:7" ht="89.25" hidden="1" outlineLevel="2">
      <c r="A48" s="3240" t="s">
        <v>332</v>
      </c>
      <c r="B48" s="1372"/>
      <c r="C48" s="474"/>
      <c r="D48" s="474"/>
      <c r="E48" s="474"/>
      <c r="F48" s="474"/>
      <c r="G48" s="1371"/>
    </row>
    <row r="49" spans="1:7" hidden="1" outlineLevel="2">
      <c r="A49" s="1318" t="s">
        <v>305</v>
      </c>
      <c r="B49" s="1372"/>
      <c r="C49" s="474"/>
      <c r="D49" s="474"/>
      <c r="E49" s="474"/>
      <c r="F49" s="474"/>
      <c r="G49" s="1371"/>
    </row>
    <row r="50" spans="1:7" hidden="1" outlineLevel="2">
      <c r="A50" s="1318" t="s">
        <v>306</v>
      </c>
      <c r="B50" s="1372"/>
      <c r="C50" s="474"/>
      <c r="D50" s="474"/>
      <c r="E50" s="474"/>
      <c r="F50" s="474"/>
      <c r="G50" s="1371"/>
    </row>
    <row r="51" spans="1:7" hidden="1" outlineLevel="2">
      <c r="A51" s="1318" t="s">
        <v>307</v>
      </c>
      <c r="B51" s="1372"/>
      <c r="C51" s="474"/>
      <c r="D51" s="474"/>
      <c r="E51" s="474"/>
      <c r="F51" s="474"/>
      <c r="G51" s="1371"/>
    </row>
    <row r="52" spans="1:7" ht="25.5" hidden="1" outlineLevel="2">
      <c r="A52" s="1318" t="s">
        <v>333</v>
      </c>
      <c r="B52" s="1372"/>
      <c r="C52" s="474"/>
      <c r="D52" s="474"/>
      <c r="E52" s="474"/>
      <c r="F52" s="474"/>
      <c r="G52" s="1371"/>
    </row>
    <row r="53" spans="1:7" hidden="1" outlineLevel="2">
      <c r="A53" s="1318" t="s">
        <v>334</v>
      </c>
      <c r="B53" s="1372"/>
      <c r="C53" s="474"/>
      <c r="D53" s="474"/>
      <c r="E53" s="474"/>
      <c r="F53" s="474"/>
      <c r="G53" s="1371"/>
    </row>
    <row r="54" spans="1:7" hidden="1" outlineLevel="2">
      <c r="A54" s="1318" t="s">
        <v>335</v>
      </c>
      <c r="B54" s="1372"/>
      <c r="C54" s="474"/>
      <c r="D54" s="474"/>
      <c r="E54" s="474"/>
      <c r="F54" s="474"/>
      <c r="G54" s="1371"/>
    </row>
    <row r="55" spans="1:7" hidden="1" outlineLevel="2">
      <c r="A55" s="1318" t="s">
        <v>310</v>
      </c>
      <c r="B55" s="1372"/>
      <c r="C55" s="474"/>
      <c r="D55" s="474"/>
      <c r="E55" s="474"/>
      <c r="F55" s="474"/>
      <c r="G55" s="1371"/>
    </row>
    <row r="56" spans="1:7" hidden="1" outlineLevel="2">
      <c r="A56" s="1318" t="s">
        <v>336</v>
      </c>
      <c r="B56" s="1372"/>
      <c r="C56" s="474"/>
      <c r="D56" s="474"/>
      <c r="E56" s="474"/>
      <c r="F56" s="474"/>
      <c r="G56" s="1371"/>
    </row>
    <row r="57" spans="1:7" ht="38.25" hidden="1" outlineLevel="2">
      <c r="A57" s="3240" t="s">
        <v>9635</v>
      </c>
      <c r="B57" s="1372"/>
      <c r="C57" s="474"/>
      <c r="D57" s="474"/>
      <c r="E57" s="474"/>
      <c r="F57" s="474"/>
      <c r="G57" s="1371"/>
    </row>
    <row r="58" spans="1:7" hidden="1" outlineLevel="2">
      <c r="A58" s="3240" t="s">
        <v>313</v>
      </c>
      <c r="B58" s="1372"/>
      <c r="C58" s="474"/>
      <c r="D58" s="474"/>
      <c r="E58" s="474"/>
      <c r="F58" s="474"/>
      <c r="G58" s="1371"/>
    </row>
    <row r="59" spans="1:7" ht="25.5" hidden="1" outlineLevel="2">
      <c r="A59" s="3240" t="s">
        <v>14251</v>
      </c>
      <c r="B59" s="1372"/>
      <c r="C59" s="474"/>
      <c r="D59" s="474"/>
      <c r="E59" s="474"/>
      <c r="F59" s="474"/>
      <c r="G59" s="1371"/>
    </row>
    <row r="60" spans="1:7" ht="18.75" hidden="1" customHeight="1" outlineLevel="2">
      <c r="A60" s="3240" t="s">
        <v>317</v>
      </c>
      <c r="B60" s="1372"/>
      <c r="C60" s="474"/>
      <c r="D60" s="474"/>
      <c r="E60" s="474"/>
      <c r="F60" s="474"/>
      <c r="G60" s="1371"/>
    </row>
    <row r="61" spans="1:7" hidden="1" outlineLevel="2">
      <c r="A61" s="3240" t="s">
        <v>318</v>
      </c>
      <c r="B61" s="451"/>
      <c r="C61" s="474"/>
      <c r="D61" s="474"/>
      <c r="E61" s="474"/>
      <c r="F61" s="474"/>
      <c r="G61" s="1371"/>
    </row>
    <row r="62" spans="1:7" ht="25.5" hidden="1" outlineLevel="2">
      <c r="A62" s="3240" t="s">
        <v>319</v>
      </c>
      <c r="B62" s="1372"/>
      <c r="C62" s="474"/>
      <c r="D62" s="474"/>
      <c r="E62" s="474"/>
      <c r="F62" s="474"/>
      <c r="G62" s="1371"/>
    </row>
    <row r="63" spans="1:7" ht="127.5" hidden="1" outlineLevel="2">
      <c r="A63" s="3240" t="s">
        <v>338</v>
      </c>
      <c r="B63" s="1372"/>
      <c r="C63" s="474"/>
      <c r="D63" s="474"/>
      <c r="E63" s="474"/>
      <c r="F63" s="474"/>
      <c r="G63" s="1371"/>
    </row>
    <row r="64" spans="1:7" ht="51.75" hidden="1" outlineLevel="2" thickBot="1">
      <c r="A64" s="1272" t="s">
        <v>322</v>
      </c>
      <c r="B64" s="1369"/>
      <c r="C64" s="1368"/>
      <c r="D64" s="1368"/>
      <c r="E64" s="1368"/>
      <c r="F64" s="1368"/>
      <c r="G64" s="1367"/>
    </row>
    <row r="65" spans="1:7" ht="15.75" outlineLevel="1" collapsed="1" thickBot="1">
      <c r="A65" s="3251" t="s">
        <v>339</v>
      </c>
      <c r="B65" s="1267"/>
      <c r="C65" s="1267"/>
      <c r="D65" s="1267"/>
      <c r="E65" s="1267"/>
      <c r="F65" s="1267"/>
      <c r="G65" s="1268"/>
    </row>
    <row r="66" spans="1:7" ht="30" hidden="1" outlineLevel="2">
      <c r="A66" s="1273" t="s">
        <v>340</v>
      </c>
      <c r="B66" s="3278"/>
      <c r="C66" s="3278"/>
      <c r="D66" s="1376"/>
      <c r="E66" s="1376"/>
      <c r="F66" s="1375"/>
      <c r="G66" s="1374"/>
    </row>
    <row r="67" spans="1:7" ht="15" hidden="1" outlineLevel="2">
      <c r="A67" s="1377" t="s">
        <v>341</v>
      </c>
      <c r="B67" s="3304"/>
      <c r="C67" s="3304"/>
      <c r="D67" s="1376"/>
      <c r="E67" s="1376"/>
      <c r="F67" s="1375"/>
      <c r="G67" s="1374"/>
    </row>
    <row r="68" spans="1:7" ht="38.25" hidden="1" outlineLevel="2">
      <c r="A68" s="3240" t="s">
        <v>342</v>
      </c>
      <c r="B68" s="3278"/>
      <c r="C68" s="3278"/>
      <c r="D68" s="1376"/>
      <c r="E68" s="1376"/>
      <c r="F68" s="1375"/>
      <c r="G68" s="1374"/>
    </row>
    <row r="69" spans="1:7" ht="153" hidden="1" outlineLevel="2">
      <c r="A69" s="3240" t="s">
        <v>327</v>
      </c>
      <c r="B69" s="1372"/>
      <c r="C69" s="474"/>
      <c r="D69" s="474"/>
      <c r="E69" s="474"/>
      <c r="F69" s="474"/>
      <c r="G69" s="1371"/>
    </row>
    <row r="70" spans="1:7" ht="89.25" hidden="1" outlineLevel="2">
      <c r="A70" s="3240" t="s">
        <v>343</v>
      </c>
      <c r="B70" s="1372"/>
      <c r="C70" s="474"/>
      <c r="D70" s="474"/>
      <c r="E70" s="474"/>
      <c r="F70" s="474"/>
      <c r="G70" s="1371"/>
    </row>
    <row r="71" spans="1:7" ht="25.5" hidden="1" outlineLevel="2">
      <c r="A71" s="3240" t="s">
        <v>299</v>
      </c>
      <c r="B71" s="1372"/>
      <c r="C71" s="474"/>
      <c r="D71" s="474"/>
      <c r="E71" s="474"/>
      <c r="F71" s="474"/>
      <c r="G71" s="1371"/>
    </row>
    <row r="72" spans="1:7" ht="51" hidden="1" outlineLevel="2">
      <c r="A72" s="3240" t="s">
        <v>329</v>
      </c>
      <c r="B72" s="1372"/>
      <c r="C72" s="474"/>
      <c r="D72" s="474"/>
      <c r="E72" s="474"/>
      <c r="F72" s="474"/>
      <c r="G72" s="1371"/>
    </row>
    <row r="73" spans="1:7" ht="25.5" hidden="1" outlineLevel="2">
      <c r="A73" s="3240" t="s">
        <v>330</v>
      </c>
      <c r="B73" s="1372"/>
      <c r="C73" s="474"/>
      <c r="D73" s="474"/>
      <c r="E73" s="474"/>
      <c r="F73" s="474"/>
      <c r="G73" s="1371"/>
    </row>
    <row r="74" spans="1:7" ht="25.5" hidden="1" outlineLevel="2">
      <c r="A74" s="3240" t="s">
        <v>14249</v>
      </c>
      <c r="B74" s="1372"/>
      <c r="C74" s="474"/>
      <c r="D74" s="474"/>
      <c r="E74" s="474"/>
      <c r="F74" s="474"/>
      <c r="G74" s="1371"/>
    </row>
    <row r="75" spans="1:7" ht="25.5" hidden="1" outlineLevel="2">
      <c r="A75" s="3240" t="s">
        <v>302</v>
      </c>
      <c r="B75" s="1372"/>
      <c r="C75" s="474"/>
      <c r="D75" s="474"/>
      <c r="E75" s="474"/>
      <c r="F75" s="474"/>
      <c r="G75" s="1371"/>
    </row>
    <row r="76" spans="1:7" hidden="1" outlineLevel="2">
      <c r="A76" s="3240" t="s">
        <v>303</v>
      </c>
      <c r="B76" s="1372"/>
      <c r="C76" s="474"/>
      <c r="D76" s="474"/>
      <c r="E76" s="474"/>
      <c r="F76" s="474"/>
      <c r="G76" s="1371"/>
    </row>
    <row r="77" spans="1:7" hidden="1" outlineLevel="2">
      <c r="A77" s="3240" t="s">
        <v>331</v>
      </c>
      <c r="B77" s="1372"/>
      <c r="C77" s="474"/>
      <c r="D77" s="474"/>
      <c r="E77" s="474"/>
      <c r="F77" s="474"/>
      <c r="G77" s="1371"/>
    </row>
    <row r="78" spans="1:7" ht="102" hidden="1" outlineLevel="2">
      <c r="A78" s="3240" t="s">
        <v>344</v>
      </c>
      <c r="B78" s="1372"/>
      <c r="C78" s="474"/>
      <c r="D78" s="474"/>
      <c r="E78" s="474"/>
      <c r="F78" s="474"/>
      <c r="G78" s="1371"/>
    </row>
    <row r="79" spans="1:7" hidden="1" outlineLevel="2">
      <c r="A79" s="3240" t="s">
        <v>305</v>
      </c>
      <c r="B79" s="1372"/>
      <c r="C79" s="474"/>
      <c r="D79" s="474"/>
      <c r="E79" s="474"/>
      <c r="F79" s="474"/>
      <c r="G79" s="1371"/>
    </row>
    <row r="80" spans="1:7" ht="89.25" hidden="1" outlineLevel="2">
      <c r="A80" s="3240" t="s">
        <v>345</v>
      </c>
      <c r="B80" s="1372"/>
      <c r="C80" s="474"/>
      <c r="D80" s="474"/>
      <c r="E80" s="474"/>
      <c r="F80" s="474"/>
      <c r="G80" s="1371"/>
    </row>
    <row r="81" spans="1:7" hidden="1" outlineLevel="2">
      <c r="A81" s="3240" t="s">
        <v>307</v>
      </c>
      <c r="B81" s="1372"/>
      <c r="C81" s="474"/>
      <c r="D81" s="474"/>
      <c r="E81" s="474"/>
      <c r="F81" s="474"/>
      <c r="G81" s="1371"/>
    </row>
    <row r="82" spans="1:7" ht="25.5" hidden="1" outlineLevel="2">
      <c r="A82" s="3240" t="s">
        <v>333</v>
      </c>
      <c r="B82" s="1372"/>
      <c r="C82" s="474"/>
      <c r="D82" s="474"/>
      <c r="E82" s="474"/>
      <c r="F82" s="474"/>
      <c r="G82" s="1371"/>
    </row>
    <row r="83" spans="1:7" hidden="1" outlineLevel="2">
      <c r="A83" s="3240" t="s">
        <v>346</v>
      </c>
      <c r="B83" s="1372"/>
      <c r="C83" s="474"/>
      <c r="D83" s="474"/>
      <c r="E83" s="474"/>
      <c r="F83" s="474"/>
      <c r="G83" s="1371"/>
    </row>
    <row r="84" spans="1:7" hidden="1" outlineLevel="2">
      <c r="A84" s="3240" t="s">
        <v>683</v>
      </c>
      <c r="B84" s="1372"/>
      <c r="C84" s="474"/>
      <c r="D84" s="474"/>
      <c r="E84" s="474"/>
      <c r="F84" s="474"/>
      <c r="G84" s="1371"/>
    </row>
    <row r="85" spans="1:7" hidden="1" outlineLevel="2">
      <c r="A85" s="3240" t="s">
        <v>684</v>
      </c>
      <c r="B85" s="1372"/>
      <c r="C85" s="474"/>
      <c r="D85" s="474"/>
      <c r="E85" s="474"/>
      <c r="F85" s="474"/>
      <c r="G85" s="1371"/>
    </row>
    <row r="86" spans="1:7" hidden="1" outlineLevel="2">
      <c r="A86" s="3240" t="s">
        <v>685</v>
      </c>
      <c r="B86" s="1372"/>
      <c r="C86" s="474"/>
      <c r="D86" s="474"/>
      <c r="E86" s="474"/>
      <c r="F86" s="474"/>
      <c r="G86" s="1371"/>
    </row>
    <row r="87" spans="1:7" ht="30.75" hidden="1" customHeight="1" outlineLevel="2">
      <c r="A87" s="3240" t="s">
        <v>9635</v>
      </c>
      <c r="B87" s="1372"/>
      <c r="C87" s="474"/>
      <c r="D87" s="474"/>
      <c r="E87" s="474"/>
      <c r="F87" s="474"/>
      <c r="G87" s="1371"/>
    </row>
    <row r="88" spans="1:7" hidden="1" outlineLevel="2">
      <c r="A88" s="3240" t="s">
        <v>313</v>
      </c>
      <c r="B88" s="1372"/>
      <c r="C88" s="474"/>
      <c r="D88" s="474"/>
      <c r="E88" s="474"/>
      <c r="F88" s="474"/>
      <c r="G88" s="1371"/>
    </row>
    <row r="89" spans="1:7" ht="25.5" hidden="1" outlineLevel="2">
      <c r="A89" s="3240" t="s">
        <v>14252</v>
      </c>
      <c r="B89" s="1372"/>
      <c r="C89" s="474"/>
      <c r="D89" s="474"/>
      <c r="E89" s="474"/>
      <c r="F89" s="474"/>
      <c r="G89" s="1371"/>
    </row>
    <row r="90" spans="1:7" ht="20.25" hidden="1" customHeight="1" outlineLevel="2">
      <c r="A90" s="3240" t="s">
        <v>317</v>
      </c>
      <c r="B90" s="1372"/>
      <c r="C90" s="474"/>
      <c r="D90" s="474"/>
      <c r="E90" s="474"/>
      <c r="F90" s="474"/>
      <c r="G90" s="1371"/>
    </row>
    <row r="91" spans="1:7" hidden="1" outlineLevel="2">
      <c r="A91" s="3240" t="s">
        <v>318</v>
      </c>
      <c r="B91" s="451"/>
      <c r="C91" s="474"/>
      <c r="D91" s="474"/>
      <c r="E91" s="474"/>
      <c r="F91" s="474"/>
      <c r="G91" s="1371"/>
    </row>
    <row r="92" spans="1:7" ht="25.5" hidden="1" outlineLevel="2">
      <c r="A92" s="3240" t="s">
        <v>319</v>
      </c>
      <c r="B92" s="1372"/>
      <c r="C92" s="474"/>
      <c r="D92" s="474"/>
      <c r="E92" s="474"/>
      <c r="F92" s="474"/>
      <c r="G92" s="1371"/>
    </row>
    <row r="93" spans="1:7" ht="153" hidden="1" outlineLevel="2">
      <c r="A93" s="3240" t="s">
        <v>686</v>
      </c>
      <c r="B93" s="1372"/>
      <c r="C93" s="474"/>
      <c r="D93" s="474"/>
      <c r="E93" s="474"/>
      <c r="F93" s="474"/>
      <c r="G93" s="1371"/>
    </row>
    <row r="94" spans="1:7" ht="51" hidden="1" outlineLevel="2">
      <c r="A94" s="3240" t="s">
        <v>322</v>
      </c>
      <c r="B94" s="1372"/>
      <c r="C94" s="474"/>
      <c r="D94" s="474"/>
      <c r="E94" s="474"/>
      <c r="F94" s="474"/>
      <c r="G94" s="1371"/>
    </row>
    <row r="95" spans="1:7" ht="13.5" hidden="1" outlineLevel="2" thickBot="1">
      <c r="A95" s="1278"/>
      <c r="B95" s="1369"/>
      <c r="C95" s="1368"/>
      <c r="D95" s="1368"/>
      <c r="E95" s="1368"/>
      <c r="F95" s="1368"/>
      <c r="G95" s="1367"/>
    </row>
    <row r="96" spans="1:7" ht="15.75" outlineLevel="1" collapsed="1" thickBot="1">
      <c r="A96" s="3747" t="s">
        <v>687</v>
      </c>
      <c r="B96" s="3748"/>
      <c r="C96" s="3748"/>
      <c r="D96" s="3748"/>
      <c r="E96" s="3748"/>
      <c r="F96" s="3748"/>
      <c r="G96" s="3749"/>
    </row>
    <row r="97" spans="1:7" ht="15" hidden="1" outlineLevel="2">
      <c r="A97" s="1366" t="s">
        <v>688</v>
      </c>
      <c r="B97" s="1274"/>
      <c r="C97" s="1274"/>
      <c r="D97" s="1275"/>
      <c r="E97" s="1275"/>
      <c r="F97" s="1276"/>
      <c r="G97" s="1277"/>
    </row>
    <row r="98" spans="1:7" ht="15" hidden="1" outlineLevel="2">
      <c r="A98" s="3252" t="s">
        <v>689</v>
      </c>
      <c r="B98" s="3278"/>
      <c r="C98" s="3278"/>
      <c r="D98" s="1376"/>
      <c r="E98" s="1376"/>
      <c r="F98" s="1375"/>
      <c r="G98" s="1374"/>
    </row>
    <row r="99" spans="1:7" hidden="1" outlineLevel="2">
      <c r="A99" s="3252" t="s">
        <v>690</v>
      </c>
      <c r="B99" s="275"/>
      <c r="C99" s="2473"/>
      <c r="D99" s="2473"/>
      <c r="E99" s="2473"/>
      <c r="F99" s="2473"/>
      <c r="G99" s="3276"/>
    </row>
    <row r="100" spans="1:7" ht="38.25" hidden="1" outlineLevel="2">
      <c r="A100" s="3252" t="s">
        <v>691</v>
      </c>
      <c r="B100" s="275"/>
      <c r="C100" s="2473"/>
      <c r="D100" s="2473"/>
      <c r="E100" s="2473"/>
      <c r="F100" s="2473"/>
      <c r="G100" s="3276"/>
    </row>
    <row r="101" spans="1:7" hidden="1" outlineLevel="2">
      <c r="A101" s="3252" t="s">
        <v>692</v>
      </c>
      <c r="B101" s="275"/>
      <c r="C101" s="2473"/>
      <c r="D101" s="2473"/>
      <c r="E101" s="2473"/>
      <c r="F101" s="2473"/>
      <c r="G101" s="3276"/>
    </row>
    <row r="102" spans="1:7" hidden="1" outlineLevel="2">
      <c r="A102" s="3252" t="s">
        <v>307</v>
      </c>
      <c r="B102" s="275"/>
      <c r="C102" s="2473"/>
      <c r="D102" s="2473"/>
      <c r="E102" s="2473"/>
      <c r="F102" s="2473"/>
      <c r="G102" s="3276"/>
    </row>
    <row r="103" spans="1:7" ht="51" hidden="1" outlineLevel="2">
      <c r="A103" s="3252" t="s">
        <v>693</v>
      </c>
      <c r="B103" s="275"/>
      <c r="C103" s="2473"/>
      <c r="D103" s="2473"/>
      <c r="E103" s="2473"/>
      <c r="F103" s="2473"/>
      <c r="G103" s="3276"/>
    </row>
    <row r="104" spans="1:7" ht="76.5" hidden="1" outlineLevel="2">
      <c r="A104" s="3252" t="s">
        <v>694</v>
      </c>
      <c r="B104" s="275"/>
      <c r="C104" s="2473"/>
      <c r="D104" s="2473"/>
      <c r="E104" s="2473"/>
      <c r="F104" s="2473"/>
      <c r="G104" s="3276"/>
    </row>
    <row r="105" spans="1:7" ht="102" hidden="1" outlineLevel="2">
      <c r="A105" s="3240" t="s">
        <v>8478</v>
      </c>
      <c r="B105" s="275"/>
      <c r="C105" s="2473"/>
      <c r="D105" s="2473"/>
      <c r="E105" s="2473"/>
      <c r="F105" s="2473"/>
      <c r="G105" s="3276"/>
    </row>
    <row r="106" spans="1:7" ht="25.5" hidden="1" outlineLevel="2">
      <c r="A106" s="3240" t="s">
        <v>333</v>
      </c>
      <c r="B106" s="275"/>
      <c r="C106" s="2473"/>
      <c r="D106" s="2473"/>
      <c r="E106" s="2473"/>
      <c r="F106" s="2473"/>
      <c r="G106" s="3276"/>
    </row>
    <row r="107" spans="1:7" hidden="1" outlineLevel="2">
      <c r="A107" s="3252" t="s">
        <v>695</v>
      </c>
      <c r="B107" s="275"/>
      <c r="C107" s="2473"/>
      <c r="D107" s="2473"/>
      <c r="E107" s="2473"/>
      <c r="F107" s="2473"/>
      <c r="G107" s="3276"/>
    </row>
    <row r="108" spans="1:7" ht="25.5" hidden="1" outlineLevel="2">
      <c r="A108" s="1365" t="s">
        <v>696</v>
      </c>
      <c r="B108" s="275"/>
      <c r="C108" s="2473"/>
      <c r="D108" s="2473"/>
      <c r="E108" s="2473"/>
      <c r="F108" s="2473"/>
      <c r="G108" s="3276"/>
    </row>
    <row r="109" spans="1:7" ht="13.5" hidden="1" outlineLevel="2" thickBot="1">
      <c r="A109" s="3253"/>
      <c r="B109" s="1364"/>
      <c r="C109" s="476"/>
      <c r="D109" s="476"/>
      <c r="E109" s="476"/>
      <c r="F109" s="476"/>
      <c r="G109" s="477"/>
    </row>
    <row r="110" spans="1:7" ht="12.75" customHeight="1" outlineLevel="1" collapsed="1" thickBot="1">
      <c r="A110" s="1382" t="s">
        <v>697</v>
      </c>
      <c r="B110" s="1267"/>
      <c r="C110" s="1267"/>
      <c r="D110" s="1267"/>
      <c r="E110" s="1267"/>
      <c r="F110" s="1267"/>
      <c r="G110" s="1268"/>
    </row>
    <row r="111" spans="1:7" ht="57" hidden="1" customHeight="1" outlineLevel="2">
      <c r="A111" s="3750" t="s">
        <v>698</v>
      </c>
      <c r="B111" s="3751"/>
      <c r="C111" s="3751"/>
      <c r="D111" s="3751"/>
      <c r="E111" s="3751"/>
      <c r="F111" s="3751"/>
      <c r="G111" s="471"/>
    </row>
    <row r="112" spans="1:7" ht="43.5" hidden="1" customHeight="1" outlineLevel="2">
      <c r="A112" s="3754" t="s">
        <v>699</v>
      </c>
      <c r="B112" s="3649"/>
      <c r="C112" s="3649"/>
      <c r="D112" s="3649"/>
      <c r="E112" s="3649"/>
      <c r="F112" s="3649"/>
      <c r="G112" s="471"/>
    </row>
    <row r="113" spans="1:7" ht="45.75" hidden="1" customHeight="1" outlineLevel="2">
      <c r="A113" s="3754" t="s">
        <v>700</v>
      </c>
      <c r="B113" s="3649"/>
      <c r="C113" s="3649"/>
      <c r="D113" s="3649"/>
      <c r="E113" s="3649"/>
      <c r="F113" s="3649"/>
      <c r="G113" s="471"/>
    </row>
    <row r="114" spans="1:7" ht="31.5" hidden="1" customHeight="1" outlineLevel="2">
      <c r="A114" s="3754" t="s">
        <v>701</v>
      </c>
      <c r="B114" s="3649"/>
      <c r="C114" s="3649"/>
      <c r="D114" s="3649"/>
      <c r="E114" s="3649"/>
      <c r="F114" s="3649"/>
      <c r="G114" s="471"/>
    </row>
    <row r="115" spans="1:7" ht="45" hidden="1" customHeight="1" outlineLevel="2">
      <c r="A115" s="3754" t="s">
        <v>14253</v>
      </c>
      <c r="B115" s="3649"/>
      <c r="C115" s="3649"/>
      <c r="D115" s="3649"/>
      <c r="E115" s="3649"/>
      <c r="F115" s="3649"/>
      <c r="G115" s="471"/>
    </row>
    <row r="116" spans="1:7" ht="28.5" hidden="1" customHeight="1" outlineLevel="2">
      <c r="A116" s="3754" t="s">
        <v>702</v>
      </c>
      <c r="B116" s="3649"/>
      <c r="C116" s="3649"/>
      <c r="D116" s="3649"/>
      <c r="E116" s="3649"/>
      <c r="F116" s="3649"/>
      <c r="G116" s="471"/>
    </row>
    <row r="117" spans="1:7" ht="42" hidden="1" customHeight="1" outlineLevel="2">
      <c r="A117" s="3754" t="s">
        <v>703</v>
      </c>
      <c r="B117" s="3649"/>
      <c r="C117" s="3649"/>
      <c r="D117" s="3649"/>
      <c r="E117" s="3649"/>
      <c r="F117" s="3649"/>
      <c r="G117" s="471"/>
    </row>
    <row r="118" spans="1:7" ht="48.75" hidden="1" customHeight="1" outlineLevel="2" thickBot="1">
      <c r="A118" s="3755" t="s">
        <v>14254</v>
      </c>
      <c r="B118" s="3756"/>
      <c r="C118" s="3756"/>
      <c r="D118" s="3756"/>
      <c r="E118" s="3756"/>
      <c r="F118" s="3756"/>
      <c r="G118" s="472"/>
    </row>
    <row r="119" spans="1:7" ht="15.75" outlineLevel="1" thickBot="1">
      <c r="A119" s="5" t="s">
        <v>704</v>
      </c>
      <c r="B119" s="6"/>
      <c r="C119" s="6"/>
      <c r="D119" s="6"/>
      <c r="E119" s="6"/>
      <c r="F119" s="6"/>
      <c r="G119" s="7"/>
    </row>
    <row r="120" spans="1:7" ht="15.75" outlineLevel="1" collapsed="1" thickBot="1">
      <c r="A120" s="3305" t="s">
        <v>14238</v>
      </c>
      <c r="B120" s="3342"/>
      <c r="C120" s="3342"/>
      <c r="D120" s="3342"/>
      <c r="E120" s="3342"/>
      <c r="F120" s="3342"/>
      <c r="G120" s="3343"/>
    </row>
    <row r="121" spans="1:7" ht="15" hidden="1" outlineLevel="2">
      <c r="A121" s="1637" t="s">
        <v>9634</v>
      </c>
      <c r="B121" s="1276"/>
      <c r="C121" s="1276"/>
      <c r="D121" s="1276"/>
      <c r="E121" s="1276"/>
      <c r="F121" s="1276"/>
      <c r="G121" s="1277"/>
    </row>
    <row r="122" spans="1:7" ht="15" hidden="1" outlineLevel="2">
      <c r="A122" s="1388" t="s">
        <v>9630</v>
      </c>
      <c r="B122" s="1375"/>
      <c r="C122" s="1375"/>
      <c r="D122" s="1375"/>
      <c r="E122" s="1375"/>
      <c r="F122" s="1375"/>
      <c r="G122" s="1374"/>
    </row>
    <row r="123" spans="1:7" ht="76.5" hidden="1" outlineLevel="2">
      <c r="A123" s="3252" t="s">
        <v>9631</v>
      </c>
      <c r="B123" s="1363"/>
      <c r="C123" s="1363"/>
      <c r="D123" s="1363"/>
      <c r="E123" s="1363"/>
      <c r="F123" s="1363"/>
      <c r="G123" s="1362"/>
    </row>
    <row r="124" spans="1:7" hidden="1" outlineLevel="2">
      <c r="A124" s="1361"/>
      <c r="B124" s="2473"/>
      <c r="C124" s="2473"/>
      <c r="D124" s="2473"/>
      <c r="E124" s="2473"/>
      <c r="F124" s="2473"/>
      <c r="G124" s="3276"/>
    </row>
    <row r="125" spans="1:7" ht="140.25" hidden="1" outlineLevel="2">
      <c r="A125" s="3252" t="s">
        <v>9632</v>
      </c>
      <c r="B125" s="3238"/>
      <c r="C125" s="3238"/>
      <c r="D125" s="3238"/>
      <c r="E125" s="3238"/>
      <c r="F125" s="3238"/>
      <c r="G125" s="471"/>
    </row>
    <row r="126" spans="1:7" ht="165.75" hidden="1" outlineLevel="2">
      <c r="A126" s="3252" t="s">
        <v>9633</v>
      </c>
      <c r="B126" s="3238"/>
      <c r="C126" s="3238"/>
      <c r="D126" s="3238"/>
      <c r="E126" s="3238"/>
      <c r="F126" s="3238"/>
      <c r="G126" s="471"/>
    </row>
    <row r="127" spans="1:7" hidden="1" outlineLevel="2">
      <c r="A127" s="3252" t="s">
        <v>46</v>
      </c>
      <c r="B127" s="3238"/>
      <c r="C127" s="3238"/>
      <c r="D127" s="3752">
        <v>9608</v>
      </c>
      <c r="E127" s="3752"/>
      <c r="F127" s="3238"/>
      <c r="G127" s="471"/>
    </row>
    <row r="128" spans="1:7" ht="51" hidden="1" outlineLevel="2">
      <c r="A128" s="3240" t="s">
        <v>329</v>
      </c>
      <c r="B128" s="3238"/>
      <c r="C128" s="3238"/>
      <c r="D128" s="3238"/>
      <c r="E128" s="3238"/>
      <c r="F128" s="3238"/>
      <c r="G128" s="471"/>
    </row>
    <row r="129" spans="1:7" hidden="1" outlineLevel="2">
      <c r="A129" s="3240" t="s">
        <v>47</v>
      </c>
      <c r="B129" s="3238"/>
      <c r="C129" s="3238"/>
      <c r="D129" s="3238"/>
      <c r="E129" s="3238"/>
      <c r="F129" s="3238"/>
      <c r="G129" s="471"/>
    </row>
    <row r="130" spans="1:7" ht="25.5" hidden="1" outlineLevel="2">
      <c r="A130" s="3252" t="s">
        <v>14249</v>
      </c>
      <c r="B130" s="3238"/>
      <c r="C130" s="3238"/>
      <c r="D130" s="3238"/>
      <c r="E130" s="3238"/>
      <c r="F130" s="3238"/>
      <c r="G130" s="471"/>
    </row>
    <row r="131" spans="1:7" ht="25.5" hidden="1" outlineLevel="2">
      <c r="A131" s="3252" t="s">
        <v>48</v>
      </c>
      <c r="B131" s="3238"/>
      <c r="C131" s="3238"/>
      <c r="D131" s="3238"/>
      <c r="E131" s="3238"/>
      <c r="F131" s="3238"/>
      <c r="G131" s="471"/>
    </row>
    <row r="132" spans="1:7" ht="63.75" hidden="1" outlineLevel="2">
      <c r="A132" s="3252" t="s">
        <v>49</v>
      </c>
      <c r="B132" s="3238"/>
      <c r="C132" s="3238"/>
      <c r="D132" s="3238"/>
      <c r="E132" s="3238"/>
      <c r="F132" s="3238"/>
      <c r="G132" s="471"/>
    </row>
    <row r="133" spans="1:7" ht="25.5" hidden="1" outlineLevel="2">
      <c r="A133" s="3252" t="s">
        <v>11139</v>
      </c>
      <c r="B133" s="3238"/>
      <c r="C133" s="3238"/>
      <c r="D133" s="3753" t="s">
        <v>3702</v>
      </c>
      <c r="E133" s="3753"/>
      <c r="F133" s="3238"/>
      <c r="G133" s="471"/>
    </row>
    <row r="134" spans="1:7" ht="102" hidden="1" outlineLevel="2">
      <c r="A134" s="3252" t="s">
        <v>50</v>
      </c>
      <c r="B134" s="3238"/>
      <c r="C134" s="3238"/>
      <c r="D134" s="3752"/>
      <c r="E134" s="3752"/>
      <c r="F134" s="3238"/>
      <c r="G134" s="471"/>
    </row>
    <row r="135" spans="1:7" hidden="1" outlineLevel="2">
      <c r="A135" s="3252" t="s">
        <v>305</v>
      </c>
      <c r="B135" s="3238"/>
      <c r="C135" s="3238"/>
      <c r="F135" s="3238"/>
      <c r="G135" s="471"/>
    </row>
    <row r="136" spans="1:7" ht="76.5" hidden="1" outlineLevel="2">
      <c r="A136" s="3306" t="s">
        <v>14239</v>
      </c>
      <c r="B136" s="3238"/>
      <c r="C136" s="3238"/>
      <c r="D136" s="3238"/>
      <c r="E136" s="3238"/>
      <c r="F136" s="3238"/>
      <c r="G136" s="471"/>
    </row>
    <row r="137" spans="1:7" hidden="1" outlineLevel="2">
      <c r="A137" s="3252" t="s">
        <v>51</v>
      </c>
      <c r="B137" s="3238"/>
      <c r="C137" s="3238"/>
      <c r="D137" s="3238"/>
      <c r="E137" s="3238"/>
      <c r="F137" s="3238"/>
      <c r="G137" s="471"/>
    </row>
    <row r="138" spans="1:7" ht="25.5" hidden="1" outlineLevel="2">
      <c r="A138" s="3252" t="s">
        <v>333</v>
      </c>
      <c r="B138" s="3238"/>
      <c r="C138" s="3238"/>
      <c r="D138" s="3752" t="s">
        <v>3703</v>
      </c>
      <c r="E138" s="3752"/>
      <c r="F138" s="3238"/>
      <c r="G138" s="471"/>
    </row>
    <row r="139" spans="1:7" hidden="1" outlineLevel="2">
      <c r="A139" s="3252" t="s">
        <v>52</v>
      </c>
      <c r="B139" s="3238"/>
      <c r="C139" s="3238"/>
      <c r="D139" s="3238"/>
      <c r="E139" s="3238"/>
      <c r="F139" s="3238"/>
      <c r="G139" s="471"/>
    </row>
    <row r="140" spans="1:7" hidden="1" outlineLevel="2">
      <c r="A140" s="1360" t="s">
        <v>53</v>
      </c>
      <c r="B140" s="3238"/>
      <c r="C140" s="3238"/>
      <c r="D140" s="3238"/>
      <c r="E140" s="3238"/>
      <c r="F140" s="3238"/>
      <c r="G140" s="471"/>
    </row>
    <row r="141" spans="1:7" hidden="1" outlineLevel="2">
      <c r="A141" s="3252" t="s">
        <v>313</v>
      </c>
      <c r="B141" s="3238"/>
      <c r="C141" s="3238"/>
      <c r="F141" s="3238"/>
      <c r="G141" s="471"/>
    </row>
    <row r="142" spans="1:7" ht="51" hidden="1" outlineLevel="2">
      <c r="A142" s="3252" t="s">
        <v>54</v>
      </c>
      <c r="B142" s="3238"/>
      <c r="C142" s="3238"/>
      <c r="D142" s="3238"/>
      <c r="E142" s="3238"/>
      <c r="F142" s="3238"/>
      <c r="G142" s="471"/>
    </row>
    <row r="143" spans="1:7" hidden="1" outlineLevel="2">
      <c r="A143" s="3252" t="s">
        <v>55</v>
      </c>
      <c r="B143" s="3238"/>
      <c r="C143" s="3238"/>
      <c r="D143" s="3238"/>
      <c r="E143" s="3238"/>
      <c r="F143" s="3238"/>
      <c r="G143" s="471"/>
    </row>
    <row r="144" spans="1:7" ht="127.5" hidden="1" outlineLevel="2">
      <c r="A144" s="3252" t="s">
        <v>56</v>
      </c>
      <c r="B144" s="3238"/>
      <c r="C144" s="3238"/>
      <c r="D144" s="3238"/>
      <c r="E144" s="3238"/>
      <c r="F144" s="3238"/>
      <c r="G144" s="471"/>
    </row>
    <row r="145" spans="1:7" hidden="1" outlineLevel="2">
      <c r="A145" s="3252" t="s">
        <v>318</v>
      </c>
      <c r="B145" s="3238"/>
      <c r="C145" s="3238"/>
      <c r="D145" s="3752"/>
      <c r="E145" s="3752"/>
      <c r="F145" s="3238"/>
      <c r="G145" s="471"/>
    </row>
    <row r="146" spans="1:7" ht="25.5" hidden="1" outlineLevel="2">
      <c r="A146" s="3252" t="s">
        <v>319</v>
      </c>
      <c r="B146" s="3238"/>
      <c r="C146" s="3238"/>
      <c r="D146" s="3238"/>
      <c r="E146" s="3238"/>
      <c r="F146" s="3238"/>
      <c r="G146" s="471"/>
    </row>
    <row r="147" spans="1:7" ht="38.25" hidden="1" outlineLevel="2">
      <c r="A147" s="3252" t="s">
        <v>57</v>
      </c>
      <c r="B147" s="3238"/>
      <c r="C147" s="3238"/>
      <c r="D147" s="3238"/>
      <c r="E147" s="3238"/>
      <c r="F147" s="3238"/>
      <c r="G147" s="471"/>
    </row>
    <row r="148" spans="1:7" ht="39" hidden="1" outlineLevel="2" thickBot="1">
      <c r="A148" s="3253" t="s">
        <v>58</v>
      </c>
      <c r="B148" s="3254"/>
      <c r="C148" s="3254"/>
      <c r="D148" s="3752" t="s">
        <v>3704</v>
      </c>
      <c r="E148" s="3752"/>
      <c r="F148" s="3254"/>
      <c r="G148" s="472"/>
    </row>
    <row r="149" spans="1:7" ht="15.75" outlineLevel="1" collapsed="1" thickBot="1">
      <c r="A149" s="1382" t="s">
        <v>59</v>
      </c>
      <c r="B149" s="1279"/>
      <c r="C149" s="1279"/>
      <c r="D149" s="1279"/>
      <c r="E149" s="1279"/>
      <c r="F149" s="1279"/>
      <c r="G149" s="1280"/>
    </row>
    <row r="150" spans="1:7" ht="15.75" hidden="1" outlineLevel="2" thickBot="1">
      <c r="A150" s="1366" t="s">
        <v>60</v>
      </c>
      <c r="B150" s="1274"/>
      <c r="C150" s="1274"/>
      <c r="D150" s="1275"/>
      <c r="E150" s="1275"/>
      <c r="F150" s="1276"/>
      <c r="G150" s="1277"/>
    </row>
    <row r="151" spans="1:7" ht="15" hidden="1" outlineLevel="2">
      <c r="A151" s="1637" t="s">
        <v>61</v>
      </c>
      <c r="B151" s="218"/>
      <c r="C151" s="218"/>
      <c r="D151" s="1281"/>
      <c r="E151" s="1281"/>
      <c r="F151" s="1363"/>
      <c r="G151" s="1362"/>
    </row>
    <row r="152" spans="1:7" ht="38.25" hidden="1" outlineLevel="2">
      <c r="A152" s="3252" t="s">
        <v>62</v>
      </c>
      <c r="B152" s="1265"/>
      <c r="C152" s="1265"/>
      <c r="D152" s="1265"/>
      <c r="E152" s="1265"/>
      <c r="F152" s="1265"/>
      <c r="G152" s="3276"/>
    </row>
    <row r="153" spans="1:7" ht="153" hidden="1" outlineLevel="2">
      <c r="A153" s="3252" t="s">
        <v>63</v>
      </c>
      <c r="B153" s="3238"/>
      <c r="C153" s="3238"/>
      <c r="D153" s="3238"/>
      <c r="E153" s="3238"/>
      <c r="F153" s="3238"/>
      <c r="G153" s="471"/>
    </row>
    <row r="154" spans="1:7" ht="76.5" hidden="1" outlineLevel="2">
      <c r="A154" s="3252" t="s">
        <v>64</v>
      </c>
      <c r="B154" s="3238"/>
      <c r="C154" s="3238"/>
      <c r="D154" s="3238"/>
      <c r="E154" s="3238"/>
      <c r="F154" s="3238"/>
      <c r="G154" s="471"/>
    </row>
    <row r="155" spans="1:7" hidden="1" outlineLevel="2">
      <c r="A155" s="3252" t="s">
        <v>46</v>
      </c>
      <c r="B155" s="3238"/>
      <c r="C155" s="3238"/>
      <c r="D155" s="3238"/>
      <c r="E155" s="3238"/>
      <c r="F155" s="3238"/>
      <c r="G155" s="471"/>
    </row>
    <row r="156" spans="1:7" ht="51" hidden="1" outlineLevel="2">
      <c r="A156" s="3240" t="s">
        <v>14250</v>
      </c>
      <c r="B156" s="3238"/>
      <c r="C156" s="3238"/>
      <c r="D156" s="3238"/>
      <c r="E156" s="3238"/>
      <c r="F156" s="3238"/>
      <c r="G156" s="471"/>
    </row>
    <row r="157" spans="1:7" hidden="1" outlineLevel="2">
      <c r="A157" s="3240" t="s">
        <v>47</v>
      </c>
      <c r="B157" s="3238"/>
      <c r="C157" s="3238"/>
      <c r="D157" s="3238"/>
      <c r="E157" s="3238"/>
      <c r="F157" s="3238"/>
      <c r="G157" s="471"/>
    </row>
    <row r="158" spans="1:7" ht="25.5" hidden="1" outlineLevel="2">
      <c r="A158" s="3252" t="s">
        <v>14249</v>
      </c>
      <c r="B158" s="3238"/>
      <c r="C158" s="3238"/>
      <c r="D158" s="3238"/>
      <c r="E158" s="3238"/>
      <c r="F158" s="3238"/>
      <c r="G158" s="471"/>
    </row>
    <row r="159" spans="1:7" ht="25.5" hidden="1" outlineLevel="2">
      <c r="A159" s="3252" t="s">
        <v>48</v>
      </c>
      <c r="B159" s="3238"/>
      <c r="C159" s="3238"/>
      <c r="D159" s="3238"/>
      <c r="E159" s="3238"/>
      <c r="F159" s="3238"/>
      <c r="G159" s="471"/>
    </row>
    <row r="160" spans="1:7" hidden="1" outlineLevel="2">
      <c r="A160" s="3252" t="s">
        <v>303</v>
      </c>
      <c r="B160" s="3238"/>
      <c r="C160" s="3238"/>
      <c r="D160" s="3238"/>
      <c r="E160" s="3238"/>
      <c r="F160" s="3238"/>
      <c r="G160" s="471"/>
    </row>
    <row r="161" spans="1:7" hidden="1" outlineLevel="2">
      <c r="A161" s="3252" t="s">
        <v>331</v>
      </c>
      <c r="B161" s="3238"/>
      <c r="C161" s="3238"/>
      <c r="D161" s="3238"/>
      <c r="E161" s="3238"/>
      <c r="F161" s="3238"/>
      <c r="G161" s="471"/>
    </row>
    <row r="162" spans="1:7" ht="127.5" hidden="1" outlineLevel="2">
      <c r="A162" s="3252" t="s">
        <v>65</v>
      </c>
      <c r="B162" s="3238"/>
      <c r="C162" s="3238"/>
      <c r="D162" s="3238"/>
      <c r="E162" s="3238"/>
      <c r="F162" s="3238"/>
      <c r="G162" s="471"/>
    </row>
    <row r="163" spans="1:7" hidden="1" outlineLevel="2">
      <c r="A163" s="3252" t="s">
        <v>66</v>
      </c>
      <c r="B163" s="3238"/>
      <c r="C163" s="3238"/>
      <c r="D163" s="3238"/>
      <c r="E163" s="3238"/>
      <c r="F163" s="3238"/>
      <c r="G163" s="471"/>
    </row>
    <row r="164" spans="1:7" hidden="1" outlineLevel="2">
      <c r="A164" s="3252" t="s">
        <v>305</v>
      </c>
      <c r="B164" s="3238"/>
      <c r="C164" s="3238"/>
      <c r="D164" s="3238"/>
      <c r="E164" s="3238"/>
      <c r="F164" s="3238"/>
      <c r="G164" s="471"/>
    </row>
    <row r="165" spans="1:7" ht="51" hidden="1" outlineLevel="2">
      <c r="A165" s="3252" t="s">
        <v>67</v>
      </c>
      <c r="B165" s="3238"/>
      <c r="C165" s="3238"/>
      <c r="D165" s="3238"/>
      <c r="E165" s="3238"/>
      <c r="F165" s="3238"/>
      <c r="G165" s="471"/>
    </row>
    <row r="166" spans="1:7" hidden="1" outlineLevel="2">
      <c r="A166" s="3252" t="s">
        <v>307</v>
      </c>
      <c r="B166" s="3238"/>
      <c r="C166" s="3238"/>
      <c r="D166" s="3238"/>
      <c r="E166" s="3238"/>
      <c r="F166" s="3238"/>
      <c r="G166" s="471"/>
    </row>
    <row r="167" spans="1:7" ht="25.5" hidden="1" outlineLevel="2">
      <c r="A167" s="3252" t="s">
        <v>333</v>
      </c>
      <c r="B167" s="3238"/>
      <c r="C167" s="3238"/>
      <c r="D167" s="3238"/>
      <c r="E167" s="3238"/>
      <c r="F167" s="3238"/>
      <c r="G167" s="471"/>
    </row>
    <row r="168" spans="1:7" hidden="1" outlineLevel="2">
      <c r="A168" s="3252" t="s">
        <v>52</v>
      </c>
      <c r="B168" s="3238"/>
      <c r="C168" s="3238"/>
      <c r="D168" s="3238"/>
      <c r="E168" s="3238"/>
      <c r="F168" s="3238"/>
      <c r="G168" s="471"/>
    </row>
    <row r="169" spans="1:7" hidden="1" outlineLevel="2">
      <c r="A169" s="1360" t="s">
        <v>53</v>
      </c>
      <c r="B169" s="3238"/>
      <c r="C169" s="3238"/>
      <c r="D169" s="3238"/>
      <c r="E169" s="3238"/>
      <c r="F169" s="3238"/>
      <c r="G169" s="471"/>
    </row>
    <row r="170" spans="1:7" hidden="1" outlineLevel="2">
      <c r="A170" s="3252" t="s">
        <v>313</v>
      </c>
      <c r="B170" s="3238"/>
      <c r="C170" s="3238"/>
      <c r="D170" s="3238"/>
      <c r="E170" s="3238"/>
      <c r="F170" s="3238"/>
      <c r="G170" s="471"/>
    </row>
    <row r="171" spans="1:7" ht="25.5" hidden="1" outlineLevel="2">
      <c r="A171" s="3252" t="s">
        <v>337</v>
      </c>
      <c r="B171" s="3238"/>
      <c r="C171" s="3238"/>
      <c r="D171" s="3238"/>
      <c r="E171" s="3238"/>
      <c r="F171" s="3238"/>
      <c r="G171" s="471"/>
    </row>
    <row r="172" spans="1:7" ht="38.25" hidden="1" outlineLevel="2">
      <c r="A172" s="3252" t="s">
        <v>68</v>
      </c>
      <c r="B172" s="3238"/>
      <c r="C172" s="3238"/>
      <c r="D172" s="3238"/>
      <c r="E172" s="3238"/>
      <c r="F172" s="3238"/>
      <c r="G172" s="471"/>
    </row>
    <row r="173" spans="1:7" ht="16.5" hidden="1" customHeight="1" outlineLevel="2">
      <c r="A173" s="3252" t="s">
        <v>317</v>
      </c>
      <c r="B173" s="3238"/>
      <c r="C173" s="3238"/>
      <c r="D173" s="3238"/>
      <c r="E173" s="3238"/>
      <c r="F173" s="3238"/>
      <c r="G173" s="471"/>
    </row>
    <row r="174" spans="1:7" hidden="1" outlineLevel="2">
      <c r="A174" s="3252" t="s">
        <v>318</v>
      </c>
      <c r="B174" s="3238"/>
      <c r="C174" s="3238"/>
      <c r="D174" s="3238"/>
      <c r="E174" s="3238"/>
      <c r="F174" s="3238"/>
      <c r="G174" s="471"/>
    </row>
    <row r="175" spans="1:7" ht="25.5" hidden="1" outlineLevel="2">
      <c r="A175" s="3252" t="s">
        <v>319</v>
      </c>
      <c r="B175" s="3238"/>
      <c r="C175" s="3238"/>
      <c r="D175" s="3238"/>
      <c r="E175" s="3238"/>
      <c r="F175" s="3238"/>
      <c r="G175" s="471"/>
    </row>
    <row r="176" spans="1:7" ht="38.25" hidden="1" outlineLevel="2">
      <c r="A176" s="3252" t="s">
        <v>69</v>
      </c>
      <c r="B176" s="3238"/>
      <c r="C176" s="3238"/>
      <c r="D176" s="3238"/>
      <c r="E176" s="3238"/>
      <c r="F176" s="3238"/>
      <c r="G176" s="471"/>
    </row>
    <row r="177" spans="1:7" ht="25.5" hidden="1" outlineLevel="2">
      <c r="A177" s="3252" t="s">
        <v>70</v>
      </c>
      <c r="B177" s="3238"/>
      <c r="C177" s="3238"/>
      <c r="D177" s="3238"/>
      <c r="E177" s="3238"/>
      <c r="F177" s="3238"/>
      <c r="G177" s="471"/>
    </row>
    <row r="178" spans="1:7" ht="102.75" hidden="1" outlineLevel="2" thickBot="1">
      <c r="A178" s="3253" t="s">
        <v>71</v>
      </c>
      <c r="B178" s="3254"/>
      <c r="C178" s="3254"/>
      <c r="D178" s="3254"/>
      <c r="E178" s="3254"/>
      <c r="F178" s="3254"/>
      <c r="G178" s="472"/>
    </row>
    <row r="179" spans="1:7" ht="15.75" outlineLevel="1" collapsed="1" thickBot="1">
      <c r="A179" s="1382" t="s">
        <v>9138</v>
      </c>
      <c r="B179" s="1267"/>
      <c r="C179" s="1267"/>
      <c r="D179" s="1267"/>
      <c r="E179" s="1267"/>
      <c r="F179" s="1267"/>
      <c r="G179" s="1268"/>
    </row>
    <row r="180" spans="1:7" ht="15" hidden="1" outlineLevel="2">
      <c r="A180" s="1359" t="s">
        <v>72</v>
      </c>
      <c r="B180" s="1270"/>
      <c r="C180" s="1270"/>
      <c r="D180" s="1270"/>
      <c r="E180" s="1270"/>
      <c r="F180" s="1270"/>
      <c r="G180" s="1271"/>
    </row>
    <row r="181" spans="1:7" hidden="1" outlineLevel="2">
      <c r="A181" s="3334" t="s">
        <v>61</v>
      </c>
      <c r="B181" s="1378"/>
      <c r="C181" s="1378"/>
      <c r="D181" s="1378"/>
      <c r="E181" s="1378"/>
      <c r="F181" s="1378"/>
      <c r="G181" s="1315"/>
    </row>
    <row r="182" spans="1:7" ht="15" hidden="1" outlineLevel="2">
      <c r="A182" s="1358" t="s">
        <v>73</v>
      </c>
      <c r="B182" s="3278"/>
      <c r="C182" s="3278"/>
      <c r="D182" s="1376"/>
      <c r="E182" s="1376"/>
      <c r="F182" s="1375"/>
      <c r="G182" s="1374"/>
    </row>
    <row r="183" spans="1:7" ht="38.25" hidden="1" outlineLevel="2">
      <c r="A183" s="3252" t="s">
        <v>74</v>
      </c>
      <c r="B183" s="3278"/>
      <c r="C183" s="3278"/>
      <c r="D183" s="1376"/>
      <c r="E183" s="1376"/>
      <c r="F183" s="1375"/>
      <c r="G183" s="1374"/>
    </row>
    <row r="184" spans="1:7" ht="153" hidden="1" outlineLevel="2">
      <c r="A184" s="3252" t="s">
        <v>75</v>
      </c>
      <c r="B184" s="3278"/>
      <c r="C184" s="3278"/>
      <c r="D184" s="1376"/>
      <c r="E184" s="1376"/>
      <c r="F184" s="1375"/>
      <c r="G184" s="1374"/>
    </row>
    <row r="185" spans="1:7" ht="76.5" hidden="1" outlineLevel="2">
      <c r="A185" s="3252" t="s">
        <v>76</v>
      </c>
      <c r="B185" s="3238"/>
      <c r="C185" s="3238"/>
      <c r="D185" s="3238"/>
      <c r="E185" s="3238"/>
      <c r="F185" s="3238"/>
      <c r="G185" s="471"/>
    </row>
    <row r="186" spans="1:7" hidden="1" outlineLevel="2">
      <c r="A186" s="3252" t="s">
        <v>46</v>
      </c>
      <c r="B186" s="3238"/>
      <c r="C186" s="3238"/>
      <c r="D186" s="3238"/>
      <c r="E186" s="3238"/>
      <c r="F186" s="3238"/>
      <c r="G186" s="471"/>
    </row>
    <row r="187" spans="1:7" ht="51" hidden="1" outlineLevel="2">
      <c r="A187" s="3240" t="s">
        <v>14255</v>
      </c>
      <c r="B187" s="3238"/>
      <c r="C187" s="3238"/>
      <c r="D187" s="3238"/>
      <c r="E187" s="3238"/>
      <c r="F187" s="3238"/>
      <c r="G187" s="471"/>
    </row>
    <row r="188" spans="1:7" hidden="1" outlineLevel="2">
      <c r="A188" s="3240" t="s">
        <v>47</v>
      </c>
      <c r="B188" s="3238"/>
      <c r="C188" s="3238"/>
      <c r="D188" s="3238"/>
      <c r="E188" s="3238"/>
      <c r="F188" s="3238"/>
      <c r="G188" s="471"/>
    </row>
    <row r="189" spans="1:7" ht="25.5" hidden="1" outlineLevel="2">
      <c r="A189" s="3252" t="s">
        <v>14249</v>
      </c>
      <c r="B189" s="3238"/>
      <c r="C189" s="3238"/>
      <c r="D189" s="3238"/>
      <c r="E189" s="3238"/>
      <c r="F189" s="3238"/>
      <c r="G189" s="471"/>
    </row>
    <row r="190" spans="1:7" ht="25.5" hidden="1" outlineLevel="2">
      <c r="A190" s="3252" t="s">
        <v>48</v>
      </c>
      <c r="B190" s="3238"/>
      <c r="C190" s="3238"/>
      <c r="D190" s="3238"/>
      <c r="E190" s="3238"/>
      <c r="F190" s="3238"/>
      <c r="G190" s="471"/>
    </row>
    <row r="191" spans="1:7" hidden="1" outlineLevel="2">
      <c r="A191" s="3252" t="s">
        <v>303</v>
      </c>
      <c r="B191" s="3238"/>
      <c r="C191" s="3238"/>
      <c r="D191" s="3238"/>
      <c r="E191" s="3238"/>
      <c r="F191" s="3238"/>
      <c r="G191" s="471"/>
    </row>
    <row r="192" spans="1:7" hidden="1" outlineLevel="2">
      <c r="A192" s="3252" t="s">
        <v>331</v>
      </c>
      <c r="B192" s="3238"/>
      <c r="C192" s="3238"/>
      <c r="D192" s="3238"/>
      <c r="E192" s="3238"/>
      <c r="F192" s="3238"/>
      <c r="G192" s="471"/>
    </row>
    <row r="193" spans="1:7" ht="127.5" hidden="1" outlineLevel="2">
      <c r="A193" s="3252" t="s">
        <v>65</v>
      </c>
      <c r="B193" s="3238"/>
      <c r="C193" s="3238"/>
      <c r="D193" s="3238"/>
      <c r="E193" s="3238"/>
      <c r="F193" s="3238"/>
      <c r="G193" s="471"/>
    </row>
    <row r="194" spans="1:7" hidden="1" outlineLevel="2">
      <c r="A194" s="3252" t="s">
        <v>66</v>
      </c>
      <c r="B194" s="3238"/>
      <c r="C194" s="3238"/>
      <c r="D194" s="3238"/>
      <c r="E194" s="3238"/>
      <c r="F194" s="3238"/>
      <c r="G194" s="471"/>
    </row>
    <row r="195" spans="1:7" hidden="1" outlineLevel="2">
      <c r="A195" s="3252" t="s">
        <v>305</v>
      </c>
      <c r="B195" s="3238"/>
      <c r="C195" s="3238"/>
      <c r="D195" s="3238"/>
      <c r="E195" s="3238"/>
      <c r="F195" s="3238"/>
      <c r="G195" s="471"/>
    </row>
    <row r="196" spans="1:7" ht="89.25" hidden="1" outlineLevel="2">
      <c r="A196" s="3252" t="s">
        <v>77</v>
      </c>
      <c r="B196" s="3238"/>
      <c r="C196" s="3238"/>
      <c r="D196" s="3238"/>
      <c r="E196" s="3238"/>
      <c r="F196" s="3238"/>
      <c r="G196" s="471"/>
    </row>
    <row r="197" spans="1:7" hidden="1" outlineLevel="2">
      <c r="A197" s="3252" t="s">
        <v>307</v>
      </c>
      <c r="B197" s="3238"/>
      <c r="C197" s="3238"/>
      <c r="D197" s="3238"/>
      <c r="E197" s="3238"/>
      <c r="F197" s="3238"/>
      <c r="G197" s="471"/>
    </row>
    <row r="198" spans="1:7" ht="25.5" hidden="1" outlineLevel="2">
      <c r="A198" s="3252" t="s">
        <v>333</v>
      </c>
      <c r="B198" s="3238"/>
      <c r="C198" s="3238"/>
      <c r="D198" s="3238"/>
      <c r="E198" s="3238"/>
      <c r="F198" s="3238"/>
      <c r="G198" s="471"/>
    </row>
    <row r="199" spans="1:7" hidden="1" outlineLevel="2">
      <c r="A199" s="1358" t="s">
        <v>53</v>
      </c>
      <c r="B199" s="3238"/>
      <c r="C199" s="3238"/>
      <c r="D199" s="3238"/>
      <c r="E199" s="3238"/>
      <c r="F199" s="3238"/>
      <c r="G199" s="471"/>
    </row>
    <row r="200" spans="1:7" hidden="1" outlineLevel="2">
      <c r="A200" s="3252" t="s">
        <v>313</v>
      </c>
      <c r="B200" s="3238"/>
      <c r="C200" s="3238"/>
      <c r="D200" s="3238"/>
      <c r="E200" s="3238"/>
      <c r="F200" s="3238"/>
      <c r="G200" s="471"/>
    </row>
    <row r="201" spans="1:7" ht="38.25" hidden="1" outlineLevel="2">
      <c r="A201" s="3252" t="s">
        <v>78</v>
      </c>
      <c r="B201" s="3238"/>
      <c r="C201" s="3238"/>
      <c r="D201" s="3238"/>
      <c r="E201" s="3238"/>
      <c r="F201" s="3238"/>
      <c r="G201" s="471"/>
    </row>
    <row r="202" spans="1:7" ht="38.25" hidden="1" outlineLevel="2">
      <c r="A202" s="3252" t="s">
        <v>68</v>
      </c>
      <c r="B202" s="3238"/>
      <c r="C202" s="3238"/>
      <c r="D202" s="3238"/>
      <c r="E202" s="3238"/>
      <c r="F202" s="3238"/>
      <c r="G202" s="471"/>
    </row>
    <row r="203" spans="1:7" ht="21" hidden="1" customHeight="1" outlineLevel="2">
      <c r="A203" s="3252" t="s">
        <v>317</v>
      </c>
      <c r="B203" s="3238"/>
      <c r="C203" s="3238"/>
      <c r="D203" s="3238"/>
      <c r="E203" s="3238"/>
      <c r="F203" s="3238"/>
      <c r="G203" s="471"/>
    </row>
    <row r="204" spans="1:7" hidden="1" outlineLevel="2">
      <c r="A204" s="3252" t="s">
        <v>318</v>
      </c>
      <c r="B204" s="3238"/>
      <c r="C204" s="3238"/>
      <c r="D204" s="3238"/>
      <c r="E204" s="3238"/>
      <c r="F204" s="3238"/>
      <c r="G204" s="471"/>
    </row>
    <row r="205" spans="1:7" ht="25.5" hidden="1" outlineLevel="2">
      <c r="A205" s="3252" t="s">
        <v>319</v>
      </c>
      <c r="B205" s="3238"/>
      <c r="C205" s="3238"/>
      <c r="D205" s="1357"/>
      <c r="E205" s="1357"/>
      <c r="F205" s="1357"/>
      <c r="G205" s="471"/>
    </row>
    <row r="206" spans="1:7" ht="76.5" hidden="1" outlineLevel="2">
      <c r="A206" s="3252" t="s">
        <v>79</v>
      </c>
      <c r="B206" s="3238"/>
      <c r="C206" s="3238"/>
      <c r="D206" s="3238"/>
      <c r="E206" s="3238"/>
      <c r="F206" s="3238"/>
      <c r="G206" s="471"/>
    </row>
    <row r="207" spans="1:7" ht="25.5" hidden="1" outlineLevel="2">
      <c r="A207" s="3252" t="s">
        <v>70</v>
      </c>
      <c r="B207" s="3238"/>
      <c r="C207" s="3238"/>
      <c r="D207" s="3238"/>
      <c r="E207" s="3238"/>
      <c r="F207" s="3238"/>
      <c r="G207" s="471"/>
    </row>
    <row r="208" spans="1:7" ht="102" hidden="1" outlineLevel="2">
      <c r="A208" s="3252" t="s">
        <v>71</v>
      </c>
      <c r="B208" s="3238"/>
      <c r="C208" s="3238"/>
      <c r="D208" s="3238"/>
      <c r="E208" s="3238"/>
      <c r="F208" s="3238"/>
      <c r="G208" s="471"/>
    </row>
    <row r="209" spans="1:7" hidden="1" outlineLevel="2">
      <c r="A209" s="3252"/>
      <c r="B209" s="275"/>
      <c r="C209" s="2473"/>
      <c r="D209" s="2473"/>
      <c r="E209" s="2473"/>
      <c r="F209" s="2473"/>
      <c r="G209" s="3276"/>
    </row>
    <row r="210" spans="1:7" ht="15" hidden="1" outlineLevel="2">
      <c r="A210" s="1358" t="s">
        <v>80</v>
      </c>
      <c r="B210" s="3278"/>
      <c r="C210" s="3278"/>
      <c r="D210" s="1376"/>
      <c r="E210" s="1376"/>
      <c r="F210" s="1375"/>
      <c r="G210" s="1374"/>
    </row>
    <row r="211" spans="1:7" ht="38.25" hidden="1" outlineLevel="2">
      <c r="A211" s="3252" t="s">
        <v>62</v>
      </c>
      <c r="B211" s="3238"/>
      <c r="C211" s="3238"/>
      <c r="D211" s="3238"/>
      <c r="E211" s="3238"/>
      <c r="F211" s="3238"/>
      <c r="G211" s="471"/>
    </row>
    <row r="212" spans="1:7" ht="153" hidden="1" outlineLevel="2">
      <c r="A212" s="3252" t="s">
        <v>63</v>
      </c>
      <c r="B212" s="3238"/>
      <c r="C212" s="3238"/>
      <c r="D212" s="3238"/>
      <c r="E212" s="3238"/>
      <c r="F212" s="3238"/>
      <c r="G212" s="471"/>
    </row>
    <row r="213" spans="1:7" ht="76.5" hidden="1" outlineLevel="2">
      <c r="A213" s="3252" t="s">
        <v>64</v>
      </c>
      <c r="B213" s="3238"/>
      <c r="C213" s="3238"/>
      <c r="D213" s="3238"/>
      <c r="E213" s="3238"/>
      <c r="F213" s="3238"/>
      <c r="G213" s="471"/>
    </row>
    <row r="214" spans="1:7" hidden="1" outlineLevel="2">
      <c r="A214" s="3252" t="s">
        <v>46</v>
      </c>
      <c r="B214" s="3238"/>
      <c r="C214" s="3238"/>
      <c r="D214" s="3238"/>
      <c r="E214" s="3238"/>
      <c r="F214" s="3238"/>
      <c r="G214" s="471"/>
    </row>
    <row r="215" spans="1:7" ht="51" hidden="1" outlineLevel="2">
      <c r="A215" s="3240" t="s">
        <v>329</v>
      </c>
      <c r="B215" s="3238"/>
      <c r="C215" s="3238"/>
      <c r="D215" s="3238"/>
      <c r="E215" s="3238"/>
      <c r="F215" s="3238"/>
      <c r="G215" s="471"/>
    </row>
    <row r="216" spans="1:7" hidden="1" outlineLevel="2">
      <c r="A216" s="3240" t="s">
        <v>47</v>
      </c>
      <c r="B216" s="3238"/>
      <c r="C216" s="3238"/>
      <c r="D216" s="3238"/>
      <c r="E216" s="3238"/>
      <c r="F216" s="3238"/>
      <c r="G216" s="471"/>
    </row>
    <row r="217" spans="1:7" ht="25.5" hidden="1" outlineLevel="2">
      <c r="A217" s="3252" t="s">
        <v>14249</v>
      </c>
      <c r="B217" s="3238"/>
      <c r="C217" s="3238"/>
      <c r="D217" s="3238"/>
      <c r="E217" s="3238"/>
      <c r="F217" s="3238"/>
      <c r="G217" s="471"/>
    </row>
    <row r="218" spans="1:7" ht="25.5" hidden="1" outlineLevel="2">
      <c r="A218" s="3252" t="s">
        <v>48</v>
      </c>
      <c r="B218" s="3238"/>
      <c r="C218" s="3238"/>
      <c r="D218" s="3238"/>
      <c r="E218" s="3238"/>
      <c r="F218" s="3238"/>
      <c r="G218" s="471"/>
    </row>
    <row r="219" spans="1:7" hidden="1" outlineLevel="2">
      <c r="A219" s="3252" t="s">
        <v>303</v>
      </c>
      <c r="B219" s="3238"/>
      <c r="C219" s="3238"/>
      <c r="D219" s="3238"/>
      <c r="E219" s="3238"/>
      <c r="F219" s="3238"/>
      <c r="G219" s="471"/>
    </row>
    <row r="220" spans="1:7" hidden="1" outlineLevel="2">
      <c r="A220" s="3252" t="s">
        <v>331</v>
      </c>
      <c r="B220" s="3238"/>
      <c r="C220" s="3238"/>
      <c r="D220" s="3238"/>
      <c r="E220" s="3238"/>
      <c r="F220" s="3238"/>
      <c r="G220" s="471"/>
    </row>
    <row r="221" spans="1:7" ht="127.5" hidden="1" outlineLevel="2">
      <c r="A221" s="3252" t="s">
        <v>81</v>
      </c>
      <c r="B221" s="3238"/>
      <c r="C221" s="3238"/>
      <c r="D221" s="3238"/>
      <c r="E221" s="3238"/>
      <c r="F221" s="3238"/>
      <c r="G221" s="471"/>
    </row>
    <row r="222" spans="1:7" hidden="1" outlineLevel="2">
      <c r="A222" s="3252" t="s">
        <v>66</v>
      </c>
      <c r="B222" s="3238"/>
      <c r="C222" s="3238"/>
      <c r="D222" s="3238"/>
      <c r="E222" s="3238"/>
      <c r="F222" s="3238"/>
      <c r="G222" s="471"/>
    </row>
    <row r="223" spans="1:7" hidden="1" outlineLevel="2">
      <c r="A223" s="3252" t="s">
        <v>305</v>
      </c>
      <c r="B223" s="3238"/>
      <c r="C223" s="3238"/>
      <c r="D223" s="3238"/>
      <c r="E223" s="3238"/>
      <c r="F223" s="3238"/>
      <c r="G223" s="471"/>
    </row>
    <row r="224" spans="1:7" ht="51" hidden="1" outlineLevel="2">
      <c r="A224" s="3252" t="s">
        <v>67</v>
      </c>
      <c r="B224" s="3238"/>
      <c r="C224" s="3238"/>
      <c r="D224" s="3238"/>
      <c r="E224" s="3238"/>
      <c r="F224" s="3238"/>
      <c r="G224" s="471"/>
    </row>
    <row r="225" spans="1:7" hidden="1" outlineLevel="2">
      <c r="A225" s="3252" t="s">
        <v>307</v>
      </c>
      <c r="B225" s="3238"/>
      <c r="C225" s="3238"/>
      <c r="D225" s="3238"/>
      <c r="E225" s="3238"/>
      <c r="F225" s="3238"/>
      <c r="G225" s="471"/>
    </row>
    <row r="226" spans="1:7" ht="25.5" hidden="1" outlineLevel="2">
      <c r="A226" s="3252" t="s">
        <v>333</v>
      </c>
      <c r="B226" s="3238"/>
      <c r="C226" s="3238"/>
      <c r="D226" s="3238"/>
      <c r="E226" s="3238"/>
      <c r="F226" s="3238"/>
      <c r="G226" s="471"/>
    </row>
    <row r="227" spans="1:7" hidden="1" outlineLevel="2">
      <c r="A227" s="3252" t="s">
        <v>52</v>
      </c>
      <c r="B227" s="3238"/>
      <c r="C227" s="3238"/>
      <c r="D227" s="3238"/>
      <c r="E227" s="3238"/>
      <c r="F227" s="3238"/>
      <c r="G227" s="471"/>
    </row>
    <row r="228" spans="1:7" hidden="1" outlineLevel="2">
      <c r="A228" s="1360" t="s">
        <v>53</v>
      </c>
      <c r="B228" s="3238"/>
      <c r="C228" s="3238"/>
      <c r="D228" s="3238"/>
      <c r="E228" s="3238"/>
      <c r="F228" s="3238"/>
      <c r="G228" s="471"/>
    </row>
    <row r="229" spans="1:7" hidden="1" outlineLevel="2">
      <c r="A229" s="3252" t="s">
        <v>313</v>
      </c>
      <c r="B229" s="3238"/>
      <c r="C229" s="3238"/>
      <c r="D229" s="3238"/>
      <c r="E229" s="3238"/>
      <c r="F229" s="3238"/>
      <c r="G229" s="471"/>
    </row>
    <row r="230" spans="1:7" ht="25.5" hidden="1" outlineLevel="2">
      <c r="A230" s="3252" t="s">
        <v>337</v>
      </c>
      <c r="B230" s="3238"/>
      <c r="C230" s="3238"/>
      <c r="D230" s="3238"/>
      <c r="E230" s="3238"/>
      <c r="F230" s="3238"/>
      <c r="G230" s="471"/>
    </row>
    <row r="231" spans="1:7" ht="38.25" hidden="1" outlineLevel="2">
      <c r="A231" s="3252" t="s">
        <v>68</v>
      </c>
      <c r="B231" s="3238"/>
      <c r="C231" s="3238"/>
      <c r="D231" s="3238"/>
      <c r="E231" s="3238"/>
      <c r="F231" s="3238"/>
      <c r="G231" s="471"/>
    </row>
    <row r="232" spans="1:7" ht="16.5" hidden="1" customHeight="1" outlineLevel="2">
      <c r="A232" s="3252" t="s">
        <v>317</v>
      </c>
      <c r="B232" s="3238"/>
      <c r="C232" s="3238"/>
      <c r="D232" s="3238"/>
      <c r="E232" s="3238"/>
      <c r="F232" s="3238"/>
      <c r="G232" s="471"/>
    </row>
    <row r="233" spans="1:7" hidden="1" outlineLevel="2">
      <c r="A233" s="3252" t="s">
        <v>318</v>
      </c>
      <c r="B233" s="3238"/>
      <c r="C233" s="3238"/>
      <c r="D233" s="3238"/>
      <c r="E233" s="3238"/>
      <c r="F233" s="3238"/>
      <c r="G233" s="471"/>
    </row>
    <row r="234" spans="1:7" ht="25.5" hidden="1" outlineLevel="2">
      <c r="A234" s="3252" t="s">
        <v>319</v>
      </c>
      <c r="B234" s="3238"/>
      <c r="C234" s="3238"/>
      <c r="D234" s="3238"/>
      <c r="E234" s="3238"/>
      <c r="F234" s="3238"/>
      <c r="G234" s="471"/>
    </row>
    <row r="235" spans="1:7" ht="38.25" hidden="1" outlineLevel="2">
      <c r="A235" s="3252" t="s">
        <v>69</v>
      </c>
      <c r="B235" s="3238"/>
      <c r="C235" s="3238"/>
      <c r="D235" s="3238"/>
      <c r="E235" s="3238"/>
      <c r="F235" s="3238"/>
      <c r="G235" s="471"/>
    </row>
    <row r="236" spans="1:7" ht="25.5" hidden="1" outlineLevel="2">
      <c r="A236" s="3252" t="s">
        <v>70</v>
      </c>
      <c r="B236" s="3238"/>
      <c r="C236" s="3238"/>
      <c r="D236" s="3238"/>
      <c r="E236" s="3238"/>
      <c r="F236" s="3238"/>
      <c r="G236" s="471"/>
    </row>
    <row r="237" spans="1:7" ht="102.75" hidden="1" outlineLevel="2" thickBot="1">
      <c r="A237" s="3253" t="s">
        <v>71</v>
      </c>
      <c r="B237" s="3254"/>
      <c r="C237" s="3254"/>
      <c r="D237" s="3254"/>
      <c r="E237" s="3254"/>
      <c r="F237" s="3254"/>
      <c r="G237" s="472"/>
    </row>
    <row r="238" spans="1:7" ht="15.75" outlineLevel="1" collapsed="1" thickBot="1">
      <c r="A238" s="1382" t="s">
        <v>82</v>
      </c>
      <c r="B238" s="1267"/>
      <c r="C238" s="1267"/>
      <c r="D238" s="1267"/>
      <c r="E238" s="1267"/>
      <c r="F238" s="1267"/>
      <c r="G238" s="1268"/>
    </row>
    <row r="239" spans="1:7" ht="15.75" hidden="1" outlineLevel="2" thickBot="1">
      <c r="A239" s="1637" t="s">
        <v>61</v>
      </c>
      <c r="B239" s="1274"/>
      <c r="C239" s="1274"/>
      <c r="D239" s="1275"/>
      <c r="E239" s="1275"/>
      <c r="F239" s="1276"/>
      <c r="G239" s="1277"/>
    </row>
    <row r="240" spans="1:7" ht="15" hidden="1" outlineLevel="2">
      <c r="A240" s="1366" t="s">
        <v>83</v>
      </c>
      <c r="B240" s="3278"/>
      <c r="C240" s="3278"/>
      <c r="D240" s="1376"/>
      <c r="E240" s="1376"/>
      <c r="F240" s="1375"/>
      <c r="G240" s="1374"/>
    </row>
    <row r="241" spans="1:7" ht="38.25" hidden="1" outlineLevel="2">
      <c r="A241" s="3252" t="s">
        <v>84</v>
      </c>
      <c r="B241" s="3238"/>
      <c r="C241" s="3238"/>
      <c r="D241" s="3238"/>
      <c r="E241" s="3238"/>
      <c r="F241" s="3238"/>
      <c r="G241" s="471"/>
    </row>
    <row r="242" spans="1:7" ht="153" hidden="1" outlineLevel="2">
      <c r="A242" s="3252" t="s">
        <v>63</v>
      </c>
      <c r="B242" s="3238"/>
      <c r="C242" s="3238"/>
      <c r="D242" s="3238"/>
      <c r="E242" s="3238"/>
      <c r="F242" s="3238"/>
      <c r="G242" s="471"/>
    </row>
    <row r="243" spans="1:7" ht="102" hidden="1" outlineLevel="2">
      <c r="A243" s="3252" t="s">
        <v>85</v>
      </c>
      <c r="B243" s="3238"/>
      <c r="C243" s="3238"/>
      <c r="D243" s="3238"/>
      <c r="E243" s="3238"/>
      <c r="F243" s="3238"/>
      <c r="G243" s="471"/>
    </row>
    <row r="244" spans="1:7" hidden="1" outlineLevel="2">
      <c r="A244" s="3252" t="s">
        <v>46</v>
      </c>
      <c r="B244" s="3238"/>
      <c r="C244" s="3238"/>
      <c r="D244" s="3238"/>
      <c r="E244" s="3238"/>
      <c r="F244" s="3238"/>
      <c r="G244" s="471"/>
    </row>
    <row r="245" spans="1:7" ht="44.25" hidden="1" customHeight="1" outlineLevel="2">
      <c r="A245" s="3240" t="s">
        <v>14255</v>
      </c>
      <c r="B245" s="3238"/>
      <c r="C245" s="3238"/>
      <c r="D245" s="3238"/>
      <c r="E245" s="3238"/>
      <c r="F245" s="3238"/>
      <c r="G245" s="471"/>
    </row>
    <row r="246" spans="1:7" hidden="1" outlineLevel="2">
      <c r="A246" s="3240" t="s">
        <v>47</v>
      </c>
      <c r="B246" s="3238"/>
      <c r="C246" s="3238"/>
      <c r="D246" s="3238"/>
      <c r="E246" s="3238"/>
      <c r="F246" s="3238"/>
      <c r="G246" s="471"/>
    </row>
    <row r="247" spans="1:7" ht="25.5" hidden="1" outlineLevel="2">
      <c r="A247" s="3252" t="s">
        <v>14249</v>
      </c>
      <c r="B247" s="3238"/>
      <c r="C247" s="3238"/>
      <c r="D247" s="3238"/>
      <c r="E247" s="3238"/>
      <c r="F247" s="3238"/>
      <c r="G247" s="471"/>
    </row>
    <row r="248" spans="1:7" ht="25.5" hidden="1" outlineLevel="2">
      <c r="A248" s="3252" t="s">
        <v>48</v>
      </c>
      <c r="B248" s="3238"/>
      <c r="C248" s="3238"/>
      <c r="D248" s="3238"/>
      <c r="E248" s="3238"/>
      <c r="F248" s="3238"/>
      <c r="G248" s="471"/>
    </row>
    <row r="249" spans="1:7" hidden="1" outlineLevel="2">
      <c r="A249" s="3252" t="s">
        <v>303</v>
      </c>
      <c r="B249" s="3238"/>
      <c r="C249" s="3238"/>
      <c r="D249" s="3238"/>
      <c r="E249" s="3238"/>
      <c r="F249" s="3238"/>
      <c r="G249" s="471"/>
    </row>
    <row r="250" spans="1:7" hidden="1" outlineLevel="2">
      <c r="A250" s="3252" t="s">
        <v>331</v>
      </c>
      <c r="B250" s="3238"/>
      <c r="C250" s="3238"/>
      <c r="D250" s="3238"/>
      <c r="E250" s="3238"/>
      <c r="F250" s="3238"/>
      <c r="G250" s="471"/>
    </row>
    <row r="251" spans="1:7" ht="127.5" hidden="1" outlineLevel="2">
      <c r="A251" s="3252" t="s">
        <v>65</v>
      </c>
      <c r="B251" s="3238"/>
      <c r="C251" s="3238"/>
      <c r="D251" s="3238"/>
      <c r="E251" s="3238"/>
      <c r="F251" s="3238"/>
      <c r="G251" s="471"/>
    </row>
    <row r="252" spans="1:7" hidden="1" outlineLevel="2">
      <c r="A252" s="3252" t="s">
        <v>66</v>
      </c>
      <c r="B252" s="3238"/>
      <c r="C252" s="3238"/>
      <c r="D252" s="3238"/>
      <c r="E252" s="3238"/>
      <c r="F252" s="3238"/>
      <c r="G252" s="471"/>
    </row>
    <row r="253" spans="1:7" hidden="1" outlineLevel="2">
      <c r="A253" s="3252" t="s">
        <v>305</v>
      </c>
      <c r="B253" s="3238"/>
      <c r="C253" s="3238"/>
      <c r="D253" s="3238"/>
      <c r="E253" s="3238"/>
      <c r="F253" s="3238"/>
      <c r="G253" s="471"/>
    </row>
    <row r="254" spans="1:7" ht="89.25" hidden="1" outlineLevel="2">
      <c r="A254" s="3252" t="s">
        <v>77</v>
      </c>
      <c r="B254" s="3238"/>
      <c r="C254" s="3238"/>
      <c r="D254" s="3238"/>
      <c r="E254" s="3238"/>
      <c r="F254" s="3238"/>
      <c r="G254" s="471"/>
    </row>
    <row r="255" spans="1:7" hidden="1" outlineLevel="2">
      <c r="A255" s="3252" t="s">
        <v>307</v>
      </c>
      <c r="B255" s="3238"/>
      <c r="C255" s="3238"/>
      <c r="D255" s="3238"/>
      <c r="E255" s="3238"/>
      <c r="F255" s="3238"/>
      <c r="G255" s="471"/>
    </row>
    <row r="256" spans="1:7" ht="25.5" hidden="1" outlineLevel="2">
      <c r="A256" s="3252" t="s">
        <v>333</v>
      </c>
      <c r="B256" s="3238"/>
      <c r="C256" s="3238"/>
      <c r="D256" s="3238"/>
      <c r="E256" s="3238"/>
      <c r="F256" s="3238"/>
      <c r="G256" s="471"/>
    </row>
    <row r="257" spans="1:7" hidden="1" outlineLevel="2">
      <c r="A257" s="1358" t="s">
        <v>53</v>
      </c>
      <c r="B257" s="3238"/>
      <c r="C257" s="3238"/>
      <c r="D257" s="3238"/>
      <c r="E257" s="3238"/>
      <c r="F257" s="3238"/>
      <c r="G257" s="471"/>
    </row>
    <row r="258" spans="1:7" hidden="1" outlineLevel="2">
      <c r="A258" s="3252" t="s">
        <v>313</v>
      </c>
      <c r="B258" s="3238"/>
      <c r="C258" s="3238"/>
      <c r="D258" s="3238"/>
      <c r="E258" s="3238"/>
      <c r="F258" s="3238"/>
      <c r="G258" s="471"/>
    </row>
    <row r="259" spans="1:7" ht="25.5" hidden="1" outlineLevel="2">
      <c r="A259" s="3252" t="s">
        <v>86</v>
      </c>
      <c r="B259" s="3238"/>
      <c r="C259" s="3238"/>
      <c r="D259" s="3238"/>
      <c r="E259" s="3238"/>
      <c r="F259" s="3238"/>
      <c r="G259" s="471"/>
    </row>
    <row r="260" spans="1:7" ht="38.25" hidden="1" outlineLevel="2">
      <c r="A260" s="3252" t="s">
        <v>68</v>
      </c>
      <c r="B260" s="3238"/>
      <c r="C260" s="3238"/>
      <c r="D260" s="3238"/>
      <c r="E260" s="3238"/>
      <c r="F260" s="3238"/>
      <c r="G260" s="471"/>
    </row>
    <row r="261" spans="1:7" ht="16.5" hidden="1" customHeight="1" outlineLevel="2">
      <c r="A261" s="3252" t="s">
        <v>317</v>
      </c>
      <c r="B261" s="3238"/>
      <c r="C261" s="3238"/>
      <c r="D261" s="3238"/>
      <c r="E261" s="3238"/>
      <c r="F261" s="3238"/>
      <c r="G261" s="471"/>
    </row>
    <row r="262" spans="1:7" hidden="1" outlineLevel="2">
      <c r="A262" s="3252" t="s">
        <v>318</v>
      </c>
      <c r="B262" s="3238"/>
      <c r="C262" s="3238"/>
      <c r="D262" s="3238"/>
      <c r="E262" s="3238"/>
      <c r="F262" s="3238"/>
      <c r="G262" s="471"/>
    </row>
    <row r="263" spans="1:7" ht="25.5" hidden="1" outlineLevel="2">
      <c r="A263" s="3252" t="s">
        <v>319</v>
      </c>
      <c r="B263" s="3238"/>
      <c r="C263" s="3238"/>
      <c r="D263" s="3238"/>
      <c r="E263" s="3238"/>
      <c r="F263" s="3238"/>
      <c r="G263" s="471"/>
    </row>
    <row r="264" spans="1:7" ht="38.25" hidden="1" outlineLevel="2">
      <c r="A264" s="3252" t="s">
        <v>69</v>
      </c>
      <c r="B264" s="3238"/>
      <c r="C264" s="3238"/>
      <c r="D264" s="3238"/>
      <c r="E264" s="3238"/>
      <c r="F264" s="3238"/>
      <c r="G264" s="471"/>
    </row>
    <row r="265" spans="1:7" ht="38.25" hidden="1" outlineLevel="2">
      <c r="A265" s="3252" t="s">
        <v>87</v>
      </c>
      <c r="B265" s="3238"/>
      <c r="C265" s="3238"/>
      <c r="D265" s="3238"/>
      <c r="E265" s="3238"/>
      <c r="F265" s="3238"/>
      <c r="G265" s="471"/>
    </row>
    <row r="266" spans="1:7" ht="102" hidden="1" outlineLevel="2">
      <c r="A266" s="3252" t="s">
        <v>71</v>
      </c>
      <c r="B266" s="3238"/>
      <c r="C266" s="3238"/>
      <c r="D266" s="3238"/>
      <c r="E266" s="3238"/>
      <c r="F266" s="3238"/>
      <c r="G266" s="471"/>
    </row>
    <row r="267" spans="1:7" hidden="1" outlineLevel="2">
      <c r="A267" s="3252"/>
      <c r="B267" s="3238"/>
      <c r="C267" s="3238"/>
      <c r="D267" s="3238"/>
      <c r="E267" s="3238"/>
      <c r="F267" s="3238"/>
      <c r="G267" s="471"/>
    </row>
    <row r="268" spans="1:7" ht="15.75" hidden="1" outlineLevel="2" thickBot="1">
      <c r="A268" s="3334" t="s">
        <v>88</v>
      </c>
      <c r="B268" s="3278"/>
      <c r="C268" s="3278"/>
      <c r="D268" s="1376"/>
      <c r="E268" s="1376"/>
      <c r="F268" s="1375"/>
      <c r="G268" s="1374"/>
    </row>
    <row r="269" spans="1:7" ht="15" hidden="1" outlineLevel="2">
      <c r="A269" s="1366" t="s">
        <v>89</v>
      </c>
      <c r="B269" s="3278"/>
      <c r="C269" s="3278"/>
      <c r="D269" s="1376"/>
      <c r="E269" s="1376"/>
      <c r="F269" s="1375"/>
      <c r="G269" s="1374"/>
    </row>
    <row r="270" spans="1:7" ht="12.75" hidden="1" customHeight="1" outlineLevel="2">
      <c r="A270" s="3797" t="s">
        <v>90</v>
      </c>
      <c r="B270" s="3238"/>
      <c r="C270" s="3238"/>
      <c r="D270" s="3238"/>
      <c r="E270" s="3238"/>
      <c r="F270" s="3238"/>
      <c r="G270" s="471"/>
    </row>
    <row r="271" spans="1:7" hidden="1" outlineLevel="2">
      <c r="A271" s="3797"/>
      <c r="B271" s="3238"/>
      <c r="C271" s="3238"/>
      <c r="D271" s="3238"/>
      <c r="E271" s="3238"/>
      <c r="F271" s="3238"/>
      <c r="G271" s="471"/>
    </row>
    <row r="272" spans="1:7" hidden="1" outlineLevel="2">
      <c r="A272" s="3797"/>
      <c r="B272" s="3238"/>
      <c r="C272" s="3238"/>
      <c r="D272" s="3238"/>
      <c r="E272" s="3238"/>
      <c r="F272" s="3238"/>
      <c r="G272" s="471"/>
    </row>
    <row r="273" spans="1:7" hidden="1" outlineLevel="2">
      <c r="A273" s="3797"/>
      <c r="B273" s="3238"/>
      <c r="C273" s="3238"/>
      <c r="D273" s="3238"/>
      <c r="E273" s="3238"/>
      <c r="F273" s="3238"/>
      <c r="G273" s="471"/>
    </row>
    <row r="274" spans="1:7" hidden="1" outlineLevel="2">
      <c r="A274" s="3797"/>
      <c r="B274" s="3238"/>
      <c r="C274" s="3238"/>
      <c r="D274" s="3238"/>
      <c r="E274" s="3238"/>
      <c r="F274" s="3238"/>
      <c r="G274" s="471"/>
    </row>
    <row r="275" spans="1:7" hidden="1" outlineLevel="2">
      <c r="A275" s="3797"/>
      <c r="B275" s="3238"/>
      <c r="C275" s="3238"/>
      <c r="D275" s="3238"/>
      <c r="E275" s="3238"/>
      <c r="F275" s="3238"/>
      <c r="G275" s="471"/>
    </row>
    <row r="276" spans="1:7" hidden="1" outlineLevel="2">
      <c r="A276" s="3797"/>
      <c r="B276" s="3238"/>
      <c r="C276" s="3238"/>
      <c r="D276" s="3238"/>
      <c r="E276" s="3238"/>
      <c r="F276" s="3238"/>
      <c r="G276" s="471"/>
    </row>
    <row r="277" spans="1:7" hidden="1" outlineLevel="2">
      <c r="A277" s="3247" t="s">
        <v>91</v>
      </c>
      <c r="B277" s="3238"/>
      <c r="C277" s="3238"/>
      <c r="D277" s="3238"/>
      <c r="E277" s="3238"/>
      <c r="F277" s="3238"/>
      <c r="G277" s="471"/>
    </row>
    <row r="278" spans="1:7" ht="25.5" hidden="1" outlineLevel="2">
      <c r="A278" s="3247" t="s">
        <v>92</v>
      </c>
      <c r="B278" s="3238"/>
      <c r="C278" s="3238"/>
      <c r="D278" s="3238"/>
      <c r="E278" s="3238"/>
      <c r="F278" s="3238"/>
      <c r="G278" s="471"/>
    </row>
    <row r="279" spans="1:7" hidden="1" outlineLevel="2">
      <c r="A279" s="3247" t="s">
        <v>93</v>
      </c>
      <c r="B279" s="3238"/>
      <c r="C279" s="3238"/>
      <c r="D279" s="3238"/>
      <c r="E279" s="3238"/>
      <c r="F279" s="3238"/>
      <c r="G279" s="471"/>
    </row>
    <row r="280" spans="1:7" ht="38.25" hidden="1" outlineLevel="2">
      <c r="A280" s="3247" t="s">
        <v>94</v>
      </c>
      <c r="B280" s="3238"/>
      <c r="C280" s="3238"/>
      <c r="D280" s="3238"/>
      <c r="E280" s="3238"/>
      <c r="F280" s="3238"/>
      <c r="G280" s="471"/>
    </row>
    <row r="281" spans="1:7" hidden="1" outlineLevel="2">
      <c r="A281" s="3797" t="s">
        <v>95</v>
      </c>
      <c r="B281" s="3238"/>
      <c r="C281" s="3238"/>
      <c r="D281" s="3238"/>
      <c r="E281" s="3238"/>
      <c r="F281" s="3238"/>
      <c r="G281" s="471"/>
    </row>
    <row r="282" spans="1:7" hidden="1" outlineLevel="2">
      <c r="A282" s="3797"/>
      <c r="B282" s="3238"/>
      <c r="C282" s="3238"/>
      <c r="D282" s="3238"/>
      <c r="E282" s="3238"/>
      <c r="F282" s="3238"/>
      <c r="G282" s="471"/>
    </row>
    <row r="283" spans="1:7" hidden="1" outlineLevel="2">
      <c r="A283" s="3797"/>
      <c r="B283" s="3238"/>
      <c r="C283" s="3238"/>
      <c r="D283" s="3238"/>
      <c r="E283" s="3238"/>
      <c r="F283" s="3238"/>
      <c r="G283" s="471"/>
    </row>
    <row r="284" spans="1:7" hidden="1" outlineLevel="2">
      <c r="A284" s="3797"/>
      <c r="B284" s="3238"/>
      <c r="C284" s="3238"/>
      <c r="D284" s="3238"/>
      <c r="E284" s="3238"/>
      <c r="F284" s="3238"/>
      <c r="G284" s="471"/>
    </row>
    <row r="285" spans="1:7" ht="38.25" hidden="1" outlineLevel="2">
      <c r="A285" s="3247" t="s">
        <v>96</v>
      </c>
      <c r="B285" s="3238"/>
      <c r="C285" s="3238"/>
      <c r="D285" s="3238"/>
      <c r="E285" s="3238"/>
      <c r="F285" s="3238"/>
      <c r="G285" s="471"/>
    </row>
    <row r="286" spans="1:7" hidden="1" outlineLevel="2">
      <c r="A286" s="3252"/>
      <c r="B286" s="275"/>
      <c r="C286" s="2473"/>
      <c r="D286" s="2473"/>
      <c r="E286" s="2473"/>
      <c r="F286" s="2473"/>
      <c r="G286" s="3276"/>
    </row>
    <row r="287" spans="1:7" ht="13.5" hidden="1" outlineLevel="2" thickBot="1">
      <c r="A287" s="3253"/>
      <c r="B287" s="1364"/>
      <c r="C287" s="476"/>
      <c r="D287" s="476"/>
      <c r="E287" s="476"/>
      <c r="F287" s="476"/>
      <c r="G287" s="477"/>
    </row>
    <row r="288" spans="1:7" ht="18.75" customHeight="1" outlineLevel="1" collapsed="1" thickBot="1">
      <c r="A288" s="3798" t="s">
        <v>14240</v>
      </c>
      <c r="B288" s="3799"/>
      <c r="C288" s="3799"/>
      <c r="D288" s="3799"/>
      <c r="E288" s="3799"/>
      <c r="F288" s="3799"/>
      <c r="G288" s="3800"/>
    </row>
    <row r="289" spans="1:7" ht="15.75" hidden="1" outlineLevel="2" thickBot="1">
      <c r="A289" s="3334" t="s">
        <v>61</v>
      </c>
      <c r="B289" s="1274"/>
      <c r="C289" s="1274"/>
      <c r="D289" s="1275"/>
      <c r="E289" s="1275"/>
      <c r="F289" s="1276"/>
      <c r="G289" s="1277"/>
    </row>
    <row r="290" spans="1:7" ht="15" hidden="1" outlineLevel="2">
      <c r="A290" s="1366" t="s">
        <v>89</v>
      </c>
      <c r="B290" s="3278"/>
      <c r="C290" s="3278"/>
      <c r="D290" s="1376"/>
      <c r="E290" s="1376"/>
      <c r="F290" s="1375"/>
      <c r="G290" s="1374"/>
    </row>
    <row r="291" spans="1:7" hidden="1" outlineLevel="2">
      <c r="A291" s="3307"/>
      <c r="B291" s="3296"/>
      <c r="C291" s="3296"/>
      <c r="D291" s="3296"/>
      <c r="E291" s="3296"/>
      <c r="F291" s="3296"/>
      <c r="G291" s="471"/>
    </row>
    <row r="292" spans="1:7" ht="114.75" hidden="1" outlineLevel="2">
      <c r="A292" s="3307" t="s">
        <v>14241</v>
      </c>
      <c r="B292" s="3238"/>
      <c r="C292" s="3238"/>
      <c r="D292" s="3238"/>
      <c r="E292" s="3238"/>
      <c r="F292" s="3238"/>
      <c r="G292" s="471"/>
    </row>
    <row r="293" spans="1:7" hidden="1" outlineLevel="2">
      <c r="A293" s="3247" t="s">
        <v>91</v>
      </c>
      <c r="B293" s="3238"/>
      <c r="C293" s="3238"/>
      <c r="D293" s="3238"/>
      <c r="E293" s="3238"/>
      <c r="F293" s="3238"/>
      <c r="G293" s="471"/>
    </row>
    <row r="294" spans="1:7" ht="25.5" hidden="1" outlineLevel="2">
      <c r="A294" s="3247" t="s">
        <v>92</v>
      </c>
      <c r="B294" s="3238"/>
      <c r="C294" s="3238"/>
      <c r="D294" s="3238"/>
      <c r="E294" s="3238"/>
      <c r="F294" s="3238"/>
      <c r="G294" s="471"/>
    </row>
    <row r="295" spans="1:7" hidden="1" outlineLevel="2">
      <c r="A295" s="3247" t="s">
        <v>93</v>
      </c>
      <c r="B295" s="3238"/>
      <c r="C295" s="3238"/>
      <c r="D295" s="3238"/>
      <c r="E295" s="3238"/>
      <c r="F295" s="3238"/>
      <c r="G295" s="471"/>
    </row>
    <row r="296" spans="1:7" ht="38.25" hidden="1" outlineLevel="2">
      <c r="A296" s="3247" t="s">
        <v>94</v>
      </c>
      <c r="B296" s="3238"/>
      <c r="C296" s="3238"/>
      <c r="D296" s="3238"/>
      <c r="E296" s="3238"/>
      <c r="F296" s="3238"/>
      <c r="G296" s="471"/>
    </row>
    <row r="297" spans="1:7" hidden="1" outlineLevel="2">
      <c r="A297" s="3797" t="s">
        <v>95</v>
      </c>
      <c r="B297" s="3238"/>
      <c r="C297" s="3238"/>
      <c r="D297" s="3238"/>
      <c r="E297" s="3238"/>
      <c r="F297" s="3238"/>
      <c r="G297" s="471"/>
    </row>
    <row r="298" spans="1:7" hidden="1" outlineLevel="2">
      <c r="A298" s="3797"/>
      <c r="B298" s="3238"/>
      <c r="C298" s="3238"/>
      <c r="D298" s="3238"/>
      <c r="E298" s="3238"/>
      <c r="F298" s="3238"/>
      <c r="G298" s="471"/>
    </row>
    <row r="299" spans="1:7" hidden="1" outlineLevel="2">
      <c r="A299" s="3797"/>
      <c r="B299" s="3238"/>
      <c r="C299" s="3238"/>
      <c r="D299" s="3238"/>
      <c r="E299" s="3238"/>
      <c r="F299" s="3238"/>
      <c r="G299" s="471"/>
    </row>
    <row r="300" spans="1:7" hidden="1" outlineLevel="2">
      <c r="A300" s="3797"/>
      <c r="B300" s="3238"/>
      <c r="C300" s="3238"/>
      <c r="D300" s="3238"/>
      <c r="E300" s="3238"/>
      <c r="F300" s="3238"/>
      <c r="G300" s="471"/>
    </row>
    <row r="301" spans="1:7" ht="38.25" hidden="1" outlineLevel="2">
      <c r="A301" s="3247" t="s">
        <v>96</v>
      </c>
      <c r="B301" s="3238"/>
      <c r="C301" s="3238"/>
      <c r="D301" s="3238"/>
      <c r="E301" s="3238"/>
      <c r="F301" s="3238"/>
      <c r="G301" s="471"/>
    </row>
    <row r="302" spans="1:7" ht="13.5" hidden="1" outlineLevel="2" thickBot="1">
      <c r="A302" s="3247"/>
      <c r="B302" s="3238"/>
      <c r="C302" s="3238"/>
      <c r="D302" s="3238"/>
      <c r="E302" s="3238"/>
      <c r="F302" s="3238"/>
      <c r="G302" s="471"/>
    </row>
    <row r="303" spans="1:7" ht="13.5" hidden="1" outlineLevel="2" thickBot="1">
      <c r="A303" s="1356" t="s">
        <v>97</v>
      </c>
      <c r="B303" s="3238"/>
      <c r="C303" s="3238"/>
      <c r="D303" s="3238"/>
      <c r="E303" s="3238"/>
      <c r="F303" s="3238"/>
      <c r="G303" s="471"/>
    </row>
    <row r="304" spans="1:7" ht="25.5" hidden="1" outlineLevel="2">
      <c r="A304" s="3247" t="s">
        <v>98</v>
      </c>
      <c r="B304" s="3238"/>
      <c r="C304" s="3238"/>
      <c r="D304" s="3238"/>
      <c r="E304" s="3238"/>
      <c r="F304" s="3238"/>
      <c r="G304" s="471"/>
    </row>
    <row r="305" spans="1:7" hidden="1" outlineLevel="2">
      <c r="A305" s="3247" t="s">
        <v>99</v>
      </c>
      <c r="B305" s="3238"/>
      <c r="C305" s="1660"/>
      <c r="D305" s="3238"/>
      <c r="E305" s="3238"/>
      <c r="F305" s="3238"/>
      <c r="G305" s="471"/>
    </row>
    <row r="306" spans="1:7" hidden="1" outlineLevel="2">
      <c r="A306" s="3247" t="s">
        <v>100</v>
      </c>
      <c r="B306" s="3238"/>
      <c r="C306" s="1499"/>
      <c r="D306" s="3238"/>
      <c r="E306" s="3238"/>
      <c r="F306" s="3238"/>
      <c r="G306" s="471"/>
    </row>
    <row r="307" spans="1:7" hidden="1" outlineLevel="2">
      <c r="A307" s="3247" t="s">
        <v>101</v>
      </c>
      <c r="B307" s="3238"/>
      <c r="C307" s="3238"/>
      <c r="D307" s="3238"/>
      <c r="E307" s="3238"/>
      <c r="F307" s="3238"/>
      <c r="G307" s="471"/>
    </row>
    <row r="308" spans="1:7" ht="25.5" hidden="1" outlineLevel="2">
      <c r="A308" s="3247" t="s">
        <v>9650</v>
      </c>
      <c r="B308" s="3238"/>
      <c r="C308" s="3238"/>
      <c r="D308" s="3238"/>
      <c r="E308" s="3238"/>
      <c r="F308" s="3238"/>
      <c r="G308" s="471"/>
    </row>
    <row r="309" spans="1:7" hidden="1" outlineLevel="2">
      <c r="A309" s="3247" t="s">
        <v>102</v>
      </c>
      <c r="B309" s="3238"/>
      <c r="C309" s="3238"/>
      <c r="D309" s="3238"/>
      <c r="E309" s="3238"/>
      <c r="F309" s="3238"/>
      <c r="G309" s="471"/>
    </row>
    <row r="310" spans="1:7" ht="51" hidden="1" outlineLevel="2">
      <c r="A310" s="3247" t="s">
        <v>103</v>
      </c>
      <c r="B310" s="3238"/>
      <c r="C310" s="3238"/>
      <c r="D310" s="3238"/>
      <c r="E310" s="3238"/>
      <c r="F310" s="3238"/>
      <c r="G310" s="471"/>
    </row>
    <row r="311" spans="1:7" hidden="1" outlineLevel="2">
      <c r="A311" s="1355"/>
      <c r="B311" s="3238"/>
      <c r="C311" s="3238"/>
      <c r="D311" s="3238"/>
      <c r="E311" s="3238"/>
      <c r="F311" s="3238"/>
      <c r="G311" s="471"/>
    </row>
    <row r="312" spans="1:7" hidden="1" outlineLevel="2">
      <c r="A312" s="1355"/>
      <c r="B312" s="3238"/>
      <c r="C312" s="3238"/>
      <c r="D312" s="3238"/>
      <c r="E312" s="3238"/>
      <c r="F312" s="3238"/>
      <c r="G312" s="471"/>
    </row>
    <row r="313" spans="1:7" hidden="1" outlineLevel="2">
      <c r="A313" s="1355"/>
      <c r="B313" s="3238"/>
      <c r="C313" s="3238"/>
      <c r="D313" s="3238"/>
      <c r="E313" s="3238"/>
      <c r="F313" s="3238"/>
      <c r="G313" s="471"/>
    </row>
    <row r="314" spans="1:7" hidden="1" outlineLevel="2">
      <c r="A314" s="1354"/>
      <c r="B314" s="3238"/>
      <c r="C314" s="3238"/>
      <c r="D314" s="3238"/>
      <c r="E314" s="3238"/>
      <c r="F314" s="3238"/>
      <c r="G314" s="471"/>
    </row>
    <row r="315" spans="1:7" hidden="1" outlineLevel="2">
      <c r="A315" s="1354"/>
      <c r="B315" s="3238"/>
      <c r="C315" s="3238"/>
      <c r="D315" s="3238"/>
      <c r="E315" s="3238"/>
      <c r="F315" s="3238"/>
      <c r="G315" s="471"/>
    </row>
    <row r="316" spans="1:7" hidden="1" outlineLevel="2">
      <c r="A316" s="1354"/>
      <c r="B316" s="3238"/>
      <c r="C316" s="3238"/>
      <c r="D316" s="3238"/>
      <c r="E316" s="3238"/>
      <c r="F316" s="3238"/>
      <c r="G316" s="471"/>
    </row>
    <row r="317" spans="1:7" hidden="1" outlineLevel="2">
      <c r="A317" s="1354"/>
      <c r="B317" s="3238"/>
      <c r="C317" s="3238"/>
      <c r="D317" s="3238"/>
      <c r="E317" s="3238"/>
      <c r="F317" s="3238"/>
      <c r="G317" s="471"/>
    </row>
    <row r="318" spans="1:7" hidden="1" outlineLevel="2">
      <c r="A318" s="1354"/>
      <c r="B318" s="3238"/>
      <c r="C318" s="3238"/>
      <c r="D318" s="3238"/>
      <c r="E318" s="3238"/>
      <c r="F318" s="3238"/>
      <c r="G318" s="471"/>
    </row>
    <row r="319" spans="1:7" hidden="1" outlineLevel="2">
      <c r="A319" s="1354"/>
      <c r="B319" s="3238"/>
      <c r="C319" s="3238"/>
      <c r="D319" s="3238"/>
      <c r="E319" s="3238"/>
      <c r="F319" s="3238"/>
      <c r="G319" s="471"/>
    </row>
    <row r="320" spans="1:7" hidden="1" outlineLevel="2">
      <c r="A320" s="1354"/>
      <c r="B320" s="3238"/>
      <c r="C320" s="3238"/>
      <c r="D320" s="3238"/>
      <c r="E320" s="3238"/>
      <c r="F320" s="3238"/>
      <c r="G320" s="471"/>
    </row>
    <row r="321" spans="1:7" hidden="1" outlineLevel="2">
      <c r="A321" s="3247"/>
      <c r="B321" s="3238"/>
      <c r="C321" s="3238"/>
      <c r="D321" s="3238"/>
      <c r="E321" s="3238"/>
      <c r="F321" s="3238"/>
      <c r="G321" s="471"/>
    </row>
    <row r="322" spans="1:7" ht="13.5" hidden="1" outlineLevel="2" thickBot="1">
      <c r="A322" s="3253"/>
      <c r="B322" s="1364"/>
      <c r="C322" s="476"/>
      <c r="D322" s="476"/>
      <c r="E322" s="476"/>
      <c r="F322" s="476"/>
      <c r="G322" s="477"/>
    </row>
    <row r="323" spans="1:7" ht="15.75" outlineLevel="1" collapsed="1" thickBot="1">
      <c r="A323" s="1382" t="s">
        <v>104</v>
      </c>
      <c r="B323" s="1267"/>
      <c r="C323" s="1267"/>
      <c r="D323" s="1267"/>
      <c r="E323" s="1267"/>
      <c r="F323" s="1267"/>
      <c r="G323" s="1268"/>
    </row>
    <row r="324" spans="1:7" hidden="1" outlineLevel="2">
      <c r="A324" s="1282" t="s">
        <v>105</v>
      </c>
      <c r="B324" s="1283"/>
      <c r="C324" s="1283"/>
      <c r="D324" s="1283"/>
      <c r="E324" s="1283"/>
      <c r="F324" s="1283"/>
      <c r="G324" s="1284"/>
    </row>
    <row r="325" spans="1:7" ht="15" hidden="1" outlineLevel="2">
      <c r="B325" s="3278"/>
      <c r="C325" s="3278"/>
      <c r="D325" s="1376"/>
      <c r="E325" s="1376"/>
      <c r="F325" s="1375"/>
      <c r="G325" s="1374"/>
    </row>
    <row r="326" spans="1:7" hidden="1" outlineLevel="2">
      <c r="A326" s="1358" t="s">
        <v>106</v>
      </c>
      <c r="B326" s="3238"/>
      <c r="C326" s="3238"/>
      <c r="D326" s="3238"/>
      <c r="E326" s="3238"/>
      <c r="F326" s="3238"/>
      <c r="G326" s="471"/>
    </row>
    <row r="327" spans="1:7" hidden="1" outlineLevel="2">
      <c r="B327" s="3238"/>
      <c r="C327" s="3238"/>
      <c r="D327" s="3238"/>
      <c r="E327" s="3238"/>
      <c r="F327" s="3238"/>
      <c r="G327" s="471"/>
    </row>
    <row r="328" spans="1:7" ht="63.75" hidden="1" outlineLevel="2">
      <c r="A328" s="3299" t="s">
        <v>107</v>
      </c>
      <c r="B328" s="3238"/>
      <c r="C328" s="3238"/>
      <c r="D328" s="3238"/>
      <c r="E328" s="3238"/>
      <c r="F328" s="3238"/>
      <c r="G328" s="471"/>
    </row>
    <row r="329" spans="1:7" hidden="1" outlineLevel="2">
      <c r="B329" s="3238"/>
      <c r="C329" s="3238"/>
      <c r="D329" s="1286"/>
      <c r="E329" s="1286"/>
      <c r="F329" s="3238"/>
      <c r="G329" s="471"/>
    </row>
    <row r="330" spans="1:7" ht="25.5" hidden="1" outlineLevel="2">
      <c r="A330" s="3299" t="s">
        <v>108</v>
      </c>
      <c r="B330" s="3296"/>
      <c r="C330" s="3296"/>
      <c r="D330" s="1286"/>
      <c r="E330" s="1286"/>
      <c r="F330" s="3296"/>
      <c r="G330" s="471"/>
    </row>
    <row r="331" spans="1:7" ht="12.75" hidden="1" customHeight="1" outlineLevel="2">
      <c r="A331" s="3801" t="s">
        <v>109</v>
      </c>
      <c r="B331" s="3238"/>
      <c r="C331" s="3238"/>
      <c r="D331" s="1286"/>
      <c r="E331" s="1286"/>
      <c r="F331" s="3238"/>
      <c r="G331" s="471"/>
    </row>
    <row r="332" spans="1:7" hidden="1" outlineLevel="2">
      <c r="A332" s="3801"/>
      <c r="B332" s="3238"/>
      <c r="C332" s="3238"/>
      <c r="D332" s="1286"/>
      <c r="E332" s="1286"/>
      <c r="F332" s="3238"/>
      <c r="G332" s="471"/>
    </row>
    <row r="333" spans="1:7" hidden="1" outlineLevel="2">
      <c r="A333" s="3801"/>
      <c r="B333" s="3238"/>
      <c r="C333" s="3238"/>
      <c r="D333" s="1286"/>
      <c r="E333" s="1286"/>
      <c r="F333" s="3238"/>
      <c r="G333" s="471"/>
    </row>
    <row r="334" spans="1:7" ht="13.5" hidden="1" outlineLevel="2" thickBot="1">
      <c r="A334" s="3253"/>
      <c r="B334" s="1364"/>
      <c r="C334" s="476"/>
      <c r="D334" s="476"/>
      <c r="E334" s="476"/>
      <c r="F334" s="476"/>
      <c r="G334" s="477"/>
    </row>
    <row r="335" spans="1:7" ht="15.75" outlineLevel="1" collapsed="1" thickBot="1">
      <c r="A335" s="1382" t="s">
        <v>110</v>
      </c>
      <c r="B335" s="1267"/>
      <c r="C335" s="1267"/>
      <c r="D335" s="1267"/>
      <c r="E335" s="1267"/>
      <c r="F335" s="1267"/>
      <c r="G335" s="1268"/>
    </row>
    <row r="336" spans="1:7" s="2085" customFormat="1" ht="15" hidden="1" outlineLevel="2">
      <c r="A336" s="1366" t="s">
        <v>111</v>
      </c>
      <c r="B336" s="1274"/>
      <c r="C336" s="1274"/>
      <c r="D336" s="1275"/>
      <c r="E336" s="1275"/>
      <c r="F336" s="1276"/>
      <c r="G336" s="1277"/>
    </row>
    <row r="337" spans="1:7" s="2085" customFormat="1" hidden="1" outlineLevel="2">
      <c r="B337" s="3332"/>
      <c r="C337" s="3332"/>
      <c r="D337" s="3332"/>
      <c r="E337" s="3332"/>
      <c r="F337" s="3332"/>
      <c r="G337" s="2164"/>
    </row>
    <row r="338" spans="1:7" s="2085" customFormat="1" ht="63.75" hidden="1" outlineLevel="2">
      <c r="A338" s="3299" t="s">
        <v>112</v>
      </c>
      <c r="B338" s="3332"/>
      <c r="C338" s="3332"/>
      <c r="D338" s="3332"/>
      <c r="E338" s="3332"/>
      <c r="F338" s="3332"/>
      <c r="G338" s="2164"/>
    </row>
    <row r="339" spans="1:7" hidden="1" outlineLevel="2">
      <c r="A339" s="2301"/>
      <c r="B339" s="3238"/>
      <c r="C339" s="3238"/>
      <c r="D339" s="3238"/>
      <c r="E339" s="3238"/>
      <c r="F339" s="3238"/>
      <c r="G339" s="471"/>
    </row>
    <row r="340" spans="1:7" ht="51" hidden="1" outlineLevel="2">
      <c r="A340" s="3299" t="s">
        <v>113</v>
      </c>
      <c r="B340" s="3238"/>
      <c r="C340" s="3238"/>
      <c r="D340" s="3238"/>
      <c r="E340" s="3238"/>
      <c r="F340" s="3238"/>
      <c r="G340" s="471"/>
    </row>
    <row r="341" spans="1:7" hidden="1" outlineLevel="2">
      <c r="A341" s="2301"/>
      <c r="B341" s="3238"/>
      <c r="C341" s="3238"/>
      <c r="D341" s="3238"/>
      <c r="E341" s="3238"/>
      <c r="F341" s="3238"/>
      <c r="G341" s="471"/>
    </row>
    <row r="342" spans="1:7" ht="63.75" hidden="1" outlineLevel="2">
      <c r="A342" s="3299" t="s">
        <v>114</v>
      </c>
      <c r="B342" s="3296"/>
      <c r="C342" s="3296"/>
      <c r="D342" s="3296"/>
      <c r="E342" s="3296"/>
      <c r="F342" s="3296"/>
      <c r="G342" s="471"/>
    </row>
    <row r="343" spans="1:7" hidden="1" outlineLevel="2">
      <c r="B343" s="3238"/>
      <c r="C343" s="3238"/>
      <c r="D343" s="3238"/>
      <c r="E343" s="3238"/>
      <c r="F343" s="3238"/>
      <c r="G343" s="471"/>
    </row>
    <row r="344" spans="1:7" ht="25.5" hidden="1" outlineLevel="2">
      <c r="A344" s="3333" t="s">
        <v>115</v>
      </c>
      <c r="B344" s="3238"/>
      <c r="C344" s="3238"/>
      <c r="D344" s="1285"/>
      <c r="E344" s="1286"/>
      <c r="F344" s="3238"/>
      <c r="G344" s="471"/>
    </row>
    <row r="345" spans="1:7" ht="13.5" hidden="1" outlineLevel="2" thickBot="1">
      <c r="A345" s="3299"/>
      <c r="B345" s="3238"/>
      <c r="C345" s="3238"/>
      <c r="D345" s="1286"/>
      <c r="E345" s="1286"/>
      <c r="F345" s="3238"/>
      <c r="G345" s="471"/>
    </row>
    <row r="346" spans="1:7" ht="15.75" outlineLevel="1" thickBot="1">
      <c r="A346" s="5" t="s">
        <v>9401</v>
      </c>
      <c r="B346" s="6"/>
      <c r="C346" s="6"/>
      <c r="D346" s="6"/>
      <c r="E346" s="6"/>
      <c r="F346" s="6"/>
      <c r="G346" s="7"/>
    </row>
    <row r="347" spans="1:7" ht="15.75" outlineLevel="1" collapsed="1" thickBot="1">
      <c r="A347" s="1893" t="s">
        <v>14248</v>
      </c>
      <c r="B347" s="1894"/>
      <c r="C347" s="1894"/>
      <c r="D347" s="1894"/>
      <c r="E347" s="1894"/>
      <c r="F347" s="1894"/>
      <c r="G347" s="1895"/>
    </row>
    <row r="348" spans="1:7" ht="66.75" hidden="1" customHeight="1" outlineLevel="2" thickBot="1">
      <c r="A348" s="3768" t="s">
        <v>9367</v>
      </c>
      <c r="B348" s="3769"/>
      <c r="C348" s="3769"/>
      <c r="D348" s="3769"/>
      <c r="E348" s="3769"/>
      <c r="F348" s="3769"/>
      <c r="G348" s="3770"/>
    </row>
    <row r="349" spans="1:7" ht="157.5" hidden="1" customHeight="1" outlineLevel="2" thickBot="1">
      <c r="A349" s="3786" t="s">
        <v>9368</v>
      </c>
      <c r="B349" s="3787"/>
      <c r="C349" s="3787"/>
      <c r="D349" s="3787"/>
      <c r="E349" s="3787"/>
      <c r="F349" s="3787"/>
      <c r="G349" s="3788"/>
    </row>
    <row r="350" spans="1:7" ht="16.5" hidden="1" outlineLevel="2" thickBot="1">
      <c r="A350" s="3789" t="s">
        <v>9369</v>
      </c>
      <c r="B350" s="3790"/>
      <c r="C350" s="3790"/>
      <c r="D350" s="3790"/>
      <c r="E350" s="3790"/>
      <c r="F350" s="3790"/>
      <c r="G350" s="3791"/>
    </row>
    <row r="351" spans="1:7" hidden="1" outlineLevel="2">
      <c r="A351" s="3241"/>
      <c r="B351" s="3242"/>
      <c r="C351" s="3242"/>
      <c r="D351" s="3242"/>
      <c r="E351" s="3242"/>
      <c r="F351" s="3242"/>
      <c r="G351" s="3243"/>
    </row>
    <row r="352" spans="1:7" ht="13.5" hidden="1" outlineLevel="2" thickBot="1">
      <c r="A352" s="3771"/>
      <c r="B352" s="3772"/>
      <c r="C352" s="3772"/>
      <c r="D352" s="3772"/>
      <c r="E352" s="3772"/>
      <c r="F352" s="3772"/>
      <c r="G352" s="3773"/>
    </row>
    <row r="353" spans="1:7" ht="13.5" hidden="1" outlineLevel="2" thickBot="1">
      <c r="A353" s="3300"/>
      <c r="B353" s="3301"/>
      <c r="C353" s="3301"/>
      <c r="D353" s="3301"/>
      <c r="E353" s="3301"/>
      <c r="F353" s="3301"/>
      <c r="G353" s="3301"/>
    </row>
    <row r="354" spans="1:7" ht="13.5" hidden="1" outlineLevel="2" thickBot="1">
      <c r="A354" s="3300"/>
      <c r="B354" s="3301"/>
      <c r="C354" s="3301"/>
      <c r="D354" s="3301"/>
      <c r="E354" s="3301"/>
      <c r="F354" s="3301"/>
      <c r="G354" s="3301"/>
    </row>
    <row r="355" spans="1:7" ht="13.5" hidden="1" outlineLevel="2" thickBot="1">
      <c r="A355" s="3300"/>
      <c r="B355" s="3301"/>
      <c r="C355" s="3301"/>
      <c r="D355" s="3301"/>
      <c r="E355" s="3301"/>
      <c r="F355" s="3301"/>
      <c r="G355" s="3301"/>
    </row>
    <row r="356" spans="1:7" ht="13.5" hidden="1" outlineLevel="2" thickBot="1">
      <c r="A356" s="3300"/>
      <c r="B356" s="3301"/>
      <c r="C356" s="3301"/>
      <c r="D356" s="3301"/>
      <c r="E356" s="3301"/>
      <c r="F356" s="3301"/>
      <c r="G356" s="3301"/>
    </row>
    <row r="357" spans="1:7" ht="13.5" hidden="1" outlineLevel="2" thickBot="1">
      <c r="A357" s="3300"/>
      <c r="B357" s="3301"/>
      <c r="C357" s="3301"/>
      <c r="D357" s="3301"/>
      <c r="E357" s="3301"/>
      <c r="F357" s="3301"/>
      <c r="G357" s="3301"/>
    </row>
    <row r="358" spans="1:7" ht="13.5" hidden="1" outlineLevel="2" thickBot="1">
      <c r="A358" s="3300"/>
      <c r="B358" s="3301"/>
      <c r="C358" s="3301"/>
      <c r="D358" s="3301"/>
      <c r="E358" s="3301"/>
      <c r="F358" s="3301"/>
      <c r="G358" s="3301"/>
    </row>
    <row r="359" spans="1:7" ht="13.5" hidden="1" outlineLevel="2" thickBot="1">
      <c r="A359" s="3300"/>
      <c r="B359" s="3301"/>
      <c r="C359" s="3301"/>
      <c r="D359" s="3301"/>
      <c r="E359" s="3301"/>
      <c r="F359" s="3301"/>
      <c r="G359" s="3301"/>
    </row>
    <row r="360" spans="1:7" ht="13.5" hidden="1" outlineLevel="2" thickBot="1">
      <c r="A360" s="3300"/>
      <c r="B360" s="3301"/>
      <c r="C360" s="3301"/>
      <c r="D360" s="3301"/>
      <c r="E360" s="3301"/>
      <c r="F360" s="3301"/>
      <c r="G360" s="3301"/>
    </row>
    <row r="361" spans="1:7" ht="13.5" hidden="1" outlineLevel="2" thickBot="1">
      <c r="A361" s="3300"/>
      <c r="B361" s="3301"/>
      <c r="C361" s="3301"/>
      <c r="D361" s="3301"/>
      <c r="E361" s="3301"/>
      <c r="F361" s="3301"/>
      <c r="G361" s="3301"/>
    </row>
    <row r="362" spans="1:7" ht="13.5" hidden="1" outlineLevel="2" thickBot="1">
      <c r="A362" s="3300"/>
      <c r="B362" s="3301"/>
      <c r="C362" s="3301"/>
      <c r="D362" s="3301"/>
      <c r="E362" s="3301"/>
      <c r="F362" s="3301"/>
      <c r="G362" s="3301"/>
    </row>
    <row r="363" spans="1:7" ht="13.5" hidden="1" outlineLevel="2" thickBot="1">
      <c r="A363" s="3300"/>
      <c r="B363" s="3301"/>
      <c r="C363" s="3301"/>
      <c r="D363" s="3301"/>
      <c r="E363" s="3301"/>
      <c r="F363" s="3301"/>
      <c r="G363" s="3301"/>
    </row>
    <row r="364" spans="1:7" ht="13.5" hidden="1" outlineLevel="2" thickBot="1">
      <c r="A364" s="3300"/>
      <c r="B364" s="3301"/>
      <c r="C364" s="3301"/>
      <c r="D364" s="3301"/>
      <c r="E364" s="3301"/>
      <c r="F364" s="3301"/>
      <c r="G364" s="3301"/>
    </row>
    <row r="365" spans="1:7" ht="13.5" hidden="1" outlineLevel="2" thickBot="1">
      <c r="A365" s="3300"/>
      <c r="B365" s="3301"/>
      <c r="C365" s="3301"/>
      <c r="D365" s="3301"/>
      <c r="E365" s="3301"/>
      <c r="F365" s="3301"/>
      <c r="G365" s="3301"/>
    </row>
    <row r="366" spans="1:7" ht="13.5" hidden="1" outlineLevel="2" thickBot="1">
      <c r="A366" s="3300"/>
      <c r="B366" s="3301"/>
      <c r="C366" s="3301"/>
      <c r="D366" s="3301"/>
      <c r="E366" s="3301"/>
      <c r="F366" s="3301"/>
      <c r="G366" s="3301"/>
    </row>
    <row r="367" spans="1:7" ht="13.5" hidden="1" outlineLevel="2" thickBot="1">
      <c r="A367" s="3300"/>
      <c r="B367" s="3301"/>
      <c r="C367" s="3301"/>
      <c r="D367" s="3301"/>
      <c r="E367" s="3301"/>
      <c r="F367" s="3301"/>
      <c r="G367" s="3301"/>
    </row>
    <row r="368" spans="1:7" ht="13.5" hidden="1" outlineLevel="2" thickBot="1">
      <c r="A368" s="3300"/>
      <c r="B368" s="3301"/>
      <c r="C368" s="3301"/>
      <c r="D368" s="3301"/>
      <c r="E368" s="3301"/>
      <c r="F368" s="3301"/>
      <c r="G368" s="3301"/>
    </row>
    <row r="369" spans="1:7" ht="13.5" hidden="1" outlineLevel="2" thickBot="1">
      <c r="A369" s="3300"/>
      <c r="B369" s="3301"/>
      <c r="C369" s="3301"/>
      <c r="D369" s="3301"/>
      <c r="E369" s="3301"/>
      <c r="F369" s="3301"/>
      <c r="G369" s="3301"/>
    </row>
    <row r="370" spans="1:7" ht="13.5" hidden="1" outlineLevel="2" thickBot="1">
      <c r="A370" s="3300"/>
      <c r="B370" s="3301"/>
      <c r="C370" s="3301"/>
      <c r="D370" s="3301"/>
      <c r="E370" s="3301"/>
      <c r="F370" s="3301"/>
      <c r="G370" s="3301"/>
    </row>
    <row r="371" spans="1:7" ht="13.5" hidden="1" outlineLevel="2" thickBot="1">
      <c r="A371" s="3300"/>
      <c r="B371" s="3301"/>
      <c r="C371" s="3301"/>
      <c r="D371" s="3301"/>
      <c r="E371" s="3301"/>
      <c r="F371" s="3301"/>
      <c r="G371" s="3301"/>
    </row>
    <row r="372" spans="1:7" ht="13.5" hidden="1" outlineLevel="2" thickBot="1">
      <c r="A372" s="3300"/>
      <c r="B372" s="3301"/>
      <c r="C372" s="3301"/>
      <c r="D372" s="3301"/>
      <c r="E372" s="3301"/>
      <c r="F372" s="3301"/>
      <c r="G372" s="3301"/>
    </row>
    <row r="373" spans="1:7" ht="13.5" hidden="1" outlineLevel="2" thickBot="1">
      <c r="A373" s="3300"/>
      <c r="B373" s="3301"/>
      <c r="C373" s="3301"/>
      <c r="D373" s="3301"/>
      <c r="E373" s="3301"/>
      <c r="F373" s="3301"/>
      <c r="G373" s="3301"/>
    </row>
    <row r="374" spans="1:7" ht="13.5" hidden="1" outlineLevel="2" thickBot="1">
      <c r="A374" s="3300"/>
      <c r="B374" s="3301"/>
      <c r="C374" s="3301"/>
      <c r="D374" s="3301"/>
      <c r="E374" s="3301"/>
      <c r="F374" s="3301"/>
      <c r="G374" s="3301"/>
    </row>
    <row r="375" spans="1:7" ht="13.5" hidden="1" outlineLevel="2" thickBot="1">
      <c r="A375" s="3300"/>
      <c r="B375" s="3301"/>
      <c r="C375" s="3301"/>
      <c r="D375" s="3301"/>
      <c r="E375" s="3301"/>
      <c r="F375" s="3301"/>
      <c r="G375" s="3301"/>
    </row>
    <row r="376" spans="1:7" ht="13.5" hidden="1" outlineLevel="2" thickBot="1">
      <c r="A376" s="3300"/>
      <c r="B376" s="3301"/>
      <c r="C376" s="3301"/>
      <c r="D376" s="3301"/>
      <c r="E376" s="3301"/>
      <c r="F376" s="3301"/>
      <c r="G376" s="3301"/>
    </row>
    <row r="377" spans="1:7" ht="13.5" hidden="1" outlineLevel="2" thickBot="1">
      <c r="A377" s="3300"/>
      <c r="B377" s="3301"/>
      <c r="C377" s="3301"/>
      <c r="D377" s="3301"/>
      <c r="E377" s="3301"/>
      <c r="F377" s="3301"/>
      <c r="G377" s="3301"/>
    </row>
    <row r="378" spans="1:7" ht="13.5" hidden="1" outlineLevel="2" thickBot="1">
      <c r="A378" s="3300"/>
      <c r="B378" s="3301"/>
      <c r="C378" s="3301"/>
      <c r="D378" s="3301"/>
      <c r="E378" s="3301"/>
      <c r="F378" s="3301"/>
      <c r="G378" s="3301"/>
    </row>
    <row r="379" spans="1:7" ht="13.5" hidden="1" outlineLevel="2" thickBot="1">
      <c r="A379" s="3300"/>
      <c r="B379" s="3301"/>
      <c r="C379" s="3301"/>
      <c r="D379" s="3301"/>
      <c r="E379" s="3301"/>
      <c r="F379" s="3301"/>
      <c r="G379" s="3301"/>
    </row>
    <row r="380" spans="1:7" ht="13.5" hidden="1" outlineLevel="2" thickBot="1">
      <c r="A380" s="3300"/>
      <c r="B380" s="3301"/>
      <c r="C380" s="3301"/>
      <c r="D380" s="3301"/>
      <c r="E380" s="3301"/>
      <c r="F380" s="3301"/>
      <c r="G380" s="3301"/>
    </row>
    <row r="381" spans="1:7" ht="13.5" hidden="1" outlineLevel="2" thickBot="1">
      <c r="A381" s="3300"/>
      <c r="B381" s="3301"/>
      <c r="C381" s="3301"/>
      <c r="D381" s="3301"/>
      <c r="E381" s="3301"/>
      <c r="F381" s="3301"/>
      <c r="G381" s="3301"/>
    </row>
    <row r="382" spans="1:7" ht="13.5" hidden="1" outlineLevel="2" thickBot="1">
      <c r="A382" s="3300"/>
      <c r="B382" s="3301"/>
      <c r="C382" s="3301"/>
      <c r="D382" s="3301"/>
      <c r="E382" s="3301"/>
      <c r="F382" s="3301"/>
      <c r="G382" s="3301"/>
    </row>
    <row r="383" spans="1:7" ht="13.5" hidden="1" outlineLevel="2" thickBot="1">
      <c r="A383" s="3300"/>
      <c r="B383" s="3301"/>
      <c r="C383" s="3301"/>
      <c r="D383" s="3301"/>
      <c r="E383" s="3301"/>
      <c r="F383" s="3301"/>
      <c r="G383" s="3301"/>
    </row>
    <row r="384" spans="1:7" ht="13.5" hidden="1" outlineLevel="2" thickBot="1">
      <c r="A384" s="3300"/>
      <c r="B384" s="3301"/>
      <c r="C384" s="3301"/>
      <c r="D384" s="3301"/>
      <c r="E384" s="3301"/>
      <c r="F384" s="3301"/>
      <c r="G384" s="3301"/>
    </row>
    <row r="385" spans="1:7" ht="13.5" hidden="1" outlineLevel="2" thickBot="1">
      <c r="A385" s="3300"/>
      <c r="B385" s="3301"/>
      <c r="C385" s="3301"/>
      <c r="D385" s="3301"/>
      <c r="E385" s="3301"/>
      <c r="F385" s="3301"/>
      <c r="G385" s="3301"/>
    </row>
    <row r="386" spans="1:7" ht="13.5" hidden="1" outlineLevel="2" thickBot="1">
      <c r="A386" s="3300"/>
      <c r="B386" s="3301"/>
      <c r="C386" s="3301"/>
      <c r="D386" s="3301"/>
      <c r="E386" s="3301"/>
      <c r="F386" s="3301"/>
      <c r="G386" s="3301"/>
    </row>
    <row r="387" spans="1:7" ht="13.5" hidden="1" outlineLevel="2" thickBot="1">
      <c r="A387" s="3300"/>
      <c r="B387" s="3301"/>
      <c r="C387" s="3301"/>
      <c r="D387" s="3301"/>
      <c r="E387" s="3301"/>
      <c r="F387" s="3301"/>
      <c r="G387" s="3301"/>
    </row>
    <row r="388" spans="1:7" ht="13.5" hidden="1" outlineLevel="2" thickBot="1">
      <c r="A388" s="3300"/>
      <c r="B388" s="3301"/>
      <c r="C388" s="3301"/>
      <c r="D388" s="3301"/>
      <c r="E388" s="3301"/>
      <c r="F388" s="3301"/>
      <c r="G388" s="3301"/>
    </row>
    <row r="389" spans="1:7" ht="13.5" hidden="1" outlineLevel="2" thickBot="1">
      <c r="A389" s="3300"/>
      <c r="B389" s="3301"/>
      <c r="C389" s="3301"/>
      <c r="D389" s="3301"/>
      <c r="E389" s="3301"/>
      <c r="F389" s="3301"/>
      <c r="G389" s="3301"/>
    </row>
    <row r="390" spans="1:7" ht="13.5" hidden="1" outlineLevel="2" thickBot="1">
      <c r="A390" s="3300"/>
      <c r="B390" s="3301"/>
      <c r="C390" s="3301"/>
      <c r="D390" s="3301"/>
      <c r="E390" s="3301"/>
      <c r="F390" s="3301"/>
      <c r="G390" s="3301"/>
    </row>
    <row r="391" spans="1:7" ht="13.5" hidden="1" outlineLevel="2" thickBot="1">
      <c r="A391" s="3300"/>
      <c r="B391" s="3301"/>
      <c r="C391" s="3301"/>
      <c r="D391" s="3301"/>
      <c r="E391" s="3301"/>
      <c r="F391" s="3301"/>
      <c r="G391" s="3301"/>
    </row>
    <row r="392" spans="1:7" ht="13.5" hidden="1" outlineLevel="2" thickBot="1">
      <c r="A392" s="3300"/>
      <c r="B392" s="3301"/>
      <c r="C392" s="3301"/>
      <c r="D392" s="3301"/>
      <c r="E392" s="3301"/>
      <c r="F392" s="3301"/>
      <c r="G392" s="3301"/>
    </row>
    <row r="393" spans="1:7" ht="13.5" hidden="1" outlineLevel="2" thickBot="1">
      <c r="A393" s="3300"/>
      <c r="B393" s="3301"/>
      <c r="C393" s="3301"/>
      <c r="D393" s="3301"/>
      <c r="E393" s="3301"/>
      <c r="F393" s="3301"/>
      <c r="G393" s="3301"/>
    </row>
    <row r="394" spans="1:7" ht="13.5" hidden="1" outlineLevel="2" thickBot="1">
      <c r="A394" s="3300"/>
      <c r="B394" s="3301"/>
      <c r="C394" s="3301"/>
      <c r="D394" s="3301"/>
      <c r="E394" s="3301"/>
      <c r="F394" s="3301"/>
      <c r="G394" s="3301"/>
    </row>
    <row r="395" spans="1:7" ht="13.5" hidden="1" outlineLevel="2" thickBot="1">
      <c r="A395" s="3300"/>
      <c r="B395" s="3301"/>
      <c r="C395" s="3301"/>
      <c r="D395" s="3301"/>
      <c r="E395" s="3301"/>
      <c r="F395" s="3301"/>
      <c r="G395" s="3301"/>
    </row>
    <row r="396" spans="1:7" ht="13.5" hidden="1" outlineLevel="2" thickBot="1">
      <c r="A396" s="3300"/>
      <c r="B396" s="3301"/>
      <c r="C396" s="3301"/>
      <c r="D396" s="3301"/>
      <c r="E396" s="3301"/>
      <c r="F396" s="3301"/>
      <c r="G396" s="3301"/>
    </row>
    <row r="397" spans="1:7" ht="13.5" hidden="1" outlineLevel="2" thickBot="1">
      <c r="A397" s="3300"/>
      <c r="B397" s="3301"/>
      <c r="C397" s="3301"/>
      <c r="D397" s="3301"/>
      <c r="E397" s="3301"/>
      <c r="F397" s="3301"/>
      <c r="G397" s="3301"/>
    </row>
    <row r="398" spans="1:7" ht="13.5" hidden="1" outlineLevel="2" thickBot="1">
      <c r="A398" s="3300"/>
      <c r="B398" s="3301"/>
      <c r="C398" s="3301"/>
      <c r="D398" s="3301"/>
      <c r="E398" s="3301"/>
      <c r="F398" s="3301"/>
      <c r="G398" s="3301"/>
    </row>
    <row r="399" spans="1:7" ht="13.5" hidden="1" outlineLevel="2" thickBot="1">
      <c r="A399" s="3300"/>
      <c r="B399" s="3301"/>
      <c r="C399" s="3301"/>
      <c r="D399" s="3301"/>
      <c r="E399" s="3301"/>
      <c r="F399" s="3301"/>
      <c r="G399" s="3301"/>
    </row>
    <row r="400" spans="1:7" ht="13.5" hidden="1" outlineLevel="2" thickBot="1">
      <c r="A400" s="3300"/>
      <c r="B400" s="3301"/>
      <c r="C400" s="3301"/>
      <c r="D400" s="3301"/>
      <c r="E400" s="3301"/>
      <c r="F400" s="3301"/>
      <c r="G400" s="3301"/>
    </row>
    <row r="401" spans="1:8" ht="13.5" hidden="1" outlineLevel="2" thickBot="1">
      <c r="A401" s="3792" t="s">
        <v>9370</v>
      </c>
      <c r="B401" s="3793"/>
      <c r="C401" s="3793"/>
      <c r="D401" s="3793"/>
      <c r="E401" s="3793"/>
      <c r="F401" s="3793"/>
      <c r="G401" s="3793"/>
    </row>
    <row r="402" spans="1:8" ht="42.75" hidden="1" customHeight="1" outlineLevel="2" thickBot="1">
      <c r="A402" s="3783" t="s">
        <v>9371</v>
      </c>
      <c r="B402" s="3784"/>
      <c r="C402" s="3784"/>
      <c r="D402" s="3784"/>
      <c r="E402" s="3784"/>
      <c r="F402" s="3784"/>
      <c r="G402" s="3785"/>
    </row>
    <row r="403" spans="1:8" ht="72.75" hidden="1" customHeight="1" outlineLevel="2" thickBot="1">
      <c r="A403" s="3783" t="s">
        <v>9372</v>
      </c>
      <c r="B403" s="3784"/>
      <c r="C403" s="3784"/>
      <c r="D403" s="3784"/>
      <c r="E403" s="3784"/>
      <c r="F403" s="3784"/>
      <c r="G403" s="3785"/>
    </row>
    <row r="404" spans="1:8" ht="31.5" hidden="1" customHeight="1" outlineLevel="2" thickBot="1">
      <c r="A404" s="3783" t="s">
        <v>9373</v>
      </c>
      <c r="B404" s="3784"/>
      <c r="C404" s="3784"/>
      <c r="D404" s="3784"/>
      <c r="E404" s="3784"/>
      <c r="F404" s="3784"/>
      <c r="G404" s="3785"/>
    </row>
    <row r="405" spans="1:8" ht="32.25" hidden="1" customHeight="1" outlineLevel="2" thickBot="1">
      <c r="A405" s="3774" t="s">
        <v>9374</v>
      </c>
      <c r="B405" s="3775"/>
      <c r="C405" s="3775"/>
      <c r="D405" s="3775"/>
      <c r="E405" s="3775"/>
      <c r="F405" s="3775"/>
      <c r="G405" s="3776"/>
    </row>
    <row r="406" spans="1:8" ht="35.25" hidden="1" customHeight="1" outlineLevel="2" thickBot="1">
      <c r="A406" s="3774" t="s">
        <v>9375</v>
      </c>
      <c r="B406" s="3775"/>
      <c r="C406" s="3775"/>
      <c r="D406" s="3775"/>
      <c r="E406" s="3775"/>
      <c r="F406" s="3775"/>
      <c r="G406" s="3776"/>
    </row>
    <row r="407" spans="1:8" ht="15.75" outlineLevel="1" collapsed="1" thickBot="1">
      <c r="A407" s="1568" t="s">
        <v>9340</v>
      </c>
      <c r="B407" s="1279"/>
      <c r="C407" s="1279"/>
      <c r="D407" s="1279"/>
      <c r="E407" s="1279"/>
      <c r="F407" s="1279"/>
      <c r="G407" s="1280"/>
      <c r="H407" s="1569"/>
    </row>
    <row r="408" spans="1:8" ht="165.75" hidden="1" outlineLevel="2">
      <c r="A408" s="1598" t="s">
        <v>9376</v>
      </c>
      <c r="B408" s="3777"/>
      <c r="C408" s="3778"/>
      <c r="D408" s="3778"/>
      <c r="E408" s="3778"/>
      <c r="F408" s="3778"/>
      <c r="G408" s="3779"/>
      <c r="H408" s="1569"/>
    </row>
    <row r="409" spans="1:8" hidden="1" outlineLevel="2">
      <c r="A409" s="1599" t="s">
        <v>9377</v>
      </c>
      <c r="B409" s="3302"/>
      <c r="C409" s="3297"/>
      <c r="D409" s="3297"/>
      <c r="E409" s="3297"/>
      <c r="F409" s="3297"/>
      <c r="G409" s="3298"/>
      <c r="H409" s="1569"/>
    </row>
    <row r="410" spans="1:8" hidden="1" outlineLevel="2">
      <c r="A410" s="1599" t="s">
        <v>9378</v>
      </c>
      <c r="B410" s="3777"/>
      <c r="C410" s="3778"/>
      <c r="D410" s="3778"/>
      <c r="E410" s="3778"/>
      <c r="F410" s="3778"/>
      <c r="G410" s="3779"/>
      <c r="H410" s="1569"/>
    </row>
    <row r="411" spans="1:8" ht="15.75" hidden="1" customHeight="1" outlineLevel="2" thickBot="1">
      <c r="A411" s="1599" t="s">
        <v>9379</v>
      </c>
      <c r="B411" s="3780"/>
      <c r="C411" s="3781"/>
      <c r="D411" s="3781"/>
      <c r="E411" s="3781"/>
      <c r="F411" s="3781"/>
      <c r="G411" s="3782"/>
      <c r="H411" s="1569"/>
    </row>
    <row r="412" spans="1:8" ht="15.75" hidden="1" customHeight="1" outlineLevel="2">
      <c r="A412" s="1599" t="s">
        <v>9380</v>
      </c>
      <c r="B412" s="3757" t="s">
        <v>9381</v>
      </c>
      <c r="C412" s="3758"/>
      <c r="D412" s="3758"/>
      <c r="E412" s="3758"/>
      <c r="F412" s="3758"/>
      <c r="G412" s="3759"/>
      <c r="H412" s="1569"/>
    </row>
    <row r="413" spans="1:8" ht="15.75" hidden="1" customHeight="1" outlineLevel="2">
      <c r="A413" s="1599" t="s">
        <v>9382</v>
      </c>
      <c r="B413" s="3760"/>
      <c r="C413" s="3761"/>
      <c r="D413" s="3761"/>
      <c r="E413" s="3761"/>
      <c r="F413" s="3761"/>
      <c r="G413" s="3762"/>
      <c r="H413" s="1569"/>
    </row>
    <row r="414" spans="1:8" ht="15.75" hidden="1" customHeight="1" outlineLevel="2" thickBot="1">
      <c r="A414" s="1600" t="s">
        <v>9383</v>
      </c>
      <c r="B414" s="3763"/>
      <c r="C414" s="3764"/>
      <c r="D414" s="3764"/>
      <c r="E414" s="3764"/>
      <c r="F414" s="3764"/>
      <c r="G414" s="3765"/>
      <c r="H414" s="1569"/>
    </row>
    <row r="415" spans="1:8" ht="15.75" outlineLevel="1" collapsed="1" thickBot="1">
      <c r="A415" s="1382" t="s">
        <v>9341</v>
      </c>
      <c r="B415" s="1267"/>
      <c r="C415" s="1267"/>
      <c r="D415" s="1267"/>
      <c r="E415" s="1267"/>
      <c r="F415" s="1267"/>
      <c r="G415" s="1268"/>
      <c r="H415" s="1573"/>
    </row>
    <row r="416" spans="1:8" ht="178.5" hidden="1" outlineLevel="2">
      <c r="A416" s="1570" t="s">
        <v>9384</v>
      </c>
      <c r="B416" s="1571"/>
      <c r="C416" s="1572"/>
      <c r="D416" s="1572"/>
      <c r="E416" s="1572"/>
      <c r="F416" s="1572"/>
      <c r="G416" s="1601"/>
      <c r="H416" s="1573"/>
    </row>
    <row r="417" spans="1:8" hidden="1" outlineLevel="2">
      <c r="A417" s="1599" t="s">
        <v>9377</v>
      </c>
      <c r="B417" s="1574"/>
      <c r="C417" s="1569"/>
      <c r="D417" s="1569"/>
      <c r="E417" s="1569"/>
      <c r="F417" s="1569"/>
      <c r="G417" s="1602"/>
      <c r="H417" s="1573"/>
    </row>
    <row r="418" spans="1:8" hidden="1" outlineLevel="2">
      <c r="A418" s="1599" t="s">
        <v>9378</v>
      </c>
      <c r="B418" s="1574"/>
      <c r="C418" s="1569"/>
      <c r="D418" s="1569"/>
      <c r="E418" s="1569"/>
      <c r="F418" s="1569"/>
      <c r="G418" s="1602"/>
      <c r="H418" s="1573"/>
    </row>
    <row r="419" spans="1:8" hidden="1" outlineLevel="2">
      <c r="A419" s="1599" t="s">
        <v>9385</v>
      </c>
      <c r="B419" s="1574"/>
      <c r="C419" s="1569"/>
      <c r="D419" s="1569"/>
      <c r="E419" s="1569"/>
      <c r="F419" s="1569"/>
      <c r="G419" s="1602"/>
      <c r="H419" s="1573"/>
    </row>
    <row r="420" spans="1:8" hidden="1" outlineLevel="2">
      <c r="A420" s="1599" t="s">
        <v>9386</v>
      </c>
      <c r="B420" s="1574"/>
      <c r="C420" s="1569"/>
      <c r="D420" s="1569"/>
      <c r="E420" s="1569"/>
      <c r="F420" s="1569"/>
      <c r="G420" s="1602"/>
      <c r="H420" s="1573"/>
    </row>
    <row r="421" spans="1:8" hidden="1" outlineLevel="2">
      <c r="A421" s="1599" t="s">
        <v>9387</v>
      </c>
      <c r="B421" s="1574"/>
      <c r="C421" s="1569"/>
      <c r="D421" s="1569"/>
      <c r="E421" s="1569"/>
      <c r="F421" s="1569"/>
      <c r="G421" s="1602"/>
      <c r="H421" s="1573"/>
    </row>
    <row r="422" spans="1:8" hidden="1" outlineLevel="2">
      <c r="A422" s="1599" t="s">
        <v>9380</v>
      </c>
      <c r="B422" s="1574"/>
      <c r="C422" s="1569"/>
      <c r="D422" s="1569"/>
      <c r="E422" s="1569"/>
      <c r="F422" s="1569"/>
      <c r="G422" s="1602"/>
      <c r="H422" s="1573"/>
    </row>
    <row r="423" spans="1:8" hidden="1" outlineLevel="2">
      <c r="A423" s="1599" t="s">
        <v>9379</v>
      </c>
      <c r="B423" s="1574"/>
      <c r="C423" s="1569"/>
      <c r="D423" s="1569"/>
      <c r="E423" s="1569"/>
      <c r="F423" s="1569"/>
      <c r="G423" s="1602"/>
      <c r="H423" s="1573"/>
    </row>
    <row r="424" spans="1:8" hidden="1" outlineLevel="2">
      <c r="A424" s="1599" t="s">
        <v>9388</v>
      </c>
      <c r="B424" s="1574"/>
      <c r="C424" s="1569"/>
      <c r="D424" s="1569"/>
      <c r="E424" s="1569"/>
      <c r="F424" s="1569"/>
      <c r="G424" s="1602"/>
      <c r="H424" s="1573"/>
    </row>
    <row r="425" spans="1:8" ht="13.5" hidden="1" outlineLevel="2" thickBot="1">
      <c r="A425" s="1599" t="s">
        <v>9389</v>
      </c>
      <c r="B425" s="1574"/>
      <c r="C425" s="1569"/>
      <c r="D425" s="1569"/>
      <c r="E425" s="1569"/>
      <c r="F425" s="1569"/>
      <c r="G425" s="1602"/>
      <c r="H425" s="1573"/>
    </row>
    <row r="426" spans="1:8" ht="12.75" hidden="1" customHeight="1" outlineLevel="2">
      <c r="A426" s="1599" t="s">
        <v>9382</v>
      </c>
      <c r="B426" s="3757" t="s">
        <v>9390</v>
      </c>
      <c r="C426" s="3758"/>
      <c r="D426" s="3758"/>
      <c r="E426" s="3758"/>
      <c r="F426" s="3758"/>
      <c r="G426" s="3759"/>
      <c r="H426" s="1573"/>
    </row>
    <row r="427" spans="1:8" ht="12.75" hidden="1" customHeight="1" outlineLevel="2">
      <c r="A427" s="1599" t="s">
        <v>9383</v>
      </c>
      <c r="B427" s="3760"/>
      <c r="C427" s="3761"/>
      <c r="D427" s="3761"/>
      <c r="E427" s="3761"/>
      <c r="F427" s="3761"/>
      <c r="G427" s="3762"/>
      <c r="H427" s="1573"/>
    </row>
    <row r="428" spans="1:8" ht="13.5" hidden="1" outlineLevel="2" thickBot="1">
      <c r="A428" s="1600" t="s">
        <v>9391</v>
      </c>
      <c r="B428" s="3763"/>
      <c r="C428" s="3764"/>
      <c r="D428" s="3764"/>
      <c r="E428" s="3764"/>
      <c r="F428" s="3764"/>
      <c r="G428" s="3765"/>
      <c r="H428" s="1573"/>
    </row>
    <row r="429" spans="1:8" ht="15.75" outlineLevel="1" collapsed="1" thickBot="1">
      <c r="A429" s="1575" t="s">
        <v>9342</v>
      </c>
      <c r="B429" s="1576"/>
      <c r="C429" s="1576"/>
      <c r="D429" s="1576"/>
      <c r="E429" s="1576"/>
      <c r="F429" s="1576"/>
      <c r="G429" s="1577"/>
    </row>
    <row r="430" spans="1:8" ht="204" hidden="1" outlineLevel="2">
      <c r="A430" s="1570" t="s">
        <v>9392</v>
      </c>
      <c r="B430" s="1288"/>
      <c r="C430" s="28"/>
      <c r="D430" s="28"/>
      <c r="E430" s="28"/>
      <c r="F430" s="1288"/>
      <c r="G430" s="1300"/>
    </row>
    <row r="431" spans="1:8" hidden="1" outlineLevel="2">
      <c r="A431" s="3331"/>
      <c r="B431" s="1288"/>
      <c r="C431" s="28"/>
      <c r="D431" s="28"/>
      <c r="E431" s="28"/>
      <c r="F431" s="1288"/>
      <c r="G431" s="1300"/>
    </row>
    <row r="432" spans="1:8" ht="15" hidden="1" outlineLevel="2">
      <c r="A432" s="1599" t="s">
        <v>9393</v>
      </c>
      <c r="B432" s="3278"/>
      <c r="C432" s="28"/>
      <c r="D432" s="28"/>
      <c r="E432" s="28"/>
      <c r="F432" s="1373"/>
      <c r="G432" s="1313"/>
    </row>
    <row r="433" spans="1:7" ht="15" hidden="1" outlineLevel="2">
      <c r="A433" s="1599" t="s">
        <v>9394</v>
      </c>
      <c r="B433" s="3278"/>
      <c r="C433" s="3278"/>
      <c r="D433" s="1376"/>
      <c r="E433" s="1376"/>
      <c r="F433" s="1373"/>
      <c r="G433" s="1313"/>
    </row>
    <row r="434" spans="1:7" hidden="1" outlineLevel="2">
      <c r="A434" s="1599" t="s">
        <v>9379</v>
      </c>
      <c r="B434" s="2473"/>
      <c r="C434" s="2473"/>
      <c r="D434" s="2473"/>
      <c r="E434" s="2473"/>
      <c r="F434" s="2473"/>
      <c r="G434" s="3276"/>
    </row>
    <row r="435" spans="1:7" hidden="1" outlineLevel="2">
      <c r="A435" s="1599" t="s">
        <v>9391</v>
      </c>
      <c r="B435" s="2473"/>
      <c r="C435" s="2473"/>
      <c r="D435" s="2473"/>
      <c r="E435" s="2473"/>
      <c r="F435" s="2473"/>
      <c r="G435" s="3276"/>
    </row>
    <row r="436" spans="1:7" hidden="1" outlineLevel="2">
      <c r="A436" s="1599" t="s">
        <v>9380</v>
      </c>
      <c r="B436" s="2473"/>
      <c r="C436" s="2473"/>
      <c r="D436" s="2473"/>
      <c r="E436" s="2473"/>
      <c r="F436" s="2473"/>
      <c r="G436" s="3276"/>
    </row>
    <row r="437" spans="1:7" hidden="1" outlineLevel="2">
      <c r="A437" s="1599" t="s">
        <v>9387</v>
      </c>
      <c r="B437" s="2473"/>
      <c r="C437" s="2473"/>
      <c r="D437" s="2473"/>
      <c r="E437" s="2473"/>
      <c r="F437" s="2473"/>
      <c r="G437" s="3276"/>
    </row>
    <row r="438" spans="1:7" hidden="1" outlineLevel="2">
      <c r="A438" s="1599" t="s">
        <v>9382</v>
      </c>
      <c r="B438" s="2473"/>
      <c r="C438" s="2473"/>
      <c r="D438" s="2473"/>
      <c r="E438" s="2473"/>
      <c r="F438" s="2473"/>
      <c r="G438" s="3276"/>
    </row>
    <row r="439" spans="1:7" hidden="1" outlineLevel="2">
      <c r="A439" s="1599" t="s">
        <v>9383</v>
      </c>
      <c r="B439" s="2473"/>
      <c r="C439" s="2473"/>
      <c r="D439" s="2473"/>
      <c r="E439" s="2473"/>
      <c r="F439" s="2473"/>
      <c r="G439" s="3276"/>
    </row>
    <row r="440" spans="1:7" ht="13.5" hidden="1" outlineLevel="2" thickBot="1">
      <c r="A440" s="1599" t="s">
        <v>9388</v>
      </c>
      <c r="B440" s="2473"/>
      <c r="C440" s="2473"/>
      <c r="D440" s="2473"/>
      <c r="E440" s="2473"/>
      <c r="F440" s="2473"/>
      <c r="G440" s="3276"/>
    </row>
    <row r="441" spans="1:7" ht="12.75" hidden="1" customHeight="1" outlineLevel="2">
      <c r="A441" s="1603" t="s">
        <v>9395</v>
      </c>
      <c r="B441" s="3757" t="s">
        <v>9396</v>
      </c>
      <c r="C441" s="3758"/>
      <c r="D441" s="3758"/>
      <c r="E441" s="3758"/>
      <c r="F441" s="3758"/>
      <c r="G441" s="3759"/>
    </row>
    <row r="442" spans="1:7" ht="12.75" hidden="1" customHeight="1" outlineLevel="2">
      <c r="A442" s="1599" t="s">
        <v>9397</v>
      </c>
      <c r="B442" s="3760"/>
      <c r="C442" s="3761"/>
      <c r="D442" s="3761"/>
      <c r="E442" s="3761"/>
      <c r="F442" s="3761"/>
      <c r="G442" s="3762"/>
    </row>
    <row r="443" spans="1:7" ht="13.5" hidden="1" outlineLevel="2" thickBot="1">
      <c r="A443" s="1600" t="s">
        <v>9398</v>
      </c>
      <c r="B443" s="3763"/>
      <c r="C443" s="3764"/>
      <c r="D443" s="3764"/>
      <c r="E443" s="3764"/>
      <c r="F443" s="3764"/>
      <c r="G443" s="3765"/>
    </row>
    <row r="444" spans="1:7" ht="15.75" outlineLevel="1" thickBot="1">
      <c r="A444" s="5" t="s">
        <v>9343</v>
      </c>
      <c r="B444" s="6"/>
      <c r="C444" s="6"/>
      <c r="D444" s="6"/>
      <c r="E444" s="6"/>
      <c r="F444" s="6"/>
      <c r="G444" s="7"/>
    </row>
    <row r="445" spans="1:7" ht="15.75" outlineLevel="1" collapsed="1" thickBot="1">
      <c r="A445" s="1382" t="s">
        <v>9400</v>
      </c>
      <c r="B445" s="1267"/>
      <c r="C445" s="1267"/>
      <c r="D445" s="1267"/>
      <c r="E445" s="1267"/>
      <c r="F445" s="1267"/>
      <c r="G445" s="1268"/>
    </row>
    <row r="446" spans="1:7" ht="14.25" hidden="1" outlineLevel="2">
      <c r="A446" s="3335" t="s">
        <v>14256</v>
      </c>
      <c r="B446" s="3340"/>
      <c r="C446" s="1569"/>
      <c r="D446" s="3337"/>
      <c r="F446" s="3336"/>
      <c r="G446" s="3338"/>
    </row>
    <row r="447" spans="1:7" ht="14.25" hidden="1" outlineLevel="2">
      <c r="A447" s="1358" t="s">
        <v>117</v>
      </c>
      <c r="B447" s="1288"/>
      <c r="C447" s="796"/>
      <c r="D447" s="1287"/>
      <c r="E447" s="3339" t="s">
        <v>116</v>
      </c>
      <c r="F447" s="1288"/>
      <c r="G447" s="1300"/>
    </row>
    <row r="448" spans="1:7" ht="38.25" hidden="1" outlineLevel="2">
      <c r="A448" s="1289" t="s">
        <v>118</v>
      </c>
      <c r="B448" s="1288"/>
      <c r="C448" s="1290"/>
      <c r="D448" s="1291"/>
      <c r="E448" s="28"/>
      <c r="F448" s="1288"/>
      <c r="G448" s="1300"/>
    </row>
    <row r="449" spans="1:8" ht="25.5" hidden="1" outlineLevel="2">
      <c r="A449" s="3269" t="s">
        <v>119</v>
      </c>
      <c r="B449" s="1288"/>
      <c r="C449" s="1290"/>
      <c r="D449" s="1291"/>
      <c r="E449" s="28"/>
      <c r="F449" s="1288"/>
      <c r="G449" s="1300"/>
    </row>
    <row r="450" spans="1:8" hidden="1" outlineLevel="2">
      <c r="A450" s="3247"/>
      <c r="B450" s="391"/>
      <c r="C450" s="391"/>
      <c r="D450" s="391"/>
      <c r="E450" s="391"/>
      <c r="F450" s="391"/>
      <c r="G450" s="1316"/>
    </row>
    <row r="451" spans="1:8" ht="91.5" hidden="1" customHeight="1" outlineLevel="2">
      <c r="A451" s="3736" t="s">
        <v>8852</v>
      </c>
      <c r="B451" s="3804"/>
      <c r="C451" s="3804"/>
      <c r="D451" s="3804"/>
      <c r="E451" s="3804"/>
      <c r="F451" s="3804"/>
      <c r="G451" s="3805"/>
    </row>
    <row r="452" spans="1:8" hidden="1" outlineLevel="2">
      <c r="A452" s="3247"/>
      <c r="B452" s="1292"/>
      <c r="C452" s="1292"/>
      <c r="D452" s="1292"/>
      <c r="E452" s="1292"/>
      <c r="F452" s="1292"/>
      <c r="G452" s="1317"/>
    </row>
    <row r="453" spans="1:8" s="2085" customFormat="1" ht="136.5" hidden="1" customHeight="1" outlineLevel="2" thickBot="1">
      <c r="A453" s="3806" t="s">
        <v>126</v>
      </c>
      <c r="B453" s="3807"/>
      <c r="C453" s="3807"/>
      <c r="D453" s="3807"/>
      <c r="E453" s="3807"/>
      <c r="F453" s="3807"/>
      <c r="G453" s="3808"/>
    </row>
    <row r="454" spans="1:8" ht="15.75" outlineLevel="1" collapsed="1" thickBot="1">
      <c r="A454" s="1382" t="s">
        <v>9403</v>
      </c>
      <c r="B454" s="1267"/>
      <c r="C454" s="1267"/>
      <c r="D454" s="1267"/>
      <c r="E454" s="1267"/>
      <c r="F454" s="1267"/>
      <c r="G454" s="1268"/>
      <c r="H454" s="1569"/>
    </row>
    <row r="455" spans="1:8" hidden="1" outlineLevel="2">
      <c r="A455" s="1578"/>
      <c r="B455" s="1582"/>
      <c r="C455" s="1582"/>
      <c r="D455" s="1582"/>
      <c r="E455" s="1582"/>
      <c r="F455" s="1582"/>
      <c r="G455" s="1583"/>
      <c r="H455" s="1569"/>
    </row>
    <row r="456" spans="1:8" hidden="1" outlineLevel="2">
      <c r="A456" s="3252" t="s">
        <v>120</v>
      </c>
      <c r="B456" s="1564"/>
      <c r="C456" s="1564"/>
      <c r="D456" s="1564"/>
      <c r="E456" s="1564"/>
      <c r="F456" s="1564"/>
      <c r="G456" s="1584"/>
      <c r="H456" s="1569"/>
    </row>
    <row r="457" spans="1:8" hidden="1" outlineLevel="2">
      <c r="A457" s="3797" t="s">
        <v>121</v>
      </c>
      <c r="B457" s="1564"/>
      <c r="C457" s="1564"/>
      <c r="D457" s="1564"/>
      <c r="E457" s="1564"/>
      <c r="F457" s="1564"/>
      <c r="G457" s="1584"/>
      <c r="H457" s="1569"/>
    </row>
    <row r="458" spans="1:8" hidden="1" outlineLevel="2">
      <c r="A458" s="3797"/>
      <c r="B458" s="1564"/>
      <c r="C458" s="1564"/>
      <c r="D458" s="1564"/>
      <c r="E458" s="1564"/>
      <c r="F458" s="1564"/>
      <c r="G458" s="1584"/>
      <c r="H458" s="1569"/>
    </row>
    <row r="459" spans="1:8" hidden="1" outlineLevel="2">
      <c r="A459" s="3797"/>
      <c r="B459" s="1564"/>
      <c r="C459" s="1564"/>
      <c r="D459" s="1564"/>
      <c r="E459" s="1564"/>
      <c r="F459" s="1564"/>
      <c r="G459" s="1584"/>
      <c r="H459" s="1569"/>
    </row>
    <row r="460" spans="1:8" ht="38.25" hidden="1" outlineLevel="2">
      <c r="A460" s="3247" t="s">
        <v>122</v>
      </c>
      <c r="B460" s="1564"/>
      <c r="C460" s="1564"/>
      <c r="D460" s="1564"/>
      <c r="E460" s="1564"/>
      <c r="F460" s="1564"/>
      <c r="G460" s="1584"/>
      <c r="H460" s="1569"/>
    </row>
    <row r="461" spans="1:8" hidden="1" outlineLevel="2">
      <c r="A461" s="3247"/>
      <c r="B461" s="1564"/>
      <c r="C461" s="1564"/>
      <c r="D461" s="1564"/>
      <c r="E461" s="1564"/>
      <c r="F461" s="1564"/>
      <c r="G461" s="1584"/>
      <c r="H461" s="1569"/>
    </row>
    <row r="462" spans="1:8" hidden="1" outlineLevel="2">
      <c r="A462" s="3247"/>
      <c r="B462" s="1564"/>
      <c r="C462" s="1564"/>
      <c r="D462" s="1564"/>
      <c r="E462" s="1564"/>
      <c r="F462" s="1564"/>
      <c r="G462" s="1584"/>
      <c r="H462" s="1569"/>
    </row>
    <row r="463" spans="1:8" hidden="1" outlineLevel="2">
      <c r="A463" s="3247"/>
      <c r="B463" s="1564"/>
      <c r="C463" s="1564"/>
      <c r="D463" s="1564"/>
      <c r="E463" s="1564"/>
      <c r="F463" s="1564"/>
      <c r="G463" s="1584"/>
      <c r="H463" s="1569"/>
    </row>
    <row r="464" spans="1:8" hidden="1" outlineLevel="2">
      <c r="A464" s="1585"/>
      <c r="B464" s="1564"/>
      <c r="C464" s="1564"/>
      <c r="D464" s="1564"/>
      <c r="E464" s="1564"/>
      <c r="F464" s="1564"/>
      <c r="G464" s="1584"/>
      <c r="H464" s="1569"/>
    </row>
    <row r="465" spans="1:8" ht="13.5" hidden="1" outlineLevel="2" thickBot="1">
      <c r="A465" s="1585"/>
      <c r="B465" s="1564"/>
      <c r="C465" s="1564"/>
      <c r="D465" s="1564"/>
      <c r="E465" s="1564"/>
      <c r="F465" s="1564"/>
      <c r="G465" s="1584"/>
      <c r="H465" s="1569"/>
    </row>
    <row r="466" spans="1:8" ht="13.5" hidden="1" outlineLevel="2" thickBot="1">
      <c r="A466" s="1589" t="s">
        <v>9402</v>
      </c>
      <c r="B466" s="3737" t="s">
        <v>8987</v>
      </c>
      <c r="C466" s="3738"/>
      <c r="D466" s="1564"/>
      <c r="E466" s="1564"/>
      <c r="F466" s="1564"/>
      <c r="G466" s="1584"/>
      <c r="H466" s="1569"/>
    </row>
    <row r="467" spans="1:8" hidden="1" outlineLevel="2">
      <c r="A467" s="1590" t="s">
        <v>9415</v>
      </c>
      <c r="B467" s="3766" t="s">
        <v>9404</v>
      </c>
      <c r="C467" s="3767"/>
      <c r="D467" s="1564"/>
      <c r="E467" s="1564"/>
      <c r="F467" s="1564"/>
      <c r="G467" s="1584"/>
      <c r="H467" s="1569"/>
    </row>
    <row r="468" spans="1:8" hidden="1" outlineLevel="2">
      <c r="A468" s="1591" t="s">
        <v>9416</v>
      </c>
      <c r="B468" s="3248" t="s">
        <v>744</v>
      </c>
      <c r="C468" s="3249"/>
      <c r="D468" s="1564"/>
      <c r="E468" s="1564"/>
      <c r="F468" s="1564"/>
      <c r="G468" s="1584"/>
      <c r="H468" s="1569"/>
    </row>
    <row r="469" spans="1:8" hidden="1" outlineLevel="2">
      <c r="A469" s="1591" t="s">
        <v>9417</v>
      </c>
      <c r="B469" s="3740">
        <v>1</v>
      </c>
      <c r="C469" s="3739"/>
      <c r="D469" s="1564"/>
      <c r="E469" s="1564"/>
      <c r="F469" s="1564"/>
      <c r="G469" s="1584"/>
      <c r="H469" s="1569"/>
    </row>
    <row r="470" spans="1:8" hidden="1" outlineLevel="2">
      <c r="A470" s="1591" t="s">
        <v>9418</v>
      </c>
      <c r="B470" s="3740" t="s">
        <v>9405</v>
      </c>
      <c r="C470" s="3739"/>
      <c r="D470" s="1564"/>
      <c r="E470" s="1564"/>
      <c r="F470" s="1564"/>
      <c r="G470" s="1584"/>
      <c r="H470" s="1569"/>
    </row>
    <row r="471" spans="1:8" ht="76.5" hidden="1" outlineLevel="2">
      <c r="A471" s="1591" t="s">
        <v>9419</v>
      </c>
      <c r="B471" s="3250" t="s">
        <v>9406</v>
      </c>
      <c r="C471" s="1622"/>
      <c r="D471" s="1564"/>
      <c r="E471" s="1564"/>
      <c r="F471" s="1564"/>
      <c r="G471" s="1584"/>
      <c r="H471" s="1569"/>
    </row>
    <row r="472" spans="1:8" ht="55.5" hidden="1" customHeight="1" outlineLevel="2">
      <c r="A472" s="1591" t="s">
        <v>9420</v>
      </c>
      <c r="B472" s="3720" t="s">
        <v>9407</v>
      </c>
      <c r="C472" s="3721"/>
      <c r="D472" s="1564"/>
      <c r="E472" s="1564"/>
      <c r="F472" s="1564"/>
      <c r="G472" s="1584"/>
      <c r="H472" s="1569"/>
    </row>
    <row r="473" spans="1:8" hidden="1" outlineLevel="2">
      <c r="A473" s="1591" t="s">
        <v>9421</v>
      </c>
      <c r="B473" s="3740" t="s">
        <v>9408</v>
      </c>
      <c r="C473" s="3739"/>
      <c r="D473" s="1564"/>
      <c r="E473" s="1564"/>
      <c r="F473" s="1564"/>
      <c r="G473" s="1584"/>
      <c r="H473" s="1569"/>
    </row>
    <row r="474" spans="1:8" hidden="1" outlineLevel="2">
      <c r="A474" s="1591" t="s">
        <v>9422</v>
      </c>
      <c r="B474" s="3740" t="s">
        <v>9408</v>
      </c>
      <c r="C474" s="3739"/>
      <c r="D474" s="1564"/>
      <c r="E474" s="1564"/>
      <c r="F474" s="1564"/>
      <c r="G474" s="1584"/>
      <c r="H474" s="1569"/>
    </row>
    <row r="475" spans="1:8" hidden="1" outlineLevel="2">
      <c r="A475" s="1591" t="s">
        <v>9423</v>
      </c>
      <c r="B475" s="3740" t="s">
        <v>9409</v>
      </c>
      <c r="C475" s="3739"/>
      <c r="D475" s="1564"/>
      <c r="E475" s="1564"/>
      <c r="F475" s="1564"/>
      <c r="G475" s="1584"/>
      <c r="H475" s="1569"/>
    </row>
    <row r="476" spans="1:8" hidden="1" outlineLevel="2">
      <c r="A476" s="1591" t="s">
        <v>9424</v>
      </c>
      <c r="B476" s="3740" t="s">
        <v>9410</v>
      </c>
      <c r="C476" s="3739"/>
      <c r="D476" s="1564"/>
      <c r="E476" s="1564"/>
      <c r="F476" s="1564"/>
      <c r="G476" s="1584"/>
      <c r="H476" s="1569"/>
    </row>
    <row r="477" spans="1:8" hidden="1" outlineLevel="2">
      <c r="A477" s="1591" t="s">
        <v>9425</v>
      </c>
      <c r="B477" s="3720" t="s">
        <v>9412</v>
      </c>
      <c r="C477" s="3739"/>
      <c r="D477" s="1564"/>
      <c r="E477" s="1564"/>
      <c r="F477" s="1564"/>
      <c r="G477" s="1584"/>
      <c r="H477" s="1569"/>
    </row>
    <row r="478" spans="1:8" hidden="1" outlineLevel="2">
      <c r="A478" s="1591" t="s">
        <v>9426</v>
      </c>
      <c r="B478" s="3740" t="s">
        <v>9408</v>
      </c>
      <c r="C478" s="3739"/>
      <c r="D478" s="1564"/>
      <c r="E478" s="1564"/>
      <c r="F478" s="1564"/>
      <c r="G478" s="1584"/>
      <c r="H478" s="1569"/>
    </row>
    <row r="479" spans="1:8" hidden="1" outlineLevel="2">
      <c r="A479" s="1591" t="s">
        <v>9427</v>
      </c>
      <c r="B479" s="3720" t="s">
        <v>9411</v>
      </c>
      <c r="C479" s="3739"/>
      <c r="D479" s="1564"/>
      <c r="E479" s="1564"/>
      <c r="F479" s="1564"/>
      <c r="G479" s="1584"/>
      <c r="H479" s="1569"/>
    </row>
    <row r="480" spans="1:8" hidden="1" outlineLevel="2">
      <c r="A480" s="1591" t="s">
        <v>9428</v>
      </c>
      <c r="B480" s="3740" t="s">
        <v>2751</v>
      </c>
      <c r="C480" s="3739"/>
      <c r="D480" s="1564"/>
      <c r="E480" s="1564"/>
      <c r="F480" s="1564"/>
      <c r="G480" s="1584"/>
      <c r="H480" s="1569"/>
    </row>
    <row r="481" spans="1:8" ht="13.5" hidden="1" outlineLevel="2" thickBot="1">
      <c r="A481" s="1592" t="s">
        <v>9429</v>
      </c>
      <c r="B481" s="3741" t="s">
        <v>9413</v>
      </c>
      <c r="C481" s="3742"/>
      <c r="D481" s="1564"/>
      <c r="E481" s="1564"/>
      <c r="F481" s="1564"/>
      <c r="G481" s="1584"/>
      <c r="H481" s="1569"/>
    </row>
    <row r="482" spans="1:8" ht="13.5" hidden="1" outlineLevel="2" thickBot="1">
      <c r="A482" s="1586"/>
      <c r="B482" s="1587"/>
      <c r="C482" s="1587"/>
      <c r="D482" s="1587"/>
      <c r="E482" s="1587"/>
      <c r="F482" s="1587"/>
      <c r="G482" s="1588"/>
      <c r="H482" s="1569"/>
    </row>
    <row r="483" spans="1:8" ht="15.75" outlineLevel="1" collapsed="1" thickBot="1">
      <c r="A483" s="1382" t="s">
        <v>9364</v>
      </c>
      <c r="B483" s="1267"/>
      <c r="C483" s="1267"/>
      <c r="D483" s="1267"/>
      <c r="E483" s="1267"/>
      <c r="F483" s="1267"/>
      <c r="G483" s="1268"/>
      <c r="H483" s="1569"/>
    </row>
    <row r="484" spans="1:8" hidden="1" outlineLevel="2">
      <c r="A484" s="1593"/>
      <c r="B484" s="1580"/>
      <c r="C484" s="1580"/>
      <c r="D484" s="1580"/>
      <c r="E484" s="1580"/>
      <c r="F484" s="1580"/>
      <c r="G484" s="1594"/>
      <c r="H484" s="1569"/>
    </row>
    <row r="485" spans="1:8" hidden="1" outlineLevel="2">
      <c r="A485" s="3252" t="s">
        <v>123</v>
      </c>
      <c r="B485" s="1581"/>
      <c r="C485" s="1581"/>
      <c r="D485" s="1581"/>
      <c r="E485" s="1581"/>
      <c r="F485" s="1581"/>
      <c r="G485" s="1595"/>
      <c r="H485" s="1569"/>
    </row>
    <row r="486" spans="1:8" hidden="1" outlineLevel="2">
      <c r="A486" s="3797" t="s">
        <v>124</v>
      </c>
      <c r="B486" s="1581"/>
      <c r="C486" s="1581"/>
      <c r="D486" s="1581"/>
      <c r="E486" s="1581"/>
      <c r="F486" s="1581"/>
      <c r="G486" s="1595"/>
      <c r="H486" s="1569"/>
    </row>
    <row r="487" spans="1:8" hidden="1" outlineLevel="2">
      <c r="A487" s="3797"/>
      <c r="B487" s="1581"/>
      <c r="C487" s="1581"/>
      <c r="D487" s="1581"/>
      <c r="E487" s="1581"/>
      <c r="F487" s="1581"/>
      <c r="G487" s="1595"/>
      <c r="H487" s="1569"/>
    </row>
    <row r="488" spans="1:8" hidden="1" outlineLevel="2">
      <c r="A488" s="3797"/>
      <c r="B488" s="1581"/>
      <c r="C488" s="1581"/>
      <c r="D488" s="1581"/>
      <c r="E488" s="1581"/>
      <c r="F488" s="1581"/>
      <c r="G488" s="1595"/>
      <c r="H488" s="1569"/>
    </row>
    <row r="489" spans="1:8" hidden="1" outlineLevel="2">
      <c r="A489" s="3797"/>
      <c r="B489" s="1581"/>
      <c r="C489" s="1581"/>
      <c r="D489" s="1581"/>
      <c r="E489" s="1581"/>
      <c r="F489" s="1581"/>
      <c r="G489" s="1595"/>
      <c r="H489" s="1569"/>
    </row>
    <row r="490" spans="1:8" hidden="1" outlineLevel="2">
      <c r="A490" s="3797"/>
      <c r="B490" s="1581"/>
      <c r="C490" s="1581"/>
      <c r="D490" s="1581"/>
      <c r="E490" s="1581"/>
      <c r="F490" s="1581"/>
      <c r="G490" s="1595"/>
      <c r="H490" s="1569"/>
    </row>
    <row r="491" spans="1:8" hidden="1" outlineLevel="2">
      <c r="A491" s="3247"/>
      <c r="B491" s="1581"/>
      <c r="C491" s="1581"/>
      <c r="D491" s="1581"/>
      <c r="E491" s="1581"/>
      <c r="F491" s="1581"/>
      <c r="G491" s="1595"/>
      <c r="H491" s="1569"/>
    </row>
    <row r="492" spans="1:8" ht="165.75" hidden="1" outlineLevel="2">
      <c r="A492" s="3247" t="s">
        <v>125</v>
      </c>
      <c r="B492" s="1581"/>
      <c r="C492" s="1581"/>
      <c r="D492" s="1581"/>
      <c r="E492" s="1581"/>
      <c r="F492" s="1581"/>
      <c r="G492" s="1595"/>
      <c r="H492" s="1569"/>
    </row>
    <row r="493" spans="1:8" ht="13.5" hidden="1" outlineLevel="2" thickBot="1">
      <c r="A493" s="1579"/>
      <c r="B493" s="1581"/>
      <c r="C493" s="1581"/>
      <c r="D493" s="1581"/>
      <c r="E493" s="1581"/>
      <c r="F493" s="1581"/>
      <c r="G493" s="1595"/>
      <c r="H493" s="1569"/>
    </row>
    <row r="494" spans="1:8" ht="13.5" hidden="1" outlineLevel="2" thickBot="1">
      <c r="A494" s="1589" t="s">
        <v>9402</v>
      </c>
      <c r="B494" s="3737" t="s">
        <v>8987</v>
      </c>
      <c r="C494" s="3738"/>
      <c r="D494" s="1581"/>
      <c r="E494" s="1581"/>
      <c r="F494" s="1581"/>
      <c r="G494" s="1595"/>
      <c r="H494" s="1569"/>
    </row>
    <row r="495" spans="1:8" ht="12.75" hidden="1" customHeight="1" outlineLevel="2">
      <c r="A495" s="1590" t="s">
        <v>9415</v>
      </c>
      <c r="B495" s="3802" t="s">
        <v>9414</v>
      </c>
      <c r="C495" s="3803"/>
      <c r="D495" s="1581"/>
      <c r="E495" s="1581"/>
      <c r="F495" s="1581"/>
      <c r="G495" s="1595"/>
      <c r="H495" s="1569"/>
    </row>
    <row r="496" spans="1:8" ht="57" hidden="1" customHeight="1" outlineLevel="2">
      <c r="A496" s="1591" t="s">
        <v>9416</v>
      </c>
      <c r="B496" s="3720" t="s">
        <v>9430</v>
      </c>
      <c r="C496" s="3721"/>
      <c r="D496" s="1581"/>
      <c r="E496" s="1581"/>
      <c r="F496" s="1581"/>
      <c r="G496" s="1595"/>
      <c r="H496" s="1569"/>
    </row>
    <row r="497" spans="1:8" hidden="1" outlineLevel="2">
      <c r="A497" s="1591" t="s">
        <v>9417</v>
      </c>
      <c r="B497" s="3720">
        <v>2</v>
      </c>
      <c r="C497" s="3721"/>
      <c r="D497" s="1581"/>
      <c r="E497" s="1581"/>
      <c r="F497" s="1581"/>
      <c r="G497" s="1595"/>
      <c r="H497" s="1569"/>
    </row>
    <row r="498" spans="1:8" hidden="1" outlineLevel="2">
      <c r="A498" s="1591" t="s">
        <v>9418</v>
      </c>
      <c r="B498" s="3720" t="s">
        <v>9431</v>
      </c>
      <c r="C498" s="3721"/>
      <c r="D498" s="1581"/>
      <c r="E498" s="1581"/>
      <c r="F498" s="1581"/>
      <c r="G498" s="1595"/>
      <c r="H498" s="1569"/>
    </row>
    <row r="499" spans="1:8" hidden="1" outlineLevel="2">
      <c r="A499" s="1591" t="s">
        <v>9419</v>
      </c>
      <c r="B499" s="3720" t="s">
        <v>9432</v>
      </c>
      <c r="C499" s="3743"/>
      <c r="D499" s="1581"/>
      <c r="E499" s="1581"/>
      <c r="F499" s="1581"/>
      <c r="G499" s="1595"/>
      <c r="H499" s="1569"/>
    </row>
    <row r="500" spans="1:8" ht="99" hidden="1" customHeight="1" outlineLevel="2">
      <c r="A500" s="1591" t="s">
        <v>9420</v>
      </c>
      <c r="B500" s="3720" t="s">
        <v>9407</v>
      </c>
      <c r="C500" s="3721"/>
      <c r="D500" s="1581"/>
      <c r="E500" s="1581"/>
      <c r="F500" s="1581"/>
      <c r="G500" s="1595"/>
      <c r="H500" s="1569"/>
    </row>
    <row r="501" spans="1:8" ht="64.5" hidden="1" customHeight="1" outlineLevel="2">
      <c r="A501" s="1591" t="s">
        <v>9421</v>
      </c>
      <c r="B501" s="3720" t="s">
        <v>9433</v>
      </c>
      <c r="C501" s="3721"/>
      <c r="D501" s="1581"/>
      <c r="E501" s="1581"/>
      <c r="F501" s="1581"/>
      <c r="G501" s="1595"/>
      <c r="H501" s="1569"/>
    </row>
    <row r="502" spans="1:8" hidden="1" outlineLevel="2">
      <c r="A502" s="1591" t="s">
        <v>9422</v>
      </c>
      <c r="B502" s="3720" t="s">
        <v>9434</v>
      </c>
      <c r="C502" s="3721"/>
      <c r="D502" s="1581"/>
      <c r="E502" s="1581"/>
      <c r="F502" s="1581"/>
      <c r="G502" s="1595"/>
      <c r="H502" s="1569"/>
    </row>
    <row r="503" spans="1:8" hidden="1" outlineLevel="2">
      <c r="A503" s="1591" t="s">
        <v>9423</v>
      </c>
      <c r="B503" s="3720" t="s">
        <v>9435</v>
      </c>
      <c r="C503" s="3721"/>
      <c r="D503" s="1581"/>
      <c r="E503" s="1581"/>
      <c r="F503" s="1581"/>
      <c r="G503" s="1595"/>
      <c r="H503" s="1569"/>
    </row>
    <row r="504" spans="1:8" hidden="1" outlineLevel="2">
      <c r="A504" s="1591" t="s">
        <v>9424</v>
      </c>
      <c r="B504" s="3720" t="s">
        <v>9436</v>
      </c>
      <c r="C504" s="3721"/>
      <c r="D504" s="1581"/>
      <c r="E504" s="1581"/>
      <c r="F504" s="1581"/>
      <c r="G504" s="1595"/>
      <c r="H504" s="1569"/>
    </row>
    <row r="505" spans="1:8" hidden="1" outlineLevel="2">
      <c r="A505" s="1591" t="s">
        <v>9425</v>
      </c>
      <c r="B505" s="3720" t="s">
        <v>9437</v>
      </c>
      <c r="C505" s="3721"/>
      <c r="D505" s="1581"/>
      <c r="E505" s="1581"/>
      <c r="F505" s="1581"/>
      <c r="G505" s="1595"/>
      <c r="H505" s="1569"/>
    </row>
    <row r="506" spans="1:8" hidden="1" outlineLevel="2">
      <c r="A506" s="1591" t="s">
        <v>9426</v>
      </c>
      <c r="B506" s="3720">
        <v>1</v>
      </c>
      <c r="C506" s="3721"/>
      <c r="D506" s="1581"/>
      <c r="E506" s="1581"/>
      <c r="F506" s="1581"/>
      <c r="G506" s="1595"/>
      <c r="H506" s="1569"/>
    </row>
    <row r="507" spans="1:8" hidden="1" outlineLevel="2">
      <c r="A507" s="1591" t="s">
        <v>9427</v>
      </c>
      <c r="B507" s="3720" t="s">
        <v>9438</v>
      </c>
      <c r="C507" s="3721"/>
      <c r="D507" s="1581"/>
      <c r="E507" s="1581"/>
      <c r="F507" s="1581"/>
      <c r="G507" s="1595"/>
      <c r="H507" s="1569"/>
    </row>
    <row r="508" spans="1:8" ht="57.75" hidden="1" customHeight="1" outlineLevel="2">
      <c r="A508" s="1591" t="s">
        <v>9428</v>
      </c>
      <c r="B508" s="3720" t="s">
        <v>2751</v>
      </c>
      <c r="C508" s="3721"/>
      <c r="D508" s="1581"/>
      <c r="E508" s="1581"/>
      <c r="F508" s="1581"/>
      <c r="G508" s="1595"/>
      <c r="H508" s="1569"/>
    </row>
    <row r="509" spans="1:8" ht="13.5" hidden="1" customHeight="1" outlineLevel="2" thickBot="1">
      <c r="A509" s="1592" t="s">
        <v>9429</v>
      </c>
      <c r="B509" s="3809" t="s">
        <v>9413</v>
      </c>
      <c r="C509" s="3810"/>
      <c r="D509" s="1581"/>
      <c r="E509" s="1581"/>
      <c r="F509" s="1581"/>
      <c r="G509" s="1595"/>
      <c r="H509" s="1569"/>
    </row>
    <row r="510" spans="1:8" ht="13.5" hidden="1" outlineLevel="2" thickBot="1">
      <c r="A510" s="1370"/>
      <c r="B510" s="1596"/>
      <c r="C510" s="1596"/>
      <c r="D510" s="1596"/>
      <c r="E510" s="1596"/>
      <c r="F510" s="1596"/>
      <c r="G510" s="1597"/>
      <c r="H510" s="1569"/>
    </row>
    <row r="511" spans="1:8" ht="15.75" outlineLevel="1" thickBot="1">
      <c r="A511" s="5" t="s">
        <v>9399</v>
      </c>
      <c r="B511" s="6"/>
      <c r="C511" s="6"/>
      <c r="D511" s="6"/>
      <c r="E511" s="6"/>
      <c r="F511" s="6"/>
      <c r="G511" s="7"/>
    </row>
    <row r="512" spans="1:8" ht="13.5" customHeight="1" outlineLevel="1" collapsed="1" thickBot="1">
      <c r="A512" s="1382" t="s">
        <v>127</v>
      </c>
      <c r="B512" s="1267"/>
      <c r="C512" s="1267"/>
      <c r="D512" s="1267"/>
      <c r="E512" s="1267"/>
      <c r="F512" s="1267"/>
      <c r="G512" s="1268"/>
    </row>
    <row r="513" spans="1:7" ht="13.5" hidden="1" outlineLevel="2" thickBot="1">
      <c r="B513" s="1283"/>
      <c r="C513" s="1246"/>
      <c r="D513" s="1246"/>
      <c r="E513" s="1246"/>
      <c r="F513" s="1283"/>
      <c r="G513" s="1284"/>
    </row>
    <row r="514" spans="1:7" ht="189" hidden="1" customHeight="1" outlineLevel="2" thickBot="1">
      <c r="A514" s="3783" t="s">
        <v>8853</v>
      </c>
      <c r="B514" s="3784"/>
      <c r="C514" s="3784"/>
      <c r="D514" s="3784"/>
      <c r="E514" s="3784"/>
      <c r="F514" s="3784"/>
      <c r="G514" s="3785"/>
    </row>
    <row r="515" spans="1:7" ht="26.25" hidden="1" outlineLevel="2" thickBot="1">
      <c r="A515" s="1293" t="s">
        <v>128</v>
      </c>
      <c r="B515" s="2473"/>
      <c r="C515" s="28"/>
      <c r="D515" s="28"/>
      <c r="E515" s="28"/>
      <c r="F515" s="2473"/>
      <c r="G515" s="3303"/>
    </row>
    <row r="516" spans="1:7" ht="13.5" hidden="1" outlineLevel="2" thickBot="1">
      <c r="A516" s="1500" t="s">
        <v>129</v>
      </c>
      <c r="B516" s="1378"/>
      <c r="C516" s="28"/>
      <c r="D516" s="28"/>
      <c r="E516" s="28"/>
      <c r="F516" s="1378"/>
      <c r="G516" s="1315"/>
    </row>
    <row r="517" spans="1:7" ht="12.75" hidden="1" customHeight="1" outlineLevel="2">
      <c r="A517" s="3736" t="s">
        <v>8854</v>
      </c>
      <c r="B517" s="1288"/>
      <c r="C517" s="28"/>
      <c r="D517" s="28"/>
      <c r="E517" s="28"/>
      <c r="F517" s="1288"/>
      <c r="G517" s="1300"/>
    </row>
    <row r="518" spans="1:7" ht="87.75" hidden="1" customHeight="1" outlineLevel="2">
      <c r="A518" s="3736"/>
      <c r="B518" s="1288"/>
      <c r="C518" s="28"/>
      <c r="D518" s="28"/>
      <c r="E518" s="28"/>
      <c r="F518" s="1288"/>
      <c r="G518" s="1300"/>
    </row>
    <row r="519" spans="1:7" ht="87.75" hidden="1" customHeight="1" outlineLevel="2">
      <c r="A519" s="3736"/>
      <c r="B519" s="1288"/>
      <c r="C519" s="28"/>
      <c r="D519" s="28"/>
      <c r="E519" s="28"/>
      <c r="F519" s="1288"/>
      <c r="G519" s="1300"/>
    </row>
    <row r="520" spans="1:7" ht="87.75" hidden="1" customHeight="1" outlineLevel="2">
      <c r="A520" s="3736"/>
      <c r="B520" s="2473"/>
      <c r="C520" s="2473"/>
      <c r="D520" s="2473"/>
      <c r="E520" s="2473"/>
      <c r="F520" s="2473"/>
      <c r="G520" s="3276"/>
    </row>
    <row r="521" spans="1:7" hidden="1" outlineLevel="2">
      <c r="A521" s="3240"/>
      <c r="B521" s="2473"/>
      <c r="C521" s="2473"/>
      <c r="D521" s="2473"/>
      <c r="E521" s="2473"/>
      <c r="F521" s="2473"/>
      <c r="G521" s="3276"/>
    </row>
    <row r="522" spans="1:7" hidden="1" outlineLevel="2">
      <c r="A522" s="1266" t="s">
        <v>130</v>
      </c>
      <c r="B522" s="2473"/>
      <c r="C522" s="2473"/>
      <c r="D522" s="2473"/>
      <c r="E522" s="2473"/>
      <c r="F522" s="2473"/>
      <c r="G522" s="3276"/>
    </row>
    <row r="523" spans="1:7" ht="216.75" hidden="1" outlineLevel="2">
      <c r="A523" s="3246" t="s">
        <v>8855</v>
      </c>
      <c r="B523" s="2473"/>
      <c r="C523" s="2473"/>
      <c r="D523" s="2473"/>
      <c r="E523" s="2473"/>
      <c r="F523" s="2473"/>
      <c r="G523" s="3276"/>
    </row>
    <row r="524" spans="1:7" ht="13.5" hidden="1" outlineLevel="2" thickBot="1">
      <c r="A524" s="1294"/>
      <c r="B524" s="2473"/>
      <c r="C524" s="2473"/>
      <c r="D524" s="2473"/>
      <c r="E524" s="2473"/>
      <c r="F524" s="2473"/>
      <c r="G524" s="3276"/>
    </row>
    <row r="525" spans="1:7" ht="13.5" hidden="1" outlineLevel="2" thickBot="1">
      <c r="A525" s="1295" t="s">
        <v>131</v>
      </c>
      <c r="B525" s="2473"/>
      <c r="C525" s="2473"/>
      <c r="D525" s="2473"/>
      <c r="E525" s="2473"/>
      <c r="F525" s="2473"/>
      <c r="G525" s="3276"/>
    </row>
    <row r="526" spans="1:7" s="2085" customFormat="1" ht="174" hidden="1" customHeight="1" outlineLevel="2" thickBot="1">
      <c r="A526" s="3820" t="s">
        <v>8856</v>
      </c>
      <c r="B526" s="3821"/>
      <c r="C526" s="3821"/>
      <c r="D526" s="3821"/>
      <c r="E526" s="3821"/>
      <c r="F526" s="3821"/>
      <c r="G526" s="3822"/>
    </row>
    <row r="527" spans="1:7" ht="99" hidden="1" customHeight="1" outlineLevel="2" thickBot="1">
      <c r="A527" s="3786" t="s">
        <v>8852</v>
      </c>
      <c r="B527" s="3787"/>
      <c r="C527" s="3787"/>
      <c r="D527" s="3787"/>
      <c r="E527" s="3787"/>
      <c r="F527" s="3787"/>
      <c r="G527" s="3788"/>
    </row>
    <row r="528" spans="1:7" ht="13.5" hidden="1" customHeight="1" outlineLevel="2" thickBot="1">
      <c r="A528" s="3814" t="s">
        <v>8857</v>
      </c>
      <c r="B528" s="3815"/>
      <c r="C528" s="3815"/>
      <c r="D528" s="3815"/>
      <c r="E528" s="3815"/>
      <c r="F528" s="3815"/>
      <c r="G528" s="3816"/>
    </row>
    <row r="529" spans="1:7" ht="13.5" customHeight="1" outlineLevel="1" collapsed="1" thickBot="1">
      <c r="A529" s="1382" t="s">
        <v>132</v>
      </c>
      <c r="B529" s="1267"/>
      <c r="C529" s="1267"/>
      <c r="D529" s="1267"/>
      <c r="E529" s="1267"/>
      <c r="F529" s="1267"/>
      <c r="G529" s="1268"/>
    </row>
    <row r="530" spans="1:7" ht="188.25" hidden="1" customHeight="1" outlineLevel="2" thickBot="1">
      <c r="A530" s="3783" t="s">
        <v>8853</v>
      </c>
      <c r="B530" s="3784"/>
      <c r="C530" s="3784"/>
      <c r="D530" s="3784"/>
      <c r="E530" s="3784"/>
      <c r="F530" s="3784"/>
      <c r="G530" s="3785"/>
    </row>
    <row r="531" spans="1:7" ht="25.5" hidden="1" outlineLevel="2">
      <c r="A531" s="1297" t="s">
        <v>128</v>
      </c>
      <c r="B531" s="1288"/>
      <c r="C531" s="28"/>
      <c r="D531" s="28"/>
      <c r="E531" s="28"/>
      <c r="F531" s="1288"/>
      <c r="G531" s="1300"/>
    </row>
    <row r="532" spans="1:7" ht="15.75" hidden="1" outlineLevel="2" thickBot="1">
      <c r="A532" s="3252"/>
      <c r="B532" s="3278"/>
      <c r="C532" s="28"/>
      <c r="D532" s="28"/>
      <c r="E532" s="28"/>
      <c r="F532" s="1373"/>
      <c r="G532" s="1313"/>
    </row>
    <row r="533" spans="1:7" ht="15.75" hidden="1" outlineLevel="2" thickBot="1">
      <c r="A533" s="1298" t="s">
        <v>133</v>
      </c>
      <c r="B533" s="3278"/>
      <c r="C533" s="3278"/>
      <c r="D533" s="1376"/>
      <c r="E533" s="1376"/>
      <c r="F533" s="1373"/>
      <c r="G533" s="1313"/>
    </row>
    <row r="534" spans="1:7" ht="216.75" hidden="1" outlineLevel="2">
      <c r="A534" s="3246" t="s">
        <v>8858</v>
      </c>
      <c r="B534" s="3278"/>
      <c r="C534" s="1288"/>
      <c r="D534" s="1376"/>
      <c r="E534" s="1376"/>
      <c r="F534" s="1376"/>
      <c r="G534" s="1314"/>
    </row>
    <row r="535" spans="1:7" ht="13.5" hidden="1" outlineLevel="2" thickBot="1">
      <c r="A535" s="3247"/>
      <c r="B535" s="2473"/>
      <c r="C535" s="2473"/>
      <c r="D535" s="2473"/>
      <c r="E535" s="2473"/>
      <c r="F535" s="2473"/>
      <c r="G535" s="3276"/>
    </row>
    <row r="536" spans="1:7" ht="13.5" hidden="1" outlineLevel="2" thickBot="1">
      <c r="A536" s="1298" t="s">
        <v>134</v>
      </c>
      <c r="B536" s="2473"/>
      <c r="C536" s="2473"/>
      <c r="D536" s="2473"/>
      <c r="E536" s="2473"/>
      <c r="F536" s="2473"/>
      <c r="G536" s="3276"/>
    </row>
    <row r="537" spans="1:7" ht="204.75" hidden="1" outlineLevel="2" thickBot="1">
      <c r="A537" s="1501" t="s">
        <v>8859</v>
      </c>
      <c r="B537" s="2473"/>
      <c r="C537" s="2473"/>
      <c r="D537" s="2473"/>
      <c r="E537" s="2473"/>
      <c r="F537" s="2473"/>
      <c r="G537" s="3276"/>
    </row>
    <row r="538" spans="1:7" ht="13.5" hidden="1" outlineLevel="2" thickBot="1">
      <c r="A538" s="3269"/>
      <c r="B538" s="2473"/>
      <c r="C538" s="2473"/>
      <c r="D538" s="2473"/>
      <c r="E538" s="2473"/>
      <c r="F538" s="2473"/>
      <c r="G538" s="3276"/>
    </row>
    <row r="539" spans="1:7" ht="13.5" hidden="1" outlineLevel="2" thickBot="1">
      <c r="A539" s="1295" t="s">
        <v>131</v>
      </c>
      <c r="B539" s="2473"/>
      <c r="C539" s="2473"/>
      <c r="D539" s="2473"/>
      <c r="E539" s="2473"/>
      <c r="F539" s="2473"/>
      <c r="G539" s="3276"/>
    </row>
    <row r="540" spans="1:7" ht="165" hidden="1" customHeight="1" outlineLevel="2" thickBot="1">
      <c r="A540" s="3817" t="s">
        <v>8860</v>
      </c>
      <c r="B540" s="3818"/>
      <c r="C540" s="3818"/>
      <c r="D540" s="3818"/>
      <c r="E540" s="3818"/>
      <c r="F540" s="3818"/>
      <c r="G540" s="3819"/>
    </row>
    <row r="541" spans="1:7" ht="102" hidden="1" customHeight="1" outlineLevel="2" thickBot="1">
      <c r="A541" s="3786" t="s">
        <v>8852</v>
      </c>
      <c r="B541" s="3787"/>
      <c r="C541" s="3787"/>
      <c r="D541" s="3787"/>
      <c r="E541" s="3787"/>
      <c r="F541" s="3787"/>
      <c r="G541" s="3788"/>
    </row>
    <row r="542" spans="1:7" ht="13.5" hidden="1" customHeight="1" outlineLevel="2" thickBot="1">
      <c r="A542" s="3814" t="s">
        <v>8857</v>
      </c>
      <c r="B542" s="3815"/>
      <c r="C542" s="3815"/>
      <c r="D542" s="3815"/>
      <c r="E542" s="3815"/>
      <c r="F542" s="3815"/>
      <c r="G542" s="3816"/>
    </row>
    <row r="543" spans="1:7" ht="15.75" outlineLevel="1" collapsed="1" thickBot="1">
      <c r="A543" s="1382" t="s">
        <v>594</v>
      </c>
      <c r="B543" s="1267"/>
      <c r="C543" s="1267"/>
      <c r="D543" s="1267"/>
      <c r="E543" s="1267"/>
      <c r="F543" s="1267"/>
      <c r="G543" s="1268"/>
    </row>
    <row r="544" spans="1:7" ht="25.5" hidden="1" outlineLevel="2">
      <c r="A544" s="1297" t="s">
        <v>128</v>
      </c>
      <c r="B544" s="1283"/>
      <c r="C544" s="1311"/>
      <c r="D544" s="1311"/>
      <c r="E544" s="1312"/>
      <c r="F544" s="1283"/>
      <c r="G544" s="1284"/>
    </row>
    <row r="545" spans="1:7" ht="14.25" hidden="1" outlineLevel="2">
      <c r="A545" s="1299"/>
      <c r="B545" s="1378"/>
      <c r="C545" s="796"/>
      <c r="D545" s="1287"/>
      <c r="E545" s="245"/>
      <c r="F545" s="1378"/>
      <c r="G545" s="1315"/>
    </row>
    <row r="546" spans="1:7" ht="14.25" hidden="1" outlineLevel="2">
      <c r="A546" s="1299"/>
      <c r="B546" s="1378"/>
      <c r="C546" s="796"/>
      <c r="D546" s="1287"/>
      <c r="E546" s="245"/>
      <c r="F546" s="1378"/>
      <c r="G546" s="1315"/>
    </row>
    <row r="547" spans="1:7" ht="14.25" hidden="1" outlineLevel="2">
      <c r="A547" s="1299"/>
      <c r="B547" s="1378"/>
      <c r="C547" s="796"/>
      <c r="D547" s="1287"/>
      <c r="E547" s="245"/>
      <c r="F547" s="1378"/>
      <c r="G547" s="1315"/>
    </row>
    <row r="548" spans="1:7" ht="14.25" hidden="1" outlineLevel="2">
      <c r="A548" s="3269"/>
      <c r="B548" s="1288"/>
      <c r="C548" s="796"/>
      <c r="D548" s="1287"/>
      <c r="E548" s="245"/>
      <c r="F548" s="1288"/>
      <c r="G548" s="1300"/>
    </row>
    <row r="549" spans="1:7" ht="15" hidden="1" outlineLevel="2">
      <c r="A549" s="3269"/>
      <c r="B549" s="3278"/>
      <c r="C549" s="796"/>
      <c r="D549" s="1287"/>
      <c r="E549" s="245"/>
      <c r="F549" s="1373"/>
      <c r="G549" s="1313"/>
    </row>
    <row r="550" spans="1:7" ht="15" hidden="1" outlineLevel="2">
      <c r="A550" s="1358" t="s">
        <v>595</v>
      </c>
      <c r="B550" s="3278"/>
      <c r="C550" s="796"/>
      <c r="D550" s="1287"/>
      <c r="E550" s="245"/>
      <c r="F550" s="1373"/>
      <c r="G550" s="1301"/>
    </row>
    <row r="551" spans="1:7" ht="38.25" hidden="1" outlineLevel="2">
      <c r="A551" s="3269" t="s">
        <v>596</v>
      </c>
      <c r="B551" s="3278"/>
      <c r="C551" s="1288"/>
      <c r="D551" s="1376"/>
      <c r="E551" s="1376"/>
      <c r="F551" s="1373"/>
      <c r="G551" s="1301"/>
    </row>
    <row r="552" spans="1:7" hidden="1" outlineLevel="2">
      <c r="A552" s="3269"/>
      <c r="B552" s="2473"/>
      <c r="C552" s="2473"/>
      <c r="D552" s="2473"/>
      <c r="E552" s="2473"/>
      <c r="F552" s="2473"/>
      <c r="G552" s="3276"/>
    </row>
    <row r="553" spans="1:7" hidden="1" outlineLevel="2">
      <c r="A553" s="3269"/>
      <c r="B553" s="2473"/>
      <c r="C553" s="2473"/>
      <c r="D553" s="2473"/>
      <c r="E553" s="2473"/>
      <c r="F553" s="2473"/>
      <c r="G553" s="3276"/>
    </row>
    <row r="554" spans="1:7" hidden="1" outlineLevel="2">
      <c r="A554" s="3269"/>
      <c r="B554" s="2473"/>
      <c r="C554" s="2473"/>
      <c r="D554" s="2473"/>
      <c r="E554" s="2473"/>
      <c r="F554" s="2473"/>
      <c r="G554" s="3276"/>
    </row>
    <row r="555" spans="1:7" hidden="1" outlineLevel="2">
      <c r="A555" s="3269"/>
      <c r="B555" s="2473"/>
      <c r="C555" s="2473"/>
      <c r="D555" s="2473"/>
      <c r="E555" s="2473"/>
      <c r="F555" s="2473"/>
      <c r="G555" s="3276"/>
    </row>
    <row r="556" spans="1:7" hidden="1" outlineLevel="2">
      <c r="A556" s="475"/>
      <c r="B556" s="2473"/>
      <c r="C556" s="2473"/>
      <c r="D556" s="2473"/>
      <c r="E556" s="2473"/>
      <c r="F556" s="2473"/>
      <c r="G556" s="3276"/>
    </row>
    <row r="557" spans="1:7" hidden="1" outlineLevel="2">
      <c r="A557" s="475"/>
      <c r="B557" s="2473"/>
      <c r="C557" s="2473"/>
      <c r="D557" s="2473"/>
      <c r="E557" s="2473"/>
      <c r="F557" s="2473"/>
      <c r="G557" s="3276"/>
    </row>
    <row r="558" spans="1:7" hidden="1" outlineLevel="2">
      <c r="A558" s="475"/>
      <c r="B558" s="2473"/>
      <c r="C558" s="2473"/>
      <c r="D558" s="2473"/>
      <c r="E558" s="2473"/>
      <c r="F558" s="2473"/>
      <c r="G558" s="3276"/>
    </row>
    <row r="559" spans="1:7" hidden="1" outlineLevel="2">
      <c r="A559" s="475"/>
      <c r="B559" s="2473"/>
      <c r="C559" s="2473"/>
      <c r="D559" s="2473"/>
      <c r="E559" s="2473"/>
      <c r="F559" s="2473"/>
      <c r="G559" s="3276"/>
    </row>
    <row r="560" spans="1:7" hidden="1" outlineLevel="2">
      <c r="A560" s="1358" t="s">
        <v>597</v>
      </c>
      <c r="B560" s="2473"/>
      <c r="C560" s="2473"/>
      <c r="D560" s="2473"/>
      <c r="E560" s="2473"/>
      <c r="F560" s="2473"/>
      <c r="G560" s="3276"/>
    </row>
    <row r="561" spans="1:7" ht="63.75" hidden="1" outlineLevel="2">
      <c r="A561" s="3269" t="s">
        <v>598</v>
      </c>
      <c r="B561" s="2473"/>
      <c r="C561" s="2473"/>
      <c r="D561" s="2473"/>
      <c r="E561" s="2473"/>
      <c r="F561" s="2473"/>
      <c r="G561" s="3276"/>
    </row>
    <row r="562" spans="1:7" hidden="1" outlineLevel="2">
      <c r="A562" s="3269"/>
      <c r="B562" s="2473"/>
      <c r="C562" s="2473"/>
      <c r="D562" s="2473"/>
      <c r="E562" s="2473"/>
      <c r="F562" s="2473"/>
      <c r="G562" s="3276"/>
    </row>
    <row r="563" spans="1:7" hidden="1" outlineLevel="2">
      <c r="A563" s="475"/>
      <c r="B563" s="2473"/>
      <c r="C563" s="2473"/>
      <c r="D563" s="2473"/>
      <c r="E563" s="2473"/>
      <c r="F563" s="2473"/>
      <c r="G563" s="3276"/>
    </row>
    <row r="564" spans="1:7" ht="13.5" hidden="1" outlineLevel="2" thickBot="1">
      <c r="A564" s="1296"/>
      <c r="B564" s="476"/>
      <c r="C564" s="476"/>
      <c r="D564" s="476"/>
      <c r="E564" s="476"/>
      <c r="F564" s="476"/>
      <c r="G564" s="477"/>
    </row>
    <row r="565" spans="1:7" ht="15.75" outlineLevel="1" thickBot="1">
      <c r="A565" s="5" t="s">
        <v>500</v>
      </c>
      <c r="B565" s="6"/>
      <c r="C565" s="6"/>
      <c r="D565" s="6"/>
      <c r="E565" s="6"/>
      <c r="F565" s="6"/>
      <c r="G565" s="7"/>
    </row>
    <row r="566" spans="1:7" ht="15.75" outlineLevel="1" collapsed="1" thickBot="1">
      <c r="A566" s="1893" t="s">
        <v>599</v>
      </c>
      <c r="B566" s="1894"/>
      <c r="C566" s="1894"/>
      <c r="D566" s="1894"/>
      <c r="E566" s="1894"/>
      <c r="F566" s="1894"/>
      <c r="G566" s="1895"/>
    </row>
    <row r="567" spans="1:7" ht="15" hidden="1" outlineLevel="2">
      <c r="A567" s="1359" t="s">
        <v>72</v>
      </c>
      <c r="B567" s="1270"/>
      <c r="C567" s="1270"/>
      <c r="D567" s="1270"/>
      <c r="E567" s="1270"/>
      <c r="F567" s="1270"/>
      <c r="G567" s="1271"/>
    </row>
    <row r="568" spans="1:7" ht="38.25" hidden="1" outlineLevel="2">
      <c r="A568" s="3247" t="s">
        <v>600</v>
      </c>
      <c r="B568" s="1320"/>
      <c r="C568" s="1378"/>
      <c r="D568" s="1378"/>
      <c r="E568" s="1378"/>
      <c r="F568" s="1378"/>
      <c r="G568" s="1315"/>
    </row>
    <row r="569" spans="1:7" ht="15" hidden="1" outlineLevel="2">
      <c r="A569" s="3247" t="s">
        <v>601</v>
      </c>
      <c r="B569" s="1210"/>
      <c r="C569" s="1210"/>
      <c r="D569" s="1210"/>
      <c r="E569" s="1210"/>
      <c r="F569" s="1375"/>
      <c r="G569" s="1374"/>
    </row>
    <row r="570" spans="1:7" ht="38.25" hidden="1" outlineLevel="2">
      <c r="A570" s="3247" t="s">
        <v>602</v>
      </c>
      <c r="B570" s="3237"/>
      <c r="C570" s="3278"/>
      <c r="D570" s="1376"/>
      <c r="E570" s="1376"/>
      <c r="F570" s="1375"/>
      <c r="G570" s="1374"/>
    </row>
    <row r="571" spans="1:7" ht="38.25" hidden="1" outlineLevel="2">
      <c r="A571" s="3247" t="s">
        <v>603</v>
      </c>
      <c r="B571" s="3237"/>
      <c r="C571" s="3278"/>
      <c r="D571" s="1376"/>
      <c r="E571" s="1376"/>
      <c r="F571" s="1375"/>
      <c r="G571" s="1374"/>
    </row>
    <row r="572" spans="1:7" ht="38.25" hidden="1" outlineLevel="2">
      <c r="A572" s="3247" t="s">
        <v>604</v>
      </c>
      <c r="B572" s="3237"/>
      <c r="C572" s="3238"/>
      <c r="D572" s="3238"/>
      <c r="E572" s="3238"/>
      <c r="F572" s="3238"/>
      <c r="G572" s="471"/>
    </row>
    <row r="573" spans="1:7" hidden="1" outlineLevel="2">
      <c r="A573" s="3252" t="s">
        <v>605</v>
      </c>
      <c r="B573" s="3237"/>
      <c r="C573" s="3238"/>
      <c r="D573" s="3238"/>
      <c r="E573" s="3238"/>
      <c r="F573" s="3238"/>
      <c r="G573" s="471"/>
    </row>
    <row r="574" spans="1:7" ht="25.5" hidden="1" outlineLevel="2">
      <c r="A574" s="3247" t="s">
        <v>606</v>
      </c>
      <c r="B574" s="3237"/>
      <c r="C574" s="3238"/>
      <c r="D574" s="3238"/>
      <c r="E574" s="3238"/>
      <c r="F574" s="3238"/>
      <c r="G574" s="471"/>
    </row>
    <row r="575" spans="1:7" ht="25.5" hidden="1" outlineLevel="2">
      <c r="A575" s="3247" t="s">
        <v>607</v>
      </c>
      <c r="B575" s="3237"/>
      <c r="C575" s="3238"/>
      <c r="D575" s="3238"/>
      <c r="E575" s="3238"/>
      <c r="F575" s="3238"/>
      <c r="G575" s="471"/>
    </row>
    <row r="576" spans="1:7" ht="25.5" hidden="1" outlineLevel="2">
      <c r="A576" s="3247" t="s">
        <v>608</v>
      </c>
      <c r="B576" s="3237"/>
      <c r="C576" s="3238"/>
      <c r="D576" s="3238"/>
      <c r="E576" s="3238"/>
      <c r="F576" s="3238"/>
      <c r="G576" s="471"/>
    </row>
    <row r="577" spans="1:7" hidden="1" outlineLevel="2">
      <c r="A577" s="3247" t="s">
        <v>609</v>
      </c>
      <c r="B577" s="3237"/>
      <c r="C577" s="3238"/>
      <c r="D577" s="3238"/>
      <c r="E577" s="3238"/>
      <c r="F577" s="3238"/>
      <c r="G577" s="471"/>
    </row>
    <row r="578" spans="1:7" ht="25.5" hidden="1" outlineLevel="2">
      <c r="A578" s="3247" t="s">
        <v>9823</v>
      </c>
      <c r="B578" s="3237"/>
      <c r="C578" s="3238"/>
      <c r="D578" s="3238"/>
      <c r="E578" s="3238"/>
      <c r="F578" s="3238"/>
      <c r="G578" s="471"/>
    </row>
    <row r="579" spans="1:7" hidden="1" outlineLevel="2">
      <c r="A579" s="3247" t="s">
        <v>610</v>
      </c>
      <c r="B579" s="3237"/>
      <c r="C579" s="3238"/>
      <c r="D579" s="3238"/>
      <c r="E579" s="3238"/>
      <c r="F579" s="3238"/>
      <c r="G579" s="471"/>
    </row>
    <row r="580" spans="1:7" ht="25.5" hidden="1" outlineLevel="2">
      <c r="A580" s="3247" t="s">
        <v>611</v>
      </c>
      <c r="B580" s="3237"/>
      <c r="C580" s="3238"/>
      <c r="D580" s="3238"/>
      <c r="E580" s="3238"/>
      <c r="F580" s="3238"/>
      <c r="G580" s="471"/>
    </row>
    <row r="581" spans="1:7" hidden="1" outlineLevel="2">
      <c r="A581" s="3247" t="s">
        <v>612</v>
      </c>
      <c r="B581" s="3237"/>
      <c r="C581" s="3238"/>
      <c r="D581" s="3823">
        <v>9504</v>
      </c>
      <c r="E581" s="3823"/>
      <c r="F581" s="3238"/>
      <c r="G581" s="471"/>
    </row>
    <row r="582" spans="1:7" ht="25.5" hidden="1" outlineLevel="2">
      <c r="A582" s="3247" t="s">
        <v>613</v>
      </c>
      <c r="B582" s="3237"/>
      <c r="C582" s="3238"/>
      <c r="D582" s="3238"/>
      <c r="E582" s="3238"/>
      <c r="F582" s="3238"/>
      <c r="G582" s="471"/>
    </row>
    <row r="583" spans="1:7" hidden="1" outlineLevel="2">
      <c r="A583" s="3252" t="s">
        <v>614</v>
      </c>
      <c r="B583" s="3237"/>
      <c r="C583" s="3238"/>
      <c r="D583" s="3238"/>
      <c r="E583" s="3238"/>
      <c r="F583" s="3238"/>
      <c r="G583" s="471"/>
    </row>
    <row r="584" spans="1:7" ht="38.25" hidden="1" outlineLevel="2">
      <c r="A584" s="3247" t="s">
        <v>615</v>
      </c>
      <c r="B584" s="3237"/>
      <c r="C584" s="3238"/>
      <c r="D584" s="3238"/>
      <c r="E584" s="3238"/>
      <c r="F584" s="3238"/>
      <c r="G584" s="471"/>
    </row>
    <row r="585" spans="1:7" ht="51" hidden="1" outlineLevel="2">
      <c r="A585" s="3247" t="s">
        <v>616</v>
      </c>
      <c r="B585" s="3237"/>
      <c r="C585" s="3238"/>
      <c r="D585" s="3238"/>
      <c r="E585" s="3238"/>
      <c r="F585" s="3238"/>
      <c r="G585" s="471"/>
    </row>
    <row r="586" spans="1:7" ht="25.5" hidden="1" outlineLevel="2">
      <c r="A586" s="3247" t="s">
        <v>617</v>
      </c>
      <c r="B586" s="3237"/>
      <c r="C586" s="3238"/>
      <c r="D586" s="3238"/>
      <c r="E586" s="3238"/>
      <c r="F586" s="3238"/>
      <c r="G586" s="471"/>
    </row>
    <row r="587" spans="1:7" hidden="1" outlineLevel="2">
      <c r="A587" s="3247" t="s">
        <v>618</v>
      </c>
      <c r="B587" s="3237"/>
      <c r="C587" s="3238"/>
      <c r="D587" s="3238"/>
      <c r="E587" s="3238"/>
      <c r="F587" s="3238"/>
      <c r="G587" s="471"/>
    </row>
    <row r="588" spans="1:7" ht="51" hidden="1" outlineLevel="2">
      <c r="A588" s="3247" t="s">
        <v>619</v>
      </c>
      <c r="B588" s="3237"/>
      <c r="C588" s="3238"/>
      <c r="D588" s="3238"/>
      <c r="E588" s="3238"/>
      <c r="F588" s="3238"/>
      <c r="G588" s="471"/>
    </row>
    <row r="589" spans="1:7" hidden="1" outlineLevel="2">
      <c r="A589" s="3247" t="s">
        <v>620</v>
      </c>
      <c r="B589" s="3237"/>
      <c r="C589" s="3238"/>
      <c r="D589" s="3238"/>
      <c r="E589" s="3238"/>
      <c r="F589" s="3238"/>
      <c r="G589" s="471"/>
    </row>
    <row r="590" spans="1:7" hidden="1" outlineLevel="2">
      <c r="A590" s="3247" t="s">
        <v>621</v>
      </c>
      <c r="B590" s="3237"/>
      <c r="C590" s="3238"/>
      <c r="D590" s="3238"/>
      <c r="E590" s="3238"/>
      <c r="F590" s="3238"/>
      <c r="G590" s="471"/>
    </row>
    <row r="591" spans="1:7" ht="25.5" hidden="1" outlineLevel="2">
      <c r="A591" s="3247" t="s">
        <v>622</v>
      </c>
      <c r="B591" s="3237"/>
      <c r="C591" s="3238"/>
      <c r="D591" s="3238"/>
      <c r="E591" s="3238"/>
      <c r="F591" s="3238"/>
      <c r="G591" s="471"/>
    </row>
    <row r="592" spans="1:7" hidden="1" outlineLevel="2">
      <c r="A592" s="1319"/>
      <c r="B592" s="1210"/>
      <c r="C592" s="3238"/>
      <c r="D592" s="3823">
        <v>9508</v>
      </c>
      <c r="E592" s="3823"/>
      <c r="F592" s="1357"/>
      <c r="G592" s="471"/>
    </row>
    <row r="593" spans="1:7" ht="13.5" hidden="1" outlineLevel="2" thickBot="1">
      <c r="A593" s="3252"/>
      <c r="B593" s="3238"/>
      <c r="C593" s="3238"/>
      <c r="D593" s="3238"/>
      <c r="E593" s="3238"/>
      <c r="F593" s="3238"/>
      <c r="G593" s="471"/>
    </row>
    <row r="594" spans="1:7" ht="18.75" outlineLevel="1" thickBot="1">
      <c r="A594" s="3330" t="s">
        <v>623</v>
      </c>
      <c r="B594" s="6"/>
      <c r="C594" s="6"/>
      <c r="D594" s="6"/>
      <c r="E594" s="6"/>
      <c r="F594" s="6"/>
      <c r="G594" s="7"/>
    </row>
    <row r="595" spans="1:7" ht="15.75" outlineLevel="1" collapsed="1" thickBot="1">
      <c r="A595" s="3251" t="s">
        <v>624</v>
      </c>
      <c r="B595" s="1353"/>
      <c r="C595" s="1353"/>
      <c r="D595" s="1353"/>
      <c r="E595" s="1353"/>
      <c r="F595" s="1353"/>
      <c r="G595" s="1352"/>
    </row>
    <row r="596" spans="1:7" ht="27.75" hidden="1" customHeight="1" outlineLevel="2">
      <c r="A596" s="3811" t="s">
        <v>9593</v>
      </c>
      <c r="B596" s="3812"/>
      <c r="C596" s="3812"/>
      <c r="D596" s="3812"/>
      <c r="E596" s="3812"/>
      <c r="F596" s="3812"/>
      <c r="G596" s="3813"/>
    </row>
    <row r="597" spans="1:7" ht="27.75" hidden="1" customHeight="1" outlineLevel="2">
      <c r="A597" s="1351" t="s">
        <v>9594</v>
      </c>
      <c r="B597" s="1350"/>
      <c r="C597" s="1350"/>
      <c r="D597" s="1350"/>
      <c r="E597" s="1350"/>
      <c r="F597" s="1350"/>
      <c r="G597" s="1349"/>
    </row>
    <row r="598" spans="1:7" ht="15" hidden="1" outlineLevel="2">
      <c r="A598" s="1635" t="s">
        <v>9596</v>
      </c>
      <c r="B598" s="1350"/>
      <c r="C598" s="1350"/>
      <c r="D598" s="1350"/>
      <c r="E598" s="1350"/>
      <c r="F598" s="1350"/>
      <c r="G598" s="1349"/>
    </row>
    <row r="599" spans="1:7" ht="15" hidden="1" outlineLevel="2">
      <c r="A599" s="1348" t="s">
        <v>9597</v>
      </c>
      <c r="B599" s="1350"/>
      <c r="C599" s="1350"/>
      <c r="D599" s="1350"/>
      <c r="E599" s="1350"/>
      <c r="F599" s="1350"/>
      <c r="G599" s="1349"/>
    </row>
    <row r="600" spans="1:7" ht="15" hidden="1" outlineLevel="2">
      <c r="A600" s="1351" t="s">
        <v>9594</v>
      </c>
      <c r="B600" s="1350"/>
      <c r="C600" s="1350"/>
      <c r="D600" s="1350"/>
      <c r="E600" s="1350"/>
      <c r="F600" s="1350"/>
      <c r="G600" s="1349"/>
    </row>
    <row r="601" spans="1:7" ht="15" hidden="1" outlineLevel="2">
      <c r="A601" s="1634" t="s">
        <v>9598</v>
      </c>
      <c r="B601" s="1350"/>
      <c r="C601" s="1350"/>
      <c r="D601" s="1350"/>
      <c r="E601" s="1350"/>
      <c r="F601" s="1350"/>
      <c r="G601" s="1349"/>
    </row>
    <row r="602" spans="1:7" ht="15" hidden="1" outlineLevel="2">
      <c r="A602" s="1348" t="s">
        <v>9595</v>
      </c>
      <c r="B602" s="1350"/>
      <c r="C602" s="1350"/>
      <c r="D602" s="1350"/>
      <c r="E602" s="1350"/>
      <c r="F602" s="1350"/>
      <c r="G602" s="1349"/>
    </row>
    <row r="603" spans="1:7" ht="15" hidden="1" outlineLevel="2">
      <c r="A603" s="1351" t="s">
        <v>9590</v>
      </c>
      <c r="B603" s="1350"/>
      <c r="C603" s="1350"/>
      <c r="D603" s="1350"/>
      <c r="E603" s="1350"/>
      <c r="F603" s="1350"/>
      <c r="G603" s="1349"/>
    </row>
    <row r="604" spans="1:7" ht="15" hidden="1" outlineLevel="2">
      <c r="A604" s="1348" t="s">
        <v>628</v>
      </c>
      <c r="B604" s="1350"/>
      <c r="C604" s="1350"/>
      <c r="D604" s="1350"/>
      <c r="E604" s="1350"/>
      <c r="F604" s="1350"/>
      <c r="G604" s="1349"/>
    </row>
    <row r="605" spans="1:7" ht="15" hidden="1" outlineLevel="2">
      <c r="A605" s="1348" t="s">
        <v>9591</v>
      </c>
      <c r="B605" s="1350"/>
      <c r="C605" s="1350"/>
      <c r="D605" s="1350"/>
      <c r="E605" s="1350"/>
      <c r="F605" s="1350"/>
      <c r="G605" s="1349"/>
    </row>
    <row r="606" spans="1:7" ht="15" hidden="1" outlineLevel="2">
      <c r="A606" s="1348" t="s">
        <v>9592</v>
      </c>
      <c r="B606" s="1350"/>
      <c r="C606" s="1350"/>
      <c r="D606" s="1350"/>
      <c r="E606" s="1350"/>
      <c r="F606" s="1350"/>
      <c r="G606" s="1349"/>
    </row>
    <row r="607" spans="1:7" ht="15" hidden="1" outlineLevel="2">
      <c r="A607" s="1351" t="s">
        <v>625</v>
      </c>
      <c r="B607" s="1350"/>
      <c r="C607" s="1350"/>
      <c r="D607" s="1350"/>
      <c r="E607" s="1350"/>
      <c r="F607" s="1350"/>
      <c r="G607" s="1349"/>
    </row>
    <row r="608" spans="1:7" ht="15" hidden="1" outlineLevel="2">
      <c r="A608" s="1348" t="s">
        <v>626</v>
      </c>
      <c r="B608" s="1350"/>
      <c r="C608" s="1350"/>
      <c r="D608" s="1350"/>
      <c r="E608" s="1350"/>
      <c r="F608" s="1350"/>
      <c r="G608" s="1349"/>
    </row>
    <row r="609" spans="1:7" ht="15" hidden="1" outlineLevel="2">
      <c r="A609" s="1351" t="s">
        <v>161</v>
      </c>
      <c r="B609" s="1350"/>
      <c r="C609" s="1350"/>
      <c r="D609" s="1350"/>
      <c r="E609" s="1350"/>
      <c r="F609" s="1350"/>
      <c r="G609" s="1349"/>
    </row>
    <row r="610" spans="1:7" ht="15" hidden="1" outlineLevel="2">
      <c r="A610" s="1348" t="s">
        <v>162</v>
      </c>
      <c r="B610" s="1350"/>
      <c r="C610" s="1350"/>
      <c r="D610" s="1350"/>
      <c r="E610" s="1350"/>
      <c r="F610" s="1350"/>
      <c r="G610" s="1349"/>
    </row>
    <row r="611" spans="1:7" ht="15" hidden="1" outlineLevel="2">
      <c r="A611" s="1348" t="s">
        <v>11136</v>
      </c>
      <c r="B611" s="1350"/>
      <c r="C611" s="1350"/>
      <c r="D611" s="1350"/>
      <c r="E611" s="1350"/>
      <c r="F611" s="1350"/>
      <c r="G611" s="1349"/>
    </row>
    <row r="612" spans="1:7" ht="15" hidden="1" outlineLevel="2">
      <c r="A612" s="1351" t="s">
        <v>627</v>
      </c>
      <c r="B612" s="1350"/>
      <c r="C612" s="1350"/>
      <c r="D612" s="1350"/>
      <c r="E612" s="1350"/>
      <c r="F612" s="1350"/>
      <c r="G612" s="1349"/>
    </row>
    <row r="613" spans="1:7" ht="15" hidden="1" outlineLevel="2">
      <c r="A613" s="1635" t="s">
        <v>9599</v>
      </c>
      <c r="B613" s="1350"/>
      <c r="C613" s="1350"/>
      <c r="D613" s="1350"/>
      <c r="E613" s="1350"/>
      <c r="F613" s="1350"/>
      <c r="G613" s="1349"/>
    </row>
    <row r="614" spans="1:7" ht="15" hidden="1" outlineLevel="2">
      <c r="A614" s="1348" t="s">
        <v>9600</v>
      </c>
      <c r="B614" s="1350"/>
      <c r="C614" s="1350"/>
      <c r="D614" s="1350"/>
      <c r="E614" s="1350"/>
      <c r="F614" s="1350"/>
      <c r="G614" s="1349"/>
    </row>
    <row r="615" spans="1:7" ht="15" hidden="1" outlineLevel="2">
      <c r="A615" s="1348" t="s">
        <v>9601</v>
      </c>
      <c r="B615" s="1350"/>
      <c r="C615" s="1350"/>
      <c r="D615" s="1350"/>
      <c r="E615" s="1350"/>
      <c r="F615" s="1350"/>
      <c r="G615" s="1349"/>
    </row>
    <row r="616" spans="1:7" ht="15" hidden="1" outlineLevel="2">
      <c r="A616" s="1351" t="s">
        <v>9605</v>
      </c>
      <c r="B616" s="1350"/>
      <c r="C616" s="1350"/>
      <c r="D616" s="1350"/>
      <c r="E616" s="1350"/>
      <c r="F616" s="1350"/>
      <c r="G616" s="1349"/>
    </row>
    <row r="617" spans="1:7" ht="15" hidden="1" outlineLevel="2">
      <c r="A617" s="1635" t="s">
        <v>9602</v>
      </c>
      <c r="B617" s="1350"/>
      <c r="C617" s="1350"/>
      <c r="D617" s="1350"/>
      <c r="E617" s="1350"/>
      <c r="F617" s="1350"/>
      <c r="G617" s="1349"/>
    </row>
    <row r="618" spans="1:7" ht="15" hidden="1" outlineLevel="2">
      <c r="A618" s="587" t="s">
        <v>9603</v>
      </c>
      <c r="B618" s="1350"/>
      <c r="C618" s="1350"/>
      <c r="D618" s="1350"/>
      <c r="E618" s="1350"/>
      <c r="F618" s="1350"/>
      <c r="G618" s="1349"/>
    </row>
    <row r="619" spans="1:7" ht="15" hidden="1" outlineLevel="2">
      <c r="A619" s="1351" t="s">
        <v>9604</v>
      </c>
      <c r="B619" s="1350"/>
      <c r="C619" s="1350"/>
      <c r="D619" s="1350"/>
      <c r="E619" s="1350"/>
      <c r="F619" s="1350"/>
      <c r="G619" s="1349"/>
    </row>
    <row r="620" spans="1:7" ht="15" hidden="1" outlineLevel="2">
      <c r="A620" s="1635" t="s">
        <v>9606</v>
      </c>
      <c r="B620" s="1350"/>
      <c r="C620" s="1350"/>
      <c r="D620" s="1350"/>
      <c r="E620" s="1350"/>
      <c r="F620" s="1350"/>
      <c r="G620" s="1349"/>
    </row>
    <row r="621" spans="1:7" ht="15" hidden="1" outlineLevel="2">
      <c r="A621" s="587" t="s">
        <v>9607</v>
      </c>
      <c r="B621" s="1350"/>
      <c r="C621" s="1350"/>
      <c r="D621" s="1350"/>
      <c r="E621" s="1350"/>
      <c r="F621" s="1350"/>
      <c r="G621" s="1349"/>
    </row>
    <row r="622" spans="1:7" ht="15" hidden="1" outlineLevel="2">
      <c r="A622" s="1351" t="s">
        <v>9608</v>
      </c>
      <c r="B622" s="1350"/>
      <c r="C622" s="1350"/>
      <c r="D622" s="1350"/>
      <c r="E622" s="1350"/>
      <c r="F622" s="1350"/>
      <c r="G622" s="1349"/>
    </row>
    <row r="623" spans="1:7" ht="15" hidden="1" outlineLevel="2">
      <c r="A623" s="1635" t="s">
        <v>9609</v>
      </c>
      <c r="B623" s="1350"/>
      <c r="C623" s="1350"/>
      <c r="D623" s="1350"/>
      <c r="E623" s="1350"/>
      <c r="F623" s="1350"/>
      <c r="G623" s="1349"/>
    </row>
    <row r="624" spans="1:7" ht="15" hidden="1" outlineLevel="2">
      <c r="A624" s="587" t="s">
        <v>9610</v>
      </c>
      <c r="B624" s="1350"/>
      <c r="C624" s="1350"/>
      <c r="D624" s="1350"/>
      <c r="E624" s="1350"/>
      <c r="F624" s="1350"/>
      <c r="G624" s="1349"/>
    </row>
    <row r="625" spans="1:7" ht="15" hidden="1" outlineLevel="2">
      <c r="A625" s="1351" t="s">
        <v>14242</v>
      </c>
      <c r="B625" s="1350"/>
      <c r="C625" s="1350"/>
      <c r="D625" s="1350"/>
      <c r="E625" s="1350"/>
      <c r="F625" s="1350"/>
      <c r="G625" s="1349"/>
    </row>
    <row r="626" spans="1:7" ht="15" hidden="1" outlineLevel="2">
      <c r="A626" s="1635" t="s">
        <v>9611</v>
      </c>
      <c r="B626" s="1350"/>
      <c r="C626" s="1350"/>
      <c r="D626" s="1350"/>
      <c r="E626" s="1350"/>
      <c r="F626" s="1350"/>
      <c r="G626" s="1349"/>
    </row>
    <row r="627" spans="1:7" ht="15" hidden="1" outlineLevel="2">
      <c r="A627" s="1351" t="s">
        <v>9612</v>
      </c>
      <c r="B627" s="1350"/>
      <c r="C627" s="1350"/>
      <c r="D627" s="1350"/>
      <c r="E627" s="1350"/>
      <c r="F627" s="1350"/>
      <c r="G627" s="1349"/>
    </row>
    <row r="628" spans="1:7" ht="15" hidden="1" outlineLevel="2">
      <c r="A628" s="1635" t="s">
        <v>9613</v>
      </c>
      <c r="B628" s="1350"/>
      <c r="C628" s="1350"/>
      <c r="D628" s="1350"/>
      <c r="E628" s="1350"/>
      <c r="F628" s="1350"/>
      <c r="G628" s="1349"/>
    </row>
    <row r="629" spans="1:7" ht="15" hidden="1" outlineLevel="2">
      <c r="A629" s="1348" t="s">
        <v>9614</v>
      </c>
      <c r="B629" s="1350"/>
      <c r="C629" s="1350"/>
      <c r="D629" s="1350"/>
      <c r="E629" s="1350"/>
      <c r="F629" s="1350"/>
      <c r="G629" s="1349"/>
    </row>
    <row r="630" spans="1:7" ht="15" hidden="1" outlineLevel="2">
      <c r="A630" s="587" t="s">
        <v>9615</v>
      </c>
      <c r="B630" s="1350"/>
      <c r="C630" s="1350"/>
      <c r="D630" s="1350"/>
      <c r="E630" s="1350"/>
      <c r="F630" s="1350"/>
      <c r="G630" s="1349"/>
    </row>
    <row r="631" spans="1:7" ht="15" hidden="1" outlineLevel="2">
      <c r="A631" s="727" t="s">
        <v>9616</v>
      </c>
      <c r="B631" s="1350"/>
      <c r="C631" s="1350"/>
      <c r="D631" s="1350"/>
      <c r="E631" s="1350"/>
      <c r="F631" s="1350"/>
      <c r="G631" s="1349"/>
    </row>
    <row r="632" spans="1:7" ht="15" hidden="1" outlineLevel="2">
      <c r="A632" s="728" t="s">
        <v>9617</v>
      </c>
      <c r="B632" s="1350"/>
      <c r="C632" s="1350"/>
      <c r="D632" s="1350"/>
      <c r="E632" s="1350"/>
      <c r="F632" s="1350"/>
      <c r="G632" s="1349"/>
    </row>
    <row r="633" spans="1:7" ht="15" hidden="1" outlineLevel="2">
      <c r="A633" s="727" t="s">
        <v>9618</v>
      </c>
      <c r="B633" s="1350"/>
      <c r="C633" s="1350"/>
      <c r="D633" s="1350"/>
      <c r="E633" s="1350"/>
      <c r="F633" s="1350"/>
      <c r="G633" s="1349"/>
    </row>
    <row r="634" spans="1:7" ht="15" hidden="1" outlineLevel="2">
      <c r="A634" s="728" t="s">
        <v>9619</v>
      </c>
      <c r="B634" s="1350"/>
      <c r="C634" s="1350"/>
      <c r="D634" s="1350"/>
      <c r="E634" s="1350"/>
      <c r="F634" s="1350"/>
      <c r="G634" s="1349"/>
    </row>
    <row r="635" spans="1:7" ht="15" hidden="1" outlineLevel="2">
      <c r="A635" s="1351" t="s">
        <v>9620</v>
      </c>
      <c r="B635" s="1350"/>
      <c r="C635" s="1350"/>
      <c r="D635" s="1350"/>
      <c r="E635" s="1350"/>
      <c r="F635" s="1350"/>
      <c r="G635" s="1349"/>
    </row>
    <row r="636" spans="1:7" ht="15" hidden="1" outlineLevel="2">
      <c r="A636" s="1635" t="s">
        <v>9621</v>
      </c>
      <c r="B636" s="1350"/>
      <c r="C636" s="1350"/>
      <c r="D636" s="1350"/>
      <c r="E636" s="1350"/>
      <c r="F636" s="1350"/>
      <c r="G636" s="1349"/>
    </row>
    <row r="637" spans="1:7" ht="15" hidden="1" outlineLevel="2">
      <c r="A637" s="1636" t="s">
        <v>9622</v>
      </c>
      <c r="B637" s="1350"/>
      <c r="C637" s="1350"/>
      <c r="D637" s="1350"/>
      <c r="E637" s="1350"/>
      <c r="F637" s="1350"/>
      <c r="G637" s="1349"/>
    </row>
    <row r="638" spans="1:7" ht="15" hidden="1" outlineLevel="2">
      <c r="A638" s="1636" t="s">
        <v>9623</v>
      </c>
      <c r="B638" s="1350"/>
      <c r="C638" s="1350"/>
      <c r="D638" s="1350"/>
      <c r="E638" s="1350"/>
      <c r="F638" s="1350"/>
      <c r="G638" s="1349"/>
    </row>
    <row r="639" spans="1:7" ht="15" hidden="1" outlineLevel="2">
      <c r="A639" s="587" t="s">
        <v>9624</v>
      </c>
      <c r="B639" s="1350"/>
      <c r="C639" s="1350"/>
      <c r="D639" s="1350"/>
      <c r="E639" s="1350"/>
      <c r="F639" s="1350"/>
      <c r="G639" s="1349"/>
    </row>
    <row r="640" spans="1:7" ht="15" hidden="1" outlineLevel="2">
      <c r="A640" s="1351" t="s">
        <v>163</v>
      </c>
      <c r="B640" s="1350"/>
      <c r="C640" s="1350"/>
      <c r="D640" s="1350"/>
      <c r="E640" s="1350"/>
      <c r="F640" s="1350"/>
      <c r="G640" s="1349"/>
    </row>
    <row r="641" spans="1:7" ht="15" hidden="1" outlineLevel="2">
      <c r="A641" s="1635" t="s">
        <v>9625</v>
      </c>
      <c r="B641" s="1350"/>
      <c r="C641" s="1350"/>
      <c r="D641" s="1350"/>
      <c r="E641" s="1350"/>
      <c r="F641" s="1350"/>
      <c r="G641" s="1349"/>
    </row>
    <row r="642" spans="1:7" ht="15" hidden="1" outlineLevel="2">
      <c r="A642" s="1348" t="s">
        <v>9626</v>
      </c>
      <c r="B642" s="1350"/>
      <c r="C642" s="1350"/>
      <c r="D642" s="1350"/>
      <c r="E642" s="1350"/>
      <c r="F642" s="1350"/>
      <c r="G642" s="1349"/>
    </row>
    <row r="643" spans="1:7" ht="15" hidden="1" outlineLevel="2">
      <c r="A643" s="1348"/>
      <c r="B643" s="1350"/>
      <c r="C643" s="1350"/>
      <c r="D643" s="1350"/>
      <c r="E643" s="1350"/>
      <c r="F643" s="1350"/>
      <c r="G643" s="1349"/>
    </row>
    <row r="644" spans="1:7" ht="32.25" hidden="1" customHeight="1" outlineLevel="2">
      <c r="A644" s="3839" t="s">
        <v>164</v>
      </c>
      <c r="B644" s="3840"/>
      <c r="C644" s="3840"/>
      <c r="D644" s="3840"/>
      <c r="E644" s="3840"/>
      <c r="F644" s="3840"/>
      <c r="G644" s="3841"/>
    </row>
    <row r="645" spans="1:7" ht="15" hidden="1" outlineLevel="2">
      <c r="A645" s="1347" t="s">
        <v>165</v>
      </c>
      <c r="B645" s="1350"/>
      <c r="C645" s="1350"/>
      <c r="D645" s="1350"/>
      <c r="E645" s="1350"/>
      <c r="F645" s="1350"/>
      <c r="G645" s="1349"/>
    </row>
    <row r="646" spans="1:7" ht="15" hidden="1" outlineLevel="2">
      <c r="A646" s="1347" t="s">
        <v>166</v>
      </c>
      <c r="B646" s="1350"/>
      <c r="C646" s="1350"/>
      <c r="D646" s="1350"/>
      <c r="E646" s="1350"/>
      <c r="F646" s="1350"/>
      <c r="G646" s="1349"/>
    </row>
    <row r="647" spans="1:7" ht="15" hidden="1" outlineLevel="2">
      <c r="A647" s="1347" t="s">
        <v>167</v>
      </c>
      <c r="B647" s="1350"/>
      <c r="C647" s="1350"/>
      <c r="D647" s="1350"/>
      <c r="E647" s="1350"/>
      <c r="F647" s="1350"/>
      <c r="G647" s="1349"/>
    </row>
    <row r="648" spans="1:7" ht="13.5" hidden="1" outlineLevel="2" thickBot="1">
      <c r="A648" s="1346" t="s">
        <v>168</v>
      </c>
      <c r="B648" s="1345"/>
      <c r="C648" s="1345"/>
      <c r="D648" s="1345"/>
      <c r="E648" s="1345"/>
      <c r="F648" s="1345"/>
      <c r="G648" s="1344"/>
    </row>
    <row r="649" spans="1:7" ht="15.75" outlineLevel="1" thickBot="1">
      <c r="A649" s="5" t="s">
        <v>169</v>
      </c>
      <c r="B649" s="6"/>
      <c r="C649" s="6"/>
      <c r="D649" s="6"/>
      <c r="E649" s="6"/>
      <c r="F649" s="6"/>
      <c r="G649" s="7"/>
    </row>
    <row r="650" spans="1:7" ht="15.75" outlineLevel="1" collapsed="1" thickBot="1">
      <c r="A650" s="1877" t="s">
        <v>11159</v>
      </c>
      <c r="B650" s="2305"/>
      <c r="C650" s="2305"/>
      <c r="D650" s="2305"/>
      <c r="E650" s="2305"/>
      <c r="F650" s="2305"/>
      <c r="G650" s="2306"/>
    </row>
    <row r="651" spans="1:7" ht="15" hidden="1" outlineLevel="2">
      <c r="A651" s="2307" t="s">
        <v>11160</v>
      </c>
      <c r="B651" s="1274"/>
      <c r="C651" s="1274"/>
      <c r="D651" s="1275"/>
      <c r="E651" s="1275"/>
      <c r="F651" s="1276"/>
      <c r="G651" s="1277"/>
    </row>
    <row r="652" spans="1:7" ht="25.5" hidden="1" outlineLevel="2">
      <c r="A652" s="1266" t="s">
        <v>11161</v>
      </c>
      <c r="B652" s="3278"/>
      <c r="C652" s="3278"/>
      <c r="D652" s="1376"/>
      <c r="E652" s="1376"/>
      <c r="F652" s="1375"/>
      <c r="G652" s="1374"/>
    </row>
    <row r="653" spans="1:7" ht="15" hidden="1" outlineLevel="2">
      <c r="A653" s="1266"/>
      <c r="B653" s="3304"/>
      <c r="C653" s="3304"/>
      <c r="D653" s="1376"/>
      <c r="E653" s="1376"/>
      <c r="F653" s="1375"/>
      <c r="G653" s="1374"/>
    </row>
    <row r="654" spans="1:7" hidden="1" outlineLevel="2">
      <c r="A654" s="3252" t="s">
        <v>11162</v>
      </c>
      <c r="B654" s="275"/>
      <c r="C654" s="2473"/>
      <c r="D654" s="2473"/>
      <c r="E654" s="2473"/>
      <c r="F654" s="2473"/>
      <c r="G654" s="3276"/>
    </row>
    <row r="655" spans="1:7" ht="51" hidden="1" outlineLevel="2">
      <c r="A655" s="3247" t="s">
        <v>11163</v>
      </c>
      <c r="B655" s="275"/>
      <c r="C655" s="2473"/>
      <c r="D655" s="2473"/>
      <c r="E655" s="2473"/>
      <c r="F655" s="2473"/>
      <c r="G655" s="3276"/>
    </row>
    <row r="656" spans="1:7" ht="25.5" hidden="1" outlineLevel="2">
      <c r="A656" s="3255" t="s">
        <v>11164</v>
      </c>
      <c r="B656" s="275"/>
      <c r="C656" s="2473"/>
      <c r="D656" s="2473"/>
      <c r="E656" s="2473"/>
      <c r="F656" s="2473"/>
      <c r="G656" s="3276"/>
    </row>
    <row r="657" spans="1:7" hidden="1" outlineLevel="2">
      <c r="A657" s="3255" t="s">
        <v>11165</v>
      </c>
      <c r="B657" s="275"/>
      <c r="C657" s="2473"/>
      <c r="D657" s="2473"/>
      <c r="E657" s="2473"/>
      <c r="F657" s="2473"/>
      <c r="G657" s="3276"/>
    </row>
    <row r="658" spans="1:7" hidden="1" outlineLevel="2">
      <c r="A658" s="3255" t="s">
        <v>11166</v>
      </c>
      <c r="B658" s="275"/>
      <c r="C658" s="2473"/>
      <c r="D658" s="2473"/>
      <c r="E658" s="2473"/>
      <c r="F658" s="2473"/>
      <c r="G658" s="3276"/>
    </row>
    <row r="659" spans="1:7" hidden="1" outlineLevel="2">
      <c r="A659" s="3255" t="s">
        <v>11167</v>
      </c>
      <c r="B659" s="275"/>
      <c r="C659" s="2473"/>
      <c r="D659" s="2473"/>
      <c r="E659" s="2473"/>
      <c r="F659" s="2473"/>
      <c r="G659" s="3276"/>
    </row>
    <row r="660" spans="1:7" hidden="1" outlineLevel="2">
      <c r="A660" s="3255" t="s">
        <v>11168</v>
      </c>
      <c r="B660" s="275"/>
      <c r="C660" s="2473"/>
      <c r="D660" s="2473"/>
      <c r="E660" s="2473"/>
      <c r="F660" s="2473"/>
      <c r="G660" s="3276"/>
    </row>
    <row r="661" spans="1:7" hidden="1" outlineLevel="2">
      <c r="A661" s="3255" t="s">
        <v>11169</v>
      </c>
      <c r="B661" s="275"/>
      <c r="C661" s="2473"/>
      <c r="D661" s="2473"/>
      <c r="E661" s="2473"/>
      <c r="F661" s="2473"/>
      <c r="G661" s="3276"/>
    </row>
    <row r="662" spans="1:7" hidden="1" outlineLevel="2">
      <c r="A662" s="3255" t="s">
        <v>11170</v>
      </c>
      <c r="B662" s="275"/>
      <c r="C662" s="2473"/>
      <c r="D662" s="2473"/>
      <c r="E662" s="2473"/>
      <c r="F662" s="2473"/>
      <c r="G662" s="3276"/>
    </row>
    <row r="663" spans="1:7" hidden="1" outlineLevel="2">
      <c r="A663" s="3255" t="s">
        <v>11171</v>
      </c>
      <c r="B663" s="275"/>
      <c r="C663" s="2473"/>
      <c r="D663" s="2473"/>
      <c r="E663" s="2473"/>
      <c r="F663" s="2473"/>
      <c r="G663" s="3276"/>
    </row>
    <row r="664" spans="1:7" hidden="1" outlineLevel="2">
      <c r="A664" s="3255" t="s">
        <v>11172</v>
      </c>
      <c r="B664" s="275"/>
      <c r="C664" s="2473"/>
      <c r="D664" s="2473"/>
      <c r="E664" s="2473"/>
      <c r="F664" s="2473"/>
      <c r="G664" s="3276"/>
    </row>
    <row r="665" spans="1:7" hidden="1" outlineLevel="2">
      <c r="A665" s="3255" t="s">
        <v>11173</v>
      </c>
      <c r="B665" s="275"/>
      <c r="C665" s="2473"/>
      <c r="D665" s="2473"/>
      <c r="E665" s="2473"/>
      <c r="F665" s="2473"/>
      <c r="G665" s="3276"/>
    </row>
    <row r="666" spans="1:7" hidden="1" outlineLevel="2">
      <c r="A666" s="3255" t="s">
        <v>11174</v>
      </c>
      <c r="B666" s="275"/>
      <c r="C666" s="2473"/>
      <c r="D666" s="2473"/>
      <c r="E666" s="2473"/>
      <c r="F666" s="2473"/>
      <c r="G666" s="3276"/>
    </row>
    <row r="667" spans="1:7" hidden="1" outlineLevel="2">
      <c r="A667" s="3255" t="s">
        <v>11175</v>
      </c>
      <c r="B667" s="275"/>
      <c r="C667" s="2473"/>
      <c r="D667" s="2473"/>
      <c r="E667" s="2473"/>
      <c r="F667" s="2473"/>
      <c r="G667" s="3276"/>
    </row>
    <row r="668" spans="1:7" hidden="1" outlineLevel="2">
      <c r="A668" s="3255" t="s">
        <v>11176</v>
      </c>
      <c r="B668" s="275"/>
      <c r="C668" s="2473"/>
      <c r="D668" s="2473"/>
      <c r="E668" s="2473"/>
      <c r="F668" s="2473"/>
      <c r="G668" s="3276"/>
    </row>
    <row r="669" spans="1:7" hidden="1" outlineLevel="2">
      <c r="A669" s="3255" t="s">
        <v>11177</v>
      </c>
      <c r="B669" s="2308"/>
      <c r="C669" s="2473"/>
      <c r="D669" s="2473"/>
      <c r="E669" s="2473"/>
      <c r="F669" s="2473"/>
      <c r="G669" s="3276"/>
    </row>
    <row r="670" spans="1:7" ht="25.5" hidden="1" outlineLevel="2">
      <c r="A670" s="3255" t="s">
        <v>11178</v>
      </c>
      <c r="B670" s="275"/>
      <c r="C670" s="2473"/>
      <c r="D670" s="2473"/>
      <c r="E670" s="2473"/>
      <c r="F670" s="2473"/>
      <c r="G670" s="3276"/>
    </row>
    <row r="671" spans="1:7" ht="25.5" hidden="1" outlineLevel="2">
      <c r="A671" s="2309" t="s">
        <v>11179</v>
      </c>
      <c r="B671" s="275"/>
      <c r="C671" s="2473"/>
      <c r="D671" s="2473"/>
      <c r="E671" s="2473"/>
      <c r="F671" s="2473"/>
      <c r="G671" s="3276"/>
    </row>
    <row r="672" spans="1:7" hidden="1" outlineLevel="2">
      <c r="A672" s="2309"/>
      <c r="B672" s="275"/>
      <c r="C672" s="2473"/>
      <c r="D672" s="2473"/>
      <c r="E672" s="2473"/>
      <c r="F672" s="2473"/>
      <c r="G672" s="3276"/>
    </row>
    <row r="673" spans="1:7" hidden="1" outlineLevel="2">
      <c r="A673" s="3252" t="s">
        <v>11180</v>
      </c>
      <c r="B673" s="275"/>
      <c r="C673" s="2473"/>
      <c r="D673" s="2473"/>
      <c r="E673" s="2473"/>
      <c r="F673" s="2473"/>
      <c r="G673" s="3276"/>
    </row>
    <row r="674" spans="1:7" hidden="1" outlineLevel="2">
      <c r="A674" s="3255" t="s">
        <v>11181</v>
      </c>
      <c r="B674" s="275"/>
      <c r="C674" s="2473"/>
      <c r="D674" s="2473"/>
      <c r="E674" s="2473"/>
      <c r="F674" s="2473"/>
      <c r="G674" s="3276"/>
    </row>
    <row r="675" spans="1:7" hidden="1" outlineLevel="2">
      <c r="A675" s="3255" t="s">
        <v>11182</v>
      </c>
      <c r="B675" s="275"/>
      <c r="C675" s="2473"/>
      <c r="D675" s="2473"/>
      <c r="E675" s="2473"/>
      <c r="F675" s="2473"/>
      <c r="G675" s="3276"/>
    </row>
    <row r="676" spans="1:7" hidden="1" outlineLevel="2">
      <c r="A676" s="3255" t="s">
        <v>11183</v>
      </c>
      <c r="B676" s="275"/>
      <c r="C676" s="2473"/>
      <c r="D676" s="2473"/>
      <c r="E676" s="2473"/>
      <c r="F676" s="2473"/>
      <c r="G676" s="3276"/>
    </row>
    <row r="677" spans="1:7" hidden="1" outlineLevel="2">
      <c r="A677" s="3255" t="s">
        <v>11184</v>
      </c>
      <c r="B677" s="275"/>
      <c r="C677" s="2473"/>
      <c r="D677" s="2473"/>
      <c r="E677" s="2473"/>
      <c r="F677" s="2473"/>
      <c r="G677" s="3276"/>
    </row>
    <row r="678" spans="1:7" hidden="1" outlineLevel="2">
      <c r="A678" s="3255" t="s">
        <v>11185</v>
      </c>
      <c r="B678" s="275"/>
      <c r="C678" s="2473"/>
      <c r="D678" s="2473"/>
      <c r="E678" s="2473"/>
      <c r="F678" s="2473"/>
      <c r="G678" s="3276"/>
    </row>
    <row r="679" spans="1:7" hidden="1" outlineLevel="2">
      <c r="A679" s="3252"/>
      <c r="B679" s="275"/>
      <c r="C679" s="2473"/>
      <c r="D679" s="2473"/>
      <c r="E679" s="2473"/>
      <c r="F679" s="2473"/>
      <c r="G679" s="3276"/>
    </row>
    <row r="680" spans="1:7" hidden="1" outlineLevel="2">
      <c r="A680" s="3252" t="s">
        <v>11186</v>
      </c>
      <c r="B680" s="275"/>
      <c r="C680" s="2473"/>
      <c r="D680" s="2473"/>
      <c r="E680" s="2473"/>
      <c r="F680" s="2473"/>
      <c r="G680" s="3276"/>
    </row>
    <row r="681" spans="1:7" hidden="1" outlineLevel="2">
      <c r="A681" s="3255" t="s">
        <v>11183</v>
      </c>
      <c r="B681" s="275"/>
      <c r="C681" s="2473"/>
      <c r="D681" s="2473"/>
      <c r="E681" s="2473"/>
      <c r="F681" s="2473"/>
      <c r="G681" s="3276"/>
    </row>
    <row r="682" spans="1:7" hidden="1" outlineLevel="2">
      <c r="A682" s="3255" t="s">
        <v>11187</v>
      </c>
      <c r="B682" s="275"/>
      <c r="C682" s="2473"/>
      <c r="D682" s="2473"/>
      <c r="E682" s="2473"/>
      <c r="F682" s="2473"/>
      <c r="G682" s="3276"/>
    </row>
    <row r="683" spans="1:7" hidden="1" outlineLevel="2">
      <c r="A683" s="3255"/>
      <c r="B683" s="275"/>
      <c r="C683" s="2473"/>
      <c r="D683" s="2473"/>
      <c r="E683" s="2473"/>
      <c r="F683" s="2473"/>
      <c r="G683" s="3276"/>
    </row>
    <row r="684" spans="1:7" hidden="1" outlineLevel="2">
      <c r="A684" s="3255"/>
      <c r="B684" s="275"/>
      <c r="C684" s="2473"/>
      <c r="D684" s="2473"/>
      <c r="E684" s="2473"/>
      <c r="F684" s="2473"/>
      <c r="G684" s="3276"/>
    </row>
    <row r="685" spans="1:7" hidden="1" outlineLevel="2">
      <c r="A685" s="3252"/>
      <c r="B685" s="275"/>
      <c r="C685" s="2473"/>
      <c r="D685" s="2473"/>
      <c r="E685" s="2473"/>
      <c r="F685" s="2473"/>
      <c r="G685" s="3276"/>
    </row>
    <row r="686" spans="1:7" hidden="1" outlineLevel="2">
      <c r="A686" s="3252"/>
      <c r="B686" s="275"/>
      <c r="C686" s="2473"/>
      <c r="D686" s="2473"/>
      <c r="E686" s="2473"/>
      <c r="F686" s="2473"/>
      <c r="G686" s="3276"/>
    </row>
    <row r="687" spans="1:7" ht="13.5" hidden="1" outlineLevel="2" thickBot="1">
      <c r="A687" s="3253"/>
      <c r="B687" s="1364"/>
      <c r="C687" s="476"/>
      <c r="D687" s="476"/>
      <c r="E687" s="476"/>
      <c r="F687" s="476"/>
      <c r="G687" s="477"/>
    </row>
    <row r="688" spans="1:7" ht="15.75" outlineLevel="1" collapsed="1" thickBot="1">
      <c r="A688" s="1382" t="s">
        <v>170</v>
      </c>
      <c r="B688" s="1333"/>
      <c r="C688" s="1333"/>
      <c r="D688" s="1333"/>
      <c r="E688" s="1333"/>
      <c r="F688" s="1333"/>
      <c r="G688" s="1332"/>
    </row>
    <row r="689" spans="1:7" hidden="1" outlineLevel="2">
      <c r="A689" s="1341" t="s">
        <v>171</v>
      </c>
      <c r="B689" s="1283"/>
      <c r="C689" s="1283"/>
      <c r="D689" s="1283"/>
      <c r="E689" s="1283"/>
      <c r="F689" s="1283"/>
      <c r="G689" s="1284"/>
    </row>
    <row r="690" spans="1:7" ht="25.5" hidden="1" outlineLevel="2">
      <c r="A690" s="2300" t="s">
        <v>172</v>
      </c>
      <c r="B690" s="2473"/>
      <c r="C690" s="2473"/>
      <c r="D690" s="2473"/>
      <c r="E690" s="2473"/>
      <c r="F690" s="2473"/>
      <c r="G690" s="3276"/>
    </row>
    <row r="691" spans="1:7" hidden="1" outlineLevel="2">
      <c r="A691" s="3277"/>
      <c r="B691" s="2473"/>
      <c r="C691" s="2473"/>
      <c r="D691" s="2473"/>
      <c r="E691" s="2473"/>
      <c r="F691" s="2473"/>
      <c r="G691" s="3276"/>
    </row>
    <row r="692" spans="1:7" hidden="1" outlineLevel="2">
      <c r="A692" s="1358" t="s">
        <v>173</v>
      </c>
      <c r="B692" s="2473"/>
      <c r="C692" s="2473"/>
      <c r="D692" s="2473"/>
      <c r="E692" s="2473"/>
      <c r="F692" s="2473"/>
      <c r="G692" s="3276"/>
    </row>
    <row r="693" spans="1:7" hidden="1" outlineLevel="2">
      <c r="A693" s="2302" t="s">
        <v>174</v>
      </c>
      <c r="B693" s="2473"/>
      <c r="C693" s="2473"/>
      <c r="D693" s="2473"/>
      <c r="E693" s="2473"/>
      <c r="F693" s="2473"/>
      <c r="G693" s="3276"/>
    </row>
    <row r="694" spans="1:7" hidden="1" outlineLevel="2">
      <c r="A694" s="2302" t="s">
        <v>175</v>
      </c>
      <c r="B694" s="2473"/>
      <c r="C694" s="2473"/>
      <c r="D694" s="2473"/>
      <c r="E694" s="2473"/>
      <c r="F694" s="2473"/>
      <c r="G694" s="3276"/>
    </row>
    <row r="695" spans="1:7" hidden="1" outlineLevel="2">
      <c r="A695" s="2302" t="s">
        <v>176</v>
      </c>
      <c r="B695" s="2473"/>
      <c r="C695" s="2473"/>
      <c r="D695" s="2473"/>
      <c r="E695" s="2473"/>
      <c r="F695" s="2473"/>
      <c r="G695" s="3276"/>
    </row>
    <row r="696" spans="1:7" ht="25.5" hidden="1" outlineLevel="2">
      <c r="A696" s="2302" t="s">
        <v>177</v>
      </c>
      <c r="B696" s="2473"/>
      <c r="C696" s="2473"/>
      <c r="D696" s="2473"/>
      <c r="E696" s="2473"/>
      <c r="F696" s="2473"/>
      <c r="G696" s="3276"/>
    </row>
    <row r="697" spans="1:7" hidden="1" outlineLevel="2">
      <c r="A697" s="3247" t="s">
        <v>178</v>
      </c>
      <c r="B697" s="2473"/>
      <c r="C697" s="2473"/>
      <c r="D697" s="2473"/>
      <c r="E697" s="2473"/>
      <c r="F697" s="2473"/>
      <c r="G697" s="3276"/>
    </row>
    <row r="698" spans="1:7" hidden="1" outlineLevel="2">
      <c r="A698" s="3247" t="s">
        <v>179</v>
      </c>
      <c r="B698" s="2473"/>
      <c r="C698" s="2473"/>
      <c r="D698" s="2473"/>
      <c r="E698" s="2473"/>
      <c r="F698" s="2473"/>
      <c r="G698" s="3276"/>
    </row>
    <row r="699" spans="1:7" hidden="1" outlineLevel="2">
      <c r="A699" s="3247" t="s">
        <v>180</v>
      </c>
      <c r="B699" s="2473"/>
      <c r="C699" s="2473"/>
      <c r="D699" s="2473"/>
      <c r="E699" s="2473"/>
      <c r="F699" s="2473"/>
      <c r="G699" s="3276"/>
    </row>
    <row r="700" spans="1:7" hidden="1" outlineLevel="2">
      <c r="A700" s="2302" t="s">
        <v>181</v>
      </c>
      <c r="B700" s="2473"/>
      <c r="C700" s="2473"/>
      <c r="D700" s="2473"/>
      <c r="E700" s="2473"/>
      <c r="F700" s="2473"/>
      <c r="G700" s="3276"/>
    </row>
    <row r="701" spans="1:7" hidden="1" outlineLevel="2">
      <c r="A701" s="2302" t="s">
        <v>182</v>
      </c>
      <c r="B701" s="2473"/>
      <c r="C701" s="2473"/>
      <c r="D701" s="2473"/>
      <c r="E701" s="2473"/>
      <c r="F701" s="2473"/>
      <c r="G701" s="3276"/>
    </row>
    <row r="702" spans="1:7" hidden="1" outlineLevel="2">
      <c r="A702" s="3247" t="s">
        <v>183</v>
      </c>
      <c r="B702" s="2473"/>
      <c r="C702" s="2473"/>
      <c r="D702" s="2473"/>
      <c r="E702" s="2473"/>
      <c r="F702" s="2473"/>
      <c r="G702" s="3276"/>
    </row>
    <row r="703" spans="1:7" ht="25.5" hidden="1" outlineLevel="2">
      <c r="A703" s="2302" t="s">
        <v>184</v>
      </c>
      <c r="B703" s="2473"/>
      <c r="C703" s="2473"/>
      <c r="D703" s="2473"/>
      <c r="E703" s="2473"/>
      <c r="F703" s="2473"/>
      <c r="G703" s="3276"/>
    </row>
    <row r="704" spans="1:7" ht="25.5" hidden="1" outlineLevel="2">
      <c r="A704" s="2302" t="s">
        <v>185</v>
      </c>
      <c r="B704" s="2473"/>
      <c r="C704" s="2473"/>
      <c r="D704" s="2473"/>
      <c r="E704" s="2473"/>
      <c r="F704" s="2473"/>
      <c r="G704" s="3276"/>
    </row>
    <row r="705" spans="1:7" hidden="1" outlineLevel="2">
      <c r="A705" s="2302" t="s">
        <v>186</v>
      </c>
      <c r="B705" s="2473"/>
      <c r="C705" s="2473"/>
      <c r="D705" s="2473"/>
      <c r="E705" s="2473"/>
      <c r="F705" s="2473"/>
      <c r="G705" s="3276"/>
    </row>
    <row r="706" spans="1:7" hidden="1" outlineLevel="2">
      <c r="A706" s="2302" t="s">
        <v>187</v>
      </c>
      <c r="B706" s="2473"/>
      <c r="C706" s="2473"/>
      <c r="D706" s="2473"/>
      <c r="E706" s="2473"/>
      <c r="F706" s="2473"/>
      <c r="G706" s="3276"/>
    </row>
    <row r="707" spans="1:7" hidden="1" outlineLevel="2">
      <c r="A707" s="2302" t="s">
        <v>188</v>
      </c>
      <c r="B707" s="2473"/>
      <c r="C707" s="2473"/>
      <c r="D707" s="2473"/>
      <c r="E707" s="2473"/>
      <c r="F707" s="2473"/>
      <c r="G707" s="3276"/>
    </row>
    <row r="708" spans="1:7" ht="13.5" hidden="1" outlineLevel="2" thickBot="1">
      <c r="A708" s="484" t="s">
        <v>189</v>
      </c>
      <c r="B708" s="476"/>
      <c r="C708" s="476"/>
      <c r="D708" s="476"/>
      <c r="E708" s="476"/>
      <c r="F708" s="476"/>
      <c r="G708" s="477"/>
    </row>
    <row r="709" spans="1:7" ht="15.75" outlineLevel="1" collapsed="1" thickBot="1">
      <c r="A709" s="1382" t="s">
        <v>190</v>
      </c>
      <c r="B709" s="1343"/>
      <c r="C709" s="1343"/>
      <c r="D709" s="1343"/>
      <c r="E709" s="1343"/>
      <c r="F709" s="1343"/>
      <c r="G709" s="1342"/>
    </row>
    <row r="710" spans="1:7" hidden="1" outlineLevel="2">
      <c r="A710" s="1341" t="s">
        <v>171</v>
      </c>
      <c r="B710" s="1283"/>
      <c r="C710" s="1283"/>
      <c r="D710" s="1283"/>
      <c r="E710" s="1283"/>
      <c r="F710" s="1283"/>
      <c r="G710" s="1284"/>
    </row>
    <row r="711" spans="1:7" ht="25.5" hidden="1" outlineLevel="2">
      <c r="A711" s="2300" t="s">
        <v>191</v>
      </c>
      <c r="B711" s="2473"/>
      <c r="C711" s="2473"/>
      <c r="D711" s="2473"/>
      <c r="E711" s="2473"/>
      <c r="F711" s="2473"/>
      <c r="G711" s="3276"/>
    </row>
    <row r="712" spans="1:7" hidden="1" outlineLevel="2">
      <c r="A712" s="2301"/>
      <c r="B712" s="2473"/>
      <c r="C712" s="2473"/>
      <c r="D712" s="2473"/>
      <c r="E712" s="2473"/>
      <c r="F712" s="2473"/>
      <c r="G712" s="3276"/>
    </row>
    <row r="713" spans="1:7" hidden="1" outlineLevel="2">
      <c r="A713" s="2301"/>
      <c r="B713" s="2473"/>
      <c r="C713" s="2473"/>
      <c r="D713" s="2473"/>
      <c r="E713" s="2473"/>
      <c r="F713" s="2473"/>
      <c r="G713" s="3276"/>
    </row>
    <row r="714" spans="1:7" ht="25.5" hidden="1" outlineLevel="2">
      <c r="A714" s="1340" t="s">
        <v>192</v>
      </c>
      <c r="B714" s="2473"/>
      <c r="C714" s="2473"/>
      <c r="D714" s="2473"/>
      <c r="E714" s="2473"/>
      <c r="F714" s="2473"/>
      <c r="G714" s="3276"/>
    </row>
    <row r="715" spans="1:7" hidden="1" outlineLevel="2">
      <c r="A715" s="3247"/>
      <c r="B715" s="2473"/>
      <c r="C715" s="2473"/>
      <c r="D715" s="2473"/>
      <c r="E715" s="2473"/>
      <c r="F715" s="2473"/>
      <c r="G715" s="3276"/>
    </row>
    <row r="716" spans="1:7" hidden="1" outlineLevel="2">
      <c r="A716" s="3247"/>
      <c r="B716" s="2473"/>
      <c r="C716" s="2473"/>
      <c r="D716" s="2473"/>
      <c r="E716" s="2473"/>
      <c r="F716" s="2473"/>
      <c r="G716" s="3276"/>
    </row>
    <row r="717" spans="1:7" hidden="1" outlineLevel="2">
      <c r="A717" s="3247" t="s">
        <v>193</v>
      </c>
      <c r="B717" s="2473"/>
      <c r="C717" s="2473"/>
      <c r="D717" s="2473"/>
      <c r="E717" s="2473"/>
      <c r="F717" s="2473"/>
      <c r="G717" s="3276"/>
    </row>
    <row r="718" spans="1:7" hidden="1" outlineLevel="2">
      <c r="A718" s="3247" t="s">
        <v>194</v>
      </c>
      <c r="B718" s="2473"/>
      <c r="C718" s="2473"/>
      <c r="D718" s="2473"/>
      <c r="E718" s="2473"/>
      <c r="F718" s="2473"/>
      <c r="G718" s="3276"/>
    </row>
    <row r="719" spans="1:7" hidden="1" outlineLevel="2">
      <c r="A719" s="3247" t="s">
        <v>195</v>
      </c>
      <c r="B719" s="2473"/>
      <c r="C719" s="2473"/>
      <c r="D719" s="2473"/>
      <c r="E719" s="2473"/>
      <c r="F719" s="2473"/>
      <c r="G719" s="3276"/>
    </row>
    <row r="720" spans="1:7" hidden="1" outlineLevel="2">
      <c r="A720" s="3247"/>
      <c r="B720" s="2473"/>
      <c r="C720" s="2473"/>
      <c r="D720" s="2473"/>
      <c r="E720" s="2473"/>
      <c r="F720" s="2473"/>
      <c r="G720" s="3276"/>
    </row>
    <row r="721" spans="1:7" hidden="1" outlineLevel="2">
      <c r="A721" s="3247"/>
      <c r="B721" s="2473"/>
      <c r="C721" s="2473"/>
      <c r="D721" s="2473"/>
      <c r="E721" s="2473"/>
      <c r="F721" s="2473"/>
      <c r="G721" s="3276"/>
    </row>
    <row r="722" spans="1:7" hidden="1" outlineLevel="2">
      <c r="A722" s="3247"/>
      <c r="B722" s="2473"/>
      <c r="C722" s="2473"/>
      <c r="D722" s="2473"/>
      <c r="E722" s="2473"/>
      <c r="F722" s="2473"/>
      <c r="G722" s="3276"/>
    </row>
    <row r="723" spans="1:7" hidden="1" outlineLevel="2">
      <c r="A723" s="3247"/>
      <c r="B723" s="2473"/>
      <c r="C723" s="2473"/>
      <c r="D723" s="2473"/>
      <c r="E723" s="2473"/>
      <c r="F723" s="2473"/>
      <c r="G723" s="3276"/>
    </row>
    <row r="724" spans="1:7" hidden="1" outlineLevel="2">
      <c r="A724" s="3247"/>
      <c r="B724" s="2473"/>
      <c r="C724" s="2473"/>
      <c r="D724" s="2473"/>
      <c r="E724" s="2473"/>
      <c r="F724" s="2473"/>
      <c r="G724" s="3276"/>
    </row>
    <row r="725" spans="1:7" ht="13.5" hidden="1" outlineLevel="2" thickBot="1">
      <c r="A725" s="484" t="s">
        <v>189</v>
      </c>
      <c r="B725" s="476"/>
      <c r="C725" s="476"/>
      <c r="D725" s="476"/>
      <c r="E725" s="476"/>
      <c r="F725" s="476"/>
      <c r="G725" s="477"/>
    </row>
    <row r="726" spans="1:7" ht="15.75" outlineLevel="1" collapsed="1" thickBot="1">
      <c r="A726" s="1382" t="s">
        <v>196</v>
      </c>
      <c r="B726" s="1343"/>
      <c r="C726" s="1343"/>
      <c r="D726" s="1343"/>
      <c r="E726" s="1343"/>
      <c r="F726" s="1343"/>
      <c r="G726" s="1342"/>
    </row>
    <row r="727" spans="1:7" ht="25.5" hidden="1" outlineLevel="2">
      <c r="A727" s="1339" t="s">
        <v>197</v>
      </c>
      <c r="B727" s="1338"/>
      <c r="C727" s="1338"/>
      <c r="D727" s="1338"/>
      <c r="E727" s="1338"/>
      <c r="F727" s="1338"/>
      <c r="G727" s="1337"/>
    </row>
    <row r="728" spans="1:7" hidden="1" outlineLevel="2">
      <c r="A728" s="3255" t="s">
        <v>198</v>
      </c>
      <c r="B728" s="474"/>
      <c r="C728" s="474"/>
      <c r="D728" s="474"/>
      <c r="E728" s="474"/>
      <c r="F728" s="474"/>
      <c r="G728" s="1371"/>
    </row>
    <row r="729" spans="1:7" hidden="1" outlineLevel="2">
      <c r="A729" s="3255" t="s">
        <v>199</v>
      </c>
      <c r="B729" s="474"/>
      <c r="C729" s="474"/>
      <c r="D729" s="474"/>
      <c r="E729" s="474"/>
      <c r="F729" s="474"/>
      <c r="G729" s="1371"/>
    </row>
    <row r="730" spans="1:7" hidden="1" outlineLevel="2">
      <c r="A730" s="3255" t="s">
        <v>200</v>
      </c>
      <c r="B730" s="474"/>
      <c r="C730" s="474"/>
      <c r="D730" s="474"/>
      <c r="E730" s="474"/>
      <c r="F730" s="474"/>
      <c r="G730" s="1371"/>
    </row>
    <row r="731" spans="1:7" hidden="1" outlineLevel="2">
      <c r="A731" s="3255" t="s">
        <v>201</v>
      </c>
      <c r="B731" s="474"/>
      <c r="C731" s="474"/>
      <c r="D731" s="474"/>
      <c r="E731" s="474"/>
      <c r="F731" s="474"/>
      <c r="G731" s="1371"/>
    </row>
    <row r="732" spans="1:7" hidden="1" outlineLevel="2">
      <c r="A732" s="3255" t="s">
        <v>202</v>
      </c>
      <c r="B732" s="474"/>
      <c r="C732" s="474"/>
      <c r="D732" s="474"/>
      <c r="E732" s="474"/>
      <c r="F732" s="474"/>
      <c r="G732" s="1371"/>
    </row>
    <row r="733" spans="1:7" hidden="1" outlineLevel="2">
      <c r="A733" s="3255" t="s">
        <v>203</v>
      </c>
      <c r="B733" s="474"/>
      <c r="C733" s="474"/>
      <c r="D733" s="474"/>
      <c r="E733" s="474"/>
      <c r="F733" s="474"/>
      <c r="G733" s="1371"/>
    </row>
    <row r="734" spans="1:7" hidden="1" outlineLevel="2">
      <c r="A734" s="3255" t="s">
        <v>204</v>
      </c>
      <c r="B734" s="474"/>
      <c r="C734" s="474"/>
      <c r="D734" s="474"/>
      <c r="E734" s="474"/>
      <c r="F734" s="474"/>
      <c r="G734" s="1371"/>
    </row>
    <row r="735" spans="1:7" hidden="1" outlineLevel="2">
      <c r="A735" s="3255" t="s">
        <v>205</v>
      </c>
      <c r="B735" s="474"/>
      <c r="C735" s="474"/>
      <c r="D735" s="474"/>
      <c r="E735" s="474"/>
      <c r="F735" s="474"/>
      <c r="G735" s="1371"/>
    </row>
    <row r="736" spans="1:7" hidden="1" outlineLevel="2">
      <c r="A736" s="3255" t="s">
        <v>206</v>
      </c>
      <c r="B736" s="474"/>
      <c r="C736" s="474"/>
      <c r="D736" s="474"/>
      <c r="E736" s="474"/>
      <c r="F736" s="474"/>
      <c r="G736" s="1371"/>
    </row>
    <row r="737" spans="1:7" hidden="1" outlineLevel="2">
      <c r="A737" s="3255" t="s">
        <v>207</v>
      </c>
      <c r="B737" s="474"/>
      <c r="C737" s="474"/>
      <c r="D737" s="474"/>
      <c r="E737" s="474"/>
      <c r="F737" s="474"/>
      <c r="G737" s="1371"/>
    </row>
    <row r="738" spans="1:7" hidden="1" outlineLevel="2">
      <c r="A738" s="3255" t="s">
        <v>208</v>
      </c>
      <c r="B738" s="474"/>
      <c r="C738" s="474"/>
      <c r="D738" s="474"/>
      <c r="E738" s="474"/>
      <c r="F738" s="474"/>
      <c r="G738" s="1371"/>
    </row>
    <row r="739" spans="1:7" ht="25.5" hidden="1" outlineLevel="2">
      <c r="A739" s="3255" t="s">
        <v>209</v>
      </c>
      <c r="B739" s="474"/>
      <c r="C739" s="474"/>
      <c r="D739" s="474"/>
      <c r="E739" s="474"/>
      <c r="F739" s="474"/>
      <c r="G739" s="1371"/>
    </row>
    <row r="740" spans="1:7" hidden="1" outlineLevel="2">
      <c r="A740" s="3255" t="s">
        <v>210</v>
      </c>
      <c r="B740" s="474"/>
      <c r="C740" s="474"/>
      <c r="D740" s="474"/>
      <c r="E740" s="474"/>
      <c r="F740" s="474"/>
      <c r="G740" s="1371"/>
    </row>
    <row r="741" spans="1:7" hidden="1" outlineLevel="2">
      <c r="A741" s="1336" t="s">
        <v>211</v>
      </c>
      <c r="B741" s="474"/>
      <c r="C741" s="474"/>
      <c r="D741" s="474"/>
      <c r="E741" s="474"/>
      <c r="F741" s="474"/>
      <c r="G741" s="1371"/>
    </row>
    <row r="742" spans="1:7" hidden="1" outlineLevel="2">
      <c r="A742" s="1335" t="s">
        <v>212</v>
      </c>
      <c r="B742" s="474"/>
      <c r="C742" s="474"/>
      <c r="D742" s="474"/>
      <c r="E742" s="474"/>
      <c r="F742" s="474"/>
      <c r="G742" s="1371"/>
    </row>
    <row r="743" spans="1:7" hidden="1" outlineLevel="2">
      <c r="A743" s="1347" t="s">
        <v>213</v>
      </c>
      <c r="B743" s="474"/>
      <c r="C743" s="474"/>
      <c r="D743" s="474"/>
      <c r="E743" s="474"/>
      <c r="F743" s="474"/>
      <c r="G743" s="1371"/>
    </row>
    <row r="744" spans="1:7" hidden="1" outlineLevel="2">
      <c r="A744" s="1335" t="s">
        <v>214</v>
      </c>
      <c r="B744" s="474"/>
      <c r="C744" s="474"/>
      <c r="D744" s="474"/>
      <c r="E744" s="474"/>
      <c r="F744" s="474"/>
      <c r="G744" s="1371"/>
    </row>
    <row r="745" spans="1:7" hidden="1" outlineLevel="2">
      <c r="A745" s="1335" t="s">
        <v>215</v>
      </c>
      <c r="B745" s="474"/>
      <c r="C745" s="474"/>
      <c r="D745" s="474"/>
      <c r="E745" s="474"/>
      <c r="F745" s="474"/>
      <c r="G745" s="1371"/>
    </row>
    <row r="746" spans="1:7" ht="13.5" hidden="1" outlineLevel="2" thickBot="1">
      <c r="A746" s="1334" t="s">
        <v>216</v>
      </c>
      <c r="B746" s="1368"/>
      <c r="C746" s="1368"/>
      <c r="D746" s="1368"/>
      <c r="E746" s="1368"/>
      <c r="F746" s="1368"/>
      <c r="G746" s="1367"/>
    </row>
    <row r="747" spans="1:7" ht="15.75" outlineLevel="1" collapsed="1" thickBot="1">
      <c r="A747" s="1884" t="s">
        <v>217</v>
      </c>
      <c r="B747" s="1333"/>
      <c r="C747" s="1333"/>
      <c r="D747" s="1333"/>
      <c r="E747" s="1333"/>
      <c r="F747" s="1333"/>
      <c r="G747" s="1332"/>
    </row>
    <row r="748" spans="1:7" ht="25.5" hidden="1" outlineLevel="2">
      <c r="A748" s="1331" t="s">
        <v>197</v>
      </c>
      <c r="B748" s="1283"/>
      <c r="C748" s="1283"/>
      <c r="D748" s="1283"/>
      <c r="E748" s="1283"/>
      <c r="F748" s="1283"/>
      <c r="G748" s="1284"/>
    </row>
    <row r="749" spans="1:7" ht="25.5" hidden="1" outlineLevel="2">
      <c r="A749" s="1330" t="s">
        <v>218</v>
      </c>
      <c r="B749" s="2473"/>
      <c r="C749" s="2473"/>
      <c r="D749" s="2473"/>
      <c r="E749" s="2473"/>
      <c r="F749" s="2473"/>
      <c r="G749" s="3276"/>
    </row>
    <row r="750" spans="1:7" hidden="1" outlineLevel="2">
      <c r="A750" s="1329"/>
      <c r="B750" s="2473"/>
      <c r="C750" s="2473"/>
      <c r="D750" s="2473"/>
      <c r="E750" s="2473"/>
      <c r="F750" s="2473"/>
      <c r="G750" s="3276"/>
    </row>
    <row r="751" spans="1:7" ht="51" hidden="1" outlineLevel="2">
      <c r="A751" s="1329" t="s">
        <v>219</v>
      </c>
      <c r="B751" s="2473"/>
      <c r="C751" s="2473"/>
      <c r="D751" s="2473"/>
      <c r="E751" s="2473"/>
      <c r="F751" s="2473"/>
      <c r="G751" s="3276"/>
    </row>
    <row r="752" spans="1:7" hidden="1" outlineLevel="2">
      <c r="A752" s="1329" t="s">
        <v>220</v>
      </c>
      <c r="B752" s="2473"/>
      <c r="C752" s="2473"/>
      <c r="D752" s="2473"/>
      <c r="E752" s="2473"/>
      <c r="F752" s="2473"/>
      <c r="G752" s="3276"/>
    </row>
    <row r="753" spans="1:15" hidden="1" outlineLevel="2">
      <c r="A753" s="1329" t="s">
        <v>221</v>
      </c>
      <c r="B753" s="2473"/>
      <c r="C753" s="2473"/>
      <c r="D753" s="2473"/>
      <c r="E753" s="2473"/>
      <c r="F753" s="2473"/>
      <c r="G753" s="3276"/>
    </row>
    <row r="754" spans="1:15" hidden="1" outlineLevel="2">
      <c r="A754" s="1329" t="s">
        <v>222</v>
      </c>
      <c r="B754" s="2473"/>
      <c r="C754" s="2473"/>
      <c r="D754" s="2473"/>
      <c r="E754" s="2473"/>
      <c r="F754" s="2473"/>
      <c r="G754" s="3276"/>
    </row>
    <row r="755" spans="1:15" ht="25.5" hidden="1" outlineLevel="2">
      <c r="A755" s="1329" t="s">
        <v>223</v>
      </c>
      <c r="B755" s="2473"/>
      <c r="C755" s="2473"/>
      <c r="D755" s="2473"/>
      <c r="E755" s="2473"/>
      <c r="F755" s="2473"/>
      <c r="G755" s="3276"/>
    </row>
    <row r="756" spans="1:15" hidden="1" outlineLevel="2">
      <c r="A756" s="1329" t="s">
        <v>224</v>
      </c>
      <c r="B756" s="2473"/>
      <c r="C756" s="2473"/>
      <c r="D756" s="2473"/>
      <c r="E756" s="2473"/>
      <c r="F756" s="2473"/>
      <c r="G756" s="3276"/>
    </row>
    <row r="757" spans="1:15" ht="25.5" hidden="1" outlineLevel="2">
      <c r="A757" s="1329" t="s">
        <v>225</v>
      </c>
      <c r="B757" s="2473"/>
      <c r="C757" s="2473"/>
      <c r="D757" s="2473"/>
      <c r="E757" s="2473"/>
      <c r="F757" s="2473"/>
      <c r="G757" s="3276"/>
    </row>
    <row r="758" spans="1:15" hidden="1" outlineLevel="2">
      <c r="A758" s="1329" t="s">
        <v>226</v>
      </c>
      <c r="B758" s="2473"/>
      <c r="C758" s="2473"/>
      <c r="D758" s="2473"/>
      <c r="E758" s="2473"/>
      <c r="F758" s="2473"/>
      <c r="G758" s="3276"/>
    </row>
    <row r="759" spans="1:15" hidden="1" outlineLevel="2">
      <c r="A759" s="1329" t="s">
        <v>227</v>
      </c>
      <c r="B759" s="2473"/>
      <c r="C759" s="2473"/>
      <c r="D759" s="2473"/>
      <c r="E759" s="2473"/>
      <c r="F759" s="2473"/>
      <c r="G759" s="3276"/>
    </row>
    <row r="760" spans="1:15" hidden="1" outlineLevel="2">
      <c r="A760" s="1329" t="s">
        <v>228</v>
      </c>
      <c r="B760" s="2473"/>
      <c r="C760" s="2473"/>
      <c r="D760" s="2473"/>
      <c r="E760" s="2473"/>
      <c r="F760" s="2473"/>
      <c r="G760" s="3276"/>
    </row>
    <row r="761" spans="1:15" hidden="1" outlineLevel="2">
      <c r="A761" s="3277"/>
      <c r="B761" s="2473"/>
      <c r="C761" s="2473"/>
      <c r="D761" s="2473"/>
      <c r="E761" s="2473"/>
      <c r="F761" s="2473"/>
      <c r="G761" s="3276"/>
    </row>
    <row r="762" spans="1:15" hidden="1" outlineLevel="2">
      <c r="A762" s="3277"/>
      <c r="B762" s="2473"/>
      <c r="C762" s="2473"/>
      <c r="D762" s="2473"/>
      <c r="E762" s="2473"/>
      <c r="F762" s="2473"/>
      <c r="G762" s="3276"/>
    </row>
    <row r="763" spans="1:15" hidden="1" outlineLevel="2">
      <c r="A763" s="1328" t="s">
        <v>211</v>
      </c>
      <c r="B763" s="2473"/>
      <c r="C763" s="2473"/>
      <c r="D763" s="2473"/>
      <c r="E763" s="2473"/>
      <c r="F763" s="2473"/>
      <c r="G763" s="3276"/>
    </row>
    <row r="764" spans="1:15" hidden="1" outlineLevel="2">
      <c r="A764" s="1327" t="s">
        <v>212</v>
      </c>
      <c r="B764" s="2473"/>
      <c r="C764" s="2473"/>
      <c r="D764" s="2473"/>
      <c r="E764" s="2473"/>
      <c r="F764" s="2473"/>
      <c r="G764" s="3276"/>
    </row>
    <row r="765" spans="1:15" hidden="1" outlineLevel="2">
      <c r="A765" s="1326" t="s">
        <v>213</v>
      </c>
      <c r="B765" s="2473"/>
      <c r="C765" s="2473"/>
      <c r="D765" s="2473"/>
      <c r="E765" s="2473"/>
      <c r="F765" s="2473"/>
      <c r="G765" s="3276"/>
    </row>
    <row r="766" spans="1:15" hidden="1" outlineLevel="2">
      <c r="A766" s="1327" t="s">
        <v>214</v>
      </c>
      <c r="B766" s="2473"/>
      <c r="C766" s="2473"/>
      <c r="D766" s="2473"/>
      <c r="E766" s="2473"/>
      <c r="F766" s="2473"/>
      <c r="G766" s="3276"/>
    </row>
    <row r="767" spans="1:15" hidden="1" outlineLevel="2">
      <c r="A767" s="1327" t="s">
        <v>215</v>
      </c>
      <c r="B767" s="2473"/>
      <c r="C767" s="2473"/>
      <c r="D767" s="2473"/>
      <c r="E767" s="2473"/>
      <c r="F767" s="2473"/>
      <c r="G767" s="3276"/>
      <c r="I767" s="1581"/>
      <c r="J767" s="1581"/>
      <c r="K767" s="1581"/>
      <c r="L767" s="1581"/>
      <c r="M767" s="1581"/>
      <c r="N767" s="1581"/>
      <c r="O767" s="1581"/>
    </row>
    <row r="768" spans="1:15" ht="13.5" hidden="1" outlineLevel="2" thickBot="1">
      <c r="A768" s="484" t="s">
        <v>216</v>
      </c>
      <c r="B768" s="476"/>
      <c r="C768" s="476"/>
      <c r="D768" s="476"/>
      <c r="E768" s="476"/>
      <c r="F768" s="476"/>
      <c r="G768" s="477"/>
      <c r="I768" s="1581"/>
      <c r="J768" s="1581"/>
      <c r="K768" s="1581"/>
      <c r="L768" s="1581"/>
      <c r="M768" s="1581"/>
      <c r="N768" s="1581"/>
      <c r="O768" s="1581"/>
    </row>
    <row r="769" spans="1:15" ht="15.75" customHeight="1" outlineLevel="1" collapsed="1" thickBot="1">
      <c r="A769" s="3836" t="s">
        <v>229</v>
      </c>
      <c r="B769" s="3837"/>
      <c r="C769" s="3837"/>
      <c r="D769" s="3837"/>
      <c r="E769" s="3837"/>
      <c r="F769" s="3837"/>
      <c r="G769" s="3838"/>
      <c r="I769" s="1883"/>
      <c r="J769" s="1883"/>
      <c r="K769" s="1883"/>
      <c r="L769" s="1883"/>
      <c r="M769" s="1883"/>
      <c r="N769" s="1883"/>
      <c r="O769" s="1883"/>
    </row>
    <row r="770" spans="1:15" ht="25.5" hidden="1" customHeight="1" outlineLevel="2">
      <c r="A770" s="1331" t="s">
        <v>197</v>
      </c>
      <c r="B770" s="1885"/>
      <c r="C770" s="1885"/>
      <c r="D770" s="1885"/>
      <c r="E770" s="1885"/>
      <c r="F770" s="1885"/>
      <c r="G770" s="1886"/>
      <c r="I770" s="1882"/>
      <c r="J770" s="474"/>
      <c r="K770" s="474"/>
      <c r="L770" s="474"/>
      <c r="M770" s="474"/>
      <c r="N770" s="474"/>
      <c r="O770" s="474"/>
    </row>
    <row r="771" spans="1:15" ht="63.75" hidden="1" customHeight="1" outlineLevel="2">
      <c r="A771" s="1325" t="s">
        <v>230</v>
      </c>
      <c r="B771" s="1350"/>
      <c r="C771" s="1350"/>
      <c r="D771" s="1350"/>
      <c r="E771" s="1350"/>
      <c r="F771" s="1350"/>
      <c r="G771" s="1349"/>
      <c r="I771" s="421"/>
      <c r="J771" s="474"/>
      <c r="K771" s="474"/>
      <c r="L771" s="474"/>
      <c r="M771" s="474"/>
      <c r="N771" s="474"/>
      <c r="O771" s="474"/>
    </row>
    <row r="772" spans="1:15" ht="12.75" hidden="1" customHeight="1" outlineLevel="2">
      <c r="A772" s="1330" t="s">
        <v>231</v>
      </c>
      <c r="B772" s="1350"/>
      <c r="C772" s="1350"/>
      <c r="D772" s="1350"/>
      <c r="E772" s="1350"/>
      <c r="F772" s="1350"/>
      <c r="G772" s="1349"/>
      <c r="I772" s="195"/>
      <c r="J772" s="474"/>
      <c r="K772" s="474"/>
      <c r="L772" s="474"/>
      <c r="M772" s="474"/>
      <c r="N772" s="474"/>
      <c r="O772" s="474"/>
    </row>
    <row r="773" spans="1:15" ht="12.75" hidden="1" customHeight="1" outlineLevel="2">
      <c r="A773" s="3730" t="s">
        <v>232</v>
      </c>
      <c r="B773" s="3731"/>
      <c r="C773" s="1350"/>
      <c r="D773" s="1350"/>
      <c r="E773" s="1350"/>
      <c r="F773" s="1350"/>
      <c r="G773" s="1349"/>
      <c r="I773" s="3794"/>
      <c r="J773" s="3794"/>
      <c r="K773" s="474"/>
      <c r="L773" s="474"/>
      <c r="M773" s="474"/>
      <c r="N773" s="474"/>
      <c r="O773" s="474"/>
    </row>
    <row r="774" spans="1:15" ht="12.75" hidden="1" customHeight="1" outlineLevel="2">
      <c r="A774" s="3730" t="s">
        <v>233</v>
      </c>
      <c r="B774" s="3731"/>
      <c r="C774" s="1350"/>
      <c r="D774" s="1350"/>
      <c r="E774" s="1350"/>
      <c r="F774" s="1350"/>
      <c r="G774" s="1349"/>
      <c r="I774" s="3794"/>
      <c r="J774" s="3794"/>
      <c r="K774" s="474"/>
      <c r="L774" s="474"/>
      <c r="M774" s="474"/>
      <c r="N774" s="474"/>
      <c r="O774" s="474"/>
    </row>
    <row r="775" spans="1:15" ht="12.75" hidden="1" customHeight="1" outlineLevel="2">
      <c r="A775" s="3730" t="s">
        <v>234</v>
      </c>
      <c r="B775" s="3731"/>
      <c r="C775" s="1350"/>
      <c r="D775" s="1350"/>
      <c r="E775" s="1350"/>
      <c r="F775" s="1350"/>
      <c r="G775" s="1349"/>
      <c r="I775" s="3794"/>
      <c r="J775" s="3794"/>
      <c r="K775" s="474"/>
      <c r="L775" s="474"/>
      <c r="M775" s="474"/>
      <c r="N775" s="474"/>
      <c r="O775" s="474"/>
    </row>
    <row r="776" spans="1:15" ht="12.75" hidden="1" customHeight="1" outlineLevel="2">
      <c r="A776" s="3730" t="s">
        <v>210</v>
      </c>
      <c r="B776" s="3731"/>
      <c r="C776" s="1350"/>
      <c r="D776" s="1350"/>
      <c r="E776" s="1350"/>
      <c r="F776" s="1350"/>
      <c r="G776" s="1349"/>
      <c r="I776" s="3794"/>
      <c r="J776" s="3794"/>
      <c r="K776" s="474"/>
      <c r="L776" s="474"/>
      <c r="M776" s="474"/>
      <c r="N776" s="474"/>
      <c r="O776" s="474"/>
    </row>
    <row r="777" spans="1:15" ht="58.5" hidden="1" customHeight="1" outlineLevel="2">
      <c r="A777" s="3730" t="s">
        <v>235</v>
      </c>
      <c r="B777" s="3731"/>
      <c r="C777" s="1350"/>
      <c r="D777" s="1350"/>
      <c r="E777" s="1350"/>
      <c r="F777" s="1350"/>
      <c r="G777" s="1349"/>
      <c r="I777" s="3794"/>
      <c r="J777" s="3794"/>
      <c r="K777" s="474"/>
      <c r="L777" s="474"/>
      <c r="M777" s="474"/>
      <c r="N777" s="474"/>
      <c r="O777" s="474"/>
    </row>
    <row r="778" spans="1:15" ht="12.75" hidden="1" customHeight="1" outlineLevel="2">
      <c r="A778" s="3730" t="s">
        <v>236</v>
      </c>
      <c r="B778" s="3731"/>
      <c r="C778" s="1350"/>
      <c r="D778" s="1350"/>
      <c r="E778" s="1350"/>
      <c r="F778" s="1350"/>
      <c r="G778" s="1349"/>
      <c r="I778" s="3794"/>
      <c r="J778" s="3794"/>
      <c r="K778" s="474"/>
      <c r="L778" s="474"/>
      <c r="M778" s="474"/>
      <c r="N778" s="474"/>
      <c r="O778" s="474"/>
    </row>
    <row r="779" spans="1:15" ht="12.75" hidden="1" customHeight="1" outlineLevel="2">
      <c r="A779" s="3730" t="s">
        <v>237</v>
      </c>
      <c r="B779" s="3731"/>
      <c r="C779" s="1350"/>
      <c r="D779" s="1350"/>
      <c r="E779" s="1350"/>
      <c r="F779" s="1350"/>
      <c r="G779" s="1349"/>
      <c r="I779" s="3794"/>
      <c r="J779" s="3794"/>
      <c r="K779" s="474"/>
      <c r="L779" s="474"/>
      <c r="M779" s="474"/>
      <c r="N779" s="474"/>
      <c r="O779" s="474"/>
    </row>
    <row r="780" spans="1:15" ht="12.75" hidden="1" customHeight="1" outlineLevel="2">
      <c r="A780" s="3730" t="s">
        <v>238</v>
      </c>
      <c r="B780" s="3731"/>
      <c r="C780" s="1350"/>
      <c r="D780" s="1350"/>
      <c r="E780" s="1350"/>
      <c r="F780" s="1350"/>
      <c r="G780" s="1349"/>
      <c r="I780" s="3794"/>
      <c r="J780" s="3794"/>
      <c r="K780" s="474"/>
      <c r="L780" s="474"/>
      <c r="M780" s="474"/>
      <c r="N780" s="474"/>
      <c r="O780" s="474"/>
    </row>
    <row r="781" spans="1:15" ht="12.75" hidden="1" customHeight="1" outlineLevel="2">
      <c r="A781" s="3730" t="s">
        <v>239</v>
      </c>
      <c r="B781" s="3731"/>
      <c r="C781" s="1350"/>
      <c r="D781" s="1350"/>
      <c r="E781" s="1350"/>
      <c r="F781" s="1350"/>
      <c r="G781" s="1349"/>
      <c r="I781" s="3794"/>
      <c r="J781" s="3794"/>
      <c r="K781" s="474"/>
      <c r="L781" s="474"/>
      <c r="M781" s="474"/>
      <c r="N781" s="474"/>
      <c r="O781" s="474"/>
    </row>
    <row r="782" spans="1:15" ht="12.75" hidden="1" customHeight="1" outlineLevel="2">
      <c r="A782" s="3730" t="s">
        <v>240</v>
      </c>
      <c r="B782" s="3731"/>
      <c r="C782" s="1350"/>
      <c r="D782" s="1350"/>
      <c r="E782" s="1350"/>
      <c r="F782" s="1350"/>
      <c r="G782" s="1349"/>
      <c r="I782" s="3794"/>
      <c r="J782" s="3794"/>
      <c r="K782" s="474"/>
      <c r="L782" s="474"/>
      <c r="M782" s="474"/>
      <c r="N782" s="474"/>
      <c r="O782" s="474"/>
    </row>
    <row r="783" spans="1:15" ht="31.5" hidden="1" customHeight="1" outlineLevel="2">
      <c r="A783" s="3834" t="s">
        <v>241</v>
      </c>
      <c r="B783" s="3835"/>
      <c r="C783" s="1350"/>
      <c r="D783" s="1350"/>
      <c r="E783" s="1350"/>
      <c r="F783" s="1350"/>
      <c r="G783" s="1349"/>
      <c r="I783" s="3795"/>
      <c r="J783" s="3795"/>
      <c r="K783" s="474"/>
      <c r="L783" s="474"/>
      <c r="M783" s="474"/>
      <c r="N783" s="474"/>
      <c r="O783" s="474"/>
    </row>
    <row r="784" spans="1:15" ht="12.75" hidden="1" customHeight="1" outlineLevel="2">
      <c r="A784" s="3829" t="s">
        <v>242</v>
      </c>
      <c r="B784" s="3830"/>
      <c r="C784" s="1350"/>
      <c r="D784" s="1350"/>
      <c r="E784" s="1350"/>
      <c r="F784" s="1350"/>
      <c r="G784" s="1349"/>
      <c r="I784" s="3796"/>
      <c r="J784" s="3796"/>
      <c r="K784" s="474"/>
      <c r="L784" s="474"/>
      <c r="M784" s="474"/>
      <c r="N784" s="474"/>
      <c r="O784" s="474"/>
    </row>
    <row r="785" spans="1:15" ht="12.75" hidden="1" customHeight="1" outlineLevel="2">
      <c r="A785" s="3829" t="s">
        <v>201</v>
      </c>
      <c r="B785" s="3830"/>
      <c r="C785" s="1350"/>
      <c r="D785" s="1350"/>
      <c r="E785" s="1350"/>
      <c r="F785" s="1350"/>
      <c r="G785" s="1349"/>
      <c r="I785" s="3796"/>
      <c r="J785" s="3796"/>
      <c r="K785" s="474"/>
      <c r="L785" s="474"/>
      <c r="M785" s="474"/>
      <c r="N785" s="474"/>
      <c r="O785" s="474"/>
    </row>
    <row r="786" spans="1:15" ht="12.75" hidden="1" customHeight="1" outlineLevel="2">
      <c r="A786" s="3829" t="s">
        <v>243</v>
      </c>
      <c r="B786" s="3830"/>
      <c r="C786" s="1350"/>
      <c r="D786" s="1350"/>
      <c r="E786" s="1350"/>
      <c r="F786" s="1350"/>
      <c r="G786" s="1349"/>
      <c r="I786" s="3796"/>
      <c r="J786" s="3796"/>
      <c r="K786" s="474"/>
      <c r="L786" s="474"/>
      <c r="M786" s="474"/>
      <c r="N786" s="474"/>
      <c r="O786" s="474"/>
    </row>
    <row r="787" spans="1:15" ht="12.75" hidden="1" customHeight="1" outlineLevel="2">
      <c r="A787" s="3829" t="s">
        <v>244</v>
      </c>
      <c r="B787" s="3830"/>
      <c r="C787" s="1350"/>
      <c r="D787" s="1350"/>
      <c r="E787" s="1350"/>
      <c r="F787" s="1350"/>
      <c r="G787" s="1349"/>
      <c r="I787" s="3796"/>
      <c r="J787" s="3796"/>
      <c r="K787" s="474"/>
      <c r="L787" s="474"/>
      <c r="M787" s="474"/>
      <c r="N787" s="474"/>
      <c r="O787" s="474"/>
    </row>
    <row r="788" spans="1:15" ht="12.75" hidden="1" customHeight="1" outlineLevel="2">
      <c r="A788" s="3829" t="s">
        <v>203</v>
      </c>
      <c r="B788" s="3830"/>
      <c r="C788" s="1350"/>
      <c r="D788" s="1350"/>
      <c r="E788" s="1350"/>
      <c r="F788" s="1350"/>
      <c r="G788" s="1349"/>
      <c r="I788" s="3796"/>
      <c r="J788" s="3796"/>
      <c r="K788" s="474"/>
      <c r="L788" s="474"/>
      <c r="M788" s="474"/>
      <c r="N788" s="474"/>
      <c r="O788" s="474"/>
    </row>
    <row r="789" spans="1:15" ht="12.75" hidden="1" customHeight="1" outlineLevel="2">
      <c r="A789" s="3829" t="s">
        <v>204</v>
      </c>
      <c r="B789" s="3830"/>
      <c r="C789" s="1350"/>
      <c r="D789" s="1350"/>
      <c r="E789" s="1350"/>
      <c r="F789" s="1350"/>
      <c r="G789" s="1349"/>
      <c r="I789" s="3796"/>
      <c r="J789" s="3796"/>
      <c r="K789" s="474"/>
      <c r="L789" s="474"/>
      <c r="M789" s="474"/>
      <c r="N789" s="474"/>
      <c r="O789" s="474"/>
    </row>
    <row r="790" spans="1:15" ht="12.75" hidden="1" customHeight="1" outlineLevel="2">
      <c r="A790" s="3829" t="s">
        <v>206</v>
      </c>
      <c r="B790" s="3830"/>
      <c r="C790" s="1350"/>
      <c r="D790" s="1350"/>
      <c r="E790" s="1350"/>
      <c r="F790" s="1350"/>
      <c r="G790" s="1349"/>
      <c r="I790" s="3796"/>
      <c r="J790" s="3796"/>
      <c r="K790" s="474"/>
      <c r="L790" s="474"/>
      <c r="M790" s="474"/>
      <c r="N790" s="474"/>
      <c r="O790" s="474"/>
    </row>
    <row r="791" spans="1:15" ht="12.75" hidden="1" customHeight="1" outlineLevel="2">
      <c r="A791" s="3829" t="s">
        <v>245</v>
      </c>
      <c r="B791" s="3830"/>
      <c r="C791" s="1350"/>
      <c r="D791" s="1350"/>
      <c r="E791" s="1350"/>
      <c r="F791" s="1350"/>
      <c r="G791" s="1349"/>
      <c r="I791" s="3796"/>
      <c r="J791" s="3796"/>
      <c r="K791" s="474"/>
      <c r="L791" s="474"/>
      <c r="M791" s="474"/>
      <c r="N791" s="474"/>
      <c r="O791" s="474"/>
    </row>
    <row r="792" spans="1:15" ht="12.75" hidden="1" customHeight="1" outlineLevel="2">
      <c r="A792" s="1887"/>
      <c r="B792" s="1350"/>
      <c r="C792" s="1350"/>
      <c r="D792" s="1350"/>
      <c r="E792" s="1350"/>
      <c r="F792" s="1350"/>
      <c r="G792" s="1349"/>
      <c r="I792" s="1327"/>
      <c r="J792" s="2473"/>
      <c r="K792" s="2473"/>
      <c r="L792" s="2473"/>
      <c r="M792" s="2473"/>
      <c r="N792" s="2473"/>
      <c r="O792" s="3276"/>
    </row>
    <row r="793" spans="1:15" ht="12.75" hidden="1" customHeight="1" outlineLevel="2">
      <c r="A793" s="1887"/>
      <c r="B793" s="1350"/>
      <c r="C793" s="1350"/>
      <c r="D793" s="1350"/>
      <c r="E793" s="1350"/>
      <c r="F793" s="1350"/>
      <c r="G793" s="1349"/>
    </row>
    <row r="794" spans="1:15" ht="13.5" hidden="1" customHeight="1" outlineLevel="2" thickBot="1">
      <c r="A794" s="484" t="s">
        <v>246</v>
      </c>
      <c r="B794" s="476"/>
      <c r="C794" s="1350"/>
      <c r="D794" s="1350"/>
      <c r="E794" s="1350"/>
      <c r="F794" s="1350"/>
      <c r="G794" s="1349"/>
    </row>
    <row r="795" spans="1:15" ht="12.75" hidden="1" customHeight="1" outlineLevel="2">
      <c r="A795" s="475"/>
      <c r="B795" s="28"/>
      <c r="C795" s="1350"/>
      <c r="D795" s="1350"/>
      <c r="E795" s="1350"/>
      <c r="F795" s="1350"/>
      <c r="G795" s="1349"/>
    </row>
    <row r="796" spans="1:15" ht="63.75" hidden="1" customHeight="1" outlineLevel="2">
      <c r="A796" s="1325" t="s">
        <v>247</v>
      </c>
      <c r="B796" s="2473"/>
      <c r="C796" s="1350"/>
      <c r="D796" s="1350"/>
      <c r="E796" s="1350"/>
      <c r="F796" s="1350"/>
      <c r="G796" s="1349"/>
    </row>
    <row r="797" spans="1:15" ht="12.75" hidden="1" customHeight="1" outlineLevel="2">
      <c r="A797" s="1330" t="s">
        <v>248</v>
      </c>
      <c r="B797" s="2473"/>
      <c r="C797" s="1350"/>
      <c r="D797" s="1350"/>
      <c r="E797" s="1350"/>
      <c r="F797" s="1350"/>
      <c r="G797" s="1349"/>
    </row>
    <row r="798" spans="1:15" ht="12.75" hidden="1" customHeight="1" outlineLevel="2">
      <c r="A798" s="3732" t="s">
        <v>249</v>
      </c>
      <c r="B798" s="3733"/>
      <c r="C798" s="1350"/>
      <c r="D798" s="1350"/>
      <c r="E798" s="1350"/>
      <c r="F798" s="1350"/>
      <c r="G798" s="1349"/>
    </row>
    <row r="799" spans="1:15" ht="12.75" hidden="1" customHeight="1" outlineLevel="2">
      <c r="A799" s="3827" t="s">
        <v>233</v>
      </c>
      <c r="B799" s="3828"/>
      <c r="C799" s="1350"/>
      <c r="D799" s="1350"/>
      <c r="E799" s="1350"/>
      <c r="F799" s="1350"/>
      <c r="G799" s="1349"/>
    </row>
    <row r="800" spans="1:15" ht="47.25" hidden="1" customHeight="1" outlineLevel="2">
      <c r="A800" s="3827" t="s">
        <v>250</v>
      </c>
      <c r="B800" s="3828"/>
      <c r="C800" s="1350"/>
      <c r="D800" s="1350"/>
      <c r="E800" s="1350"/>
      <c r="F800" s="1350"/>
      <c r="G800" s="1349"/>
    </row>
    <row r="801" spans="1:7" ht="12.75" hidden="1" customHeight="1" outlineLevel="2">
      <c r="A801" s="3827" t="s">
        <v>234</v>
      </c>
      <c r="B801" s="3828"/>
      <c r="C801" s="1350"/>
      <c r="D801" s="1350"/>
      <c r="E801" s="1350"/>
      <c r="F801" s="1350"/>
      <c r="G801" s="1349"/>
    </row>
    <row r="802" spans="1:7" ht="12.75" hidden="1" customHeight="1" outlineLevel="2">
      <c r="A802" s="3827" t="s">
        <v>210</v>
      </c>
      <c r="B802" s="3828"/>
      <c r="C802" s="1350"/>
      <c r="D802" s="1350"/>
      <c r="E802" s="1350"/>
      <c r="F802" s="1350"/>
      <c r="G802" s="1349"/>
    </row>
    <row r="803" spans="1:7" ht="57.75" hidden="1" customHeight="1" outlineLevel="2">
      <c r="A803" s="3827" t="s">
        <v>251</v>
      </c>
      <c r="B803" s="3828"/>
      <c r="C803" s="1350"/>
      <c r="D803" s="1350"/>
      <c r="E803" s="1350"/>
      <c r="F803" s="1350"/>
      <c r="G803" s="1349"/>
    </row>
    <row r="804" spans="1:7" ht="12.75" hidden="1" customHeight="1" outlineLevel="2">
      <c r="A804" s="3827" t="s">
        <v>236</v>
      </c>
      <c r="B804" s="3828"/>
      <c r="C804" s="1350"/>
      <c r="D804" s="1350"/>
      <c r="E804" s="1350"/>
      <c r="F804" s="1350"/>
      <c r="G804" s="1349"/>
    </row>
    <row r="805" spans="1:7" ht="12.75" hidden="1" customHeight="1" outlineLevel="2">
      <c r="A805" s="3827" t="s">
        <v>237</v>
      </c>
      <c r="B805" s="3828"/>
      <c r="C805" s="1350"/>
      <c r="D805" s="1350"/>
      <c r="E805" s="1350"/>
      <c r="F805" s="1350"/>
      <c r="G805" s="1349"/>
    </row>
    <row r="806" spans="1:7" ht="12.75" hidden="1" customHeight="1" outlineLevel="2">
      <c r="A806" s="3827" t="s">
        <v>238</v>
      </c>
      <c r="B806" s="3828"/>
      <c r="C806" s="1350"/>
      <c r="D806" s="1350"/>
      <c r="E806" s="1350"/>
      <c r="F806" s="1350"/>
      <c r="G806" s="1349"/>
    </row>
    <row r="807" spans="1:7" ht="12.75" hidden="1" customHeight="1" outlineLevel="2">
      <c r="A807" s="3827" t="s">
        <v>239</v>
      </c>
      <c r="B807" s="3828"/>
      <c r="C807" s="1350"/>
      <c r="D807" s="1350"/>
      <c r="E807" s="1350"/>
      <c r="F807" s="1350"/>
      <c r="G807" s="1349"/>
    </row>
    <row r="808" spans="1:7" ht="12.75" hidden="1" customHeight="1" outlineLevel="2">
      <c r="A808" s="3827" t="s">
        <v>240</v>
      </c>
      <c r="B808" s="3828"/>
      <c r="C808" s="1350"/>
      <c r="D808" s="1350"/>
      <c r="E808" s="1350"/>
      <c r="F808" s="1350"/>
      <c r="G808" s="1349"/>
    </row>
    <row r="809" spans="1:7" ht="30" hidden="1" customHeight="1" outlineLevel="2">
      <c r="A809" s="3827" t="s">
        <v>241</v>
      </c>
      <c r="B809" s="3828"/>
      <c r="C809" s="1350"/>
      <c r="D809" s="1350"/>
      <c r="E809" s="1350"/>
      <c r="F809" s="1350"/>
      <c r="G809" s="1349"/>
    </row>
    <row r="810" spans="1:7" ht="84" hidden="1" customHeight="1" outlineLevel="2">
      <c r="A810" s="3827" t="s">
        <v>252</v>
      </c>
      <c r="B810" s="3828"/>
      <c r="C810" s="1350"/>
      <c r="D810" s="1350"/>
      <c r="E810" s="1350"/>
      <c r="F810" s="1350"/>
      <c r="G810" s="1349"/>
    </row>
    <row r="811" spans="1:7" ht="12.75" hidden="1" customHeight="1" outlineLevel="2">
      <c r="A811" s="3734" t="s">
        <v>242</v>
      </c>
      <c r="B811" s="3735"/>
      <c r="C811" s="1350"/>
      <c r="D811" s="1350"/>
      <c r="E811" s="1350"/>
      <c r="F811" s="1350"/>
      <c r="G811" s="1349"/>
    </row>
    <row r="812" spans="1:7" ht="12.75" hidden="1" customHeight="1" outlineLevel="2">
      <c r="A812" s="3734" t="s">
        <v>201</v>
      </c>
      <c r="B812" s="3735"/>
      <c r="C812" s="1350"/>
      <c r="D812" s="1350"/>
      <c r="E812" s="1350"/>
      <c r="F812" s="1350"/>
      <c r="G812" s="1349"/>
    </row>
    <row r="813" spans="1:7" ht="12.75" hidden="1" customHeight="1" outlineLevel="2">
      <c r="A813" s="3734" t="s">
        <v>243</v>
      </c>
      <c r="B813" s="3735"/>
      <c r="C813" s="1350"/>
      <c r="D813" s="1350"/>
      <c r="E813" s="1350"/>
      <c r="F813" s="1350"/>
      <c r="G813" s="1349"/>
    </row>
    <row r="814" spans="1:7" ht="12.75" hidden="1" customHeight="1" outlineLevel="2">
      <c r="A814" s="3734" t="s">
        <v>244</v>
      </c>
      <c r="B814" s="3735"/>
      <c r="C814" s="1350"/>
      <c r="D814" s="1350"/>
      <c r="E814" s="1350"/>
      <c r="F814" s="1350"/>
      <c r="G814" s="1349"/>
    </row>
    <row r="815" spans="1:7" ht="12.75" hidden="1" customHeight="1" outlineLevel="2">
      <c r="A815" s="3734" t="s">
        <v>203</v>
      </c>
      <c r="B815" s="3735"/>
      <c r="C815" s="1350"/>
      <c r="D815" s="1350"/>
      <c r="E815" s="1350"/>
      <c r="F815" s="1350"/>
      <c r="G815" s="1349"/>
    </row>
    <row r="816" spans="1:7" ht="12.75" hidden="1" customHeight="1" outlineLevel="2">
      <c r="A816" s="3734" t="s">
        <v>204</v>
      </c>
      <c r="B816" s="3735"/>
      <c r="C816" s="1350"/>
      <c r="D816" s="1350"/>
      <c r="E816" s="1350"/>
      <c r="F816" s="1350"/>
      <c r="G816" s="1349"/>
    </row>
    <row r="817" spans="1:7" ht="12.75" hidden="1" customHeight="1" outlineLevel="2">
      <c r="A817" s="3734" t="s">
        <v>253</v>
      </c>
      <c r="B817" s="3735"/>
      <c r="C817" s="1350"/>
      <c r="D817" s="1350"/>
      <c r="E817" s="1350"/>
      <c r="F817" s="1350"/>
      <c r="G817" s="1349"/>
    </row>
    <row r="818" spans="1:7" ht="12.75" hidden="1" customHeight="1" outlineLevel="2">
      <c r="A818" s="3734" t="s">
        <v>205</v>
      </c>
      <c r="B818" s="3735"/>
      <c r="C818" s="1350"/>
      <c r="D818" s="1350"/>
      <c r="E818" s="1350"/>
      <c r="F818" s="1350"/>
      <c r="G818" s="1349"/>
    </row>
    <row r="819" spans="1:7" ht="12.75" hidden="1" customHeight="1" outlineLevel="2">
      <c r="A819" s="3734" t="s">
        <v>206</v>
      </c>
      <c r="B819" s="3735"/>
      <c r="C819" s="1350"/>
      <c r="D819" s="1350"/>
      <c r="E819" s="1350"/>
      <c r="F819" s="1350"/>
      <c r="G819" s="1349"/>
    </row>
    <row r="820" spans="1:7" ht="12.75" hidden="1" customHeight="1" outlineLevel="2">
      <c r="A820" s="3734" t="s">
        <v>245</v>
      </c>
      <c r="B820" s="3735"/>
      <c r="C820" s="1350"/>
      <c r="D820" s="1350"/>
      <c r="E820" s="1350"/>
      <c r="F820" s="1350"/>
      <c r="G820" s="1349"/>
    </row>
    <row r="821" spans="1:7" ht="12.75" hidden="1" customHeight="1" outlineLevel="2">
      <c r="A821" s="3734" t="s">
        <v>254</v>
      </c>
      <c r="B821" s="3735"/>
      <c r="C821" s="1350"/>
      <c r="D821" s="1350"/>
      <c r="E821" s="1350"/>
      <c r="F821" s="1350"/>
      <c r="G821" s="1349"/>
    </row>
    <row r="822" spans="1:7" ht="12.75" hidden="1" customHeight="1" outlineLevel="2">
      <c r="A822" s="3734" t="s">
        <v>255</v>
      </c>
      <c r="B822" s="3735"/>
      <c r="C822" s="1350"/>
      <c r="D822" s="1350"/>
      <c r="E822" s="1350"/>
      <c r="F822" s="1350"/>
      <c r="G822" s="1349"/>
    </row>
    <row r="823" spans="1:7" ht="12.75" hidden="1" customHeight="1" outlineLevel="2">
      <c r="A823" s="3734" t="s">
        <v>256</v>
      </c>
      <c r="B823" s="3735"/>
      <c r="C823" s="1350"/>
      <c r="D823" s="1350"/>
      <c r="E823" s="1350"/>
      <c r="F823" s="1350"/>
      <c r="G823" s="1349"/>
    </row>
    <row r="824" spans="1:7" ht="12.75" hidden="1" customHeight="1" outlineLevel="2">
      <c r="A824" s="1327"/>
      <c r="B824" s="2473"/>
      <c r="C824" s="1350"/>
      <c r="D824" s="1350"/>
      <c r="E824" s="1350"/>
      <c r="F824" s="1350"/>
      <c r="G824" s="1349"/>
    </row>
    <row r="825" spans="1:7" ht="12.75" hidden="1" customHeight="1" outlineLevel="2" thickBot="1">
      <c r="A825" s="484" t="s">
        <v>246</v>
      </c>
      <c r="B825" s="476"/>
      <c r="C825" s="1888"/>
      <c r="D825" s="1888"/>
      <c r="E825" s="1888"/>
      <c r="F825" s="1888"/>
      <c r="G825" s="1889"/>
    </row>
    <row r="826" spans="1:7" ht="15.75" outlineLevel="1" collapsed="1" thickBot="1">
      <c r="A826" s="1890" t="s">
        <v>257</v>
      </c>
      <c r="B826" s="1891"/>
      <c r="C826" s="1891"/>
      <c r="D826" s="1891"/>
      <c r="E826" s="1891"/>
      <c r="F826" s="1891"/>
      <c r="G826" s="1892"/>
    </row>
    <row r="827" spans="1:7" ht="51.75" hidden="1" outlineLevel="2" thickBot="1">
      <c r="A827" s="1306"/>
      <c r="B827" s="1307" t="s">
        <v>3043</v>
      </c>
      <c r="C827" s="1308" t="s">
        <v>258</v>
      </c>
      <c r="D827" s="1307" t="s">
        <v>259</v>
      </c>
      <c r="E827" s="1307" t="s">
        <v>260</v>
      </c>
      <c r="F827" s="1307" t="s">
        <v>261</v>
      </c>
      <c r="G827" s="1164"/>
    </row>
    <row r="828" spans="1:7" ht="13.5" hidden="1" outlineLevel="2" thickBot="1">
      <c r="A828" s="3260" t="s">
        <v>262</v>
      </c>
      <c r="B828" s="1324" t="s">
        <v>263</v>
      </c>
      <c r="C828" s="3266" t="s">
        <v>264</v>
      </c>
      <c r="D828" s="1323" t="s">
        <v>264</v>
      </c>
      <c r="E828" s="1323" t="s">
        <v>264</v>
      </c>
      <c r="F828" s="1323" t="s">
        <v>264</v>
      </c>
      <c r="G828" s="471"/>
    </row>
    <row r="829" spans="1:7" ht="39" hidden="1" outlineLevel="2" thickBot="1">
      <c r="A829" s="3261"/>
      <c r="B829" s="1324" t="s">
        <v>265</v>
      </c>
      <c r="C829" s="3266" t="s">
        <v>264</v>
      </c>
      <c r="D829" s="1323" t="s">
        <v>264</v>
      </c>
      <c r="E829" s="1323" t="s">
        <v>264</v>
      </c>
      <c r="F829" s="1323" t="s">
        <v>264</v>
      </c>
      <c r="G829" s="471"/>
    </row>
    <row r="830" spans="1:7" ht="13.5" hidden="1" outlineLevel="2" thickBot="1">
      <c r="A830" s="3261"/>
      <c r="B830" s="1324" t="s">
        <v>266</v>
      </c>
      <c r="C830" s="3266">
        <v>3</v>
      </c>
      <c r="D830" s="1323">
        <v>3</v>
      </c>
      <c r="E830" s="1323">
        <v>3</v>
      </c>
      <c r="F830" s="1323">
        <v>3</v>
      </c>
      <c r="G830" s="471"/>
    </row>
    <row r="831" spans="1:7" ht="26.25" hidden="1" outlineLevel="2" thickBot="1">
      <c r="A831" s="3261"/>
      <c r="B831" s="1324" t="s">
        <v>267</v>
      </c>
      <c r="C831" s="3266" t="s">
        <v>268</v>
      </c>
      <c r="D831" s="1323" t="s">
        <v>269</v>
      </c>
      <c r="E831" s="1323" t="s">
        <v>268</v>
      </c>
      <c r="F831" s="1323" t="s">
        <v>268</v>
      </c>
      <c r="G831" s="471"/>
    </row>
    <row r="832" spans="1:7" ht="26.25" hidden="1" outlineLevel="2" thickBot="1">
      <c r="A832" s="3261"/>
      <c r="B832" s="1324" t="s">
        <v>270</v>
      </c>
      <c r="C832" s="3266"/>
      <c r="D832" s="1323" t="s">
        <v>264</v>
      </c>
      <c r="E832" s="1323" t="s">
        <v>264</v>
      </c>
      <c r="F832" s="1323" t="s">
        <v>264</v>
      </c>
      <c r="G832" s="471"/>
    </row>
    <row r="833" spans="1:7" ht="26.25" hidden="1" outlineLevel="2" thickBot="1">
      <c r="A833" s="3261"/>
      <c r="B833" s="1324" t="s">
        <v>271</v>
      </c>
      <c r="C833" s="3266"/>
      <c r="D833" s="1323" t="s">
        <v>264</v>
      </c>
      <c r="E833" s="1323" t="s">
        <v>264</v>
      </c>
      <c r="F833" s="1323" t="s">
        <v>264</v>
      </c>
      <c r="G833" s="471"/>
    </row>
    <row r="834" spans="1:7" ht="26.25" hidden="1" outlineLevel="2" thickBot="1">
      <c r="A834" s="3262"/>
      <c r="B834" s="1324" t="s">
        <v>272</v>
      </c>
      <c r="C834" s="3266"/>
      <c r="D834" s="1323" t="s">
        <v>264</v>
      </c>
      <c r="E834" s="1323" t="s">
        <v>264</v>
      </c>
      <c r="F834" s="1323" t="s">
        <v>264</v>
      </c>
      <c r="G834" s="471"/>
    </row>
    <row r="835" spans="1:7" ht="64.5" hidden="1" outlineLevel="2" thickBot="1">
      <c r="A835" s="3260" t="s">
        <v>273</v>
      </c>
      <c r="B835" s="1324" t="s">
        <v>274</v>
      </c>
      <c r="C835" s="3266" t="s">
        <v>275</v>
      </c>
      <c r="D835" s="1323" t="s">
        <v>276</v>
      </c>
      <c r="E835" s="1323" t="s">
        <v>277</v>
      </c>
      <c r="F835" s="1323" t="s">
        <v>276</v>
      </c>
      <c r="G835" s="471"/>
    </row>
    <row r="836" spans="1:7" ht="26.25" hidden="1" outlineLevel="2" thickBot="1">
      <c r="A836" s="3261"/>
      <c r="B836" s="1324" t="s">
        <v>278</v>
      </c>
      <c r="C836" s="3266" t="s">
        <v>264</v>
      </c>
      <c r="D836" s="1323" t="s">
        <v>264</v>
      </c>
      <c r="E836" s="1323" t="s">
        <v>264</v>
      </c>
      <c r="F836" s="1323" t="s">
        <v>264</v>
      </c>
      <c r="G836" s="471"/>
    </row>
    <row r="837" spans="1:7" ht="39" hidden="1" outlineLevel="2" thickBot="1">
      <c r="A837" s="3261"/>
      <c r="B837" s="1324" t="s">
        <v>279</v>
      </c>
      <c r="C837" s="3266" t="s">
        <v>264</v>
      </c>
      <c r="D837" s="1323" t="s">
        <v>264</v>
      </c>
      <c r="E837" s="1323" t="s">
        <v>264</v>
      </c>
      <c r="F837" s="1323" t="s">
        <v>264</v>
      </c>
      <c r="G837" s="1219"/>
    </row>
    <row r="838" spans="1:7" ht="26.25" hidden="1" customHeight="1" outlineLevel="2" thickBot="1">
      <c r="A838" s="3262"/>
      <c r="B838" s="1324" t="s">
        <v>280</v>
      </c>
      <c r="C838" s="3266" t="s">
        <v>264</v>
      </c>
      <c r="D838" s="1323" t="s">
        <v>264</v>
      </c>
      <c r="E838" s="1323" t="s">
        <v>264</v>
      </c>
      <c r="F838" s="1323" t="s">
        <v>264</v>
      </c>
      <c r="G838" s="1219"/>
    </row>
    <row r="839" spans="1:7" ht="54" hidden="1" customHeight="1" outlineLevel="2" thickBot="1">
      <c r="A839" s="3260" t="s">
        <v>281</v>
      </c>
      <c r="B839" s="1324" t="s">
        <v>282</v>
      </c>
      <c r="C839" s="3266" t="s">
        <v>283</v>
      </c>
      <c r="D839" s="3267"/>
      <c r="E839" s="3266" t="s">
        <v>283</v>
      </c>
      <c r="F839" s="3267"/>
      <c r="G839" s="1219"/>
    </row>
    <row r="840" spans="1:7" ht="51.75" hidden="1" outlineLevel="2" thickBot="1">
      <c r="A840" s="3261"/>
      <c r="B840" s="1324" t="s">
        <v>284</v>
      </c>
      <c r="C840" s="3266" t="s">
        <v>264</v>
      </c>
      <c r="D840" s="3267"/>
      <c r="E840" s="3266" t="s">
        <v>285</v>
      </c>
      <c r="F840" s="3267"/>
      <c r="G840" s="1219"/>
    </row>
    <row r="841" spans="1:7" ht="51.75" hidden="1" outlineLevel="2" thickBot="1">
      <c r="A841" s="3261"/>
      <c r="B841" s="1324" t="s">
        <v>347</v>
      </c>
      <c r="C841" s="3266" t="s">
        <v>348</v>
      </c>
      <c r="D841" s="1323" t="s">
        <v>264</v>
      </c>
      <c r="E841" s="1323" t="s">
        <v>348</v>
      </c>
      <c r="F841" s="1323" t="s">
        <v>264</v>
      </c>
      <c r="G841" s="1219"/>
    </row>
    <row r="842" spans="1:7" ht="26.25" hidden="1" outlineLevel="2" thickBot="1">
      <c r="A842" s="3261"/>
      <c r="B842" s="1324" t="s">
        <v>349</v>
      </c>
      <c r="C842" s="3266">
        <v>14</v>
      </c>
      <c r="D842" s="1323">
        <v>14</v>
      </c>
      <c r="E842" s="1323">
        <v>14</v>
      </c>
      <c r="F842" s="1323">
        <v>14</v>
      </c>
      <c r="G842" s="1219"/>
    </row>
    <row r="843" spans="1:7" ht="26.25" hidden="1" outlineLevel="2" thickBot="1">
      <c r="A843" s="3261"/>
      <c r="B843" s="1324" t="s">
        <v>350</v>
      </c>
      <c r="C843" s="3266" t="s">
        <v>351</v>
      </c>
      <c r="D843" s="3267"/>
      <c r="E843" s="3266" t="s">
        <v>351</v>
      </c>
      <c r="F843" s="3267"/>
      <c r="G843" s="1219"/>
    </row>
    <row r="844" spans="1:7" ht="26.25" hidden="1" customHeight="1" outlineLevel="2" thickBot="1">
      <c r="A844" s="3261"/>
      <c r="B844" s="1324" t="s">
        <v>352</v>
      </c>
      <c r="C844" s="3266" t="s">
        <v>264</v>
      </c>
      <c r="D844" s="3267"/>
      <c r="E844" s="3266" t="s">
        <v>264</v>
      </c>
      <c r="F844" s="3267"/>
      <c r="G844" s="1219"/>
    </row>
    <row r="845" spans="1:7" ht="39" hidden="1" outlineLevel="2" thickBot="1">
      <c r="A845" s="3261"/>
      <c r="B845" s="1324" t="s">
        <v>353</v>
      </c>
      <c r="C845" s="3266" t="s">
        <v>354</v>
      </c>
      <c r="D845" s="3267"/>
      <c r="E845" s="3266" t="s">
        <v>354</v>
      </c>
      <c r="F845" s="3267"/>
      <c r="G845" s="1219"/>
    </row>
    <row r="846" spans="1:7" ht="26.25" hidden="1" customHeight="1" outlineLevel="2" thickBot="1">
      <c r="A846" s="3261"/>
      <c r="B846" s="1324" t="s">
        <v>355</v>
      </c>
      <c r="C846" s="3266" t="s">
        <v>356</v>
      </c>
      <c r="D846" s="3267"/>
      <c r="E846" s="3266" t="s">
        <v>356</v>
      </c>
      <c r="F846" s="3267"/>
      <c r="G846" s="1219"/>
    </row>
    <row r="847" spans="1:7" ht="39" hidden="1" outlineLevel="2" thickBot="1">
      <c r="A847" s="3261"/>
      <c r="B847" s="1324" t="s">
        <v>357</v>
      </c>
      <c r="C847" s="3266" t="s">
        <v>358</v>
      </c>
      <c r="D847" s="3267"/>
      <c r="E847" s="3266" t="s">
        <v>358</v>
      </c>
      <c r="F847" s="3267"/>
      <c r="G847" s="1219"/>
    </row>
    <row r="848" spans="1:7" ht="26.25" hidden="1" outlineLevel="2" thickBot="1">
      <c r="A848" s="3262"/>
      <c r="B848" s="1324" t="s">
        <v>359</v>
      </c>
      <c r="C848" s="3266" t="s">
        <v>351</v>
      </c>
      <c r="D848" s="1323" t="s">
        <v>351</v>
      </c>
      <c r="E848" s="1323" t="s">
        <v>351</v>
      </c>
      <c r="F848" s="1323" t="s">
        <v>351</v>
      </c>
      <c r="G848" s="1219"/>
    </row>
    <row r="849" spans="1:7" ht="39" hidden="1" outlineLevel="2" thickBot="1">
      <c r="A849" s="3260" t="s">
        <v>360</v>
      </c>
      <c r="B849" s="1324" t="s">
        <v>361</v>
      </c>
      <c r="C849" s="3266" t="s">
        <v>264</v>
      </c>
      <c r="D849" s="1323" t="s">
        <v>264</v>
      </c>
      <c r="E849" s="1323" t="s">
        <v>264</v>
      </c>
      <c r="F849" s="1323" t="s">
        <v>264</v>
      </c>
      <c r="G849" s="1219"/>
    </row>
    <row r="850" spans="1:7" ht="26.25" hidden="1" outlineLevel="2" thickBot="1">
      <c r="A850" s="3261"/>
      <c r="B850" s="1324" t="s">
        <v>362</v>
      </c>
      <c r="C850" s="3266" t="s">
        <v>363</v>
      </c>
      <c r="D850" s="1323" t="s">
        <v>363</v>
      </c>
      <c r="E850" s="1323" t="s">
        <v>363</v>
      </c>
      <c r="F850" s="1323" t="s">
        <v>363</v>
      </c>
      <c r="G850" s="1219"/>
    </row>
    <row r="851" spans="1:7" ht="39" hidden="1" outlineLevel="2" thickBot="1">
      <c r="A851" s="3261"/>
      <c r="B851" s="1324" t="s">
        <v>364</v>
      </c>
      <c r="C851" s="3266">
        <v>250</v>
      </c>
      <c r="D851" s="1323">
        <v>250</v>
      </c>
      <c r="E851" s="1323">
        <v>250</v>
      </c>
      <c r="F851" s="1323">
        <v>250</v>
      </c>
      <c r="G851" s="1219"/>
    </row>
    <row r="852" spans="1:7" ht="39" hidden="1" outlineLevel="2" thickBot="1">
      <c r="A852" s="3261"/>
      <c r="B852" s="1324" t="s">
        <v>365</v>
      </c>
      <c r="C852" s="3266" t="s">
        <v>366</v>
      </c>
      <c r="D852" s="1323" t="s">
        <v>366</v>
      </c>
      <c r="E852" s="1323" t="s">
        <v>366</v>
      </c>
      <c r="F852" s="1323" t="s">
        <v>366</v>
      </c>
      <c r="G852" s="1219"/>
    </row>
    <row r="853" spans="1:7" ht="39" hidden="1" outlineLevel="2" thickBot="1">
      <c r="A853" s="3261"/>
      <c r="B853" s="1324" t="s">
        <v>367</v>
      </c>
      <c r="C853" s="3266" t="s">
        <v>348</v>
      </c>
      <c r="D853" s="1323" t="s">
        <v>368</v>
      </c>
      <c r="E853" s="1323" t="s">
        <v>368</v>
      </c>
      <c r="F853" s="1323" t="s">
        <v>368</v>
      </c>
      <c r="G853" s="1219"/>
    </row>
    <row r="854" spans="1:7" ht="39" hidden="1" outlineLevel="2" thickBot="1">
      <c r="A854" s="3261"/>
      <c r="B854" s="1324" t="s">
        <v>369</v>
      </c>
      <c r="C854" s="3266" t="s">
        <v>370</v>
      </c>
      <c r="D854" s="1323" t="s">
        <v>370</v>
      </c>
      <c r="E854" s="1323" t="s">
        <v>370</v>
      </c>
      <c r="F854" s="1323" t="s">
        <v>370</v>
      </c>
      <c r="G854" s="1219"/>
    </row>
    <row r="855" spans="1:7" ht="13.5" hidden="1" outlineLevel="2" thickBot="1">
      <c r="A855" s="3261"/>
      <c r="B855" s="1324" t="s">
        <v>371</v>
      </c>
      <c r="C855" s="3266" t="s">
        <v>264</v>
      </c>
      <c r="D855" s="1323" t="s">
        <v>264</v>
      </c>
      <c r="E855" s="1323" t="s">
        <v>264</v>
      </c>
      <c r="F855" s="1323" t="s">
        <v>264</v>
      </c>
      <c r="G855" s="1219"/>
    </row>
    <row r="856" spans="1:7" ht="64.5" hidden="1" outlineLevel="2" thickBot="1">
      <c r="A856" s="3261"/>
      <c r="B856" s="1324" t="s">
        <v>372</v>
      </c>
      <c r="C856" s="3266" t="s">
        <v>373</v>
      </c>
      <c r="D856" s="1323" t="s">
        <v>373</v>
      </c>
      <c r="E856" s="1323" t="s">
        <v>373</v>
      </c>
      <c r="F856" s="1323" t="s">
        <v>373</v>
      </c>
      <c r="G856" s="1219"/>
    </row>
    <row r="857" spans="1:7" ht="51.75" hidden="1" outlineLevel="2" thickBot="1">
      <c r="A857" s="3261"/>
      <c r="B857" s="1324" t="s">
        <v>374</v>
      </c>
      <c r="C857" s="3266" t="s">
        <v>373</v>
      </c>
      <c r="D857" s="1323" t="s">
        <v>373</v>
      </c>
      <c r="E857" s="1323" t="s">
        <v>373</v>
      </c>
      <c r="F857" s="1323" t="s">
        <v>373</v>
      </c>
      <c r="G857" s="1219"/>
    </row>
    <row r="858" spans="1:7" ht="26.25" hidden="1" outlineLevel="2" thickBot="1">
      <c r="A858" s="3262"/>
      <c r="B858" s="1324" t="s">
        <v>375</v>
      </c>
      <c r="C858" s="3266" t="s">
        <v>264</v>
      </c>
      <c r="D858" s="1323" t="s">
        <v>264</v>
      </c>
      <c r="E858" s="1323" t="s">
        <v>264</v>
      </c>
      <c r="F858" s="1323" t="s">
        <v>264</v>
      </c>
      <c r="G858" s="1219"/>
    </row>
    <row r="859" spans="1:7" ht="26.25" hidden="1" outlineLevel="2" thickBot="1">
      <c r="A859" s="3260" t="s">
        <v>376</v>
      </c>
      <c r="B859" s="1324" t="s">
        <v>377</v>
      </c>
      <c r="C859" s="3266" t="s">
        <v>378</v>
      </c>
      <c r="D859" s="1323" t="s">
        <v>379</v>
      </c>
      <c r="E859" s="1323" t="s">
        <v>379</v>
      </c>
      <c r="F859" s="1323" t="s">
        <v>379</v>
      </c>
      <c r="G859" s="1219"/>
    </row>
    <row r="860" spans="1:7" ht="51.75" hidden="1" outlineLevel="2" thickBot="1">
      <c r="A860" s="3261"/>
      <c r="B860" s="1324" t="s">
        <v>380</v>
      </c>
      <c r="C860" s="3266" t="s">
        <v>381</v>
      </c>
      <c r="D860" s="1323" t="s">
        <v>382</v>
      </c>
      <c r="E860" s="1323" t="s">
        <v>383</v>
      </c>
      <c r="F860" s="1323" t="s">
        <v>384</v>
      </c>
      <c r="G860" s="1219"/>
    </row>
    <row r="861" spans="1:7" ht="51.75" hidden="1" outlineLevel="2" thickBot="1">
      <c r="A861" s="3261"/>
      <c r="B861" s="1324" t="s">
        <v>385</v>
      </c>
      <c r="C861" s="3266" t="s">
        <v>386</v>
      </c>
      <c r="D861" s="1323" t="s">
        <v>387</v>
      </c>
      <c r="E861" s="1323" t="s">
        <v>386</v>
      </c>
      <c r="F861" s="1323" t="s">
        <v>388</v>
      </c>
      <c r="G861" s="1219"/>
    </row>
    <row r="862" spans="1:7" ht="26.25" hidden="1" outlineLevel="2" thickBot="1">
      <c r="A862" s="3261"/>
      <c r="B862" s="1324" t="s">
        <v>389</v>
      </c>
      <c r="C862" s="3266" t="s">
        <v>5772</v>
      </c>
      <c r="D862" s="1323" t="s">
        <v>5772</v>
      </c>
      <c r="E862" s="1323" t="s">
        <v>5772</v>
      </c>
      <c r="F862" s="1323" t="s">
        <v>5772</v>
      </c>
      <c r="G862" s="1219"/>
    </row>
    <row r="863" spans="1:7" ht="26.25" hidden="1" customHeight="1" outlineLevel="2" thickBot="1">
      <c r="A863" s="3261"/>
      <c r="B863" s="1324" t="s">
        <v>390</v>
      </c>
      <c r="C863" s="3266"/>
      <c r="D863" s="1323" t="s">
        <v>391</v>
      </c>
      <c r="E863" s="1323" t="s">
        <v>392</v>
      </c>
      <c r="F863" s="1323" t="s">
        <v>392</v>
      </c>
      <c r="G863" s="1219"/>
    </row>
    <row r="864" spans="1:7" ht="102.75" hidden="1" outlineLevel="2" thickBot="1">
      <c r="A864" s="3261"/>
      <c r="B864" s="1324" t="s">
        <v>393</v>
      </c>
      <c r="C864" s="3266" t="s">
        <v>394</v>
      </c>
      <c r="D864" s="3267"/>
      <c r="E864" s="3266" t="s">
        <v>395</v>
      </c>
      <c r="F864" s="3267"/>
      <c r="G864" s="1219"/>
    </row>
    <row r="865" spans="1:7" ht="128.25" hidden="1" outlineLevel="2" thickBot="1">
      <c r="A865" s="3261"/>
      <c r="B865" s="1324" t="s">
        <v>396</v>
      </c>
      <c r="C865" s="1323" t="s">
        <v>744</v>
      </c>
      <c r="D865" s="3267"/>
      <c r="E865" s="3266" t="s">
        <v>744</v>
      </c>
      <c r="F865" s="3267"/>
      <c r="G865" s="1219"/>
    </row>
    <row r="866" spans="1:7" ht="26.25" hidden="1" outlineLevel="2" thickBot="1">
      <c r="A866" s="3261"/>
      <c r="B866" s="1324" t="s">
        <v>397</v>
      </c>
      <c r="C866" s="3266" t="s">
        <v>398</v>
      </c>
      <c r="D866" s="1323" t="s">
        <v>399</v>
      </c>
      <c r="E866" s="1323" t="s">
        <v>400</v>
      </c>
      <c r="F866" s="1323" t="s">
        <v>400</v>
      </c>
      <c r="G866" s="1219"/>
    </row>
    <row r="867" spans="1:7" ht="26.25" hidden="1" customHeight="1" outlineLevel="2" thickBot="1">
      <c r="A867" s="3261"/>
      <c r="B867" s="1324" t="s">
        <v>401</v>
      </c>
      <c r="C867" s="3266" t="s">
        <v>402</v>
      </c>
      <c r="D867" s="1323" t="s">
        <v>403</v>
      </c>
      <c r="E867" s="1323" t="s">
        <v>404</v>
      </c>
      <c r="F867" s="1323" t="s">
        <v>404</v>
      </c>
      <c r="G867" s="1219"/>
    </row>
    <row r="868" spans="1:7" ht="49.5" hidden="1" customHeight="1" outlineLevel="2" thickBot="1">
      <c r="A868" s="3262"/>
      <c r="B868" s="3341" t="s">
        <v>405</v>
      </c>
      <c r="C868" s="3266" t="s">
        <v>406</v>
      </c>
      <c r="D868" s="3267"/>
      <c r="E868" s="3266" t="s">
        <v>406</v>
      </c>
      <c r="F868" s="3267"/>
      <c r="G868" s="1219"/>
    </row>
    <row r="869" spans="1:7" ht="26.25" hidden="1" outlineLevel="2" thickBot="1">
      <c r="A869" s="3260" t="s">
        <v>407</v>
      </c>
      <c r="B869" s="3263" t="s">
        <v>1917</v>
      </c>
      <c r="C869" s="3266" t="s">
        <v>408</v>
      </c>
      <c r="D869" s="1323" t="s">
        <v>409</v>
      </c>
      <c r="E869" s="1323" t="s">
        <v>409</v>
      </c>
      <c r="F869" s="1323" t="s">
        <v>409</v>
      </c>
      <c r="G869" s="1219"/>
    </row>
    <row r="870" spans="1:7" ht="13.5" hidden="1" outlineLevel="2" thickBot="1">
      <c r="A870" s="3261"/>
      <c r="B870" s="3264"/>
      <c r="C870" s="3266" t="s">
        <v>410</v>
      </c>
      <c r="D870" s="1323" t="s">
        <v>411</v>
      </c>
      <c r="E870" s="1323" t="s">
        <v>411</v>
      </c>
      <c r="F870" s="1323" t="s">
        <v>411</v>
      </c>
      <c r="G870" s="1219"/>
    </row>
    <row r="871" spans="1:7" ht="13.5" hidden="1" outlineLevel="2" thickBot="1">
      <c r="A871" s="3261"/>
      <c r="B871" s="3264"/>
      <c r="C871" s="3266" t="s">
        <v>412</v>
      </c>
      <c r="D871" s="1323" t="s">
        <v>413</v>
      </c>
      <c r="E871" s="1323" t="s">
        <v>413</v>
      </c>
      <c r="F871" s="1323" t="s">
        <v>413</v>
      </c>
      <c r="G871" s="1219"/>
    </row>
    <row r="872" spans="1:7" ht="13.5" hidden="1" outlineLevel="2" thickBot="1">
      <c r="A872" s="3261"/>
      <c r="B872" s="3264"/>
      <c r="C872" s="3266" t="s">
        <v>414</v>
      </c>
      <c r="D872" s="1323" t="s">
        <v>415</v>
      </c>
      <c r="E872" s="1323" t="s">
        <v>415</v>
      </c>
      <c r="F872" s="1323" t="s">
        <v>415</v>
      </c>
      <c r="G872" s="1219"/>
    </row>
    <row r="873" spans="1:7" ht="64.5" hidden="1" outlineLevel="2" thickBot="1">
      <c r="A873" s="3261"/>
      <c r="B873" s="3264"/>
      <c r="C873" s="3266" t="s">
        <v>416</v>
      </c>
      <c r="D873" s="1323" t="s">
        <v>417</v>
      </c>
      <c r="E873" s="1323" t="s">
        <v>417</v>
      </c>
      <c r="F873" s="1323" t="s">
        <v>417</v>
      </c>
      <c r="G873" s="1219"/>
    </row>
    <row r="874" spans="1:7" ht="13.5" hidden="1" outlineLevel="2" thickBot="1">
      <c r="A874" s="3262"/>
      <c r="B874" s="3265"/>
      <c r="C874" s="3266"/>
      <c r="D874" s="1323" t="s">
        <v>414</v>
      </c>
      <c r="E874" s="1323" t="s">
        <v>414</v>
      </c>
      <c r="F874" s="1323" t="s">
        <v>414</v>
      </c>
      <c r="G874" s="1219"/>
    </row>
    <row r="875" spans="1:7" ht="13.5" hidden="1" outlineLevel="2" thickBot="1">
      <c r="A875" s="3260"/>
      <c r="B875" s="3263"/>
      <c r="C875" s="3266"/>
      <c r="D875" s="1323" t="s">
        <v>418</v>
      </c>
      <c r="E875" s="1323" t="s">
        <v>418</v>
      </c>
      <c r="F875" s="1323" t="s">
        <v>418</v>
      </c>
      <c r="G875" s="1219"/>
    </row>
    <row r="876" spans="1:7" ht="13.5" hidden="1" outlineLevel="2" thickBot="1">
      <c r="A876" s="3261"/>
      <c r="B876" s="3264"/>
      <c r="C876" s="3266"/>
      <c r="D876" s="1323" t="s">
        <v>419</v>
      </c>
      <c r="E876" s="1323" t="s">
        <v>419</v>
      </c>
      <c r="F876" s="1323" t="s">
        <v>419</v>
      </c>
      <c r="G876" s="1219"/>
    </row>
    <row r="877" spans="1:7" ht="26.25" hidden="1" outlineLevel="2" thickBot="1">
      <c r="A877" s="3261"/>
      <c r="B877" s="3264"/>
      <c r="C877" s="3266"/>
      <c r="D877" s="1323" t="s">
        <v>420</v>
      </c>
      <c r="E877" s="1323" t="s">
        <v>420</v>
      </c>
      <c r="F877" s="1323" t="s">
        <v>420</v>
      </c>
      <c r="G877" s="1219"/>
    </row>
    <row r="878" spans="1:7" ht="13.5" hidden="1" outlineLevel="2" thickBot="1">
      <c r="A878" s="3261"/>
      <c r="B878" s="3264"/>
      <c r="C878" s="3266"/>
      <c r="D878" s="1323" t="s">
        <v>421</v>
      </c>
      <c r="E878" s="1323" t="s">
        <v>421</v>
      </c>
      <c r="F878" s="1323" t="s">
        <v>421</v>
      </c>
      <c r="G878" s="1219"/>
    </row>
    <row r="879" spans="1:7" ht="26.25" hidden="1" outlineLevel="2" thickBot="1">
      <c r="A879" s="3261"/>
      <c r="B879" s="3264"/>
      <c r="C879" s="3266"/>
      <c r="D879" s="1323" t="s">
        <v>422</v>
      </c>
      <c r="E879" s="1323" t="s">
        <v>422</v>
      </c>
      <c r="F879" s="1323" t="s">
        <v>422</v>
      </c>
      <c r="G879" s="1219"/>
    </row>
    <row r="880" spans="1:7" ht="13.5" hidden="1" outlineLevel="2" thickBot="1">
      <c r="A880" s="3262"/>
      <c r="B880" s="3265"/>
      <c r="C880" s="3266"/>
      <c r="D880" s="1323" t="s">
        <v>423</v>
      </c>
      <c r="E880" s="1323" t="s">
        <v>423</v>
      </c>
      <c r="F880" s="1323" t="s">
        <v>423</v>
      </c>
      <c r="G880" s="1219"/>
    </row>
    <row r="881" spans="1:7" ht="51.75" hidden="1" outlineLevel="2" thickBot="1">
      <c r="A881" s="3260"/>
      <c r="B881" s="3263"/>
      <c r="C881" s="3266"/>
      <c r="D881" s="1323" t="s">
        <v>424</v>
      </c>
      <c r="E881" s="1323" t="s">
        <v>424</v>
      </c>
      <c r="F881" s="1323" t="s">
        <v>424</v>
      </c>
      <c r="G881" s="1219"/>
    </row>
    <row r="882" spans="1:7" ht="26.25" hidden="1" outlineLevel="2" thickBot="1">
      <c r="A882" s="3261"/>
      <c r="B882" s="3264"/>
      <c r="C882" s="3266"/>
      <c r="D882" s="1323" t="s">
        <v>425</v>
      </c>
      <c r="E882" s="1323" t="s">
        <v>425</v>
      </c>
      <c r="F882" s="1323" t="s">
        <v>425</v>
      </c>
      <c r="G882" s="1219"/>
    </row>
    <row r="883" spans="1:7" ht="13.5" hidden="1" outlineLevel="2" thickBot="1">
      <c r="A883" s="3261"/>
      <c r="B883" s="3264"/>
      <c r="C883" s="3266"/>
      <c r="D883" s="1323" t="s">
        <v>426</v>
      </c>
      <c r="E883" s="1323" t="s">
        <v>426</v>
      </c>
      <c r="F883" s="1323" t="s">
        <v>426</v>
      </c>
      <c r="G883" s="1219"/>
    </row>
    <row r="884" spans="1:7" ht="26.25" hidden="1" outlineLevel="2" thickBot="1">
      <c r="A884" s="3261"/>
      <c r="B884" s="3264"/>
      <c r="C884" s="3266"/>
      <c r="D884" s="1323" t="s">
        <v>427</v>
      </c>
      <c r="E884" s="1323" t="s">
        <v>427</v>
      </c>
      <c r="F884" s="1323" t="s">
        <v>427</v>
      </c>
      <c r="G884" s="1219"/>
    </row>
    <row r="885" spans="1:7" ht="13.5" hidden="1" outlineLevel="2" thickBot="1">
      <c r="A885" s="3261"/>
      <c r="B885" s="3264"/>
      <c r="C885" s="3266"/>
      <c r="D885" s="1323" t="s">
        <v>412</v>
      </c>
      <c r="E885" s="1323" t="s">
        <v>412</v>
      </c>
      <c r="F885" s="1323" t="s">
        <v>412</v>
      </c>
      <c r="G885" s="1219"/>
    </row>
    <row r="886" spans="1:7" ht="13.5" hidden="1" outlineLevel="2" thickBot="1">
      <c r="A886" s="3262"/>
      <c r="B886" s="3265"/>
      <c r="C886" s="3266"/>
      <c r="D886" s="1323" t="s">
        <v>428</v>
      </c>
      <c r="E886" s="1323" t="s">
        <v>428</v>
      </c>
      <c r="F886" s="1323" t="s">
        <v>428</v>
      </c>
      <c r="G886" s="1219"/>
    </row>
    <row r="887" spans="1:7" ht="12.75" hidden="1" customHeight="1" outlineLevel="2">
      <c r="A887" s="3258" t="s">
        <v>429</v>
      </c>
      <c r="B887" s="3259"/>
      <c r="C887" s="1210"/>
      <c r="D887" s="1210"/>
      <c r="E887" s="1210"/>
      <c r="F887" s="1210"/>
      <c r="G887" s="1219"/>
    </row>
    <row r="888" spans="1:7" ht="25.5" hidden="1" outlineLevel="2">
      <c r="A888" s="3256" t="s">
        <v>430</v>
      </c>
      <c r="B888" s="3257"/>
      <c r="C888" s="1210"/>
      <c r="D888" s="1210"/>
      <c r="E888" s="1210"/>
      <c r="F888" s="1210"/>
      <c r="G888" s="1219"/>
    </row>
    <row r="889" spans="1:7" hidden="1" outlineLevel="2">
      <c r="A889" s="1309"/>
      <c r="B889" s="1310"/>
      <c r="C889" s="1210"/>
      <c r="D889" s="1210"/>
      <c r="E889" s="1210"/>
      <c r="F889" s="1210"/>
      <c r="G889" s="1219"/>
    </row>
    <row r="890" spans="1:7" hidden="1" outlineLevel="2">
      <c r="A890" s="1878" t="s">
        <v>431</v>
      </c>
      <c r="B890" s="1310"/>
      <c r="C890" s="1210"/>
      <c r="D890" s="1210"/>
      <c r="E890" s="1210"/>
      <c r="F890" s="1210"/>
      <c r="G890" s="1219"/>
    </row>
    <row r="891" spans="1:7" hidden="1" outlineLevel="2">
      <c r="A891" s="3256" t="s">
        <v>432</v>
      </c>
      <c r="B891" s="3257"/>
      <c r="C891" s="1210"/>
      <c r="D891" s="1210"/>
      <c r="E891" s="1210"/>
      <c r="F891" s="1210"/>
      <c r="G891" s="1219"/>
    </row>
    <row r="892" spans="1:7" hidden="1" outlineLevel="2">
      <c r="A892" s="3256" t="s">
        <v>433</v>
      </c>
      <c r="B892" s="3257"/>
      <c r="C892" s="1210"/>
      <c r="D892" s="1210"/>
      <c r="E892" s="1210"/>
      <c r="F892" s="1210"/>
      <c r="G892" s="1219"/>
    </row>
    <row r="893" spans="1:7" hidden="1" outlineLevel="2">
      <c r="A893" s="3256" t="s">
        <v>434</v>
      </c>
      <c r="B893" s="3257"/>
      <c r="C893" s="1210"/>
      <c r="D893" s="1210"/>
      <c r="E893" s="1210"/>
      <c r="F893" s="1210"/>
      <c r="G893" s="1219"/>
    </row>
    <row r="894" spans="1:7" hidden="1" outlineLevel="2">
      <c r="A894" s="3256" t="s">
        <v>435</v>
      </c>
      <c r="B894" s="3257"/>
      <c r="C894" s="1210"/>
      <c r="D894" s="1210"/>
      <c r="E894" s="1210"/>
      <c r="F894" s="1210"/>
      <c r="G894" s="1219"/>
    </row>
    <row r="895" spans="1:7" hidden="1" outlineLevel="2">
      <c r="A895" s="3256" t="s">
        <v>436</v>
      </c>
      <c r="B895" s="3257"/>
      <c r="C895" s="1210"/>
      <c r="D895" s="1210"/>
      <c r="E895" s="1210"/>
      <c r="F895" s="1210"/>
      <c r="G895" s="1219"/>
    </row>
    <row r="896" spans="1:7" hidden="1" outlineLevel="2">
      <c r="A896" s="3256" t="s">
        <v>437</v>
      </c>
      <c r="B896" s="3257"/>
      <c r="C896" s="1210"/>
      <c r="D896" s="1210"/>
      <c r="E896" s="1210"/>
      <c r="F896" s="1210"/>
      <c r="G896" s="1219"/>
    </row>
    <row r="897" spans="1:7" hidden="1" outlineLevel="2">
      <c r="A897" s="3256" t="s">
        <v>438</v>
      </c>
      <c r="B897" s="3257"/>
      <c r="C897" s="1210"/>
      <c r="D897" s="1210"/>
      <c r="E897" s="1210"/>
      <c r="F897" s="1210"/>
      <c r="G897" s="1219"/>
    </row>
    <row r="898" spans="1:7" hidden="1" outlineLevel="2">
      <c r="A898" s="3256" t="s">
        <v>439</v>
      </c>
      <c r="B898" s="3257"/>
      <c r="C898" s="1210"/>
      <c r="D898" s="1210"/>
      <c r="E898" s="1210"/>
      <c r="F898" s="1210"/>
      <c r="G898" s="1219"/>
    </row>
    <row r="899" spans="1:7" hidden="1" outlineLevel="2">
      <c r="A899" s="3256" t="s">
        <v>440</v>
      </c>
      <c r="B899" s="3257"/>
      <c r="C899" s="1210"/>
      <c r="D899" s="1210"/>
      <c r="E899" s="1210"/>
      <c r="F899" s="1210"/>
      <c r="G899" s="1219"/>
    </row>
    <row r="900" spans="1:7" hidden="1" outlineLevel="2">
      <c r="A900" s="3256" t="s">
        <v>441</v>
      </c>
      <c r="B900" s="3257"/>
      <c r="C900" s="1210"/>
      <c r="D900" s="1210"/>
      <c r="E900" s="1210"/>
      <c r="F900" s="1210"/>
      <c r="G900" s="1219"/>
    </row>
    <row r="901" spans="1:7" hidden="1" outlineLevel="2">
      <c r="A901" s="3256" t="s">
        <v>442</v>
      </c>
      <c r="B901" s="3257"/>
      <c r="C901" s="1210"/>
      <c r="D901" s="1210"/>
      <c r="E901" s="1210"/>
      <c r="F901" s="1210"/>
      <c r="G901" s="1219"/>
    </row>
    <row r="902" spans="1:7" hidden="1" outlineLevel="2">
      <c r="A902" s="3256" t="s">
        <v>443</v>
      </c>
      <c r="B902" s="3257"/>
      <c r="C902" s="1210"/>
      <c r="D902" s="1210"/>
      <c r="E902" s="1210"/>
      <c r="F902" s="1210"/>
      <c r="G902" s="1219"/>
    </row>
    <row r="903" spans="1:7" hidden="1" outlineLevel="2">
      <c r="A903" s="3256" t="s">
        <v>444</v>
      </c>
      <c r="B903" s="3257"/>
      <c r="C903" s="1210"/>
      <c r="D903" s="1210"/>
      <c r="E903" s="1210"/>
      <c r="F903" s="1210"/>
      <c r="G903" s="1219"/>
    </row>
    <row r="904" spans="1:7" hidden="1" outlineLevel="2">
      <c r="A904" s="3256" t="s">
        <v>445</v>
      </c>
      <c r="B904" s="3257"/>
      <c r="C904" s="1210"/>
      <c r="D904" s="1210"/>
      <c r="E904" s="1210"/>
      <c r="F904" s="1210"/>
      <c r="G904" s="1219"/>
    </row>
    <row r="905" spans="1:7" hidden="1" outlineLevel="2">
      <c r="A905" s="3256" t="s">
        <v>446</v>
      </c>
      <c r="B905" s="3257"/>
      <c r="C905" s="1210"/>
      <c r="D905" s="1210"/>
      <c r="E905" s="1210"/>
      <c r="F905" s="1210"/>
      <c r="G905" s="1219"/>
    </row>
    <row r="906" spans="1:7" hidden="1" outlineLevel="2">
      <c r="A906" s="3256" t="s">
        <v>447</v>
      </c>
      <c r="B906" s="3257"/>
      <c r="C906" s="1210"/>
      <c r="D906" s="1210"/>
      <c r="E906" s="1210"/>
      <c r="F906" s="1210"/>
      <c r="G906" s="1219"/>
    </row>
    <row r="907" spans="1:7" hidden="1" outlineLevel="2">
      <c r="A907" s="3256" t="s">
        <v>448</v>
      </c>
      <c r="B907" s="3257"/>
      <c r="C907" s="1210"/>
      <c r="D907" s="1210"/>
      <c r="E907" s="1210"/>
      <c r="F907" s="1210"/>
      <c r="G907" s="1219"/>
    </row>
    <row r="908" spans="1:7" ht="13.5" hidden="1" outlineLevel="2" thickBot="1">
      <c r="A908" s="1322"/>
      <c r="B908" s="1321"/>
      <c r="C908" s="476"/>
      <c r="D908" s="476"/>
      <c r="E908" s="476"/>
      <c r="F908" s="476"/>
      <c r="G908" s="477"/>
    </row>
    <row r="909" spans="1:7" ht="12.75" customHeight="1" outlineLevel="1" thickBot="1">
      <c r="A909" s="5" t="s">
        <v>449</v>
      </c>
      <c r="B909" s="6"/>
      <c r="C909" s="6"/>
      <c r="D909" s="6"/>
      <c r="E909" s="6"/>
      <c r="F909" s="6"/>
      <c r="G909" s="7"/>
    </row>
    <row r="910" spans="1:7" ht="12.75" customHeight="1" outlineLevel="1" collapsed="1" thickBot="1">
      <c r="A910" s="1382" t="s">
        <v>450</v>
      </c>
      <c r="B910" s="1267"/>
      <c r="C910" s="1267"/>
      <c r="D910" s="1267"/>
      <c r="E910" s="1267"/>
      <c r="F910" s="1267"/>
      <c r="G910" s="1268"/>
    </row>
    <row r="911" spans="1:7" ht="12.75" hidden="1" customHeight="1" outlineLevel="2">
      <c r="A911" s="3723" t="s">
        <v>8861</v>
      </c>
      <c r="B911" s="3724"/>
      <c r="C911" s="3724"/>
      <c r="D911" s="3724"/>
      <c r="E911" s="3724"/>
      <c r="F911" s="3724"/>
      <c r="G911" s="3725"/>
    </row>
    <row r="912" spans="1:7" ht="15" hidden="1" outlineLevel="2">
      <c r="A912" s="1305"/>
      <c r="B912" s="3268"/>
      <c r="C912" s="3268"/>
      <c r="D912" s="3268"/>
      <c r="E912" s="3268"/>
      <c r="F912" s="2473"/>
      <c r="G912" s="3276"/>
    </row>
    <row r="913" spans="1:7" ht="15.75" hidden="1" outlineLevel="2" thickBot="1">
      <c r="A913" s="1305" t="s">
        <v>451</v>
      </c>
      <c r="B913" s="3722" t="s">
        <v>452</v>
      </c>
      <c r="C913" s="3722"/>
      <c r="D913" s="3722"/>
      <c r="E913" s="3722"/>
      <c r="F913" s="2473"/>
      <c r="G913" s="3276"/>
    </row>
    <row r="914" spans="1:7" ht="12.75" hidden="1" customHeight="1" outlineLevel="2">
      <c r="A914" s="3726" t="s">
        <v>453</v>
      </c>
      <c r="B914" s="3727"/>
      <c r="C914" s="3728" t="s">
        <v>454</v>
      </c>
      <c r="D914" s="3729"/>
      <c r="E914" s="3729"/>
      <c r="F914" s="2473"/>
      <c r="G914" s="3276"/>
    </row>
    <row r="915" spans="1:7" ht="12.75" hidden="1" customHeight="1" outlineLevel="2">
      <c r="A915" s="3825" t="s">
        <v>455</v>
      </c>
      <c r="B915" s="3826"/>
      <c r="C915" s="3824" t="s">
        <v>456</v>
      </c>
      <c r="D915" s="3824"/>
      <c r="E915" s="3824"/>
      <c r="F915" s="2473"/>
      <c r="G915" s="3276"/>
    </row>
    <row r="916" spans="1:7" ht="12.75" hidden="1" customHeight="1" outlineLevel="2">
      <c r="A916" s="3825" t="s">
        <v>5288</v>
      </c>
      <c r="B916" s="3826"/>
      <c r="C916" s="3824" t="s">
        <v>457</v>
      </c>
      <c r="D916" s="3824"/>
      <c r="E916" s="3824"/>
      <c r="F916" s="2473"/>
      <c r="G916" s="3276"/>
    </row>
    <row r="917" spans="1:7" ht="12.75" hidden="1" customHeight="1" outlineLevel="2">
      <c r="A917" s="3825" t="s">
        <v>5289</v>
      </c>
      <c r="B917" s="3826"/>
      <c r="C917" s="3824" t="s">
        <v>458</v>
      </c>
      <c r="D917" s="3824"/>
      <c r="E917" s="3824"/>
      <c r="F917" s="2473"/>
      <c r="G917" s="3276"/>
    </row>
    <row r="918" spans="1:7" ht="12.75" hidden="1" customHeight="1" outlineLevel="2">
      <c r="A918" s="3825" t="s">
        <v>459</v>
      </c>
      <c r="B918" s="3826"/>
      <c r="C918" s="3824" t="s">
        <v>460</v>
      </c>
      <c r="D918" s="3824"/>
      <c r="E918" s="3824"/>
      <c r="F918" s="2473"/>
      <c r="G918" s="3276"/>
    </row>
    <row r="919" spans="1:7" ht="12.75" hidden="1" customHeight="1" outlineLevel="2">
      <c r="A919" s="3825" t="s">
        <v>461</v>
      </c>
      <c r="B919" s="3826"/>
      <c r="C919" s="3824" t="s">
        <v>462</v>
      </c>
      <c r="D919" s="3824"/>
      <c r="E919" s="3824"/>
      <c r="F919" s="2473"/>
      <c r="G919" s="3276"/>
    </row>
    <row r="920" spans="1:7" ht="12.75" hidden="1" customHeight="1" outlineLevel="2">
      <c r="A920" s="3825" t="s">
        <v>463</v>
      </c>
      <c r="B920" s="3826"/>
      <c r="C920" s="3824" t="s">
        <v>464</v>
      </c>
      <c r="D920" s="3824"/>
      <c r="E920" s="3824"/>
      <c r="F920" s="2473"/>
      <c r="G920" s="3276"/>
    </row>
    <row r="921" spans="1:7" ht="12.75" hidden="1" customHeight="1" outlineLevel="2">
      <c r="A921" s="3825" t="s">
        <v>465</v>
      </c>
      <c r="B921" s="3826"/>
      <c r="C921" s="3824" t="s">
        <v>466</v>
      </c>
      <c r="D921" s="3824"/>
      <c r="E921" s="3824"/>
      <c r="F921" s="2473"/>
      <c r="G921" s="3276"/>
    </row>
    <row r="922" spans="1:7" ht="12.75" hidden="1" customHeight="1" outlineLevel="2">
      <c r="A922" s="3825" t="s">
        <v>467</v>
      </c>
      <c r="B922" s="3826"/>
      <c r="C922" s="3824" t="s">
        <v>468</v>
      </c>
      <c r="D922" s="3824"/>
      <c r="E922" s="3824"/>
      <c r="F922" s="2473"/>
      <c r="G922" s="3276"/>
    </row>
    <row r="923" spans="1:7" ht="12.75" hidden="1" customHeight="1" outlineLevel="2">
      <c r="A923" s="3825" t="s">
        <v>469</v>
      </c>
      <c r="B923" s="3826"/>
      <c r="C923" s="3824" t="s">
        <v>470</v>
      </c>
      <c r="D923" s="3824"/>
      <c r="E923" s="3824"/>
      <c r="F923" s="2473"/>
      <c r="G923" s="3276"/>
    </row>
    <row r="924" spans="1:7" ht="12.75" hidden="1" customHeight="1" outlineLevel="2">
      <c r="A924" s="3825" t="s">
        <v>471</v>
      </c>
      <c r="B924" s="3826"/>
      <c r="C924" s="3824" t="s">
        <v>472</v>
      </c>
      <c r="D924" s="3824"/>
      <c r="E924" s="3824"/>
      <c r="F924" s="2473"/>
      <c r="G924" s="3276"/>
    </row>
    <row r="925" spans="1:7" ht="12.75" hidden="1" customHeight="1" outlineLevel="2">
      <c r="A925" s="3825" t="s">
        <v>473</v>
      </c>
      <c r="B925" s="3826"/>
      <c r="C925" s="3824" t="s">
        <v>474</v>
      </c>
      <c r="D925" s="3824"/>
      <c r="E925" s="3824"/>
      <c r="F925" s="2473"/>
      <c r="G925" s="3276"/>
    </row>
    <row r="926" spans="1:7" ht="12.75" hidden="1" customHeight="1" outlineLevel="2">
      <c r="A926" s="3825" t="s">
        <v>475</v>
      </c>
      <c r="B926" s="3826"/>
      <c r="C926" s="3824" t="s">
        <v>476</v>
      </c>
      <c r="D926" s="3824"/>
      <c r="E926" s="3824"/>
      <c r="F926" s="2473"/>
      <c r="G926" s="3276"/>
    </row>
    <row r="927" spans="1:7" hidden="1" outlineLevel="2">
      <c r="A927" s="1361"/>
      <c r="B927" s="1210"/>
      <c r="C927" s="1210"/>
      <c r="D927" s="1210"/>
      <c r="E927" s="2473"/>
      <c r="F927" s="2473"/>
      <c r="G927" s="3276"/>
    </row>
    <row r="928" spans="1:7" ht="13.5" hidden="1" outlineLevel="2" thickBot="1">
      <c r="A928" s="1302"/>
      <c r="B928" s="476"/>
      <c r="C928" s="476"/>
      <c r="D928" s="476"/>
      <c r="E928" s="476"/>
      <c r="F928" s="476"/>
      <c r="G928" s="477"/>
    </row>
    <row r="929" spans="1:7" ht="12.75" customHeight="1" outlineLevel="1" collapsed="1" thickBot="1">
      <c r="A929" s="1382" t="s">
        <v>477</v>
      </c>
      <c r="B929" s="1267"/>
      <c r="C929" s="1267"/>
      <c r="D929" s="1267"/>
      <c r="E929" s="1267"/>
      <c r="F929" s="1267"/>
      <c r="G929" s="1268"/>
    </row>
    <row r="930" spans="1:7" hidden="1" outlineLevel="2">
      <c r="A930" s="3314" t="s">
        <v>14246</v>
      </c>
      <c r="B930" s="3236"/>
      <c r="C930" s="3236"/>
      <c r="D930" s="3236"/>
      <c r="E930" s="3236"/>
      <c r="F930" s="3236"/>
      <c r="G930" s="846"/>
    </row>
    <row r="931" spans="1:7" hidden="1" outlineLevel="2">
      <c r="A931" s="2317" t="s">
        <v>14245</v>
      </c>
      <c r="B931" s="3274"/>
      <c r="C931" s="3274"/>
      <c r="D931" s="3274"/>
      <c r="E931" s="3274"/>
      <c r="F931" s="3274"/>
      <c r="G931" s="806"/>
    </row>
    <row r="932" spans="1:7" hidden="1" outlineLevel="2">
      <c r="G932" s="3245"/>
    </row>
    <row r="933" spans="1:7" ht="15.75" hidden="1" outlineLevel="2" thickBot="1">
      <c r="A933" s="1305" t="s">
        <v>451</v>
      </c>
      <c r="B933" s="3722" t="s">
        <v>452</v>
      </c>
      <c r="C933" s="3722"/>
      <c r="D933" s="3722"/>
      <c r="E933" s="3722"/>
      <c r="F933" s="3244"/>
      <c r="G933" s="3245"/>
    </row>
    <row r="934" spans="1:7" ht="13.5" hidden="1" customHeight="1" outlineLevel="2" thickBot="1">
      <c r="A934" s="3831" t="s">
        <v>478</v>
      </c>
      <c r="B934" s="3832"/>
      <c r="C934" s="3833"/>
      <c r="D934" s="3244"/>
      <c r="E934" s="3244"/>
      <c r="F934" s="3244"/>
      <c r="G934" s="3245"/>
    </row>
    <row r="935" spans="1:7" ht="13.5" hidden="1" customHeight="1" outlineLevel="2" thickBot="1">
      <c r="A935" s="1879" t="s">
        <v>479</v>
      </c>
      <c r="B935" s="3272" t="s">
        <v>480</v>
      </c>
      <c r="C935" s="3273"/>
      <c r="D935" s="3244"/>
      <c r="E935" s="3244"/>
      <c r="F935" s="3244"/>
      <c r="G935" s="3245"/>
    </row>
    <row r="936" spans="1:7" ht="77.25" hidden="1" outlineLevel="2" thickBot="1">
      <c r="A936" s="1879" t="s">
        <v>481</v>
      </c>
      <c r="B936" s="3272" t="s">
        <v>482</v>
      </c>
      <c r="C936" s="3273"/>
      <c r="D936" s="3244"/>
      <c r="E936" s="3244"/>
      <c r="F936" s="3244"/>
      <c r="G936" s="3245"/>
    </row>
    <row r="937" spans="1:7" ht="13.5" hidden="1" customHeight="1" outlineLevel="2" thickBot="1">
      <c r="A937" s="1879" t="s">
        <v>483</v>
      </c>
      <c r="B937" s="1880"/>
      <c r="C937" s="1303"/>
      <c r="D937" s="3244"/>
      <c r="E937" s="3244"/>
      <c r="F937" s="3244"/>
      <c r="G937" s="3245"/>
    </row>
    <row r="938" spans="1:7" ht="13.5" hidden="1" customHeight="1" outlineLevel="2" thickBot="1">
      <c r="A938" s="1879" t="s">
        <v>484</v>
      </c>
      <c r="B938" s="3272" t="s">
        <v>485</v>
      </c>
      <c r="C938" s="3273"/>
      <c r="D938" s="3244"/>
      <c r="E938" s="3244"/>
      <c r="F938" s="3244"/>
      <c r="G938" s="3245"/>
    </row>
    <row r="939" spans="1:7" ht="51.75" hidden="1" outlineLevel="2" thickBot="1">
      <c r="A939" s="1879" t="s">
        <v>486</v>
      </c>
      <c r="B939" s="3272" t="s">
        <v>485</v>
      </c>
      <c r="C939" s="3273"/>
      <c r="D939" s="3244"/>
      <c r="E939" s="3244"/>
      <c r="F939" s="3244"/>
      <c r="G939" s="3245"/>
    </row>
    <row r="940" spans="1:7" ht="13.5" hidden="1" outlineLevel="2" thickBot="1">
      <c r="A940" s="3270" t="s">
        <v>487</v>
      </c>
      <c r="B940" s="3271"/>
      <c r="C940" s="1303"/>
      <c r="D940" s="3244"/>
      <c r="E940" s="3244"/>
      <c r="F940" s="3244"/>
      <c r="G940" s="3245"/>
    </row>
    <row r="941" spans="1:7" ht="13.5" hidden="1" outlineLevel="2" thickBot="1">
      <c r="A941" s="1879" t="s">
        <v>488</v>
      </c>
      <c r="B941" s="1880"/>
      <c r="C941" s="1303"/>
      <c r="D941" s="3244"/>
      <c r="E941" s="3244"/>
      <c r="F941" s="3244"/>
      <c r="G941" s="3245"/>
    </row>
    <row r="942" spans="1:7" ht="13.5" hidden="1" outlineLevel="2" thickBot="1">
      <c r="A942" s="1879" t="s">
        <v>489</v>
      </c>
      <c r="B942" s="1880"/>
      <c r="C942" s="1303"/>
      <c r="D942" s="3244"/>
      <c r="E942" s="3244"/>
      <c r="F942" s="3244"/>
      <c r="G942" s="3245"/>
    </row>
    <row r="943" spans="1:7" ht="13.5" hidden="1" customHeight="1" outlineLevel="2" thickBot="1">
      <c r="A943" s="1879" t="s">
        <v>483</v>
      </c>
      <c r="B943" s="1880"/>
      <c r="C943" s="1303"/>
      <c r="D943" s="3244"/>
      <c r="E943" s="3244"/>
      <c r="F943" s="3244"/>
      <c r="G943" s="3245"/>
    </row>
    <row r="944" spans="1:7" ht="13.5" hidden="1" customHeight="1" outlineLevel="2" thickBot="1">
      <c r="A944" s="1879" t="s">
        <v>484</v>
      </c>
      <c r="B944" s="3272" t="s">
        <v>485</v>
      </c>
      <c r="C944" s="3273"/>
      <c r="D944" s="3244"/>
      <c r="E944" s="3244"/>
      <c r="F944" s="3244"/>
      <c r="G944" s="3245"/>
    </row>
    <row r="945" spans="1:7" ht="13.5" hidden="1" customHeight="1" outlineLevel="2" thickBot="1">
      <c r="A945" s="1879" t="s">
        <v>486</v>
      </c>
      <c r="B945" s="3272" t="s">
        <v>485</v>
      </c>
      <c r="C945" s="3273"/>
      <c r="D945" s="3244"/>
      <c r="E945" s="3244"/>
      <c r="F945" s="3244"/>
      <c r="G945" s="3245"/>
    </row>
    <row r="946" spans="1:7" ht="26.25" hidden="1" outlineLevel="2" thickBot="1">
      <c r="A946" s="3270" t="s">
        <v>490</v>
      </c>
      <c r="B946" s="3271"/>
      <c r="C946" s="1303"/>
      <c r="D946" s="3244"/>
      <c r="E946" s="3244"/>
      <c r="F946" s="3244"/>
      <c r="G946" s="3245"/>
    </row>
    <row r="947" spans="1:7" ht="13.5" hidden="1" outlineLevel="2" thickBot="1">
      <c r="A947" s="1879" t="s">
        <v>491</v>
      </c>
      <c r="B947" s="1880"/>
      <c r="C947" s="1303"/>
      <c r="D947" s="3244"/>
      <c r="E947" s="3244"/>
      <c r="F947" s="3244"/>
      <c r="G947" s="3245"/>
    </row>
    <row r="948" spans="1:7" ht="13.5" hidden="1" outlineLevel="2" thickBot="1">
      <c r="A948" s="1879" t="s">
        <v>492</v>
      </c>
      <c r="B948" s="1880"/>
      <c r="C948" s="1303"/>
      <c r="D948" s="3244"/>
      <c r="E948" s="3244"/>
      <c r="F948" s="3244"/>
      <c r="G948" s="3245"/>
    </row>
    <row r="949" spans="1:7" ht="13.5" hidden="1" outlineLevel="2" thickBot="1">
      <c r="A949" s="1879" t="s">
        <v>493</v>
      </c>
      <c r="B949" s="1880"/>
      <c r="C949" s="1303"/>
      <c r="D949" s="3244"/>
      <c r="E949" s="3244"/>
      <c r="F949" s="3244"/>
      <c r="G949" s="3245"/>
    </row>
    <row r="950" spans="1:7" ht="13.5" hidden="1" customHeight="1" outlineLevel="2" thickBot="1">
      <c r="A950" s="1879" t="s">
        <v>483</v>
      </c>
      <c r="B950" s="1880"/>
      <c r="C950" s="1303"/>
      <c r="D950" s="3244"/>
      <c r="E950" s="3244"/>
      <c r="F950" s="3244"/>
      <c r="G950" s="3245"/>
    </row>
    <row r="951" spans="1:7" ht="13.5" hidden="1" customHeight="1" outlineLevel="2" thickBot="1">
      <c r="A951" s="1879" t="s">
        <v>494</v>
      </c>
      <c r="B951" s="3272" t="s">
        <v>495</v>
      </c>
      <c r="C951" s="3273"/>
      <c r="D951" s="3244"/>
      <c r="E951" s="3244"/>
      <c r="F951" s="3244"/>
      <c r="G951" s="3245"/>
    </row>
    <row r="952" spans="1:7" ht="51.75" hidden="1" outlineLevel="2" thickBot="1">
      <c r="A952" s="1879" t="s">
        <v>496</v>
      </c>
      <c r="B952" s="3272" t="s">
        <v>495</v>
      </c>
      <c r="C952" s="3273"/>
      <c r="D952" s="3244"/>
      <c r="E952" s="3244"/>
      <c r="F952" s="3244"/>
      <c r="G952" s="3245"/>
    </row>
    <row r="953" spans="1:7" ht="13.5" hidden="1" outlineLevel="2" thickBot="1">
      <c r="A953" s="3270" t="s">
        <v>497</v>
      </c>
      <c r="B953" s="3271"/>
      <c r="C953" s="1303"/>
      <c r="D953" s="3244"/>
      <c r="E953" s="3244"/>
      <c r="F953" s="3244"/>
      <c r="G953" s="3245"/>
    </row>
    <row r="954" spans="1:7" ht="13.5" hidden="1" outlineLevel="2" thickBot="1">
      <c r="A954" s="1879" t="s">
        <v>498</v>
      </c>
      <c r="B954" s="1880"/>
      <c r="C954" s="1303"/>
      <c r="D954" s="3244"/>
      <c r="E954" s="3244"/>
      <c r="F954" s="3244"/>
      <c r="G954" s="3245"/>
    </row>
    <row r="955" spans="1:7" ht="13.5" hidden="1" outlineLevel="2" thickBot="1">
      <c r="A955" s="1879" t="s">
        <v>499</v>
      </c>
      <c r="B955" s="1880"/>
      <c r="C955" s="1303"/>
      <c r="D955" s="3244"/>
      <c r="E955" s="3244"/>
      <c r="F955" s="3244"/>
      <c r="G955" s="3245"/>
    </row>
    <row r="956" spans="1:7" ht="13.5" hidden="1" customHeight="1" outlineLevel="2" thickBot="1">
      <c r="A956" s="1879" t="s">
        <v>483</v>
      </c>
      <c r="B956" s="1880"/>
      <c r="C956" s="1303"/>
      <c r="D956" s="3244"/>
      <c r="E956" s="3244"/>
      <c r="F956" s="3244"/>
      <c r="G956" s="3245"/>
    </row>
    <row r="957" spans="1:7" ht="13.5" hidden="1" customHeight="1" outlineLevel="2" thickBot="1">
      <c r="A957" s="1879" t="s">
        <v>494</v>
      </c>
      <c r="B957" s="3272" t="s">
        <v>495</v>
      </c>
      <c r="C957" s="3273"/>
      <c r="D957" s="3244"/>
      <c r="E957" s="3244"/>
      <c r="F957" s="3244"/>
      <c r="G957" s="3245"/>
    </row>
    <row r="958" spans="1:7" ht="51.75" hidden="1" outlineLevel="2" thickBot="1">
      <c r="A958" s="1879" t="s">
        <v>496</v>
      </c>
      <c r="B958" s="3272" t="s">
        <v>495</v>
      </c>
      <c r="C958" s="3273"/>
      <c r="D958" s="2473"/>
      <c r="E958" s="2473"/>
      <c r="F958" s="2473"/>
      <c r="G958" s="3276"/>
    </row>
    <row r="959" spans="1:7" ht="13.5" hidden="1" outlineLevel="2" thickBot="1">
      <c r="A959" s="1304"/>
      <c r="B959" s="476"/>
      <c r="C959" s="476"/>
      <c r="D959" s="476"/>
      <c r="E959" s="476"/>
      <c r="F959" s="476"/>
      <c r="G959" s="477"/>
    </row>
    <row r="960" spans="1:7" ht="15.75" outlineLevel="1" collapsed="1" thickBot="1">
      <c r="A960" s="1382" t="s">
        <v>9578</v>
      </c>
      <c r="B960" s="1267"/>
      <c r="C960" s="1267"/>
      <c r="D960" s="1267"/>
      <c r="E960" s="1267"/>
      <c r="F960" s="1267"/>
      <c r="G960" s="1268"/>
    </row>
    <row r="961" spans="1:6" ht="63" hidden="1" outlineLevel="2">
      <c r="A961" s="1633"/>
      <c r="B961" s="1623" t="s">
        <v>5337</v>
      </c>
      <c r="C961" s="1623" t="s">
        <v>9531</v>
      </c>
      <c r="D961" s="1632" t="s">
        <v>9534</v>
      </c>
      <c r="E961" s="1623" t="s">
        <v>9532</v>
      </c>
      <c r="F961" s="1623" t="s">
        <v>9533</v>
      </c>
    </row>
    <row r="962" spans="1:6" ht="16.5" hidden="1" outlineLevel="2" thickBot="1">
      <c r="A962" s="3244" t="s">
        <v>9579</v>
      </c>
      <c r="B962" s="1624">
        <v>1010</v>
      </c>
      <c r="C962" s="1625" t="s">
        <v>9535</v>
      </c>
      <c r="D962" s="1626">
        <v>0</v>
      </c>
      <c r="E962" s="1627" t="s">
        <v>576</v>
      </c>
      <c r="F962" s="1627" t="s">
        <v>9536</v>
      </c>
    </row>
    <row r="963" spans="1:6" ht="16.5" hidden="1" outlineLevel="2" thickBot="1">
      <c r="A963" s="3244" t="s">
        <v>9580</v>
      </c>
      <c r="B963" s="1624">
        <v>1040</v>
      </c>
      <c r="C963" s="1625" t="s">
        <v>9535</v>
      </c>
      <c r="D963" s="1626">
        <v>0</v>
      </c>
      <c r="E963" s="1627" t="s">
        <v>576</v>
      </c>
      <c r="F963" s="1627" t="s">
        <v>9536</v>
      </c>
    </row>
    <row r="964" spans="1:6" ht="16.5" hidden="1" outlineLevel="2" thickBot="1">
      <c r="A964" s="3244" t="s">
        <v>9581</v>
      </c>
      <c r="B964" s="1624" t="s">
        <v>5242</v>
      </c>
      <c r="C964" s="1625" t="s">
        <v>9537</v>
      </c>
      <c r="D964" s="1626">
        <v>4</v>
      </c>
      <c r="E964" s="1627" t="s">
        <v>2751</v>
      </c>
      <c r="F964" s="1627" t="s">
        <v>9536</v>
      </c>
    </row>
    <row r="965" spans="1:6" ht="16.5" hidden="1" outlineLevel="2" thickBot="1">
      <c r="A965" s="3244" t="s">
        <v>9582</v>
      </c>
      <c r="B965" s="1624" t="s">
        <v>5243</v>
      </c>
      <c r="C965" s="1625" t="s">
        <v>9537</v>
      </c>
      <c r="D965" s="1626">
        <v>6</v>
      </c>
      <c r="E965" s="1627" t="s">
        <v>2751</v>
      </c>
      <c r="F965" s="1627" t="s">
        <v>9536</v>
      </c>
    </row>
    <row r="966" spans="1:6" ht="16.5" hidden="1" outlineLevel="2" thickBot="1">
      <c r="A966" s="268" t="s">
        <v>9583</v>
      </c>
      <c r="B966" s="1624">
        <v>1220</v>
      </c>
      <c r="C966" s="1625" t="s">
        <v>9537</v>
      </c>
      <c r="D966" s="1626" t="s">
        <v>9538</v>
      </c>
      <c r="E966" s="1627" t="s">
        <v>2751</v>
      </c>
      <c r="F966" s="1627" t="s">
        <v>9536</v>
      </c>
    </row>
    <row r="967" spans="1:6" ht="16.5" hidden="1" outlineLevel="2" thickBot="1">
      <c r="A967" s="3244" t="s">
        <v>9584</v>
      </c>
      <c r="B967" s="1624">
        <v>1230</v>
      </c>
      <c r="C967" s="1625" t="s">
        <v>9537</v>
      </c>
      <c r="D967" s="1626" t="s">
        <v>9539</v>
      </c>
      <c r="E967" s="1627" t="s">
        <v>2751</v>
      </c>
      <c r="F967" s="1627" t="s">
        <v>9536</v>
      </c>
    </row>
    <row r="968" spans="1:6" ht="30.75" hidden="1" outlineLevel="2" thickBot="1">
      <c r="A968" s="3244" t="s">
        <v>9586</v>
      </c>
      <c r="B968" s="1624">
        <v>1403</v>
      </c>
      <c r="C968" s="1625" t="s">
        <v>9540</v>
      </c>
      <c r="D968" s="1626">
        <v>3</v>
      </c>
      <c r="E968" s="1627" t="s">
        <v>576</v>
      </c>
      <c r="F968" s="1627" t="s">
        <v>9541</v>
      </c>
    </row>
    <row r="969" spans="1:6" ht="30.75" hidden="1" outlineLevel="2" thickBot="1">
      <c r="A969" s="3244" t="s">
        <v>9585</v>
      </c>
      <c r="B969" s="1624">
        <v>1408</v>
      </c>
      <c r="C969" s="1625" t="s">
        <v>9540</v>
      </c>
      <c r="D969" s="1626">
        <v>8</v>
      </c>
      <c r="E969" s="1627" t="s">
        <v>576</v>
      </c>
      <c r="F969" s="1627" t="s">
        <v>9541</v>
      </c>
    </row>
    <row r="970" spans="1:6" ht="30.75" hidden="1" outlineLevel="2" thickBot="1">
      <c r="A970" s="268"/>
      <c r="B970" s="1624">
        <v>1416</v>
      </c>
      <c r="C970" s="1625" t="s">
        <v>9540</v>
      </c>
      <c r="D970" s="1626">
        <v>16</v>
      </c>
      <c r="E970" s="1628" t="s">
        <v>9542</v>
      </c>
      <c r="F970" s="1627" t="s">
        <v>9541</v>
      </c>
    </row>
    <row r="971" spans="1:6" ht="32.25" hidden="1" outlineLevel="2" thickBot="1">
      <c r="A971" s="268"/>
      <c r="B971" s="1624">
        <v>1603</v>
      </c>
      <c r="C971" s="1625" t="s">
        <v>9543</v>
      </c>
      <c r="D971" s="1626">
        <v>3</v>
      </c>
      <c r="E971" s="1627" t="s">
        <v>576</v>
      </c>
      <c r="F971" s="1627" t="s">
        <v>9544</v>
      </c>
    </row>
    <row r="972" spans="1:6" ht="16.5" hidden="1" outlineLevel="2" thickBot="1">
      <c r="A972" s="268"/>
      <c r="B972" s="1624" t="s">
        <v>9545</v>
      </c>
      <c r="C972" s="1625" t="s">
        <v>9543</v>
      </c>
      <c r="D972" s="1626">
        <v>3</v>
      </c>
      <c r="E972" s="1627" t="s">
        <v>576</v>
      </c>
      <c r="F972" s="1627" t="s">
        <v>9541</v>
      </c>
    </row>
    <row r="973" spans="1:6" ht="16.5" hidden="1" outlineLevel="2" thickBot="1">
      <c r="A973" s="268"/>
      <c r="B973" s="1624" t="s">
        <v>5245</v>
      </c>
      <c r="C973" s="1625" t="s">
        <v>9543</v>
      </c>
      <c r="D973" s="1626">
        <v>3</v>
      </c>
      <c r="E973" s="1627" t="s">
        <v>576</v>
      </c>
      <c r="F973" s="1627" t="s">
        <v>9546</v>
      </c>
    </row>
    <row r="974" spans="1:6" ht="16.5" hidden="1" outlineLevel="2" thickBot="1">
      <c r="A974" s="268"/>
      <c r="B974" s="1624" t="s">
        <v>9547</v>
      </c>
      <c r="C974" s="1625" t="s">
        <v>9543</v>
      </c>
      <c r="D974" s="1626">
        <v>3</v>
      </c>
      <c r="E974" s="1627" t="s">
        <v>576</v>
      </c>
      <c r="F974" s="1627" t="s">
        <v>9541</v>
      </c>
    </row>
    <row r="975" spans="1:6" ht="32.25" hidden="1" outlineLevel="2" thickBot="1">
      <c r="A975" s="268"/>
      <c r="B975" s="1624">
        <v>1608</v>
      </c>
      <c r="C975" s="1625" t="s">
        <v>9543</v>
      </c>
      <c r="D975" s="1626">
        <v>8</v>
      </c>
      <c r="E975" s="1627" t="s">
        <v>576</v>
      </c>
      <c r="F975" s="1627" t="s">
        <v>9544</v>
      </c>
    </row>
    <row r="976" spans="1:6" ht="16.5" hidden="1" outlineLevel="2" thickBot="1">
      <c r="A976" s="268"/>
      <c r="B976" s="1624" t="s">
        <v>9548</v>
      </c>
      <c r="C976" s="1625" t="s">
        <v>9543</v>
      </c>
      <c r="D976" s="1626">
        <v>8</v>
      </c>
      <c r="E976" s="1627" t="s">
        <v>576</v>
      </c>
      <c r="F976" s="1627" t="s">
        <v>9541</v>
      </c>
    </row>
    <row r="977" spans="1:6" ht="32.25" hidden="1" outlineLevel="2" thickBot="1">
      <c r="A977" s="268"/>
      <c r="B977" s="1624">
        <v>1616</v>
      </c>
      <c r="C977" s="1625" t="s">
        <v>9543</v>
      </c>
      <c r="D977" s="1626">
        <v>16</v>
      </c>
      <c r="E977" s="1628" t="s">
        <v>9549</v>
      </c>
      <c r="F977" s="1627" t="s">
        <v>9544</v>
      </c>
    </row>
    <row r="978" spans="1:6" ht="16.5" hidden="1" outlineLevel="2" thickBot="1">
      <c r="A978" s="268"/>
      <c r="B978" s="1624" t="s">
        <v>9550</v>
      </c>
      <c r="C978" s="1625" t="s">
        <v>9543</v>
      </c>
      <c r="D978" s="1626">
        <v>16</v>
      </c>
      <c r="E978" s="1627"/>
      <c r="F978" s="1627" t="s">
        <v>9541</v>
      </c>
    </row>
    <row r="979" spans="1:6" ht="32.25" hidden="1" outlineLevel="2" thickBot="1">
      <c r="A979" s="268"/>
      <c r="B979" s="1629">
        <v>2010</v>
      </c>
      <c r="C979" s="1630" t="s">
        <v>9551</v>
      </c>
      <c r="D979" s="1626">
        <v>0</v>
      </c>
      <c r="E979" s="1627" t="s">
        <v>576</v>
      </c>
      <c r="F979" s="1627" t="s">
        <v>9552</v>
      </c>
    </row>
    <row r="980" spans="1:6" ht="32.25" hidden="1" outlineLevel="2" thickBot="1">
      <c r="A980" s="268"/>
      <c r="B980" s="1624">
        <v>2030</v>
      </c>
      <c r="C980" s="1630" t="s">
        <v>9551</v>
      </c>
      <c r="D980" s="1626">
        <v>8</v>
      </c>
      <c r="E980" s="1628" t="s">
        <v>9553</v>
      </c>
      <c r="F980" s="1627" t="s">
        <v>9552</v>
      </c>
    </row>
    <row r="981" spans="1:6" ht="32.25" hidden="1" outlineLevel="2" thickBot="1">
      <c r="A981" s="268"/>
      <c r="B981" s="1624">
        <v>2050</v>
      </c>
      <c r="C981" s="1630" t="s">
        <v>9551</v>
      </c>
      <c r="D981" s="1626">
        <v>8</v>
      </c>
      <c r="E981" s="1628" t="s">
        <v>9553</v>
      </c>
      <c r="F981" s="1627" t="s">
        <v>9552</v>
      </c>
    </row>
    <row r="982" spans="1:6" ht="32.25" hidden="1" outlineLevel="2" thickBot="1">
      <c r="A982" s="268"/>
      <c r="B982" s="1624" t="s">
        <v>5249</v>
      </c>
      <c r="C982" s="1630" t="s">
        <v>9551</v>
      </c>
      <c r="D982" s="1626">
        <v>8</v>
      </c>
      <c r="E982" s="1628" t="s">
        <v>9553</v>
      </c>
      <c r="F982" s="1627" t="s">
        <v>9552</v>
      </c>
    </row>
    <row r="983" spans="1:6" ht="32.25" hidden="1" outlineLevel="2" thickBot="1">
      <c r="A983" s="268"/>
      <c r="B983" s="1629" t="s">
        <v>5250</v>
      </c>
      <c r="C983" s="1630" t="s">
        <v>9551</v>
      </c>
      <c r="D983" s="1626">
        <v>0</v>
      </c>
      <c r="E983" s="1627" t="s">
        <v>576</v>
      </c>
      <c r="F983" s="1627" t="s">
        <v>9554</v>
      </c>
    </row>
    <row r="984" spans="1:6" ht="30.75" hidden="1" outlineLevel="2" thickBot="1">
      <c r="A984" s="268"/>
      <c r="B984" s="1624" t="s">
        <v>5251</v>
      </c>
      <c r="C984" s="1625" t="s">
        <v>9540</v>
      </c>
      <c r="D984" s="1626" t="s">
        <v>9555</v>
      </c>
      <c r="E984" s="1627" t="s">
        <v>576</v>
      </c>
      <c r="F984" s="1627" t="s">
        <v>8063</v>
      </c>
    </row>
    <row r="985" spans="1:6" ht="30.75" hidden="1" outlineLevel="2" thickBot="1">
      <c r="A985" s="268"/>
      <c r="B985" s="1624" t="s">
        <v>5252</v>
      </c>
      <c r="C985" s="1625" t="s">
        <v>9540</v>
      </c>
      <c r="D985" s="1626" t="s">
        <v>9556</v>
      </c>
      <c r="E985" s="1627" t="s">
        <v>576</v>
      </c>
      <c r="F985" s="1627" t="s">
        <v>8063</v>
      </c>
    </row>
    <row r="986" spans="1:6" ht="30.75" hidden="1" outlineLevel="2" thickBot="1">
      <c r="A986" s="268"/>
      <c r="B986" s="1624">
        <v>2420</v>
      </c>
      <c r="C986" s="1625" t="s">
        <v>9540</v>
      </c>
      <c r="D986" s="1626" t="s">
        <v>9557</v>
      </c>
      <c r="E986" s="1628" t="s">
        <v>6799</v>
      </c>
      <c r="F986" s="1627" t="s">
        <v>7306</v>
      </c>
    </row>
    <row r="987" spans="1:6" ht="16.5" hidden="1" outlineLevel="2" thickBot="1">
      <c r="A987" s="268"/>
      <c r="B987" s="1624">
        <v>3616</v>
      </c>
      <c r="C987" s="1625" t="s">
        <v>9558</v>
      </c>
      <c r="D987" s="1626">
        <v>6</v>
      </c>
      <c r="E987" s="1627" t="s">
        <v>576</v>
      </c>
      <c r="F987" s="1627" t="s">
        <v>9559</v>
      </c>
    </row>
    <row r="988" spans="1:6" ht="16.5" hidden="1" outlineLevel="2" thickBot="1">
      <c r="A988" s="268"/>
      <c r="B988" s="1624">
        <v>3620</v>
      </c>
      <c r="C988" s="1625" t="s">
        <v>9558</v>
      </c>
      <c r="D988" s="1626">
        <v>6</v>
      </c>
      <c r="E988" s="1627" t="s">
        <v>576</v>
      </c>
      <c r="F988" s="1627" t="s">
        <v>7301</v>
      </c>
    </row>
    <row r="989" spans="1:6" ht="16.5" hidden="1" outlineLevel="2" thickBot="1">
      <c r="A989" s="268"/>
      <c r="B989" s="1624">
        <v>3626</v>
      </c>
      <c r="C989" s="1625" t="s">
        <v>9558</v>
      </c>
      <c r="D989" s="1626">
        <v>6</v>
      </c>
      <c r="E989" s="1627" t="s">
        <v>576</v>
      </c>
      <c r="F989" s="1627" t="s">
        <v>9559</v>
      </c>
    </row>
    <row r="990" spans="1:6" ht="16.5" hidden="1" outlineLevel="2" thickBot="1">
      <c r="A990" s="268"/>
      <c r="B990" s="1624">
        <v>3641</v>
      </c>
      <c r="C990" s="1625" t="s">
        <v>9558</v>
      </c>
      <c r="D990" s="1626">
        <v>12</v>
      </c>
      <c r="E990" s="1627" t="s">
        <v>576</v>
      </c>
      <c r="F990" s="1627" t="s">
        <v>6743</v>
      </c>
    </row>
    <row r="991" spans="1:6" ht="16.5" hidden="1" outlineLevel="2" thickBot="1">
      <c r="A991" s="268"/>
      <c r="B991" s="1624">
        <v>3645</v>
      </c>
      <c r="C991" s="1625" t="s">
        <v>9558</v>
      </c>
      <c r="D991" s="1626">
        <v>12</v>
      </c>
      <c r="E991" s="1627" t="s">
        <v>576</v>
      </c>
      <c r="F991" s="1627" t="s">
        <v>6743</v>
      </c>
    </row>
    <row r="992" spans="1:6" ht="16.5" hidden="1" outlineLevel="2" thickBot="1">
      <c r="A992" s="268"/>
      <c r="B992" s="1624">
        <v>3701</v>
      </c>
      <c r="C992" s="1625" t="s">
        <v>9560</v>
      </c>
      <c r="D992" s="1626">
        <v>0</v>
      </c>
      <c r="E992" s="1627" t="s">
        <v>576</v>
      </c>
      <c r="F992" s="1627" t="s">
        <v>7335</v>
      </c>
    </row>
    <row r="993" spans="1:6" ht="16.5" hidden="1" outlineLevel="2" thickBot="1">
      <c r="A993" s="268"/>
      <c r="B993" s="1624">
        <v>3711</v>
      </c>
      <c r="C993" s="1625" t="s">
        <v>9560</v>
      </c>
      <c r="D993" s="1626">
        <v>0</v>
      </c>
      <c r="E993" s="1627" t="s">
        <v>576</v>
      </c>
      <c r="F993" s="1627" t="s">
        <v>7335</v>
      </c>
    </row>
    <row r="994" spans="1:6" ht="16.5" hidden="1" outlineLevel="2" thickBot="1">
      <c r="A994" s="268"/>
      <c r="B994" s="1624">
        <v>3720</v>
      </c>
      <c r="C994" s="1625" t="s">
        <v>9560</v>
      </c>
      <c r="D994" s="1626">
        <v>0</v>
      </c>
      <c r="E994" s="1627" t="s">
        <v>576</v>
      </c>
      <c r="F994" s="1627" t="s">
        <v>9546</v>
      </c>
    </row>
    <row r="995" spans="1:6" ht="16.5" hidden="1" outlineLevel="2" thickBot="1">
      <c r="A995" s="268"/>
      <c r="B995" s="1624">
        <v>3725</v>
      </c>
      <c r="C995" s="1625" t="s">
        <v>9560</v>
      </c>
      <c r="D995" s="1626">
        <v>0</v>
      </c>
      <c r="E995" s="1627" t="s">
        <v>576</v>
      </c>
      <c r="F995" s="1627" t="s">
        <v>9546</v>
      </c>
    </row>
    <row r="996" spans="1:6" ht="16.5" hidden="1" outlineLevel="2" thickBot="1">
      <c r="A996" s="268"/>
      <c r="B996" s="1624">
        <v>3740</v>
      </c>
      <c r="C996" s="1625" t="s">
        <v>9560</v>
      </c>
      <c r="D996" s="1626">
        <v>0</v>
      </c>
      <c r="E996" s="1627" t="s">
        <v>576</v>
      </c>
      <c r="F996" s="1627" t="s">
        <v>8910</v>
      </c>
    </row>
    <row r="997" spans="1:6" ht="16.5" hidden="1" outlineLevel="2" thickBot="1">
      <c r="A997" s="268"/>
      <c r="B997" s="1624">
        <v>3749</v>
      </c>
      <c r="C997" s="1625" t="s">
        <v>9560</v>
      </c>
      <c r="D997" s="1626">
        <v>0</v>
      </c>
      <c r="E997" s="1627" t="s">
        <v>576</v>
      </c>
      <c r="F997" s="1627" t="s">
        <v>8910</v>
      </c>
    </row>
    <row r="998" spans="1:6" ht="45.75" hidden="1" outlineLevel="2" thickBot="1">
      <c r="A998" s="268"/>
      <c r="B998" s="1624">
        <v>3810</v>
      </c>
      <c r="C998" s="1625" t="s">
        <v>9561</v>
      </c>
      <c r="D998" s="1626">
        <v>4</v>
      </c>
      <c r="E998" s="1627" t="s">
        <v>576</v>
      </c>
      <c r="F998" s="1627" t="s">
        <v>7182</v>
      </c>
    </row>
    <row r="999" spans="1:6" ht="30.75" hidden="1" outlineLevel="2" thickBot="1">
      <c r="A999" s="268"/>
      <c r="B999" s="1624">
        <v>3910</v>
      </c>
      <c r="C999" s="1625" t="s">
        <v>9562</v>
      </c>
      <c r="D999" s="1626">
        <v>0</v>
      </c>
      <c r="E999" s="1627" t="s">
        <v>576</v>
      </c>
      <c r="F999" s="1627" t="s">
        <v>9541</v>
      </c>
    </row>
    <row r="1000" spans="1:6" ht="30.75" hidden="1" outlineLevel="2" thickBot="1">
      <c r="A1000" s="268"/>
      <c r="B1000" s="1624">
        <v>3920</v>
      </c>
      <c r="C1000" s="1625" t="s">
        <v>9562</v>
      </c>
      <c r="D1000" s="1626">
        <v>0</v>
      </c>
      <c r="E1000" s="1627" t="s">
        <v>576</v>
      </c>
      <c r="F1000" s="1627" t="s">
        <v>9541</v>
      </c>
    </row>
    <row r="1001" spans="1:6" ht="60.75" hidden="1" outlineLevel="2" thickBot="1">
      <c r="A1001" s="268"/>
      <c r="B1001" s="1624">
        <v>4135</v>
      </c>
      <c r="C1001" s="1625" t="s">
        <v>9563</v>
      </c>
      <c r="D1001" s="1626">
        <v>0</v>
      </c>
      <c r="E1001" s="1627" t="s">
        <v>576</v>
      </c>
      <c r="F1001" s="1627" t="s">
        <v>8910</v>
      </c>
    </row>
    <row r="1002" spans="1:6" ht="60.75" hidden="1" outlineLevel="2" thickBot="1">
      <c r="A1002" s="268"/>
      <c r="B1002" s="1624">
        <v>4136</v>
      </c>
      <c r="C1002" s="1625" t="s">
        <v>9563</v>
      </c>
      <c r="D1002" s="1626">
        <v>0</v>
      </c>
      <c r="E1002" s="1627" t="s">
        <v>576</v>
      </c>
      <c r="F1002" s="1627" t="s">
        <v>8910</v>
      </c>
    </row>
    <row r="1003" spans="1:6" ht="60.75" hidden="1" outlineLevel="2" thickBot="1">
      <c r="A1003" s="268"/>
      <c r="B1003" s="1624">
        <v>4145</v>
      </c>
      <c r="C1003" s="1625" t="s">
        <v>9563</v>
      </c>
      <c r="D1003" s="1626">
        <v>0</v>
      </c>
      <c r="E1003" s="1627" t="s">
        <v>576</v>
      </c>
      <c r="F1003" s="1627" t="s">
        <v>8910</v>
      </c>
    </row>
    <row r="1004" spans="1:6" ht="60.75" hidden="1" outlineLevel="2" thickBot="1">
      <c r="A1004" s="268"/>
      <c r="B1004" s="1624" t="s">
        <v>5253</v>
      </c>
      <c r="C1004" s="1625" t="s">
        <v>9563</v>
      </c>
      <c r="D1004" s="1626">
        <v>0</v>
      </c>
      <c r="E1004" s="1627" t="s">
        <v>576</v>
      </c>
      <c r="F1004" s="1627" t="s">
        <v>8910</v>
      </c>
    </row>
    <row r="1005" spans="1:6" ht="60.75" hidden="1" outlineLevel="2" thickBot="1">
      <c r="A1005" s="268"/>
      <c r="B1005" s="1624">
        <v>4146</v>
      </c>
      <c r="C1005" s="1625" t="s">
        <v>9563</v>
      </c>
      <c r="D1005" s="1626">
        <v>0</v>
      </c>
      <c r="E1005" s="1627" t="s">
        <v>576</v>
      </c>
      <c r="F1005" s="1627" t="s">
        <v>8910</v>
      </c>
    </row>
    <row r="1006" spans="1:6" ht="60.75" hidden="1" outlineLevel="2" thickBot="1">
      <c r="A1006" s="268"/>
      <c r="B1006" s="1624" t="s">
        <v>5254</v>
      </c>
      <c r="C1006" s="1625" t="s">
        <v>9563</v>
      </c>
      <c r="D1006" s="1626">
        <v>0</v>
      </c>
      <c r="E1006" s="1627" t="s">
        <v>576</v>
      </c>
      <c r="F1006" s="1627" t="s">
        <v>8910</v>
      </c>
    </row>
    <row r="1007" spans="1:6" ht="30.75" hidden="1" outlineLevel="2" thickBot="1">
      <c r="A1007" s="268"/>
      <c r="B1007" s="1624" t="s">
        <v>5255</v>
      </c>
      <c r="C1007" s="1625" t="s">
        <v>9540</v>
      </c>
      <c r="D1007" s="1626">
        <v>6</v>
      </c>
      <c r="E1007" s="1627" t="s">
        <v>576</v>
      </c>
      <c r="F1007" s="1627" t="s">
        <v>7684</v>
      </c>
    </row>
    <row r="1008" spans="1:6" ht="30.75" hidden="1" outlineLevel="2" thickBot="1">
      <c r="A1008" s="268"/>
      <c r="B1008" s="1624" t="s">
        <v>5256</v>
      </c>
      <c r="C1008" s="1625" t="s">
        <v>9540</v>
      </c>
      <c r="D1008" s="1626">
        <v>24</v>
      </c>
      <c r="E1008" s="1628">
        <v>4450</v>
      </c>
      <c r="F1008" s="1627" t="s">
        <v>7684</v>
      </c>
    </row>
    <row r="1009" spans="1:6" ht="30.75" hidden="1" outlineLevel="2" thickBot="1">
      <c r="A1009" s="268"/>
      <c r="B1009" s="1624" t="s">
        <v>5257</v>
      </c>
      <c r="C1009" s="1625" t="s">
        <v>9540</v>
      </c>
      <c r="D1009" s="1626">
        <v>24</v>
      </c>
      <c r="E1009" s="1628">
        <v>4450</v>
      </c>
      <c r="F1009" s="1627" t="s">
        <v>7684</v>
      </c>
    </row>
    <row r="1010" spans="1:6" ht="16.5" hidden="1" outlineLevel="2" thickBot="1">
      <c r="A1010" s="268"/>
      <c r="B1010" s="1624">
        <v>4601</v>
      </c>
      <c r="C1010" s="1625" t="s">
        <v>9543</v>
      </c>
      <c r="D1010" s="1626">
        <v>2</v>
      </c>
      <c r="E1010" s="1627" t="s">
        <v>576</v>
      </c>
      <c r="F1010" s="1627" t="s">
        <v>8063</v>
      </c>
    </row>
    <row r="1011" spans="1:6" ht="16.5" hidden="1" outlineLevel="2" thickBot="1">
      <c r="A1011" s="268"/>
      <c r="B1011" s="1624" t="s">
        <v>6161</v>
      </c>
      <c r="C1011" s="1625" t="s">
        <v>9543</v>
      </c>
      <c r="D1011" s="1626">
        <v>2</v>
      </c>
      <c r="E1011" s="1627" t="s">
        <v>576</v>
      </c>
      <c r="F1011" s="1627" t="s">
        <v>9564</v>
      </c>
    </row>
    <row r="1012" spans="1:6" ht="16.5" hidden="1" outlineLevel="2" thickBot="1">
      <c r="A1012" s="268"/>
      <c r="B1012" s="1624" t="s">
        <v>6163</v>
      </c>
      <c r="C1012" s="1625" t="s">
        <v>9543</v>
      </c>
      <c r="D1012" s="1626">
        <v>2</v>
      </c>
      <c r="E1012" s="1627" t="s">
        <v>576</v>
      </c>
      <c r="F1012" s="1627" t="s">
        <v>9564</v>
      </c>
    </row>
    <row r="1013" spans="1:6" ht="16.5" hidden="1" outlineLevel="2" thickBot="1">
      <c r="A1013" s="268"/>
      <c r="B1013" s="1624">
        <v>4606</v>
      </c>
      <c r="C1013" s="1625" t="s">
        <v>9543</v>
      </c>
      <c r="D1013" s="1626">
        <v>6</v>
      </c>
      <c r="E1013" s="1627" t="s">
        <v>576</v>
      </c>
      <c r="F1013" s="1627" t="s">
        <v>9565</v>
      </c>
    </row>
    <row r="1014" spans="1:6" ht="16.5" hidden="1" outlineLevel="2" thickBot="1">
      <c r="A1014" s="268"/>
      <c r="B1014" s="1624" t="s">
        <v>6168</v>
      </c>
      <c r="C1014" s="1625" t="s">
        <v>9543</v>
      </c>
      <c r="D1014" s="1626" t="s">
        <v>9566</v>
      </c>
      <c r="E1014" s="1627" t="s">
        <v>576</v>
      </c>
      <c r="F1014" s="1627" t="s">
        <v>8063</v>
      </c>
    </row>
    <row r="1015" spans="1:6" ht="16.5" hidden="1" outlineLevel="2" thickBot="1">
      <c r="A1015" s="268"/>
      <c r="B1015" s="1624">
        <v>4612</v>
      </c>
      <c r="C1015" s="1625" t="s">
        <v>9543</v>
      </c>
      <c r="D1015" s="1626">
        <v>12</v>
      </c>
      <c r="E1015" s="1627" t="s">
        <v>576</v>
      </c>
      <c r="F1015" s="1627" t="s">
        <v>9565</v>
      </c>
    </row>
    <row r="1016" spans="1:6" ht="16.5" hidden="1" outlineLevel="2" thickBot="1">
      <c r="A1016" s="268"/>
      <c r="B1016" s="1624">
        <v>4620</v>
      </c>
      <c r="C1016" s="1625" t="s">
        <v>9543</v>
      </c>
      <c r="D1016" s="1626" t="s">
        <v>9567</v>
      </c>
      <c r="E1016" s="1628" t="s">
        <v>6801</v>
      </c>
      <c r="F1016" s="1627" t="s">
        <v>7306</v>
      </c>
    </row>
    <row r="1017" spans="1:6" ht="16.5" hidden="1" outlineLevel="2" thickBot="1">
      <c r="A1017" s="268"/>
      <c r="B1017" s="1624" t="s">
        <v>6786</v>
      </c>
      <c r="C1017" s="1625" t="s">
        <v>9543</v>
      </c>
      <c r="D1017" s="1626" t="s">
        <v>9567</v>
      </c>
      <c r="E1017" s="1628" t="s">
        <v>6801</v>
      </c>
      <c r="F1017" s="1627" t="s">
        <v>7306</v>
      </c>
    </row>
    <row r="1018" spans="1:6" ht="16.5" hidden="1" outlineLevel="2" thickBot="1">
      <c r="A1018" s="268"/>
      <c r="B1018" s="1624">
        <v>4621</v>
      </c>
      <c r="C1018" s="1625" t="s">
        <v>9543</v>
      </c>
      <c r="D1018" s="1626" t="s">
        <v>9567</v>
      </c>
      <c r="E1018" s="1628" t="s">
        <v>6801</v>
      </c>
      <c r="F1018" s="1627" t="s">
        <v>7335</v>
      </c>
    </row>
    <row r="1019" spans="1:6" ht="16.5" hidden="1" outlineLevel="2" thickBot="1">
      <c r="A1019" s="268"/>
      <c r="B1019" s="1624">
        <v>4624</v>
      </c>
      <c r="C1019" s="1625" t="s">
        <v>9543</v>
      </c>
      <c r="D1019" s="1626">
        <v>24</v>
      </c>
      <c r="E1019" s="1627" t="s">
        <v>576</v>
      </c>
      <c r="F1019" s="1627" t="s">
        <v>9565</v>
      </c>
    </row>
    <row r="1020" spans="1:6" ht="16.5" hidden="1" outlineLevel="2" thickBot="1">
      <c r="A1020" s="268"/>
      <c r="B1020" s="1624">
        <v>4625</v>
      </c>
      <c r="C1020" s="1625" t="s">
        <v>9543</v>
      </c>
      <c r="D1020" s="1626" t="s">
        <v>9567</v>
      </c>
      <c r="E1020" s="1628" t="s">
        <v>6801</v>
      </c>
      <c r="F1020" s="1627" t="s">
        <v>7301</v>
      </c>
    </row>
    <row r="1021" spans="1:6" ht="30.75" hidden="1" outlineLevel="2" thickBot="1">
      <c r="A1021" s="268"/>
      <c r="B1021" s="1624">
        <v>5402</v>
      </c>
      <c r="C1021" s="1625" t="s">
        <v>9540</v>
      </c>
      <c r="D1021" s="1626" t="s">
        <v>9555</v>
      </c>
      <c r="E1021" s="1627" t="s">
        <v>576</v>
      </c>
      <c r="F1021" s="1627" t="s">
        <v>8063</v>
      </c>
    </row>
    <row r="1022" spans="1:6" ht="30.75" hidden="1" outlineLevel="2" thickBot="1">
      <c r="A1022" s="268"/>
      <c r="B1022" s="1624">
        <v>5410</v>
      </c>
      <c r="C1022" s="1625" t="s">
        <v>9540</v>
      </c>
      <c r="D1022" s="1626" t="s">
        <v>9539</v>
      </c>
      <c r="E1022" s="1627" t="s">
        <v>576</v>
      </c>
      <c r="F1022" s="1627" t="s">
        <v>8063</v>
      </c>
    </row>
    <row r="1023" spans="1:6" ht="30.75" hidden="1" outlineLevel="2" thickBot="1">
      <c r="A1023" s="268"/>
      <c r="B1023" s="1624">
        <v>5420</v>
      </c>
      <c r="C1023" s="1625" t="s">
        <v>9540</v>
      </c>
      <c r="D1023" s="1626" t="s">
        <v>9568</v>
      </c>
      <c r="E1023" s="1628" t="s">
        <v>6799</v>
      </c>
      <c r="F1023" s="1627" t="s">
        <v>8063</v>
      </c>
    </row>
    <row r="1024" spans="1:6" ht="16.5" hidden="1" outlineLevel="2" thickBot="1">
      <c r="A1024" s="268"/>
      <c r="B1024" s="1624">
        <v>5601</v>
      </c>
      <c r="C1024" s="1625" t="s">
        <v>9543</v>
      </c>
      <c r="D1024" s="1626">
        <v>2</v>
      </c>
      <c r="E1024" s="1627" t="s">
        <v>576</v>
      </c>
      <c r="F1024" s="1627" t="s">
        <v>8063</v>
      </c>
    </row>
    <row r="1025" spans="1:6" ht="16.5" hidden="1" outlineLevel="2" thickBot="1">
      <c r="A1025" s="268"/>
      <c r="B1025" s="1624" t="s">
        <v>5258</v>
      </c>
      <c r="C1025" s="1625" t="s">
        <v>9543</v>
      </c>
      <c r="D1025" s="1626">
        <v>2</v>
      </c>
      <c r="E1025" s="1627" t="s">
        <v>576</v>
      </c>
      <c r="F1025" s="1627" t="s">
        <v>8063</v>
      </c>
    </row>
    <row r="1026" spans="1:6" ht="16.5" hidden="1" outlineLevel="2" thickBot="1">
      <c r="A1026" s="268"/>
      <c r="B1026" s="1624" t="s">
        <v>5259</v>
      </c>
      <c r="C1026" s="1625" t="s">
        <v>9543</v>
      </c>
      <c r="D1026" s="1626">
        <v>2</v>
      </c>
      <c r="E1026" s="1627" t="s">
        <v>576</v>
      </c>
      <c r="F1026" s="1627" t="s">
        <v>8063</v>
      </c>
    </row>
    <row r="1027" spans="1:6" ht="16.5" hidden="1" outlineLevel="2" thickBot="1">
      <c r="A1027" s="268"/>
      <c r="B1027" s="1624" t="s">
        <v>5260</v>
      </c>
      <c r="C1027" s="1625" t="s">
        <v>9543</v>
      </c>
      <c r="D1027" s="1626" t="s">
        <v>9566</v>
      </c>
      <c r="E1027" s="1627" t="s">
        <v>576</v>
      </c>
      <c r="F1027" s="1627" t="s">
        <v>8063</v>
      </c>
    </row>
    <row r="1028" spans="1:6" ht="16.5" hidden="1" outlineLevel="2" thickBot="1">
      <c r="A1028" s="268"/>
      <c r="B1028" s="1624" t="s">
        <v>9569</v>
      </c>
      <c r="C1028" s="1625" t="s">
        <v>9543</v>
      </c>
      <c r="D1028" s="1626" t="s">
        <v>9567</v>
      </c>
      <c r="E1028" s="1628" t="s">
        <v>6801</v>
      </c>
      <c r="F1028" s="1627" t="s">
        <v>8063</v>
      </c>
    </row>
    <row r="1029" spans="1:6" ht="16.5" hidden="1" outlineLevel="2" thickBot="1">
      <c r="A1029" s="268"/>
      <c r="B1029" s="1624">
        <v>5621</v>
      </c>
      <c r="C1029" s="1625" t="s">
        <v>9543</v>
      </c>
      <c r="D1029" s="1626" t="s">
        <v>9567</v>
      </c>
      <c r="E1029" s="1628" t="s">
        <v>6801</v>
      </c>
      <c r="F1029" s="1627" t="s">
        <v>7301</v>
      </c>
    </row>
    <row r="1030" spans="1:6" ht="30.75" hidden="1" outlineLevel="2" thickBot="1">
      <c r="A1030" s="268"/>
      <c r="B1030" s="1624" t="s">
        <v>5261</v>
      </c>
      <c r="C1030" s="1625" t="s">
        <v>9540</v>
      </c>
      <c r="D1030" s="1626">
        <v>8</v>
      </c>
      <c r="E1030" s="1627" t="s">
        <v>576</v>
      </c>
      <c r="F1030" s="1627" t="s">
        <v>9570</v>
      </c>
    </row>
    <row r="1031" spans="1:6" ht="30.75" hidden="1" outlineLevel="2" thickBot="1">
      <c r="A1031" s="268"/>
      <c r="B1031" s="1624" t="s">
        <v>5262</v>
      </c>
      <c r="C1031" s="1625" t="s">
        <v>9540</v>
      </c>
      <c r="D1031" s="1626">
        <v>16</v>
      </c>
      <c r="E1031" s="1628" t="s">
        <v>9571</v>
      </c>
      <c r="F1031" s="1627" t="s">
        <v>9570</v>
      </c>
    </row>
    <row r="1032" spans="1:6" ht="30.75" hidden="1" outlineLevel="2" thickBot="1">
      <c r="A1032" s="268"/>
      <c r="B1032" s="1624" t="s">
        <v>5263</v>
      </c>
      <c r="C1032" s="1625" t="s">
        <v>9540</v>
      </c>
      <c r="D1032" s="1626">
        <v>24</v>
      </c>
      <c r="E1032" s="1628" t="s">
        <v>9571</v>
      </c>
      <c r="F1032" s="1627" t="s">
        <v>9570</v>
      </c>
    </row>
    <row r="1033" spans="1:6" ht="60.75" hidden="1" outlineLevel="2" thickBot="1">
      <c r="A1033" s="268"/>
      <c r="B1033" s="1624">
        <v>7420</v>
      </c>
      <c r="C1033" s="1625" t="s">
        <v>9563</v>
      </c>
      <c r="D1033" s="1626">
        <v>0</v>
      </c>
      <c r="E1033" s="1627" t="s">
        <v>576</v>
      </c>
      <c r="F1033" s="1627" t="s">
        <v>8910</v>
      </c>
    </row>
    <row r="1034" spans="1:6" ht="60.75" hidden="1" outlineLevel="2" thickBot="1">
      <c r="A1034" s="268"/>
      <c r="B1034" s="1624">
        <v>7430</v>
      </c>
      <c r="C1034" s="1625" t="s">
        <v>9563</v>
      </c>
      <c r="D1034" s="1626">
        <v>0</v>
      </c>
      <c r="E1034" s="1627" t="s">
        <v>576</v>
      </c>
      <c r="F1034" s="1627" t="s">
        <v>8910</v>
      </c>
    </row>
    <row r="1035" spans="1:6" ht="60.75" hidden="1" outlineLevel="2" thickBot="1">
      <c r="A1035" s="268"/>
      <c r="B1035" s="1624">
        <v>7434</v>
      </c>
      <c r="C1035" s="1625" t="s">
        <v>9563</v>
      </c>
      <c r="D1035" s="1626">
        <v>0</v>
      </c>
      <c r="E1035" s="1627" t="s">
        <v>576</v>
      </c>
      <c r="F1035" s="1627" t="s">
        <v>8910</v>
      </c>
    </row>
    <row r="1036" spans="1:6" ht="60.75" hidden="1" outlineLevel="2" thickBot="1">
      <c r="A1036" s="268"/>
      <c r="B1036" s="1624">
        <v>7439</v>
      </c>
      <c r="C1036" s="1625" t="s">
        <v>9563</v>
      </c>
      <c r="D1036" s="1626">
        <v>0</v>
      </c>
      <c r="E1036" s="1627" t="s">
        <v>576</v>
      </c>
      <c r="F1036" s="1627" t="s">
        <v>8910</v>
      </c>
    </row>
    <row r="1037" spans="1:6" ht="60.75" hidden="1" outlineLevel="2" thickBot="1">
      <c r="A1037" s="268"/>
      <c r="B1037" s="1624">
        <v>7440</v>
      </c>
      <c r="C1037" s="1625" t="s">
        <v>9563</v>
      </c>
      <c r="D1037" s="1626">
        <v>0</v>
      </c>
      <c r="E1037" s="1627" t="s">
        <v>576</v>
      </c>
      <c r="F1037" s="1627" t="s">
        <v>8910</v>
      </c>
    </row>
    <row r="1038" spans="1:6" ht="60.75" hidden="1" outlineLevel="2" thickBot="1">
      <c r="A1038" s="268"/>
      <c r="B1038" s="1624">
        <v>7444</v>
      </c>
      <c r="C1038" s="1625" t="s">
        <v>9563</v>
      </c>
      <c r="D1038" s="1626">
        <v>0</v>
      </c>
      <c r="E1038" s="1627" t="s">
        <v>576</v>
      </c>
      <c r="F1038" s="1627" t="s">
        <v>8910</v>
      </c>
    </row>
    <row r="1039" spans="1:6" ht="60.75" hidden="1" outlineLevel="2" thickBot="1">
      <c r="A1039" s="268"/>
      <c r="B1039" s="1624">
        <v>7449</v>
      </c>
      <c r="C1039" s="1625" t="s">
        <v>9563</v>
      </c>
      <c r="D1039" s="1626">
        <v>0</v>
      </c>
      <c r="E1039" s="1627" t="s">
        <v>576</v>
      </c>
      <c r="F1039" s="1627" t="s">
        <v>8910</v>
      </c>
    </row>
    <row r="1040" spans="1:6" ht="16.5" hidden="1" outlineLevel="2" thickBot="1">
      <c r="A1040" s="268"/>
      <c r="B1040" s="1624">
        <v>9040</v>
      </c>
      <c r="C1040" s="1625"/>
      <c r="D1040" s="1626" t="s">
        <v>9538</v>
      </c>
      <c r="E1040" s="1627" t="s">
        <v>576</v>
      </c>
      <c r="F1040" s="1627" t="s">
        <v>9565</v>
      </c>
    </row>
    <row r="1041" spans="1:6" ht="30.75" hidden="1" outlineLevel="2" thickBot="1">
      <c r="A1041" s="268"/>
      <c r="B1041" s="1624">
        <v>9504</v>
      </c>
      <c r="C1041" s="1625" t="s">
        <v>9540</v>
      </c>
      <c r="D1041" s="1626">
        <v>12</v>
      </c>
      <c r="E1041" s="1628" t="s">
        <v>3705</v>
      </c>
      <c r="F1041" s="1627" t="s">
        <v>8910</v>
      </c>
    </row>
    <row r="1042" spans="1:6" ht="30.75" hidden="1" outlineLevel="2" thickBot="1">
      <c r="A1042" s="268"/>
      <c r="B1042" s="1624">
        <v>9508</v>
      </c>
      <c r="C1042" s="1625" t="s">
        <v>9540</v>
      </c>
      <c r="D1042" s="1626">
        <v>24</v>
      </c>
      <c r="E1042" s="1628" t="s">
        <v>3705</v>
      </c>
      <c r="F1042" s="1627" t="s">
        <v>8910</v>
      </c>
    </row>
    <row r="1043" spans="1:6" ht="30.75" hidden="1" outlineLevel="2" thickBot="1">
      <c r="A1043" s="268"/>
      <c r="B1043" s="1624">
        <v>9608</v>
      </c>
      <c r="C1043" s="1625" t="s">
        <v>9572</v>
      </c>
      <c r="D1043" s="1626">
        <v>24</v>
      </c>
      <c r="E1043" s="1628" t="s">
        <v>3705</v>
      </c>
      <c r="F1043" s="1627" t="s">
        <v>9536</v>
      </c>
    </row>
    <row r="1044" spans="1:6" ht="30.75" hidden="1" outlineLevel="2" thickBot="1">
      <c r="A1044" s="268"/>
      <c r="B1044" s="1624" t="s">
        <v>5264</v>
      </c>
      <c r="C1044" s="1625" t="s">
        <v>9572</v>
      </c>
      <c r="D1044" s="1626">
        <v>12</v>
      </c>
      <c r="E1044" s="1627" t="s">
        <v>576</v>
      </c>
      <c r="F1044" s="1627" t="s">
        <v>9541</v>
      </c>
    </row>
    <row r="1045" spans="1:6" ht="30.75" hidden="1" outlineLevel="2" thickBot="1">
      <c r="A1045" s="268"/>
      <c r="B1045" s="1624" t="s">
        <v>5265</v>
      </c>
      <c r="C1045" s="1625" t="s">
        <v>9572</v>
      </c>
      <c r="D1045" s="1626">
        <v>12</v>
      </c>
      <c r="E1045" s="1627" t="s">
        <v>576</v>
      </c>
      <c r="F1045" s="1627" t="s">
        <v>9541</v>
      </c>
    </row>
    <row r="1046" spans="1:6" ht="30.75" hidden="1" outlineLevel="2" thickBot="1">
      <c r="A1046" s="268"/>
      <c r="B1046" s="1624">
        <v>9621</v>
      </c>
      <c r="C1046" s="1625" t="s">
        <v>9572</v>
      </c>
      <c r="D1046" s="1626">
        <v>24</v>
      </c>
      <c r="E1046" s="1628" t="s">
        <v>3705</v>
      </c>
      <c r="F1046" s="1627" t="s">
        <v>9536</v>
      </c>
    </row>
    <row r="1047" spans="1:6" ht="30.75" hidden="1" outlineLevel="2" thickBot="1">
      <c r="A1047" s="268"/>
      <c r="B1047" s="1624" t="s">
        <v>5266</v>
      </c>
      <c r="C1047" s="1625" t="s">
        <v>9572</v>
      </c>
      <c r="D1047" s="1626">
        <v>24</v>
      </c>
      <c r="E1047" s="1628" t="s">
        <v>9573</v>
      </c>
      <c r="F1047" s="1627" t="s">
        <v>9541</v>
      </c>
    </row>
    <row r="1048" spans="1:6" ht="30.75" hidden="1" outlineLevel="2" thickBot="1">
      <c r="A1048" s="268"/>
      <c r="B1048" s="1624" t="s">
        <v>5267</v>
      </c>
      <c r="C1048" s="1625" t="s">
        <v>9572</v>
      </c>
      <c r="D1048" s="1626">
        <v>24</v>
      </c>
      <c r="E1048" s="1628" t="s">
        <v>9573</v>
      </c>
      <c r="F1048" s="1627" t="s">
        <v>9541</v>
      </c>
    </row>
    <row r="1049" spans="1:6" ht="30.75" hidden="1" outlineLevel="2" thickBot="1">
      <c r="A1049" s="268"/>
      <c r="B1049" s="1624">
        <v>9640</v>
      </c>
      <c r="C1049" s="1625" t="s">
        <v>9572</v>
      </c>
      <c r="D1049" s="1626">
        <v>24</v>
      </c>
      <c r="E1049" s="1628" t="s">
        <v>9573</v>
      </c>
      <c r="F1049" s="1627"/>
    </row>
    <row r="1050" spans="1:6" ht="30.75" hidden="1" outlineLevel="2" thickBot="1">
      <c r="A1050" s="268"/>
      <c r="B1050" s="1624">
        <v>9641</v>
      </c>
      <c r="C1050" s="1625" t="s">
        <v>9572</v>
      </c>
      <c r="D1050" s="1626">
        <v>24</v>
      </c>
      <c r="E1050" s="1628" t="s">
        <v>3705</v>
      </c>
      <c r="F1050" s="1627" t="s">
        <v>9536</v>
      </c>
    </row>
    <row r="1051" spans="1:6" ht="30.75" hidden="1" outlineLevel="2" thickBot="1">
      <c r="A1051" s="268"/>
      <c r="B1051" s="1624">
        <v>9650</v>
      </c>
      <c r="C1051" s="1625" t="s">
        <v>9572</v>
      </c>
      <c r="D1051" s="1626">
        <v>24</v>
      </c>
      <c r="E1051" s="1628" t="s">
        <v>9573</v>
      </c>
      <c r="F1051" s="1627" t="s">
        <v>9541</v>
      </c>
    </row>
    <row r="1052" spans="1:6" ht="30.75" hidden="1" outlineLevel="2" thickBot="1">
      <c r="A1052" s="268"/>
      <c r="B1052" s="1624" t="s">
        <v>5268</v>
      </c>
      <c r="C1052" s="1625" t="s">
        <v>9572</v>
      </c>
      <c r="D1052" s="1626">
        <v>24</v>
      </c>
      <c r="E1052" s="1628" t="s">
        <v>9573</v>
      </c>
      <c r="F1052" s="1627" t="s">
        <v>9541</v>
      </c>
    </row>
    <row r="1053" spans="1:6" ht="45.75" hidden="1" outlineLevel="2" thickBot="1">
      <c r="A1053" s="268"/>
      <c r="B1053" s="1624" t="s">
        <v>5269</v>
      </c>
      <c r="C1053" s="1625" t="s">
        <v>9574</v>
      </c>
      <c r="D1053" s="1626">
        <v>0</v>
      </c>
      <c r="E1053" s="1627" t="s">
        <v>576</v>
      </c>
      <c r="F1053" s="1627" t="s">
        <v>8910</v>
      </c>
    </row>
    <row r="1054" spans="1:6" ht="16.5" hidden="1" outlineLevel="2" thickBot="1">
      <c r="A1054" s="268"/>
      <c r="B1054" s="1624" t="s">
        <v>5270</v>
      </c>
      <c r="C1054" s="1625" t="s">
        <v>6960</v>
      </c>
      <c r="D1054" s="1626">
        <v>0</v>
      </c>
      <c r="E1054" s="1627" t="s">
        <v>576</v>
      </c>
      <c r="F1054" s="1627" t="s">
        <v>8910</v>
      </c>
    </row>
    <row r="1055" spans="1:6" ht="16.5" hidden="1" outlineLevel="2" thickBot="1">
      <c r="A1055" s="268"/>
      <c r="B1055" s="1624" t="s">
        <v>5271</v>
      </c>
      <c r="C1055" s="1625" t="s">
        <v>6960</v>
      </c>
      <c r="D1055" s="1626">
        <v>0</v>
      </c>
      <c r="E1055" s="1627" t="s">
        <v>576</v>
      </c>
      <c r="F1055" s="1627" t="s">
        <v>8910</v>
      </c>
    </row>
    <row r="1056" spans="1:6" ht="16.5" hidden="1" outlineLevel="2" thickBot="1">
      <c r="A1056" s="268"/>
      <c r="B1056" s="1624" t="s">
        <v>5272</v>
      </c>
      <c r="C1056" s="1625" t="s">
        <v>9575</v>
      </c>
      <c r="D1056" s="1626">
        <v>0</v>
      </c>
      <c r="E1056" s="1627" t="s">
        <v>576</v>
      </c>
      <c r="F1056" s="1627" t="s">
        <v>8910</v>
      </c>
    </row>
    <row r="1057" spans="1:6" ht="16.5" hidden="1" outlineLevel="2" thickBot="1">
      <c r="A1057" s="3308"/>
      <c r="B1057" s="3309" t="s">
        <v>14243</v>
      </c>
      <c r="C1057" s="3310" t="s">
        <v>9575</v>
      </c>
      <c r="D1057" s="3311">
        <v>8</v>
      </c>
      <c r="E1057" s="3312" t="s">
        <v>576</v>
      </c>
      <c r="F1057" s="3312"/>
    </row>
    <row r="1058" spans="1:6" ht="45.75" hidden="1" outlineLevel="2" thickBot="1">
      <c r="A1058" s="268"/>
      <c r="B1058" s="1624" t="s">
        <v>5279</v>
      </c>
      <c r="C1058" s="1625" t="s">
        <v>9574</v>
      </c>
      <c r="D1058" s="1626">
        <v>1</v>
      </c>
      <c r="E1058" s="1627" t="s">
        <v>576</v>
      </c>
      <c r="F1058" s="1627" t="s">
        <v>8910</v>
      </c>
    </row>
    <row r="1059" spans="1:6" ht="45.75" hidden="1" outlineLevel="2" thickBot="1">
      <c r="A1059" s="268"/>
      <c r="B1059" s="1624" t="s">
        <v>5280</v>
      </c>
      <c r="C1059" s="1625" t="s">
        <v>9574</v>
      </c>
      <c r="D1059" s="1626">
        <v>1</v>
      </c>
      <c r="E1059" s="1627" t="s">
        <v>576</v>
      </c>
      <c r="F1059" s="1627" t="s">
        <v>8910</v>
      </c>
    </row>
    <row r="1060" spans="1:6" ht="45.75" hidden="1" outlineLevel="2" thickBot="1">
      <c r="A1060" s="268"/>
      <c r="B1060" s="1624" t="s">
        <v>5281</v>
      </c>
      <c r="C1060" s="1625" t="s">
        <v>9574</v>
      </c>
      <c r="D1060" s="1626">
        <v>7</v>
      </c>
      <c r="E1060" s="1627" t="s">
        <v>576</v>
      </c>
      <c r="F1060" s="1627" t="s">
        <v>8910</v>
      </c>
    </row>
    <row r="1061" spans="1:6" ht="45.75" hidden="1" outlineLevel="2" thickBot="1">
      <c r="A1061" s="268"/>
      <c r="B1061" s="1624" t="s">
        <v>5282</v>
      </c>
      <c r="C1061" s="1625" t="s">
        <v>9574</v>
      </c>
      <c r="D1061" s="1626">
        <v>7</v>
      </c>
      <c r="E1061" s="1627" t="s">
        <v>576</v>
      </c>
      <c r="F1061" s="1627" t="s">
        <v>8910</v>
      </c>
    </row>
    <row r="1062" spans="1:6" ht="45.75" hidden="1" outlineLevel="2" thickBot="1">
      <c r="A1062" s="268"/>
      <c r="B1062" s="1624" t="s">
        <v>5283</v>
      </c>
      <c r="C1062" s="1625" t="s">
        <v>9574</v>
      </c>
      <c r="D1062" s="1626">
        <v>33</v>
      </c>
      <c r="E1062" s="1627" t="s">
        <v>576</v>
      </c>
      <c r="F1062" s="1627" t="s">
        <v>8910</v>
      </c>
    </row>
    <row r="1063" spans="1:6" ht="45.75" hidden="1" outlineLevel="2" thickBot="1">
      <c r="A1063" s="268"/>
      <c r="B1063" s="1624" t="s">
        <v>5284</v>
      </c>
      <c r="C1063" s="1625" t="s">
        <v>9574</v>
      </c>
      <c r="D1063" s="1626">
        <v>33</v>
      </c>
      <c r="E1063" s="1627" t="s">
        <v>576</v>
      </c>
      <c r="F1063" s="1627" t="s">
        <v>8910</v>
      </c>
    </row>
    <row r="1064" spans="1:6" ht="45.75" hidden="1" outlineLevel="2" thickBot="1">
      <c r="A1064" s="268"/>
      <c r="B1064" s="1624" t="s">
        <v>5285</v>
      </c>
      <c r="C1064" s="1625" t="s">
        <v>9574</v>
      </c>
      <c r="D1064" s="1626">
        <v>23</v>
      </c>
      <c r="E1064" s="1628" t="s">
        <v>9576</v>
      </c>
      <c r="F1064" s="1627" t="s">
        <v>8910</v>
      </c>
    </row>
    <row r="1065" spans="1:6" ht="45.75" hidden="1" outlineLevel="2" thickBot="1">
      <c r="A1065" s="268"/>
      <c r="B1065" s="1624" t="s">
        <v>5286</v>
      </c>
      <c r="C1065" s="1625" t="s">
        <v>9574</v>
      </c>
      <c r="D1065" s="1626">
        <v>23</v>
      </c>
      <c r="E1065" s="1627" t="s">
        <v>576</v>
      </c>
      <c r="F1065" s="1627" t="s">
        <v>8910</v>
      </c>
    </row>
    <row r="1066" spans="1:6" ht="45.75" hidden="1" outlineLevel="2" thickBot="1">
      <c r="A1066" s="268"/>
      <c r="B1066" s="1624" t="s">
        <v>5287</v>
      </c>
      <c r="C1066" s="1625" t="s">
        <v>9574</v>
      </c>
      <c r="D1066" s="1626">
        <v>4</v>
      </c>
      <c r="E1066" s="1627" t="s">
        <v>576</v>
      </c>
      <c r="F1066" s="1627" t="s">
        <v>8910</v>
      </c>
    </row>
    <row r="1067" spans="1:6" ht="45.75" hidden="1" outlineLevel="2" thickBot="1">
      <c r="A1067" s="268"/>
      <c r="B1067" s="1624" t="s">
        <v>5288</v>
      </c>
      <c r="C1067" s="1625" t="s">
        <v>9574</v>
      </c>
      <c r="D1067" s="1626">
        <v>1</v>
      </c>
      <c r="E1067" s="1627" t="s">
        <v>576</v>
      </c>
      <c r="F1067" s="1627" t="s">
        <v>8910</v>
      </c>
    </row>
    <row r="1068" spans="1:6" ht="45.75" hidden="1" outlineLevel="2" thickBot="1">
      <c r="A1068" s="268"/>
      <c r="B1068" s="1624" t="s">
        <v>5289</v>
      </c>
      <c r="C1068" s="1625" t="s">
        <v>9574</v>
      </c>
      <c r="D1068" s="1626">
        <v>7</v>
      </c>
      <c r="E1068" s="1627" t="s">
        <v>576</v>
      </c>
      <c r="F1068" s="1627" t="s">
        <v>8910</v>
      </c>
    </row>
    <row r="1069" spans="1:6" ht="45.75" hidden="1" outlineLevel="2" thickBot="1">
      <c r="A1069" s="268"/>
      <c r="B1069" s="1624" t="s">
        <v>5290</v>
      </c>
      <c r="C1069" s="1625" t="s">
        <v>9574</v>
      </c>
      <c r="D1069" s="1626">
        <v>24</v>
      </c>
      <c r="E1069" s="1627" t="s">
        <v>576</v>
      </c>
      <c r="F1069" s="1627" t="s">
        <v>8910</v>
      </c>
    </row>
    <row r="1070" spans="1:6" ht="45.75" hidden="1" outlineLevel="2" thickBot="1">
      <c r="A1070" s="268"/>
      <c r="B1070" s="1624" t="s">
        <v>5291</v>
      </c>
      <c r="C1070" s="1625" t="s">
        <v>9574</v>
      </c>
      <c r="D1070" s="1626">
        <v>24</v>
      </c>
      <c r="E1070" s="1628" t="s">
        <v>9577</v>
      </c>
      <c r="F1070" s="1627" t="s">
        <v>8910</v>
      </c>
    </row>
    <row r="1071" spans="1:6" ht="45.75" hidden="1" outlineLevel="2" thickBot="1">
      <c r="A1071" s="268"/>
      <c r="B1071" s="1624" t="s">
        <v>5292</v>
      </c>
      <c r="C1071" s="1625" t="s">
        <v>9574</v>
      </c>
      <c r="D1071" s="1626">
        <v>6</v>
      </c>
      <c r="E1071" s="1627" t="s">
        <v>576</v>
      </c>
      <c r="F1071" s="1627" t="s">
        <v>8910</v>
      </c>
    </row>
    <row r="1072" spans="1:6" ht="45.75" hidden="1" outlineLevel="2" thickBot="1">
      <c r="A1072" s="268"/>
      <c r="B1072" s="1624" t="s">
        <v>5293</v>
      </c>
      <c r="C1072" s="1625" t="s">
        <v>9574</v>
      </c>
      <c r="D1072" s="1626">
        <v>6</v>
      </c>
      <c r="E1072" s="1627" t="s">
        <v>576</v>
      </c>
      <c r="F1072" s="1627" t="s">
        <v>8910</v>
      </c>
    </row>
    <row r="1073" spans="1:7" ht="16.5" hidden="1" outlineLevel="2" thickBot="1">
      <c r="A1073" s="268"/>
      <c r="B1073" s="1624" t="s">
        <v>6895</v>
      </c>
      <c r="C1073" s="1625" t="s">
        <v>9543</v>
      </c>
      <c r="D1073" s="1626">
        <v>4</v>
      </c>
      <c r="E1073" s="1628" t="s">
        <v>6904</v>
      </c>
      <c r="F1073" s="1627" t="s">
        <v>7335</v>
      </c>
    </row>
    <row r="1074" spans="1:7" ht="16.5" hidden="1" outlineLevel="2" thickBot="1">
      <c r="A1074" s="268"/>
      <c r="B1074" s="1624" t="s">
        <v>6898</v>
      </c>
      <c r="C1074" s="1625" t="s">
        <v>9543</v>
      </c>
      <c r="D1074" s="1626">
        <v>10</v>
      </c>
      <c r="E1074" s="1628" t="s">
        <v>6904</v>
      </c>
      <c r="F1074" s="1627" t="s">
        <v>7335</v>
      </c>
    </row>
    <row r="1075" spans="1:7" ht="16.5" hidden="1" outlineLevel="2" thickBot="1">
      <c r="A1075" s="268"/>
      <c r="B1075" s="1624" t="s">
        <v>6901</v>
      </c>
      <c r="C1075" s="1625" t="s">
        <v>9543</v>
      </c>
      <c r="D1075" s="1626">
        <v>22</v>
      </c>
      <c r="E1075" s="1628" t="s">
        <v>6904</v>
      </c>
      <c r="F1075" s="1627" t="s">
        <v>7335</v>
      </c>
    </row>
    <row r="1076" spans="1:7" ht="30.75" hidden="1" outlineLevel="2" thickBot="1">
      <c r="A1076" s="268"/>
      <c r="B1076" s="1624" t="s">
        <v>5294</v>
      </c>
      <c r="C1076" s="1625" t="s">
        <v>9543</v>
      </c>
      <c r="D1076" s="1626">
        <v>4</v>
      </c>
      <c r="E1076" s="1628" t="s">
        <v>6904</v>
      </c>
      <c r="F1076" s="1627" t="s">
        <v>7301</v>
      </c>
    </row>
    <row r="1077" spans="1:7" ht="16.5" hidden="1" outlineLevel="2" thickBot="1">
      <c r="A1077" s="268"/>
      <c r="B1077" s="1624" t="s">
        <v>5295</v>
      </c>
      <c r="C1077" s="1625" t="s">
        <v>9543</v>
      </c>
      <c r="D1077" s="1626">
        <v>10</v>
      </c>
      <c r="E1077" s="1628" t="s">
        <v>6904</v>
      </c>
      <c r="F1077" s="1627" t="s">
        <v>7301</v>
      </c>
    </row>
    <row r="1078" spans="1:7" ht="30.75" hidden="1" outlineLevel="2" thickBot="1">
      <c r="A1078" s="268"/>
      <c r="B1078" s="1624" t="s">
        <v>5296</v>
      </c>
      <c r="C1078" s="1625" t="s">
        <v>9543</v>
      </c>
      <c r="D1078" s="1626">
        <v>22</v>
      </c>
      <c r="E1078" s="1628" t="s">
        <v>6904</v>
      </c>
      <c r="F1078" s="1627" t="s">
        <v>7301</v>
      </c>
    </row>
    <row r="1079" spans="1:7" ht="16.5" hidden="1" outlineLevel="2" thickBot="1">
      <c r="A1079" s="268"/>
      <c r="B1079" s="1624"/>
      <c r="C1079" s="1625"/>
      <c r="D1079" s="1626"/>
      <c r="E1079" s="1628"/>
      <c r="F1079" s="1627"/>
    </row>
    <row r="1080" spans="1:7" hidden="1" outlineLevel="2">
      <c r="A1080" s="3313" t="s">
        <v>14244</v>
      </c>
    </row>
    <row r="1082" spans="1:7" ht="15.75" thickBot="1">
      <c r="A1082" s="1631"/>
      <c r="D1082" s="1631"/>
      <c r="E1082" s="1631"/>
      <c r="F1082" s="1631"/>
      <c r="G1082" s="1631"/>
    </row>
    <row r="1083" spans="1:7" ht="15.75" thickBot="1">
      <c r="A1083" s="610" t="s">
        <v>4192</v>
      </c>
      <c r="D1083" s="3275"/>
      <c r="E1083" s="3275"/>
      <c r="F1083" s="3275"/>
      <c r="G1083" s="3275"/>
    </row>
    <row r="1084" spans="1:7">
      <c r="A1084" s="3239"/>
      <c r="D1084" s="3239"/>
      <c r="E1084" s="3239"/>
      <c r="F1084" s="3239"/>
      <c r="G1084" s="3239"/>
    </row>
    <row r="1085" spans="1:7">
      <c r="A1085" s="3239"/>
      <c r="D1085" s="3239"/>
      <c r="E1085" s="3239"/>
      <c r="F1085" s="3239"/>
      <c r="G1085" s="3239"/>
    </row>
    <row r="1086" spans="1:7">
      <c r="A1086" s="3239"/>
      <c r="D1086" s="3239"/>
      <c r="E1086" s="3239"/>
      <c r="F1086" s="3239"/>
      <c r="G1086" s="3239"/>
    </row>
    <row r="1087" spans="1:7">
      <c r="A1087" s="3239"/>
      <c r="D1087" s="3239"/>
      <c r="E1087" s="3239"/>
      <c r="F1087" s="3239"/>
      <c r="G1087" s="3239"/>
    </row>
    <row r="1088" spans="1:7">
      <c r="A1088" s="3239"/>
      <c r="D1088" s="3239"/>
      <c r="E1088" s="3239"/>
      <c r="F1088" s="3239"/>
      <c r="G1088" s="3239"/>
    </row>
    <row r="1089" spans="1:7">
      <c r="A1089" s="3239"/>
      <c r="D1089" s="3239"/>
      <c r="E1089" s="3239"/>
      <c r="F1089" s="3239"/>
      <c r="G1089" s="3239"/>
    </row>
    <row r="1090" spans="1:7">
      <c r="A1090" s="3239"/>
      <c r="D1090" s="3239"/>
      <c r="E1090" s="3239"/>
      <c r="F1090" s="3239"/>
      <c r="G1090" s="3239"/>
    </row>
    <row r="1091" spans="1:7">
      <c r="A1091" s="3239"/>
      <c r="D1091" s="3239"/>
      <c r="E1091" s="3239"/>
      <c r="F1091" s="3239"/>
      <c r="G1091" s="3239"/>
    </row>
    <row r="1092" spans="1:7">
      <c r="A1092" s="3239"/>
      <c r="D1092" s="3239"/>
      <c r="E1092" s="3239"/>
      <c r="F1092" s="3239"/>
      <c r="G1092" s="3239"/>
    </row>
    <row r="1093" spans="1:7">
      <c r="A1093" s="3239"/>
      <c r="D1093" s="3239"/>
      <c r="E1093" s="3239"/>
      <c r="F1093" s="3239"/>
      <c r="G1093" s="3239"/>
    </row>
    <row r="1094" spans="1:7">
      <c r="A1094" s="3239"/>
      <c r="D1094" s="3239"/>
      <c r="E1094" s="3239"/>
      <c r="F1094" s="3239"/>
      <c r="G1094" s="3239"/>
    </row>
    <row r="1095" spans="1:7">
      <c r="A1095" s="3239"/>
      <c r="D1095" s="3239"/>
      <c r="E1095" s="3239"/>
      <c r="F1095" s="3239"/>
      <c r="G1095" s="3239"/>
    </row>
    <row r="1096" spans="1:7">
      <c r="A1096" s="3239"/>
      <c r="D1096" s="3239"/>
      <c r="E1096" s="3239"/>
      <c r="F1096" s="3239"/>
      <c r="G1096" s="3239"/>
    </row>
    <row r="1097" spans="1:7">
      <c r="A1097" s="3239"/>
      <c r="D1097" s="3239"/>
      <c r="E1097" s="3239"/>
      <c r="F1097" s="3239"/>
      <c r="G1097" s="3239"/>
    </row>
    <row r="1098" spans="1:7">
      <c r="A1098" s="3239"/>
      <c r="D1098" s="3239"/>
      <c r="E1098" s="3239"/>
      <c r="F1098" s="3239"/>
      <c r="G1098" s="3239"/>
    </row>
    <row r="1099" spans="1:7">
      <c r="A1099" s="3239"/>
      <c r="D1099" s="3239"/>
      <c r="E1099" s="3239"/>
      <c r="F1099" s="3239"/>
      <c r="G1099" s="3239"/>
    </row>
    <row r="1100" spans="1:7">
      <c r="A1100" s="3239"/>
      <c r="D1100" s="3239"/>
      <c r="E1100" s="3239"/>
      <c r="F1100" s="3239"/>
      <c r="G1100" s="3239"/>
    </row>
    <row r="1101" spans="1:7">
      <c r="A1101" s="3239"/>
      <c r="D1101" s="3239"/>
      <c r="E1101" s="3239"/>
      <c r="F1101" s="3239"/>
      <c r="G1101" s="3239"/>
    </row>
    <row r="1102" spans="1:7">
      <c r="A1102" s="3239"/>
      <c r="D1102" s="3239"/>
      <c r="E1102" s="3239"/>
      <c r="F1102" s="3239"/>
      <c r="G1102" s="3239"/>
    </row>
    <row r="1103" spans="1:7">
      <c r="A1103" s="3239"/>
      <c r="D1103" s="3239"/>
      <c r="E1103" s="3239"/>
      <c r="F1103" s="3239"/>
      <c r="G1103" s="3239"/>
    </row>
    <row r="1104" spans="1:7">
      <c r="A1104" s="3239"/>
      <c r="D1104" s="3239"/>
      <c r="E1104" s="3239"/>
      <c r="F1104" s="3239"/>
      <c r="G1104" s="3239"/>
    </row>
    <row r="1105" spans="1:7">
      <c r="A1105" s="3239"/>
      <c r="D1105" s="3239"/>
      <c r="E1105" s="3239"/>
      <c r="F1105" s="3239"/>
      <c r="G1105" s="3239"/>
    </row>
    <row r="1106" spans="1:7">
      <c r="A1106" s="3239"/>
      <c r="D1106" s="3239"/>
      <c r="E1106" s="3239"/>
      <c r="F1106" s="3239"/>
      <c r="G1106" s="3239"/>
    </row>
    <row r="1107" spans="1:7">
      <c r="A1107" s="3239"/>
      <c r="D1107" s="3239"/>
      <c r="E1107" s="3239"/>
      <c r="F1107" s="3239"/>
      <c r="G1107" s="3239"/>
    </row>
    <row r="1108" spans="1:7">
      <c r="A1108" s="3239"/>
      <c r="D1108" s="3239"/>
      <c r="E1108" s="3239"/>
      <c r="F1108" s="3239"/>
      <c r="G1108" s="3239"/>
    </row>
    <row r="1109" spans="1:7">
      <c r="A1109" s="3239"/>
      <c r="D1109" s="3239"/>
      <c r="E1109" s="3239"/>
      <c r="F1109" s="3239"/>
      <c r="G1109" s="3239"/>
    </row>
    <row r="1110" spans="1:7">
      <c r="A1110" s="3239"/>
      <c r="D1110" s="3239"/>
      <c r="E1110" s="3239"/>
      <c r="F1110" s="3239"/>
      <c r="G1110" s="3239"/>
    </row>
    <row r="1111" spans="1:7">
      <c r="A1111" s="3239"/>
      <c r="D1111" s="3239"/>
      <c r="E1111" s="3239"/>
      <c r="F1111" s="3239"/>
      <c r="G1111" s="3239"/>
    </row>
    <row r="1112" spans="1:7">
      <c r="A1112" s="3239"/>
      <c r="D1112" s="3239"/>
      <c r="E1112" s="3239"/>
      <c r="F1112" s="3239"/>
      <c r="G1112" s="3239"/>
    </row>
    <row r="1113" spans="1:7">
      <c r="A1113" s="3239"/>
      <c r="D1113" s="3239"/>
      <c r="E1113" s="3239"/>
      <c r="F1113" s="3239"/>
      <c r="G1113" s="3239"/>
    </row>
    <row r="1114" spans="1:7">
      <c r="A1114" s="3239"/>
      <c r="D1114" s="3239"/>
      <c r="E1114" s="3239"/>
      <c r="F1114" s="3239"/>
      <c r="G1114" s="3239"/>
    </row>
    <row r="1115" spans="1:7">
      <c r="A1115" s="3239"/>
      <c r="D1115" s="3239"/>
      <c r="E1115" s="3239"/>
      <c r="F1115" s="3239"/>
      <c r="G1115" s="3239"/>
    </row>
    <row r="1116" spans="1:7">
      <c r="A1116" s="3239"/>
      <c r="D1116" s="3239"/>
      <c r="E1116" s="3239"/>
      <c r="F1116" s="3239"/>
      <c r="G1116" s="3239"/>
    </row>
  </sheetData>
  <mergeCells count="179">
    <mergeCell ref="A780:B780"/>
    <mergeCell ref="A779:B779"/>
    <mergeCell ref="A778:B778"/>
    <mergeCell ref="A777:B777"/>
    <mergeCell ref="A776:B776"/>
    <mergeCell ref="A775:B775"/>
    <mergeCell ref="A774:B774"/>
    <mergeCell ref="A769:G769"/>
    <mergeCell ref="A644:G644"/>
    <mergeCell ref="A789:B789"/>
    <mergeCell ref="A788:B788"/>
    <mergeCell ref="A787:B787"/>
    <mergeCell ref="A786:B786"/>
    <mergeCell ref="A785:B785"/>
    <mergeCell ref="A784:B784"/>
    <mergeCell ref="A783:B783"/>
    <mergeCell ref="A782:B782"/>
    <mergeCell ref="A781:B781"/>
    <mergeCell ref="A934:C934"/>
    <mergeCell ref="A917:B917"/>
    <mergeCell ref="A814:B814"/>
    <mergeCell ref="A813:B813"/>
    <mergeCell ref="A812:B812"/>
    <mergeCell ref="A810:B810"/>
    <mergeCell ref="A809:B809"/>
    <mergeCell ref="A808:B808"/>
    <mergeCell ref="A807:B807"/>
    <mergeCell ref="A922:B922"/>
    <mergeCell ref="C922:E922"/>
    <mergeCell ref="A923:B923"/>
    <mergeCell ref="C923:E923"/>
    <mergeCell ref="A924:B924"/>
    <mergeCell ref="C924:E924"/>
    <mergeCell ref="A925:B925"/>
    <mergeCell ref="C925:E925"/>
    <mergeCell ref="A926:B926"/>
    <mergeCell ref="C926:E926"/>
    <mergeCell ref="C916:E916"/>
    <mergeCell ref="C917:E917"/>
    <mergeCell ref="A918:B918"/>
    <mergeCell ref="C918:E918"/>
    <mergeCell ref="A919:B919"/>
    <mergeCell ref="C919:E919"/>
    <mergeCell ref="A920:B920"/>
    <mergeCell ref="C920:E920"/>
    <mergeCell ref="A921:B921"/>
    <mergeCell ref="C921:E921"/>
    <mergeCell ref="I791:J791"/>
    <mergeCell ref="I787:J787"/>
    <mergeCell ref="I788:J788"/>
    <mergeCell ref="I789:J789"/>
    <mergeCell ref="I790:J790"/>
    <mergeCell ref="A823:B823"/>
    <mergeCell ref="A915:B915"/>
    <mergeCell ref="C915:E915"/>
    <mergeCell ref="A916:B916"/>
    <mergeCell ref="A806:B806"/>
    <mergeCell ref="A805:B805"/>
    <mergeCell ref="A804:B804"/>
    <mergeCell ref="A803:B803"/>
    <mergeCell ref="A802:B802"/>
    <mergeCell ref="A801:B801"/>
    <mergeCell ref="A800:B800"/>
    <mergeCell ref="A799:B799"/>
    <mergeCell ref="A791:B791"/>
    <mergeCell ref="A790:B790"/>
    <mergeCell ref="B508:C508"/>
    <mergeCell ref="B509:C509"/>
    <mergeCell ref="I773:J773"/>
    <mergeCell ref="I774:J774"/>
    <mergeCell ref="I775:J775"/>
    <mergeCell ref="I776:J776"/>
    <mergeCell ref="I777:J777"/>
    <mergeCell ref="I778:J778"/>
    <mergeCell ref="I779:J779"/>
    <mergeCell ref="A596:G596"/>
    <mergeCell ref="A542:G542"/>
    <mergeCell ref="A541:G541"/>
    <mergeCell ref="A540:G540"/>
    <mergeCell ref="A530:G530"/>
    <mergeCell ref="A528:G528"/>
    <mergeCell ref="A527:G527"/>
    <mergeCell ref="A526:G526"/>
    <mergeCell ref="D581:E581"/>
    <mergeCell ref="D592:E592"/>
    <mergeCell ref="I780:J780"/>
    <mergeCell ref="I781:J781"/>
    <mergeCell ref="I782:J782"/>
    <mergeCell ref="I783:J783"/>
    <mergeCell ref="I784:J784"/>
    <mergeCell ref="I785:J785"/>
    <mergeCell ref="I786:J786"/>
    <mergeCell ref="A514:G514"/>
    <mergeCell ref="A270:A276"/>
    <mergeCell ref="A281:A284"/>
    <mergeCell ref="A288:G288"/>
    <mergeCell ref="A297:A300"/>
    <mergeCell ref="A331:A333"/>
    <mergeCell ref="B495:C495"/>
    <mergeCell ref="B476:C476"/>
    <mergeCell ref="B477:C477"/>
    <mergeCell ref="B478:C478"/>
    <mergeCell ref="A451:G451"/>
    <mergeCell ref="A453:G453"/>
    <mergeCell ref="A457:A459"/>
    <mergeCell ref="B466:C466"/>
    <mergeCell ref="B469:C469"/>
    <mergeCell ref="B472:C472"/>
    <mergeCell ref="A486:A490"/>
    <mergeCell ref="B441:G443"/>
    <mergeCell ref="B467:C467"/>
    <mergeCell ref="B470:C470"/>
    <mergeCell ref="B473:C473"/>
    <mergeCell ref="B474:C474"/>
    <mergeCell ref="B475:C475"/>
    <mergeCell ref="A348:G348"/>
    <mergeCell ref="A352:G352"/>
    <mergeCell ref="B412:G414"/>
    <mergeCell ref="B426:G428"/>
    <mergeCell ref="A405:G405"/>
    <mergeCell ref="A406:G406"/>
    <mergeCell ref="B408:G408"/>
    <mergeCell ref="B410:G410"/>
    <mergeCell ref="B411:G411"/>
    <mergeCell ref="A402:G402"/>
    <mergeCell ref="A403:G403"/>
    <mergeCell ref="A404:G404"/>
    <mergeCell ref="A349:G349"/>
    <mergeCell ref="A350:G350"/>
    <mergeCell ref="A401:G401"/>
    <mergeCell ref="A1:G1"/>
    <mergeCell ref="A96:G96"/>
    <mergeCell ref="A111:F111"/>
    <mergeCell ref="D127:E127"/>
    <mergeCell ref="D133:E133"/>
    <mergeCell ref="D138:E138"/>
    <mergeCell ref="D145:E145"/>
    <mergeCell ref="D148:E148"/>
    <mergeCell ref="A115:F115"/>
    <mergeCell ref="A116:F116"/>
    <mergeCell ref="A117:F117"/>
    <mergeCell ref="A118:F118"/>
    <mergeCell ref="D134:E134"/>
    <mergeCell ref="A112:F112"/>
    <mergeCell ref="A113:F113"/>
    <mergeCell ref="A114:F114"/>
    <mergeCell ref="B494:C494"/>
    <mergeCell ref="B479:C479"/>
    <mergeCell ref="B480:C480"/>
    <mergeCell ref="B481:C481"/>
    <mergeCell ref="B496:C496"/>
    <mergeCell ref="B497:C497"/>
    <mergeCell ref="B498:C498"/>
    <mergeCell ref="B499:C499"/>
    <mergeCell ref="B500:C500"/>
    <mergeCell ref="B501:C501"/>
    <mergeCell ref="B502:C502"/>
    <mergeCell ref="B503:C503"/>
    <mergeCell ref="B504:C504"/>
    <mergeCell ref="B505:C505"/>
    <mergeCell ref="B506:C506"/>
    <mergeCell ref="B507:C507"/>
    <mergeCell ref="B933:E933"/>
    <mergeCell ref="A911:G911"/>
    <mergeCell ref="B913:E913"/>
    <mergeCell ref="A914:B914"/>
    <mergeCell ref="C914:E914"/>
    <mergeCell ref="A773:B773"/>
    <mergeCell ref="A798:B798"/>
    <mergeCell ref="A811:B811"/>
    <mergeCell ref="A517:A520"/>
    <mergeCell ref="A815:B815"/>
    <mergeCell ref="A816:B816"/>
    <mergeCell ref="A817:B817"/>
    <mergeCell ref="A818:B818"/>
    <mergeCell ref="A819:B819"/>
    <mergeCell ref="A820:B820"/>
    <mergeCell ref="A821:B821"/>
    <mergeCell ref="A822:B822"/>
  </mergeCells>
  <phoneticPr fontId="4" type="noConversion"/>
  <hyperlinks>
    <hyperlink ref="B913:E913" r:id="rId1" display="IP Office &amp; BCM Phone Detailed Comparison"/>
    <hyperlink ref="A528:G528" r:id="rId2" display="http://marketingtools.avaya.com/knowledgebase/businesspartner/ipoffice/mergedProjects/productdescription/sip_protocol_feature_overview_.htm"/>
    <hyperlink ref="A542:G542" r:id="rId3" display="http://marketingtools.avaya.com/knowledgebase/businesspartner/ipoffice/mergedProjects/productdescription/sip_protocol_feature_overview_.htm"/>
    <hyperlink ref="A350:G350" r:id="rId4" display="Link to the B100 Feature Comparison"/>
    <hyperlink ref="B933:E933" r:id="rId5" display="IP Office &amp; BCM Phone Detailed Comparison"/>
    <hyperlink ref="A1083" location="'1.  Cover'!A1" display="Return to Cover"/>
    <hyperlink ref="B962" r:id="rId6" display="http://marketingtools.avaya.com/knowledgebase/businesspartner/ipoffice/mergedProjects/manager/1000_series.htm"/>
    <hyperlink ref="B963" r:id="rId7" display="http://marketingtools.avaya.com/knowledgebase/businesspartner/ipoffice/mergedProjects/manager/1000_series.htm"/>
    <hyperlink ref="B964" r:id="rId8" display="http://marketingtools.avaya.com/knowledgebase/businesspartner/ipoffice/mergedProjects/manager/1100_series.htm"/>
    <hyperlink ref="B965" r:id="rId9" display="http://marketingtools.avaya.com/knowledgebase/businesspartner/ipoffice/mergedProjects/manager/1100_series.htm"/>
    <hyperlink ref="B966" r:id="rId10" display="http://marketingtools.avaya.com/knowledgebase/businesspartner/ipoffice/mergedProjects/manager/1200_series.htm"/>
    <hyperlink ref="B967" r:id="rId11" display="http://marketingtools.avaya.com/knowledgebase/businesspartner/ipoffice/mergedProjects/manager/1200_series.htm"/>
    <hyperlink ref="B968" r:id="rId12" display="http://marketingtools.avaya.com/knowledgebase/businesspartner/ipoffice/mergedProjects/manager/1403.htm"/>
    <hyperlink ref="B969" r:id="rId13" display="http://marketingtools.avaya.com/knowledgebase/businesspartner/ipoffice/mergedProjects/manager/1408.htm"/>
    <hyperlink ref="B970" r:id="rId14" display="http://marketingtools.avaya.com/knowledgebase/businesspartner/ipoffice/mergedProjects/manager/1416.htm"/>
    <hyperlink ref="B971" r:id="rId15" display="http://marketingtools.avaya.com/knowledgebase/businesspartner/ipoffice/mergedProjects/manager/1603.htm"/>
    <hyperlink ref="B972" r:id="rId16" display="http://marketingtools.avaya.com/knowledgebase/businesspartner/ipoffice/mergedProjects/manager/1603.htm"/>
    <hyperlink ref="B973" r:id="rId17" display="http://marketingtools.avaya.com/knowledgebase/businesspartner/ipoffice/mergedProjects/manager/1603.htm"/>
    <hyperlink ref="B974" r:id="rId18" display="http://marketingtools.avaya.com/knowledgebase/businesspartner/ipoffice/mergedProjects/manager/1603.htm"/>
    <hyperlink ref="B975" r:id="rId19" display="http://marketingtools.avaya.com/knowledgebase/businesspartner/ipoffice/mergedProjects/manager/1608.htm"/>
    <hyperlink ref="B976" r:id="rId20" display="http://marketingtools.avaya.com/knowledgebase/businesspartner/ipoffice/mergedProjects/manager/1608.htm"/>
    <hyperlink ref="B977" r:id="rId21" display="http://marketingtools.avaya.com/knowledgebase/businesspartner/ipoffice/mergedProjects/manager/1616.htm"/>
    <hyperlink ref="B978" r:id="rId22" display="http://marketingtools.avaya.com/knowledgebase/businesspartner/ipoffice/mergedProjects/manager/1616.htm"/>
    <hyperlink ref="B980" r:id="rId23" display="http://marketingtools.avaya.com/knowledgebase/businesspartner/ipoffice/mergedProjects/manager/button_maps_map_22__2030.htm"/>
    <hyperlink ref="B981" r:id="rId24" display="http://marketingtools.avaya.com/knowledgebase/businesspartner/ipoffice/mergedProjects/manager/button_maps_map_23__2050_and_20cc.htm"/>
    <hyperlink ref="B982" r:id="rId25" display="http://marketingtools.avaya.com/knowledgebase/businesspartner/ipoffice/mergedProjects/manager/button_maps_map_23__2050_and_20cc.htm"/>
    <hyperlink ref="B984" r:id="rId26" display="http://marketingtools.avaya.com/knowledgebase/businesspartner/ipoffice/mergedProjects/manager/button_maps_map_02.htm"/>
    <hyperlink ref="B985" r:id="rId27" display="http://marketingtools.avaya.com/knowledgebase/businesspartner/ipoffice/mergedProjects/manager/button_maps_map_13.htm"/>
    <hyperlink ref="B986" r:id="rId28" display="http://marketingtools.avaya.com/knowledgebase/businesspartner/ipoffice/mergedProjects/manager/button_maps_map_15.htm"/>
    <hyperlink ref="B987" r:id="rId29" display="http://marketingtools.avaya.com/knowledgebase/businesspartner/ipoffice/mergedProjects/manager/button_maps_map_17.htm"/>
    <hyperlink ref="B988" r:id="rId30" display="http://marketingtools.avaya.com/knowledgebase/businesspartner/ipoffice/mergedProjects/manager/button_maps_map_17.htm"/>
    <hyperlink ref="B989" r:id="rId31" display="http://marketingtools.avaya.com/knowledgebase/businesspartner/ipoffice/mergedProjects/manager/button_maps_map_17.htm"/>
    <hyperlink ref="B990" r:id="rId32" display="http://marketingtools.avaya.com/knowledgebase/businesspartner/ipoffice/mergedProjects/manager/button_maps_map_25.htm"/>
    <hyperlink ref="B991" r:id="rId33" display="http://marketingtools.avaya.com/knowledgebase/businesspartner/ipoffice/mergedProjects/manager/button_maps_map_25.htm"/>
    <hyperlink ref="B992" r:id="rId34" display="http://marketingtools.avaya.com/knowledgebase/businesspartner/ipoffice/mergedProjects/manager/3700_series.htm"/>
    <hyperlink ref="B993" r:id="rId35" display="http://marketingtools.avaya.com/knowledgebase/businesspartner/ipoffice/mergedProjects/manager/3700_series.htm"/>
    <hyperlink ref="B994" r:id="rId36" display="http://marketingtools.avaya.com/knowledgebase/businesspartner/ipoffice/mergedProjects/manager/3700_series.htm"/>
    <hyperlink ref="B995" r:id="rId37" display="http://marketingtools.avaya.com/knowledgebase/businesspartner/ipoffice/mergedProjects/manager/3700_series.htm"/>
    <hyperlink ref="B996" r:id="rId38" display="http://marketingtools.avaya.com/knowledgebase/businesspartner/ipoffice/mergedProjects/manager/3700_series.htm"/>
    <hyperlink ref="B997" r:id="rId39" display="http://marketingtools.avaya.com/knowledgebase/businesspartner/ipoffice/mergedProjects/manager/3700_series.htm"/>
    <hyperlink ref="B998" r:id="rId40" display="http://marketingtools.avaya.com/knowledgebase/businesspartner/ipoffice/mergedProjects/manager/button_maps_map_18.htm"/>
    <hyperlink ref="B999" r:id="rId41" display="http://marketingtools.avaya.com/knowledgebase/businesspartner/ipoffice/mergedProjects/manager/3910_3920.htm"/>
    <hyperlink ref="B1000" r:id="rId42" display="http://marketingtools.avaya.com/knowledgebase/businesspartner/ipoffice/mergedProjects/manager/3910_3920.htm"/>
    <hyperlink ref="B1001" r:id="rId43" display="http://marketingtools.avaya.com/knowledgebase/businesspartner/ipoffice/mergedProjects/manager/4100_series.htm"/>
    <hyperlink ref="B1002" r:id="rId44" display="http://marketingtools.avaya.com/knowledgebase/businesspartner/ipoffice/mergedProjects/manager/4100_series.htm"/>
    <hyperlink ref="B1003" r:id="rId45" display="http://marketingtools.avaya.com/knowledgebase/businesspartner/ipoffice/mergedProjects/manager/4100_series.htm"/>
    <hyperlink ref="B1004" r:id="rId46" display="http://marketingtools.avaya.com/knowledgebase/businesspartner/ipoffice/mergedProjects/manager/4100_series.htm"/>
    <hyperlink ref="B1005" r:id="rId47" display="http://marketingtools.avaya.com/knowledgebase/businesspartner/ipoffice/mergedProjects/manager/4100_series.htm"/>
    <hyperlink ref="B1006" r:id="rId48" display="http://marketingtools.avaya.com/knowledgebase/businesspartner/ipoffice/mergedProjects/manager/4100_series.htm"/>
    <hyperlink ref="B1007" r:id="rId49" display="http://marketingtools.avaya.com/knowledgebase/businesspartner/ipoffice/mergedProjects/manager/button_maps_map_04.htm"/>
    <hyperlink ref="B1008" r:id="rId50" display="http://marketingtools.avaya.com/knowledgebase/businesspartner/ipoffice/mergedProjects/manager/button_maps_map_05.htm"/>
    <hyperlink ref="B1009" r:id="rId51" display="http://marketingtools.avaya.com/knowledgebase/businesspartner/ipoffice/mergedProjects/manager/button_maps_map_07.htm"/>
    <hyperlink ref="B1010" r:id="rId52" display="http://marketingtools.avaya.com/knowledgebase/businesspartner/ipoffice/mergedProjects/manager/button_maps_map_03.htm"/>
    <hyperlink ref="B1011" r:id="rId53" display="http://marketingtools.avaya.com/knowledgebase/businesspartner/ipoffice/mergedProjects/manager/button_maps_map_01.htm"/>
    <hyperlink ref="B1012" r:id="rId54" display="http://marketingtools.avaya.com/knowledgebase/businesspartner/ipoffice/mergedProjects/manager/button_maps_map_01.htm"/>
    <hyperlink ref="B1013" r:id="rId55" display="http://marketingtools.avaya.com/knowledgebase/businesspartner/ipoffice/mergedProjects/manager/4606.htm"/>
    <hyperlink ref="B1014" r:id="rId56" display="http://marketingtools.avaya.com/knowledgebase/businesspartner/ipoffice/mergedProjects/manager/4610sw.htm"/>
    <hyperlink ref="B1015" r:id="rId57" display="http://marketingtools.avaya.com/knowledgebase/businesspartner/ipoffice/mergedProjects/manager/button_maps_map_06.htm"/>
    <hyperlink ref="B1016" r:id="rId58" display="http://marketingtools.avaya.com/knowledgebase/businesspartner/ipoffice/mergedProjects/manager/4620.htm"/>
    <hyperlink ref="B1017" r:id="rId59" display="http://marketingtools.avaya.com/knowledgebase/businesspartner/ipoffice/mergedProjects/manager/4620.htm"/>
    <hyperlink ref="B1018" r:id="rId60" display="http://marketingtools.avaya.com/knowledgebase/businesspartner/ipoffice/mergedProjects/manager/4620.htm"/>
    <hyperlink ref="B1019" r:id="rId61" display="http://marketingtools.avaya.com/knowledgebase/businesspartner/ipoffice/mergedProjects/manager/4624.htm"/>
    <hyperlink ref="B1020" r:id="rId62" display="http://marketingtools.avaya.com/knowledgebase/businesspartner/ipoffice/mergedProjects/manager/4620.htm"/>
    <hyperlink ref="B1021" r:id="rId63" display="http://marketingtools.avaya.com/knowledgebase/businesspartner/ipoffice/mergedProjects/manager/5402d.htm"/>
    <hyperlink ref="B1022" r:id="rId64" display="http://marketingtools.avaya.com/knowledgebase/businesspartner/ipoffice/mergedProjects/manager/5410.htm"/>
    <hyperlink ref="B1023" r:id="rId65" display="http://marketingtools.avaya.com/knowledgebase/businesspartner/ipoffice/mergedProjects/manager/5420.htm"/>
    <hyperlink ref="B1024" r:id="rId66" display="http://marketingtools.avaya.com/knowledgebase/businesspartner/ipoffice/mergedProjects/manager/button_maps_map_03.htm"/>
    <hyperlink ref="B1025" r:id="rId67" display="http://marketingtools.avaya.com/knowledgebase/businesspartner/ipoffice/mergedProjects/manager/button_maps_map_01.htm"/>
    <hyperlink ref="B1026" r:id="rId68" display="http://marketingtools.avaya.com/knowledgebase/businesspartner/ipoffice/mergedProjects/manager/button_maps_map_01.htm"/>
    <hyperlink ref="B1027" r:id="rId69" display="http://marketingtools.avaya.com/knowledgebase/businesspartner/ipoffice/mergedProjects/manager/button_maps_map_14.htm"/>
    <hyperlink ref="B1028" r:id="rId70" display="http://marketingtools.avaya.com/knowledgebase/businesspartner/ipoffice/mergedProjects/manager/button_maps_map_16.htm"/>
    <hyperlink ref="B1029" r:id="rId71" display="http://marketingtools.avaya.com/knowledgebase/businesspartner/ipoffice/mergedProjects/manager/button_maps_map_16.htm"/>
    <hyperlink ref="B1030" r:id="rId72" display="http://marketingtools.avaya.com/knowledgebase/businesspartner/ipoffice/mergedProjects/manager/button_maps_map_09.htm"/>
    <hyperlink ref="B1031" r:id="rId73" display="http://marketingtools.avaya.com/knowledgebase/businesspartner/ipoffice/mergedProjects/manager/button_maps_map_10.htm"/>
    <hyperlink ref="B1032" r:id="rId74" display="http://marketingtools.avaya.com/knowledgebase/businesspartner/ipoffice/mergedProjects/manager/button_maps_map_11.htm"/>
    <hyperlink ref="B1033" r:id="rId75" display="http://marketingtools.avaya.com/knowledgebase/businesspartner/ipoffice/mergedProjects/manager/7400_series.htm"/>
    <hyperlink ref="B1034" r:id="rId76" display="http://marketingtools.avaya.com/knowledgebase/businesspartner/ipoffice/mergedProjects/manager/7400_series.htm"/>
    <hyperlink ref="B1035" r:id="rId77" display="http://marketingtools.avaya.com/knowledgebase/businesspartner/ipoffice/mergedProjects/manager/7400_series.htm"/>
    <hyperlink ref="B1036" r:id="rId78" display="http://marketingtools.avaya.com/knowledgebase/businesspartner/ipoffice/mergedProjects/manager/7400_series.htm"/>
    <hyperlink ref="B1037" r:id="rId79" display="http://marketingtools.avaya.com/knowledgebase/businesspartner/ipoffice/mergedProjects/manager/7400_series.htm"/>
    <hyperlink ref="B1038" r:id="rId80" display="http://marketingtools.avaya.com/knowledgebase/businesspartner/ipoffice/mergedProjects/manager/7400_series.htm"/>
    <hyperlink ref="B1039" r:id="rId81" display="http://marketingtools.avaya.com/knowledgebase/businesspartner/ipoffice/mergedProjects/manager/7400_series.htm"/>
    <hyperlink ref="B1040" r:id="rId82" display="http://marketingtools.avaya.com/knowledgebase/businesspartner/ipoffice/mergedProjects/manager/button_maps_map_12.htm"/>
    <hyperlink ref="B1041" r:id="rId83" display="http://marketingtools.avaya.com/knowledgebase/businesspartner/ipoffice/mergedProjects/manager/9504.htm"/>
    <hyperlink ref="B1042" r:id="rId84" display="http://marketingtools.avaya.com/knowledgebase/businesspartner/ipoffice/mergedProjects/manager/9508.htm"/>
    <hyperlink ref="B1043" r:id="rId85" display="http://marketingtools.avaya.com/knowledgebase/businesspartner/ipoffice/mergedProjects/manager/9608.htm"/>
    <hyperlink ref="B1044" r:id="rId86" display="http://marketingtools.avaya.com/knowledgebase/businesspartner/ipoffice/mergedProjects/manager/9620.htm"/>
    <hyperlink ref="B1045" r:id="rId87" display="http://marketingtools.avaya.com/knowledgebase/businesspartner/ipoffice/mergedProjects/manager/9620.htm"/>
    <hyperlink ref="B1046" r:id="rId88" display="http://marketingtools.avaya.com/knowledgebase/businesspartner/ipoffice/mergedProjects/manager/9621.htm"/>
    <hyperlink ref="B1047" r:id="rId89" display="http://marketingtools.avaya.com/knowledgebase/businesspartner/ipoffice/mergedProjects/manager/9620.htm"/>
    <hyperlink ref="B1048" r:id="rId90" display="http://marketingtools.avaya.com/knowledgebase/businesspartner/ipoffice/mergedProjects/manager/9630.htm"/>
    <hyperlink ref="B1049" r:id="rId91" display="http://marketingtools.avaya.com/knowledgebase/businesspartner/ipoffice/mergedProjects/manager/9630.htm"/>
    <hyperlink ref="B1050" r:id="rId92" display="http://marketingtools.avaya.com/knowledgebase/businesspartner/ipoffice/mergedProjects/manager/9641.htm"/>
    <hyperlink ref="B1051" r:id="rId93" display="http://marketingtools.avaya.com/knowledgebase/businesspartner/ipoffice/mergedProjects/manager/9650.htm"/>
    <hyperlink ref="B1052" r:id="rId94" display="http://marketingtools.avaya.com/knowledgebase/businesspartner/ipoffice/mergedProjects/manager/9650.htm"/>
    <hyperlink ref="B1053" r:id="rId95" display="http://marketingtools.avaya.com/knowledgebase/businesspartner/ipoffice/mergedProjects/manager/audio_conferencing_unit.htm"/>
    <hyperlink ref="B1054" r:id="rId96" display="http://marketingtools.avaya.com/knowledgebase/businesspartner/ipoffice/mergedProjects/manager/b_series.htm"/>
    <hyperlink ref="B1055" r:id="rId97" display="http://marketingtools.avaya.com/knowledgebase/businesspartner/ipoffice/mergedProjects/manager/b_series.htm"/>
    <hyperlink ref="B1056" r:id="rId98" display="http://marketingtools.avaya.com/knowledgebase/businesspartner/ipoffice/mergedProjects/manager/b_series.htm"/>
    <hyperlink ref="B1058" r:id="rId99" display="http://marketingtools.avaya.com/knowledgebase/businesspartner/ipoffice/mergedProjects/manager/m7100.htm"/>
    <hyperlink ref="B1059" r:id="rId100" display="http://marketingtools.avaya.com/knowledgebase/businesspartner/ipoffice/mergedProjects/manager/m7100n.htm"/>
    <hyperlink ref="B1060" r:id="rId101" display="http://marketingtools.avaya.com/knowledgebase/businesspartner/ipoffice/mergedProjects/manager/m7208.htm"/>
    <hyperlink ref="B1061" r:id="rId102" display="http://marketingtools.avaya.com/knowledgebase/businesspartner/ipoffice/mergedProjects/manager/m7208n.htm"/>
    <hyperlink ref="B1062" r:id="rId103" display="http://marketingtools.avaya.com/knowledgebase/businesspartner/ipoffice/mergedProjects/manager/m7310.htm"/>
    <hyperlink ref="B1063" r:id="rId104" display="http://marketingtools.avaya.com/knowledgebase/businesspartner/ipoffice/mergedProjects/manager/m7310n.htm"/>
    <hyperlink ref="B1064" r:id="rId105" display="http://marketingtools.avaya.com/knowledgebase/businesspartner/ipoffice/mergedProjects/manager/m7324.htm"/>
    <hyperlink ref="B1065" r:id="rId106" display="http://marketingtools.avaya.com/knowledgebase/businesspartner/ipoffice/mergedProjects/manager/m7324n.htm"/>
    <hyperlink ref="B1066" r:id="rId107" display="http://marketingtools.avaya.com/knowledgebase/businesspartner/ipoffice/mergedProjects/manager/t7000.htm"/>
    <hyperlink ref="B1067" r:id="rId108" display="http://marketingtools.avaya.com/knowledgebase/businesspartner/ipoffice/mergedProjects/manager/t7100.htm"/>
    <hyperlink ref="B1068" r:id="rId109" display="http://marketingtools.avaya.com/knowledgebase/businesspartner/ipoffice/mergedProjects/manager/t7208.htm"/>
    <hyperlink ref="B1069" r:id="rId110" display="http://marketingtools.avaya.com/knowledgebase/businesspartner/ipoffice/mergedProjects/manager/t7316.htm"/>
    <hyperlink ref="B1070" r:id="rId111" display="http://marketingtools.avaya.com/knowledgebase/businesspartner/ipoffice/mergedProjects/manager/t7316.htm"/>
    <hyperlink ref="B1071" r:id="rId112" display="http://marketingtools.avaya.com/knowledgebase/businesspartner/ipoffice/mergedProjects/manager/t7406e.htm"/>
    <hyperlink ref="B1072" r:id="rId113" display="http://marketingtools.avaya.com/knowledgebase/businesspartner/ipoffice/mergedProjects/manager/t7406e.htm"/>
    <hyperlink ref="B1073" r:id="rId114" display="http://marketingtools.avaya.com/knowledgebase/businesspartner/ipoffice/mergedProjects/manager/button_maps_map_19.htm"/>
    <hyperlink ref="B1074" r:id="rId115" display="http://marketingtools.avaya.com/knowledgebase/businesspartner/ipoffice/mergedProjects/manager/button_maps_map_20.htm"/>
    <hyperlink ref="B1075" r:id="rId116" display="http://marketingtools.avaya.com/knowledgebase/businesspartner/ipoffice/mergedProjects/manager/button_maps_map_21.htm"/>
    <hyperlink ref="B1076" r:id="rId117" display="http://marketingtools.avaya.com/knowledgebase/businesspartner/ipoffice/mergedProjects/manager/button_maps_map_19.htm"/>
    <hyperlink ref="B1077" r:id="rId118" display="http://marketingtools.avaya.com/knowledgebase/businesspartner/ipoffice/mergedProjects/manager/button_maps_map_20.htm"/>
    <hyperlink ref="B1078" r:id="rId119" display="http://marketingtools.avaya.com/knowledgebase/businesspartner/ipoffice/mergedProjects/manager/button_maps_map_21.htm"/>
    <hyperlink ref="E970" r:id="rId120" display="http://marketingtools.avaya.com/knowledgebase/businesspartner/ipoffice/mergedProjects/manager/button_addons.htm"/>
    <hyperlink ref="E977" r:id="rId121" display="http://marketingtools.avaya.com/knowledgebase/businesspartner/ipoffice/mergedProjects/manager/button_addons.htm"/>
    <hyperlink ref="E980" r:id="rId122" display="http://marketingtools.avaya.com/knowledgebase/businesspartner/ipoffice/mergedProjects/manager/button_maps_map_24__20ds.htm"/>
    <hyperlink ref="E981" r:id="rId123" display="http://marketingtools.avaya.com/knowledgebase/businesspartner/ipoffice/mergedProjects/manager/button_maps_map_24__20ds.htm"/>
    <hyperlink ref="E982" r:id="rId124" display="http://marketingtools.avaya.com/knowledgebase/businesspartner/ipoffice/mergedProjects/manager/button_maps_map_24__20ds.htm"/>
    <hyperlink ref="E986" r:id="rId125" display="http://marketingtools.avaya.com/knowledgebase/businesspartner/ipoffice/mergedProjects/manager/button_addons.htm"/>
    <hyperlink ref="E1008" r:id="rId126" display="http://marketingtools.avaya.com/knowledgebase/businesspartner/ipoffice/mergedProjects/manager/button_maps_map_08.htm"/>
    <hyperlink ref="E1009" r:id="rId127" display="http://marketingtools.avaya.com/knowledgebase/businesspartner/ipoffice/mergedProjects/manager/button_maps_map_08.htm"/>
    <hyperlink ref="E1016" r:id="rId128" display="http://marketingtools.avaya.com/knowledgebase/businesspartner/ipoffice/mergedProjects/manager/button_addons.htm"/>
    <hyperlink ref="E1017" r:id="rId129" display="http://marketingtools.avaya.com/knowledgebase/businesspartner/ipoffice/mergedProjects/manager/button_addons.htm"/>
    <hyperlink ref="E1018" r:id="rId130" display="http://marketingtools.avaya.com/knowledgebase/businesspartner/ipoffice/mergedProjects/manager/button_addons.htm"/>
    <hyperlink ref="E1020" r:id="rId131" display="http://marketingtools.avaya.com/knowledgebase/businesspartner/ipoffice/mergedProjects/manager/button_addons.htm"/>
    <hyperlink ref="E1023" r:id="rId132" display="http://marketingtools.avaya.com/knowledgebase/businesspartner/ipoffice/mergedProjects/manager/button_addons.htm"/>
    <hyperlink ref="E1028" r:id="rId133" display="http://marketingtools.avaya.com/knowledgebase/businesspartner/ipoffice/mergedProjects/manager/button_addons.htm"/>
    <hyperlink ref="E1029" r:id="rId134" display="http://marketingtools.avaya.com/knowledgebase/businesspartner/ipoffice/mergedProjects/manager/button_addons.htm"/>
    <hyperlink ref="E1031" r:id="rId135" display="http://marketingtools.avaya.com/knowledgebase/businesspartner/ipoffice/mergedProjects/manager/button_addons.htm"/>
    <hyperlink ref="E1032" r:id="rId136" display="http://marketingtools.avaya.com/knowledgebase/businesspartner/ipoffice/mergedProjects/manager/button_addons.htm"/>
    <hyperlink ref="E1041" r:id="rId137" display="http://marketingtools.avaya.com/knowledgebase/businesspartner/ipoffice/mergedProjects/manager/button_addons.htm"/>
    <hyperlink ref="E1042" r:id="rId138" display="http://marketingtools.avaya.com/knowledgebase/businesspartner/ipoffice/mergedProjects/manager/button_addons.htm"/>
    <hyperlink ref="E1047" r:id="rId139" display="http://marketingtools.avaya.com/knowledgebase/businesspartner/ipoffice/mergedProjects/manager/button_addons.htm"/>
    <hyperlink ref="E1048" r:id="rId140" display="http://marketingtools.avaya.com/knowledgebase/businesspartner/ipoffice/mergedProjects/manager/button_addons.htm"/>
    <hyperlink ref="E1049" r:id="rId141" display="http://marketingtools.avaya.com/knowledgebase/businesspartner/ipoffice/mergedProjects/manager/button_addons.htm"/>
    <hyperlink ref="E1051" r:id="rId142" display="http://marketingtools.avaya.com/knowledgebase/businesspartner/ipoffice/mergedProjects/manager/button_addons.htm"/>
    <hyperlink ref="E1052" r:id="rId143" display="http://marketingtools.avaya.com/knowledgebase/businesspartner/ipoffice/mergedProjects/manager/button_addons.htm"/>
    <hyperlink ref="E1064" r:id="rId144" display="http://marketingtools.avaya.com/knowledgebase/businesspartner/ipoffice/mergedProjects/manager/button_addons.htm"/>
    <hyperlink ref="E1070" r:id="rId145" display="http://marketingtools.avaya.com/knowledgebase/businesspartner/ipoffice/mergedProjects/manager/button_addons.htm"/>
    <hyperlink ref="E1073" r:id="rId146" display="http://marketingtools.avaya.com/knowledgebase/businesspartner/ipoffice/mergedProjects/manager/button_addons.htm"/>
    <hyperlink ref="E1074" r:id="rId147" display="http://marketingtools.avaya.com/knowledgebase/businesspartner/ipoffice/mergedProjects/manager/button_addons.htm"/>
    <hyperlink ref="E1075" r:id="rId148" display="http://marketingtools.avaya.com/knowledgebase/businesspartner/ipoffice/mergedProjects/manager/button_addons.htm"/>
    <hyperlink ref="E1076" r:id="rId149" display="http://marketingtools.avaya.com/knowledgebase/businesspartner/ipoffice/mergedProjects/manager/button_addons.htm"/>
    <hyperlink ref="E1077" r:id="rId150" display="http://marketingtools.avaya.com/knowledgebase/businesspartner/ipoffice/mergedProjects/manager/button_addons.htm"/>
    <hyperlink ref="E1078" r:id="rId151" display="http://marketingtools.avaya.com/knowledgebase/businesspartner/ipoffice/mergedProjects/manager/button_addons.htm"/>
    <hyperlink ref="A1080" r:id="rId152"/>
    <hyperlink ref="E1043" r:id="rId153" display="http://marketingtools.avaya.com/knowledgebase/businesspartner/ipoffice/mergedProjects/manager/button_addons.htm"/>
    <hyperlink ref="E1046" r:id="rId154" display="http://marketingtools.avaya.com/knowledgebase/businesspartner/ipoffice/mergedProjects/manager/button_addons.htm"/>
    <hyperlink ref="E1050" r:id="rId155" display="http://marketingtools.avaya.com/knowledgebase/businesspartner/ipoffice/mergedProjects/manager/button_addons.htm"/>
    <hyperlink ref="B1057" r:id="rId156"/>
  </hyperlinks>
  <printOptions horizontalCentered="1"/>
  <pageMargins left="0.75" right="0.75" top="1" bottom="1" header="0.5" footer="0.5"/>
  <pageSetup scale="61" orientation="portrait" horizontalDpi="4294967293" r:id="rId157"/>
  <headerFooter alignWithMargins="0">
    <oddHeader>&amp;A</oddHeader>
    <oddFooter>&amp;F&amp;RPage &amp;P</oddFooter>
  </headerFooter>
  <rowBreaks count="21" manualBreakCount="21">
    <brk id="33" max="6" man="1"/>
    <brk id="64" max="6" man="1"/>
    <brk id="91" max="6" man="1"/>
    <brk id="118" max="6" man="1"/>
    <brk id="140" max="6" man="1"/>
    <brk id="167" max="6" man="1"/>
    <brk id="287" max="6" man="1"/>
    <brk id="334" max="6" man="1"/>
    <brk id="349" max="6" man="1"/>
    <brk id="406" max="6" man="1"/>
    <brk id="443" max="6" man="1"/>
    <brk id="482" max="6" man="1"/>
    <brk id="510" max="6" man="1"/>
    <brk id="582" max="6" man="1"/>
    <brk id="708" max="6" man="1"/>
    <brk id="768" max="6" man="1"/>
    <brk id="825" max="6" man="1"/>
    <brk id="848" max="6" man="1"/>
    <brk id="868" max="6" man="1"/>
    <brk id="928" max="6" man="1"/>
    <brk id="959" max="6" man="1"/>
  </rowBreaks>
  <drawing r:id="rId158"/>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J1405"/>
  <sheetViews>
    <sheetView zoomScaleNormal="100" workbookViewId="0">
      <selection sqref="A1:E1"/>
    </sheetView>
  </sheetViews>
  <sheetFormatPr defaultRowHeight="12.75" outlineLevelRow="2"/>
  <cols>
    <col min="2" max="2" width="7.85546875" bestFit="1" customWidth="1"/>
    <col min="3" max="3" width="41.140625" bestFit="1" customWidth="1"/>
    <col min="4" max="4" width="8" bestFit="1" customWidth="1"/>
    <col min="5" max="5" width="44.85546875" bestFit="1" customWidth="1"/>
  </cols>
  <sheetData>
    <row r="1" spans="1:10" ht="18.75">
      <c r="A1" s="3845" t="s">
        <v>12490</v>
      </c>
      <c r="B1" s="3846"/>
      <c r="C1" s="3846"/>
      <c r="D1" s="3846"/>
      <c r="E1" s="3846"/>
      <c r="F1" s="2512"/>
      <c r="G1" s="2512"/>
      <c r="H1" s="2512"/>
      <c r="I1" s="2512"/>
      <c r="J1" s="2512"/>
    </row>
    <row r="3" spans="1:10" ht="15.75">
      <c r="A3" s="2513" t="s">
        <v>8217</v>
      </c>
    </row>
    <row r="4" spans="1:10">
      <c r="A4" s="2085" t="s">
        <v>11510</v>
      </c>
    </row>
    <row r="5" spans="1:10">
      <c r="A5" s="2085" t="s">
        <v>11511</v>
      </c>
    </row>
    <row r="6" spans="1:10">
      <c r="A6" s="2085" t="s">
        <v>11512</v>
      </c>
    </row>
    <row r="7" spans="1:10">
      <c r="A7" s="2539" t="s">
        <v>12446</v>
      </c>
    </row>
    <row r="8" spans="1:10">
      <c r="A8" s="2085"/>
    </row>
    <row r="9" spans="1:10">
      <c r="A9" s="2085" t="s">
        <v>11513</v>
      </c>
    </row>
    <row r="10" spans="1:10">
      <c r="A10" s="2539" t="s">
        <v>12447</v>
      </c>
    </row>
    <row r="11" spans="1:10">
      <c r="A11" s="2085" t="s">
        <v>11514</v>
      </c>
    </row>
    <row r="12" spans="1:10">
      <c r="A12" s="2085" t="s">
        <v>11515</v>
      </c>
    </row>
    <row r="13" spans="1:10">
      <c r="A13" s="2539" t="s">
        <v>12448</v>
      </c>
    </row>
    <row r="14" spans="1:10">
      <c r="A14" s="2085" t="s">
        <v>11516</v>
      </c>
    </row>
    <row r="15" spans="1:10">
      <c r="A15" s="2085"/>
    </row>
    <row r="16" spans="1:10">
      <c r="A16" s="2085" t="s">
        <v>11517</v>
      </c>
    </row>
    <row r="17" spans="1:5">
      <c r="A17" s="2085" t="s">
        <v>11518</v>
      </c>
    </row>
    <row r="18" spans="1:5">
      <c r="A18" s="2085" t="s">
        <v>11519</v>
      </c>
    </row>
    <row r="19" spans="1:5">
      <c r="A19" s="2085" t="s">
        <v>11520</v>
      </c>
    </row>
    <row r="20" spans="1:5">
      <c r="A20" s="2085" t="s">
        <v>11521</v>
      </c>
    </row>
    <row r="21" spans="1:5">
      <c r="A21" s="2085"/>
    </row>
    <row r="22" spans="1:5">
      <c r="A22" s="2085" t="s">
        <v>11522</v>
      </c>
    </row>
    <row r="23" spans="1:5">
      <c r="A23" s="2085" t="s">
        <v>11523</v>
      </c>
    </row>
    <row r="24" spans="1:5">
      <c r="A24" s="2085" t="s">
        <v>11524</v>
      </c>
    </row>
    <row r="25" spans="1:5">
      <c r="A25" s="2085" t="s">
        <v>11525</v>
      </c>
    </row>
    <row r="26" spans="1:5">
      <c r="A26" s="2085" t="s">
        <v>11526</v>
      </c>
    </row>
    <row r="27" spans="1:5">
      <c r="A27" s="2085"/>
    </row>
    <row r="28" spans="1:5" ht="15.75">
      <c r="A28" s="2514"/>
      <c r="B28" s="2515"/>
      <c r="C28" s="2515"/>
      <c r="D28" s="2515"/>
      <c r="E28" s="2515"/>
    </row>
    <row r="29" spans="1:5" ht="15.75" outlineLevel="1" collapsed="1">
      <c r="A29" s="2514" t="s">
        <v>11527</v>
      </c>
      <c r="B29" s="2515"/>
      <c r="C29" s="2515"/>
      <c r="D29" s="2515"/>
      <c r="E29" s="2515"/>
    </row>
    <row r="30" spans="1:5" hidden="1" outlineLevel="2">
      <c r="A30" s="2085" t="s">
        <v>11528</v>
      </c>
    </row>
    <row r="31" spans="1:5" hidden="1" outlineLevel="2">
      <c r="A31" s="2085" t="s">
        <v>11529</v>
      </c>
    </row>
    <row r="32" spans="1:5" hidden="1" outlineLevel="2">
      <c r="A32" s="2085" t="s">
        <v>11530</v>
      </c>
    </row>
    <row r="33" spans="1:1" hidden="1" outlineLevel="2">
      <c r="A33" s="2085"/>
    </row>
    <row r="34" spans="1:1" hidden="1" outlineLevel="2">
      <c r="A34" s="2085" t="s">
        <v>11531</v>
      </c>
    </row>
    <row r="35" spans="1:1" hidden="1" outlineLevel="2">
      <c r="A35" s="2085" t="s">
        <v>11532</v>
      </c>
    </row>
    <row r="36" spans="1:1" hidden="1" outlineLevel="2">
      <c r="A36" s="2085"/>
    </row>
    <row r="37" spans="1:1" hidden="1" outlineLevel="2">
      <c r="A37" s="2085" t="s">
        <v>11533</v>
      </c>
    </row>
    <row r="38" spans="1:1" hidden="1" outlineLevel="2">
      <c r="A38" s="2085" t="s">
        <v>11534</v>
      </c>
    </row>
    <row r="39" spans="1:1" hidden="1" outlineLevel="2">
      <c r="A39" s="2085" t="s">
        <v>11535</v>
      </c>
    </row>
    <row r="40" spans="1:1" hidden="1" outlineLevel="2">
      <c r="A40" s="2085" t="s">
        <v>11536</v>
      </c>
    </row>
    <row r="41" spans="1:1" hidden="1" outlineLevel="2"/>
    <row r="42" spans="1:1" hidden="1" outlineLevel="2">
      <c r="A42" s="2085" t="s">
        <v>11537</v>
      </c>
    </row>
    <row r="43" spans="1:1" hidden="1" outlineLevel="2">
      <c r="A43" s="2085" t="s">
        <v>11538</v>
      </c>
    </row>
    <row r="44" spans="1:1" hidden="1" outlineLevel="2">
      <c r="A44" s="2085" t="s">
        <v>11539</v>
      </c>
    </row>
    <row r="45" spans="1:1" hidden="1" outlineLevel="2"/>
    <row r="46" spans="1:1" hidden="1" outlineLevel="2"/>
    <row r="47" spans="1:1" hidden="1" outlineLevel="2"/>
    <row r="48" spans="1:1" hidden="1" outlineLevel="2"/>
    <row r="49" hidden="1" outlineLevel="2"/>
    <row r="50" hidden="1" outlineLevel="2"/>
    <row r="51" hidden="1" outlineLevel="2"/>
    <row r="52" hidden="1" outlineLevel="2"/>
    <row r="53" hidden="1" outlineLevel="2"/>
    <row r="54" hidden="1" outlineLevel="2"/>
    <row r="55" hidden="1" outlineLevel="2"/>
    <row r="56" hidden="1" outlineLevel="2"/>
    <row r="57" hidden="1" outlineLevel="2"/>
    <row r="58" hidden="1" outlineLevel="2"/>
    <row r="59" hidden="1" outlineLevel="2"/>
    <row r="60" hidden="1" outlineLevel="2"/>
    <row r="61" hidden="1" outlineLevel="2"/>
    <row r="62" hidden="1" outlineLevel="2"/>
    <row r="63" hidden="1" outlineLevel="2"/>
    <row r="64" hidden="1" outlineLevel="2"/>
    <row r="65" spans="1:1" hidden="1" outlineLevel="2"/>
    <row r="66" spans="1:1" hidden="1" outlineLevel="2"/>
    <row r="67" spans="1:1" ht="15" hidden="1" outlineLevel="2">
      <c r="A67" s="2516" t="s">
        <v>11540</v>
      </c>
    </row>
    <row r="68" spans="1:1" hidden="1" outlineLevel="2"/>
    <row r="69" spans="1:1" ht="15.75" hidden="1" outlineLevel="2">
      <c r="A69" s="2085" t="s">
        <v>11541</v>
      </c>
    </row>
    <row r="70" spans="1:1" hidden="1" outlineLevel="2">
      <c r="A70" s="2085" t="s">
        <v>11542</v>
      </c>
    </row>
    <row r="71" spans="1:1" hidden="1" outlineLevel="2">
      <c r="A71" s="2085" t="s">
        <v>11543</v>
      </c>
    </row>
    <row r="72" spans="1:1" hidden="1" outlineLevel="2">
      <c r="A72" s="2085" t="s">
        <v>11544</v>
      </c>
    </row>
    <row r="73" spans="1:1" hidden="1" outlineLevel="2">
      <c r="A73" s="2085" t="s">
        <v>11545</v>
      </c>
    </row>
    <row r="74" spans="1:1" hidden="1" outlineLevel="2">
      <c r="A74" s="2085" t="s">
        <v>11546</v>
      </c>
    </row>
    <row r="75" spans="1:1" hidden="1" outlineLevel="2">
      <c r="A75" s="2085" t="s">
        <v>11547</v>
      </c>
    </row>
    <row r="76" spans="1:1" hidden="1" outlineLevel="2">
      <c r="A76" s="2085" t="s">
        <v>11548</v>
      </c>
    </row>
    <row r="77" spans="1:1" hidden="1" outlineLevel="2">
      <c r="A77" s="2085" t="s">
        <v>11549</v>
      </c>
    </row>
    <row r="78" spans="1:1" hidden="1" outlineLevel="2">
      <c r="A78" s="2472" t="s">
        <v>11550</v>
      </c>
    </row>
    <row r="79" spans="1:1" hidden="1" outlineLevel="2">
      <c r="A79" s="2472" t="s">
        <v>11551</v>
      </c>
    </row>
    <row r="80" spans="1:1" hidden="1" outlineLevel="2">
      <c r="A80" s="2472" t="s">
        <v>11552</v>
      </c>
    </row>
    <row r="81" spans="1:1" hidden="1" outlineLevel="2">
      <c r="A81" s="2472" t="s">
        <v>11553</v>
      </c>
    </row>
    <row r="82" spans="1:1" hidden="1" outlineLevel="2">
      <c r="A82" s="2472" t="s">
        <v>11554</v>
      </c>
    </row>
    <row r="83" spans="1:1" hidden="1" outlineLevel="2"/>
    <row r="84" spans="1:1" ht="15.75" hidden="1" outlineLevel="2">
      <c r="A84" s="2513" t="s">
        <v>11555</v>
      </c>
    </row>
    <row r="85" spans="1:1" hidden="1" outlineLevel="2">
      <c r="A85" s="2085" t="s">
        <v>11556</v>
      </c>
    </row>
    <row r="86" spans="1:1" hidden="1" outlineLevel="2">
      <c r="A86" s="2085" t="s">
        <v>11557</v>
      </c>
    </row>
    <row r="87" spans="1:1" hidden="1" outlineLevel="2"/>
    <row r="88" spans="1:1" ht="14.25" hidden="1" outlineLevel="2">
      <c r="A88" s="2085" t="s">
        <v>11558</v>
      </c>
    </row>
    <row r="89" spans="1:1" hidden="1" outlineLevel="2">
      <c r="A89" s="2472" t="s">
        <v>11559</v>
      </c>
    </row>
    <row r="90" spans="1:1" hidden="1" outlineLevel="2">
      <c r="A90" s="2472" t="s">
        <v>11560</v>
      </c>
    </row>
    <row r="91" spans="1:1" hidden="1" outlineLevel="2">
      <c r="A91" s="2472"/>
    </row>
    <row r="92" spans="1:1" ht="14.25" hidden="1" outlineLevel="2">
      <c r="A92" s="2085" t="s">
        <v>11561</v>
      </c>
    </row>
    <row r="93" spans="1:1" hidden="1" outlineLevel="2">
      <c r="A93" s="2472" t="s">
        <v>11562</v>
      </c>
    </row>
    <row r="94" spans="1:1" hidden="1" outlineLevel="2">
      <c r="A94" s="2472"/>
    </row>
    <row r="95" spans="1:1" ht="14.25" hidden="1" outlineLevel="2">
      <c r="A95" s="2085" t="s">
        <v>11563</v>
      </c>
    </row>
    <row r="96" spans="1:1" ht="13.5" hidden="1" customHeight="1" outlineLevel="2">
      <c r="A96" s="2472" t="s">
        <v>11564</v>
      </c>
    </row>
    <row r="97" spans="1:1" ht="13.5" hidden="1" customHeight="1" outlineLevel="2">
      <c r="A97" s="2472" t="s">
        <v>11565</v>
      </c>
    </row>
    <row r="98" spans="1:1" ht="12.75" hidden="1" customHeight="1" outlineLevel="2">
      <c r="A98" s="2472" t="s">
        <v>11566</v>
      </c>
    </row>
    <row r="99" spans="1:1" ht="13.5" hidden="1" customHeight="1" outlineLevel="2">
      <c r="A99" s="2472" t="s">
        <v>11567</v>
      </c>
    </row>
    <row r="100" spans="1:1" ht="13.5" hidden="1" customHeight="1" outlineLevel="2">
      <c r="A100" s="2472"/>
    </row>
    <row r="101" spans="1:1" ht="13.5" hidden="1" customHeight="1" outlineLevel="2">
      <c r="A101" s="2085" t="s">
        <v>11568</v>
      </c>
    </row>
    <row r="102" spans="1:1" ht="13.5" hidden="1" customHeight="1" outlineLevel="2">
      <c r="A102" s="2472" t="s">
        <v>11569</v>
      </c>
    </row>
    <row r="103" spans="1:1" ht="13.5" hidden="1" customHeight="1" outlineLevel="2">
      <c r="A103" s="2472" t="s">
        <v>11570</v>
      </c>
    </row>
    <row r="104" spans="1:1" ht="13.5" hidden="1" customHeight="1" outlineLevel="2">
      <c r="A104" s="2472" t="s">
        <v>11571</v>
      </c>
    </row>
    <row r="105" spans="1:1" ht="13.5" hidden="1" customHeight="1" outlineLevel="2">
      <c r="A105" s="2472" t="s">
        <v>11572</v>
      </c>
    </row>
    <row r="106" spans="1:1" ht="13.5" hidden="1" customHeight="1" outlineLevel="2">
      <c r="A106" s="2472" t="s">
        <v>11573</v>
      </c>
    </row>
    <row r="107" spans="1:1" ht="13.5" hidden="1" customHeight="1" outlineLevel="2"/>
    <row r="108" spans="1:1" ht="13.5" hidden="1" customHeight="1" outlineLevel="2">
      <c r="A108" s="2513" t="s">
        <v>11574</v>
      </c>
    </row>
    <row r="109" spans="1:1" ht="13.5" hidden="1" customHeight="1" outlineLevel="2">
      <c r="A109" s="2085" t="s">
        <v>11575</v>
      </c>
    </row>
    <row r="110" spans="1:1" ht="13.5" hidden="1" customHeight="1" outlineLevel="2">
      <c r="A110" s="2085" t="s">
        <v>11576</v>
      </c>
    </row>
    <row r="111" spans="1:1" ht="13.5" hidden="1" customHeight="1" outlineLevel="2">
      <c r="A111" s="2085"/>
    </row>
    <row r="112" spans="1:1" ht="13.5" hidden="1" customHeight="1" outlineLevel="2">
      <c r="A112" s="2472" t="s">
        <v>11577</v>
      </c>
    </row>
    <row r="113" spans="1:1" ht="13.5" hidden="1" customHeight="1" outlineLevel="2">
      <c r="A113" s="2517" t="s">
        <v>11578</v>
      </c>
    </row>
    <row r="114" spans="1:1" ht="13.5" hidden="1" customHeight="1" outlineLevel="2">
      <c r="A114" s="2517" t="s">
        <v>11579</v>
      </c>
    </row>
    <row r="115" spans="1:1" ht="13.5" hidden="1" customHeight="1" outlineLevel="2">
      <c r="A115" s="2517" t="s">
        <v>11580</v>
      </c>
    </row>
    <row r="116" spans="1:1" ht="13.5" hidden="1" customHeight="1" outlineLevel="2">
      <c r="A116" s="2517" t="s">
        <v>11581</v>
      </c>
    </row>
    <row r="117" spans="1:1" ht="13.5" hidden="1" customHeight="1" outlineLevel="2">
      <c r="A117" s="2472" t="s">
        <v>11582</v>
      </c>
    </row>
    <row r="118" spans="1:1" ht="13.5" hidden="1" customHeight="1" outlineLevel="2">
      <c r="A118" s="2472" t="s">
        <v>11583</v>
      </c>
    </row>
    <row r="119" spans="1:1" ht="13.5" hidden="1" customHeight="1" outlineLevel="2">
      <c r="A119" s="2472" t="s">
        <v>11584</v>
      </c>
    </row>
    <row r="120" spans="1:1" ht="13.5" hidden="1" customHeight="1" outlineLevel="2">
      <c r="A120" s="2472" t="s">
        <v>11585</v>
      </c>
    </row>
    <row r="121" spans="1:1" ht="13.5" hidden="1" customHeight="1" outlineLevel="2">
      <c r="A121" s="2472" t="s">
        <v>11586</v>
      </c>
    </row>
    <row r="122" spans="1:1" ht="13.5" hidden="1" customHeight="1" outlineLevel="2">
      <c r="A122" s="2472" t="s">
        <v>11587</v>
      </c>
    </row>
    <row r="123" spans="1:1" ht="12.75" hidden="1" customHeight="1" outlineLevel="2">
      <c r="A123" s="2517" t="s">
        <v>11588</v>
      </c>
    </row>
    <row r="124" spans="1:1" ht="12.75" hidden="1" customHeight="1" outlineLevel="2">
      <c r="A124" s="2472" t="s">
        <v>11589</v>
      </c>
    </row>
    <row r="125" spans="1:1" ht="12.75" hidden="1" customHeight="1" outlineLevel="2">
      <c r="A125" s="2472" t="s">
        <v>11590</v>
      </c>
    </row>
    <row r="126" spans="1:1" hidden="1" outlineLevel="2">
      <c r="A126" s="2517" t="s">
        <v>11591</v>
      </c>
    </row>
    <row r="127" spans="1:1" hidden="1" outlineLevel="2">
      <c r="A127" s="2517"/>
    </row>
    <row r="128" spans="1:1" hidden="1" outlineLevel="2">
      <c r="A128" s="2085" t="s">
        <v>11592</v>
      </c>
    </row>
    <row r="129" spans="1:1" hidden="1" outlineLevel="2">
      <c r="A129" s="2085"/>
    </row>
    <row r="130" spans="1:1" hidden="1" outlineLevel="2">
      <c r="A130" s="2472" t="s">
        <v>11593</v>
      </c>
    </row>
    <row r="131" spans="1:1" hidden="1" outlineLevel="2">
      <c r="A131" s="2472" t="s">
        <v>11594</v>
      </c>
    </row>
    <row r="132" spans="1:1" hidden="1" outlineLevel="2">
      <c r="A132" s="2472" t="s">
        <v>11595</v>
      </c>
    </row>
    <row r="133" spans="1:1" hidden="1" outlineLevel="2">
      <c r="A133" s="2472" t="s">
        <v>11596</v>
      </c>
    </row>
    <row r="134" spans="1:1" hidden="1" outlineLevel="2">
      <c r="A134" s="2472" t="s">
        <v>11597</v>
      </c>
    </row>
    <row r="135" spans="1:1" hidden="1" outlineLevel="2">
      <c r="A135" s="2472" t="s">
        <v>11598</v>
      </c>
    </row>
    <row r="136" spans="1:1" hidden="1" outlineLevel="2">
      <c r="A136" s="2472" t="s">
        <v>11599</v>
      </c>
    </row>
    <row r="137" spans="1:1" hidden="1" outlineLevel="2">
      <c r="A137" s="2472" t="s">
        <v>11600</v>
      </c>
    </row>
    <row r="138" spans="1:1" hidden="1" outlineLevel="2">
      <c r="A138" s="2472" t="s">
        <v>7467</v>
      </c>
    </row>
    <row r="139" spans="1:1" hidden="1" outlineLevel="2">
      <c r="A139" s="2517" t="s">
        <v>11601</v>
      </c>
    </row>
    <row r="140" spans="1:1" hidden="1" outlineLevel="2">
      <c r="A140" s="2472"/>
    </row>
    <row r="141" spans="1:1" hidden="1" outlineLevel="2">
      <c r="A141" s="2085" t="s">
        <v>11602</v>
      </c>
    </row>
    <row r="142" spans="1:1" hidden="1" outlineLevel="2">
      <c r="A142" s="2085" t="s">
        <v>11603</v>
      </c>
    </row>
    <row r="143" spans="1:1" hidden="1" outlineLevel="2">
      <c r="A143" s="2085" t="s">
        <v>11604</v>
      </c>
    </row>
    <row r="144" spans="1:1" hidden="1" outlineLevel="2">
      <c r="A144" s="2085" t="s">
        <v>11605</v>
      </c>
    </row>
    <row r="145" spans="1:5" hidden="1" outlineLevel="2">
      <c r="A145" s="2085" t="s">
        <v>11606</v>
      </c>
    </row>
    <row r="146" spans="1:5" hidden="1" outlineLevel="2"/>
    <row r="147" spans="1:5" ht="15.75" outlineLevel="1" collapsed="1">
      <c r="A147" s="2514" t="s">
        <v>11607</v>
      </c>
      <c r="B147" s="2515"/>
      <c r="C147" s="2515"/>
      <c r="D147" s="2515"/>
      <c r="E147" s="2515"/>
    </row>
    <row r="148" spans="1:5" hidden="1" outlineLevel="2"/>
    <row r="149" spans="1:5" hidden="1" outlineLevel="2">
      <c r="A149" s="2085" t="s">
        <v>11608</v>
      </c>
      <c r="B149" s="2085"/>
    </row>
    <row r="150" spans="1:5" hidden="1" outlineLevel="2">
      <c r="A150" s="2085" t="s">
        <v>11609</v>
      </c>
      <c r="B150" s="2085"/>
    </row>
    <row r="151" spans="1:5" hidden="1" outlineLevel="2">
      <c r="A151" s="2085" t="s">
        <v>11610</v>
      </c>
      <c r="B151" s="2085"/>
    </row>
    <row r="152" spans="1:5" hidden="1" outlineLevel="2">
      <c r="A152" s="2085"/>
      <c r="B152" s="2085"/>
    </row>
    <row r="153" spans="1:5" hidden="1" outlineLevel="2">
      <c r="A153" s="2472" t="s">
        <v>11611</v>
      </c>
      <c r="B153" s="2085"/>
    </row>
    <row r="154" spans="1:5" hidden="1" outlineLevel="2">
      <c r="A154" s="2517" t="s">
        <v>11612</v>
      </c>
      <c r="B154" s="2085"/>
    </row>
    <row r="155" spans="1:5" hidden="1" outlineLevel="2">
      <c r="A155" s="2517" t="s">
        <v>11613</v>
      </c>
      <c r="B155" s="2085"/>
    </row>
    <row r="156" spans="1:5" hidden="1" outlineLevel="2">
      <c r="A156" s="2517" t="s">
        <v>11614</v>
      </c>
      <c r="B156" s="2085"/>
    </row>
    <row r="157" spans="1:5" hidden="1" outlineLevel="2">
      <c r="A157" s="2472" t="s">
        <v>11615</v>
      </c>
      <c r="B157" s="2085"/>
    </row>
    <row r="158" spans="1:5" hidden="1" outlineLevel="2">
      <c r="A158" s="2517" t="s">
        <v>11616</v>
      </c>
      <c r="B158" s="2085"/>
    </row>
    <row r="159" spans="1:5" hidden="1" outlineLevel="2">
      <c r="A159" s="2517" t="s">
        <v>11617</v>
      </c>
      <c r="B159" s="2085"/>
    </row>
    <row r="160" spans="1:5" hidden="1" outlineLevel="2">
      <c r="A160" s="2517" t="s">
        <v>11618</v>
      </c>
      <c r="B160" s="2085"/>
    </row>
    <row r="161" spans="1:2" hidden="1" outlineLevel="2">
      <c r="A161" s="2517" t="s">
        <v>11619</v>
      </c>
      <c r="B161" s="2085"/>
    </row>
    <row r="162" spans="1:2" hidden="1" outlineLevel="2">
      <c r="A162" s="2517" t="s">
        <v>11620</v>
      </c>
      <c r="B162" s="2085"/>
    </row>
    <row r="163" spans="1:2" hidden="1" outlineLevel="2">
      <c r="A163" s="2517" t="s">
        <v>11621</v>
      </c>
      <c r="B163" s="2085"/>
    </row>
    <row r="164" spans="1:2" hidden="1" outlineLevel="2">
      <c r="A164" s="2517" t="s">
        <v>11622</v>
      </c>
      <c r="B164" s="2085"/>
    </row>
    <row r="165" spans="1:2" hidden="1" outlineLevel="2">
      <c r="A165" s="2472" t="s">
        <v>11623</v>
      </c>
      <c r="B165" s="2085"/>
    </row>
    <row r="166" spans="1:2" hidden="1" outlineLevel="2">
      <c r="A166" s="2472" t="s">
        <v>11624</v>
      </c>
      <c r="B166" s="2085"/>
    </row>
    <row r="167" spans="1:2" hidden="1" outlineLevel="2">
      <c r="A167" s="2472" t="s">
        <v>11625</v>
      </c>
      <c r="B167" s="2085"/>
    </row>
    <row r="168" spans="1:2" hidden="1" outlineLevel="2">
      <c r="A168" s="2472" t="s">
        <v>11626</v>
      </c>
      <c r="B168" s="2085"/>
    </row>
    <row r="169" spans="1:2" hidden="1" outlineLevel="2">
      <c r="A169" s="2472" t="s">
        <v>11627</v>
      </c>
      <c r="B169" s="2085"/>
    </row>
    <row r="170" spans="1:2" hidden="1" outlineLevel="2">
      <c r="A170" s="2472" t="s">
        <v>11628</v>
      </c>
      <c r="B170" s="2085"/>
    </row>
    <row r="171" spans="1:2" hidden="1" outlineLevel="2">
      <c r="A171" s="2472" t="s">
        <v>11629</v>
      </c>
      <c r="B171" s="2085"/>
    </row>
    <row r="172" spans="1:2" hidden="1" outlineLevel="2">
      <c r="A172" s="2472" t="s">
        <v>11630</v>
      </c>
      <c r="B172" s="2085"/>
    </row>
    <row r="173" spans="1:2" hidden="1" outlineLevel="2">
      <c r="A173" s="2472" t="s">
        <v>11631</v>
      </c>
      <c r="B173" s="2085"/>
    </row>
    <row r="174" spans="1:2" hidden="1" outlineLevel="2">
      <c r="A174" s="2472" t="s">
        <v>11632</v>
      </c>
      <c r="B174" s="2085"/>
    </row>
    <row r="175" spans="1:2" hidden="1" outlineLevel="2">
      <c r="A175" s="2517" t="s">
        <v>11633</v>
      </c>
      <c r="B175" s="2085"/>
    </row>
    <row r="176" spans="1:2" hidden="1" outlineLevel="2">
      <c r="A176" s="2517" t="s">
        <v>11634</v>
      </c>
      <c r="B176" s="2085"/>
    </row>
    <row r="177" spans="1:2" hidden="1" outlineLevel="2">
      <c r="A177" s="2517" t="s">
        <v>11635</v>
      </c>
      <c r="B177" s="2085"/>
    </row>
    <row r="178" spans="1:2" hidden="1" outlineLevel="2">
      <c r="A178" s="2517" t="s">
        <v>11636</v>
      </c>
      <c r="B178" s="2085"/>
    </row>
    <row r="179" spans="1:2" hidden="1" outlineLevel="2">
      <c r="A179" s="2472" t="s">
        <v>11637</v>
      </c>
      <c r="B179" s="2085"/>
    </row>
    <row r="180" spans="1:2" hidden="1" outlineLevel="2">
      <c r="A180" s="2517" t="s">
        <v>11638</v>
      </c>
      <c r="B180" s="2085"/>
    </row>
    <row r="181" spans="1:2" hidden="1" outlineLevel="2">
      <c r="A181" s="2472" t="s">
        <v>11639</v>
      </c>
      <c r="B181" s="2085"/>
    </row>
    <row r="182" spans="1:2" hidden="1" outlineLevel="2">
      <c r="A182" s="2517" t="s">
        <v>11640</v>
      </c>
      <c r="B182" s="2085"/>
    </row>
    <row r="183" spans="1:2" hidden="1" outlineLevel="2">
      <c r="A183" s="2517" t="s">
        <v>11641</v>
      </c>
      <c r="B183" s="2085"/>
    </row>
    <row r="184" spans="1:2" hidden="1" outlineLevel="2">
      <c r="A184" s="2517" t="s">
        <v>11642</v>
      </c>
      <c r="B184" s="2085"/>
    </row>
    <row r="185" spans="1:2" hidden="1" outlineLevel="2">
      <c r="A185" s="2517" t="s">
        <v>11643</v>
      </c>
      <c r="B185" s="2085"/>
    </row>
    <row r="186" spans="1:2" hidden="1" outlineLevel="2">
      <c r="A186" s="2472" t="s">
        <v>11644</v>
      </c>
      <c r="B186" s="2085"/>
    </row>
    <row r="187" spans="1:2" hidden="1" outlineLevel="2">
      <c r="A187" s="2517" t="s">
        <v>11645</v>
      </c>
      <c r="B187" s="2085"/>
    </row>
    <row r="188" spans="1:2" hidden="1" outlineLevel="2">
      <c r="A188" s="2517" t="s">
        <v>11646</v>
      </c>
      <c r="B188" s="2085"/>
    </row>
    <row r="189" spans="1:2" hidden="1" outlineLevel="2">
      <c r="A189" s="2472" t="s">
        <v>11647</v>
      </c>
      <c r="B189" s="2085"/>
    </row>
    <row r="190" spans="1:2" hidden="1" outlineLevel="2">
      <c r="A190" s="2517" t="s">
        <v>11648</v>
      </c>
      <c r="B190" s="2085"/>
    </row>
    <row r="191" spans="1:2" hidden="1" outlineLevel="2">
      <c r="A191" s="2517" t="s">
        <v>11649</v>
      </c>
      <c r="B191" s="2085"/>
    </row>
    <row r="192" spans="1:2" hidden="1" outlineLevel="2">
      <c r="A192" s="2517" t="s">
        <v>11650</v>
      </c>
      <c r="B192" s="2085"/>
    </row>
    <row r="193" spans="1:2" hidden="1" outlineLevel="2">
      <c r="A193" s="2517" t="s">
        <v>11651</v>
      </c>
      <c r="B193" s="2085"/>
    </row>
    <row r="194" spans="1:2" hidden="1" outlineLevel="2">
      <c r="A194" s="2472" t="s">
        <v>11652</v>
      </c>
      <c r="B194" s="2085"/>
    </row>
    <row r="195" spans="1:2" hidden="1" outlineLevel="2">
      <c r="A195" s="2472" t="s">
        <v>11653</v>
      </c>
      <c r="B195" s="2085"/>
    </row>
    <row r="196" spans="1:2" hidden="1" outlineLevel="2">
      <c r="A196" s="2472" t="s">
        <v>11654</v>
      </c>
      <c r="B196" s="2085"/>
    </row>
    <row r="197" spans="1:2" hidden="1" outlineLevel="2">
      <c r="A197" s="2517" t="s">
        <v>11655</v>
      </c>
      <c r="B197" s="2085"/>
    </row>
    <row r="198" spans="1:2" hidden="1" outlineLevel="2">
      <c r="A198" s="2517" t="s">
        <v>11656</v>
      </c>
      <c r="B198" s="2085"/>
    </row>
    <row r="199" spans="1:2" hidden="1" outlineLevel="2">
      <c r="A199" s="2517" t="s">
        <v>11657</v>
      </c>
      <c r="B199" s="2085"/>
    </row>
    <row r="200" spans="1:2" hidden="1" outlineLevel="2">
      <c r="A200" s="2517" t="s">
        <v>11658</v>
      </c>
      <c r="B200" s="2085"/>
    </row>
    <row r="201" spans="1:2" hidden="1" outlineLevel="2">
      <c r="A201" s="2517" t="s">
        <v>11659</v>
      </c>
      <c r="B201" s="2085"/>
    </row>
    <row r="202" spans="1:2" hidden="1" outlineLevel="2">
      <c r="A202" s="2517" t="s">
        <v>11660</v>
      </c>
      <c r="B202" s="2085"/>
    </row>
    <row r="203" spans="1:2" hidden="1" outlineLevel="2">
      <c r="A203" s="2517" t="s">
        <v>11661</v>
      </c>
      <c r="B203" s="2085"/>
    </row>
    <row r="204" spans="1:2" hidden="1" outlineLevel="2">
      <c r="A204" s="2517" t="s">
        <v>11662</v>
      </c>
      <c r="B204" s="2085"/>
    </row>
    <row r="205" spans="1:2" hidden="1" outlineLevel="2">
      <c r="A205" s="2517" t="s">
        <v>11663</v>
      </c>
      <c r="B205" s="2085"/>
    </row>
    <row r="206" spans="1:2" hidden="1" outlineLevel="2">
      <c r="A206" s="2517" t="s">
        <v>11664</v>
      </c>
      <c r="B206" s="2085"/>
    </row>
    <row r="207" spans="1:2" hidden="1" outlineLevel="2">
      <c r="A207" s="2517" t="s">
        <v>11665</v>
      </c>
      <c r="B207" s="2085"/>
    </row>
    <row r="208" spans="1:2" hidden="1" outlineLevel="2">
      <c r="A208" s="2517" t="s">
        <v>11666</v>
      </c>
      <c r="B208" s="2085"/>
    </row>
    <row r="209" spans="1:2" hidden="1" outlineLevel="2">
      <c r="A209" s="2517" t="s">
        <v>11667</v>
      </c>
      <c r="B209" s="2085"/>
    </row>
    <row r="210" spans="1:2" hidden="1" outlineLevel="2">
      <c r="A210" s="2517" t="s">
        <v>11668</v>
      </c>
      <c r="B210" s="2085"/>
    </row>
    <row r="211" spans="1:2" hidden="1" outlineLevel="2"/>
    <row r="212" spans="1:2" hidden="1" outlineLevel="2">
      <c r="A212" s="2085" t="s">
        <v>11669</v>
      </c>
    </row>
    <row r="213" spans="1:2" hidden="1" outlineLevel="2">
      <c r="A213" s="2085"/>
    </row>
    <row r="214" spans="1:2" hidden="1" outlineLevel="2">
      <c r="A214" s="2472" t="s">
        <v>11670</v>
      </c>
    </row>
    <row r="215" spans="1:2" hidden="1" outlineLevel="2">
      <c r="A215" s="2472" t="s">
        <v>11671</v>
      </c>
    </row>
    <row r="216" spans="1:2" hidden="1" outlineLevel="2">
      <c r="A216" s="2472" t="s">
        <v>11672</v>
      </c>
    </row>
    <row r="217" spans="1:2" hidden="1" outlineLevel="2">
      <c r="A217" s="2472" t="s">
        <v>11597</v>
      </c>
    </row>
    <row r="218" spans="1:2" hidden="1" outlineLevel="2">
      <c r="A218" s="2472" t="s">
        <v>11673</v>
      </c>
    </row>
    <row r="219" spans="1:2" hidden="1" outlineLevel="2">
      <c r="A219" s="2472" t="s">
        <v>7467</v>
      </c>
    </row>
    <row r="220" spans="1:2" hidden="1" outlineLevel="2">
      <c r="A220" s="2517" t="s">
        <v>11588</v>
      </c>
    </row>
    <row r="221" spans="1:2" hidden="1" outlineLevel="2"/>
    <row r="222" spans="1:2" hidden="1" outlineLevel="2">
      <c r="A222" s="2085" t="s">
        <v>11674</v>
      </c>
    </row>
    <row r="223" spans="1:2" hidden="1" outlineLevel="2">
      <c r="A223" s="2085" t="s">
        <v>11675</v>
      </c>
    </row>
    <row r="224" spans="1:2" hidden="1" outlineLevel="2"/>
    <row r="225" spans="1:5" ht="15.75" outlineLevel="1" collapsed="1">
      <c r="A225" s="2514" t="s">
        <v>11676</v>
      </c>
      <c r="B225" s="2515"/>
      <c r="C225" s="2515"/>
      <c r="D225" s="2515"/>
      <c r="E225" s="2515"/>
    </row>
    <row r="226" spans="1:5" hidden="1" outlineLevel="2"/>
    <row r="227" spans="1:5" ht="15.75" hidden="1" outlineLevel="2">
      <c r="A227" s="2513"/>
    </row>
    <row r="228" spans="1:5" ht="15" hidden="1" outlineLevel="2">
      <c r="A228" s="2518" t="s">
        <v>11677</v>
      </c>
    </row>
    <row r="229" spans="1:5" hidden="1" outlineLevel="2"/>
    <row r="230" spans="1:5" hidden="1" outlineLevel="2">
      <c r="A230" s="2085" t="s">
        <v>11678</v>
      </c>
    </row>
    <row r="231" spans="1:5" hidden="1" outlineLevel="2">
      <c r="A231" s="2085" t="s">
        <v>11679</v>
      </c>
    </row>
    <row r="232" spans="1:5" hidden="1" outlineLevel="2">
      <c r="A232" s="2472" t="s">
        <v>11680</v>
      </c>
    </row>
    <row r="233" spans="1:5" hidden="1" outlineLevel="2">
      <c r="A233" s="2472"/>
    </row>
    <row r="234" spans="1:5" hidden="1" outlineLevel="2">
      <c r="A234" s="2472" t="s">
        <v>11681</v>
      </c>
    </row>
    <row r="235" spans="1:5" hidden="1" outlineLevel="2">
      <c r="A235" s="2472"/>
    </row>
    <row r="236" spans="1:5" hidden="1" outlineLevel="2">
      <c r="A236" s="2472" t="s">
        <v>11682</v>
      </c>
    </row>
    <row r="237" spans="1:5" hidden="1" outlineLevel="2">
      <c r="A237" s="2472"/>
    </row>
    <row r="238" spans="1:5" hidden="1" outlineLevel="2">
      <c r="A238" s="2472" t="s">
        <v>11683</v>
      </c>
    </row>
    <row r="239" spans="1:5" hidden="1" outlineLevel="2">
      <c r="A239" s="2472" t="s">
        <v>11684</v>
      </c>
    </row>
    <row r="240" spans="1:5" hidden="1" outlineLevel="2">
      <c r="A240" s="2472" t="s">
        <v>11685</v>
      </c>
    </row>
    <row r="241" spans="1:1" hidden="1" outlineLevel="2">
      <c r="A241" s="2472"/>
    </row>
    <row r="242" spans="1:1" hidden="1" outlineLevel="2">
      <c r="A242" s="2472" t="s">
        <v>11686</v>
      </c>
    </row>
    <row r="243" spans="1:1" hidden="1" outlineLevel="2">
      <c r="A243" s="2472" t="s">
        <v>11687</v>
      </c>
    </row>
    <row r="244" spans="1:1" hidden="1" outlineLevel="2">
      <c r="A244" s="2472" t="s">
        <v>11688</v>
      </c>
    </row>
    <row r="245" spans="1:1" hidden="1" outlineLevel="2">
      <c r="A245" s="2472" t="s">
        <v>11689</v>
      </c>
    </row>
    <row r="246" spans="1:1" hidden="1" outlineLevel="2">
      <c r="A246" s="2472" t="s">
        <v>11690</v>
      </c>
    </row>
    <row r="247" spans="1:1" hidden="1" outlineLevel="2">
      <c r="A247" s="2472"/>
    </row>
    <row r="248" spans="1:1" hidden="1" outlineLevel="2">
      <c r="A248" s="2472" t="s">
        <v>11691</v>
      </c>
    </row>
    <row r="249" spans="1:1" hidden="1" outlineLevel="2">
      <c r="A249" s="2472" t="s">
        <v>11692</v>
      </c>
    </row>
    <row r="250" spans="1:1" hidden="1" outlineLevel="2">
      <c r="A250" s="2472" t="s">
        <v>11693</v>
      </c>
    </row>
    <row r="251" spans="1:1" hidden="1" outlineLevel="2">
      <c r="A251" s="2472" t="s">
        <v>11694</v>
      </c>
    </row>
    <row r="252" spans="1:1" ht="12.75" hidden="1" customHeight="1" outlineLevel="2">
      <c r="A252" s="2472"/>
    </row>
    <row r="253" spans="1:1" hidden="1" outlineLevel="2">
      <c r="A253" s="2472" t="s">
        <v>11695</v>
      </c>
    </row>
    <row r="254" spans="1:1" hidden="1" outlineLevel="2">
      <c r="A254" s="2085" t="s">
        <v>11696</v>
      </c>
    </row>
    <row r="255" spans="1:1" hidden="1" outlineLevel="2">
      <c r="A255" s="2085"/>
    </row>
    <row r="256" spans="1:1" ht="15" hidden="1" outlineLevel="2">
      <c r="A256" s="2518" t="s">
        <v>11697</v>
      </c>
    </row>
    <row r="257" spans="1:5" hidden="1" outlineLevel="2">
      <c r="A257" s="2085" t="s">
        <v>11698</v>
      </c>
    </row>
    <row r="258" spans="1:5" ht="12.75" hidden="1" customHeight="1" outlineLevel="2">
      <c r="A258" s="2085" t="s">
        <v>11699</v>
      </c>
    </row>
    <row r="259" spans="1:5" hidden="1" outlineLevel="2">
      <c r="A259" s="2085"/>
    </row>
    <row r="260" spans="1:5" hidden="1" outlineLevel="2">
      <c r="A260" s="2472" t="s">
        <v>11700</v>
      </c>
    </row>
    <row r="261" spans="1:5" hidden="1" outlineLevel="2">
      <c r="A261" s="2472" t="s">
        <v>11701</v>
      </c>
    </row>
    <row r="262" spans="1:5" hidden="1" outlineLevel="2">
      <c r="A262" s="2472" t="s">
        <v>11702</v>
      </c>
    </row>
    <row r="263" spans="1:5" hidden="1" outlineLevel="2">
      <c r="A263" s="2472" t="s">
        <v>11703</v>
      </c>
    </row>
    <row r="264" spans="1:5" hidden="1" outlineLevel="2">
      <c r="A264" s="2472" t="s">
        <v>11704</v>
      </c>
    </row>
    <row r="265" spans="1:5" hidden="1" outlineLevel="2">
      <c r="A265" s="2472" t="s">
        <v>11705</v>
      </c>
    </row>
    <row r="266" spans="1:5" hidden="1" outlineLevel="2">
      <c r="A266" s="2472" t="s">
        <v>11706</v>
      </c>
    </row>
    <row r="267" spans="1:5" hidden="1" outlineLevel="2">
      <c r="A267" s="2472" t="s">
        <v>11707</v>
      </c>
    </row>
    <row r="268" spans="1:5" hidden="1" outlineLevel="2">
      <c r="A268" s="2472" t="s">
        <v>11708</v>
      </c>
    </row>
    <row r="269" spans="1:5" hidden="1" outlineLevel="2">
      <c r="A269" s="2472" t="s">
        <v>11709</v>
      </c>
    </row>
    <row r="270" spans="1:5" hidden="1" outlineLevel="2"/>
    <row r="271" spans="1:5" ht="15.75" outlineLevel="1" collapsed="1">
      <c r="A271" s="2514" t="s">
        <v>11710</v>
      </c>
      <c r="B271" s="2515"/>
      <c r="C271" s="2515"/>
      <c r="D271" s="2515"/>
      <c r="E271" s="2515"/>
    </row>
    <row r="272" spans="1:5" hidden="1" outlineLevel="2"/>
    <row r="273" spans="1:1" hidden="1" outlineLevel="2">
      <c r="A273" s="2085" t="s">
        <v>11711</v>
      </c>
    </row>
    <row r="274" spans="1:1" hidden="1" outlineLevel="2"/>
    <row r="275" spans="1:1" ht="15" hidden="1" outlineLevel="2">
      <c r="A275" s="2518" t="s">
        <v>11712</v>
      </c>
    </row>
    <row r="276" spans="1:1" hidden="1" outlineLevel="2">
      <c r="A276" s="2472" t="s">
        <v>11713</v>
      </c>
    </row>
    <row r="277" spans="1:1" hidden="1" outlineLevel="2">
      <c r="A277" s="2472" t="s">
        <v>11714</v>
      </c>
    </row>
    <row r="278" spans="1:1" hidden="1" outlineLevel="2">
      <c r="A278" s="2472" t="s">
        <v>11715</v>
      </c>
    </row>
    <row r="279" spans="1:1" ht="12.75" hidden="1" customHeight="1" outlineLevel="2">
      <c r="A279" s="2472" t="s">
        <v>11716</v>
      </c>
    </row>
    <row r="280" spans="1:1" hidden="1" outlineLevel="2">
      <c r="A280" s="2472" t="s">
        <v>11717</v>
      </c>
    </row>
    <row r="281" spans="1:1" hidden="1" outlineLevel="2">
      <c r="A281" s="2472" t="s">
        <v>11718</v>
      </c>
    </row>
    <row r="282" spans="1:1" hidden="1" outlineLevel="2">
      <c r="A282" s="2472" t="s">
        <v>11719</v>
      </c>
    </row>
    <row r="283" spans="1:1" hidden="1" outlineLevel="2">
      <c r="A283" s="2472"/>
    </row>
    <row r="284" spans="1:1" ht="15" hidden="1" outlineLevel="2">
      <c r="A284" s="2518" t="s">
        <v>11720</v>
      </c>
    </row>
    <row r="285" spans="1:1" hidden="1" outlineLevel="2">
      <c r="A285" s="2085" t="s">
        <v>11713</v>
      </c>
    </row>
    <row r="286" spans="1:1" hidden="1" outlineLevel="2">
      <c r="A286" s="2472" t="s">
        <v>11721</v>
      </c>
    </row>
    <row r="287" spans="1:1" hidden="1" outlineLevel="2">
      <c r="A287" s="2472" t="s">
        <v>11715</v>
      </c>
    </row>
    <row r="288" spans="1:1" hidden="1" outlineLevel="2">
      <c r="A288" s="2472" t="s">
        <v>11716</v>
      </c>
    </row>
    <row r="289" spans="1:1" hidden="1" outlineLevel="2">
      <c r="A289" s="2472"/>
    </row>
    <row r="290" spans="1:1" hidden="1" outlineLevel="2">
      <c r="A290" s="2085" t="s">
        <v>11722</v>
      </c>
    </row>
    <row r="291" spans="1:1" hidden="1" outlineLevel="2">
      <c r="A291" s="2472" t="s">
        <v>11723</v>
      </c>
    </row>
    <row r="292" spans="1:1" hidden="1" outlineLevel="2">
      <c r="A292" s="2472" t="s">
        <v>11724</v>
      </c>
    </row>
    <row r="293" spans="1:1" hidden="1" outlineLevel="2">
      <c r="A293" s="2472" t="s">
        <v>11725</v>
      </c>
    </row>
    <row r="294" spans="1:1" hidden="1" outlineLevel="2">
      <c r="A294" s="2472" t="s">
        <v>11726</v>
      </c>
    </row>
    <row r="295" spans="1:1" hidden="1" outlineLevel="2">
      <c r="A295" s="2472" t="s">
        <v>11727</v>
      </c>
    </row>
    <row r="296" spans="1:1" hidden="1" outlineLevel="2">
      <c r="A296" s="2472" t="s">
        <v>11728</v>
      </c>
    </row>
    <row r="297" spans="1:1" hidden="1" outlineLevel="2">
      <c r="A297" s="2472" t="s">
        <v>11729</v>
      </c>
    </row>
    <row r="298" spans="1:1" hidden="1" outlineLevel="2">
      <c r="A298" s="2472" t="s">
        <v>11730</v>
      </c>
    </row>
    <row r="299" spans="1:1" hidden="1" outlineLevel="2">
      <c r="A299" s="2472" t="s">
        <v>11731</v>
      </c>
    </row>
    <row r="300" spans="1:1" hidden="1" outlineLevel="2">
      <c r="A300" s="2472" t="s">
        <v>11732</v>
      </c>
    </row>
    <row r="301" spans="1:1" hidden="1" outlineLevel="2">
      <c r="A301" s="2085"/>
    </row>
    <row r="302" spans="1:1" ht="15" hidden="1" outlineLevel="2">
      <c r="A302" s="2518" t="s">
        <v>11733</v>
      </c>
    </row>
    <row r="303" spans="1:1" hidden="1" outlineLevel="2">
      <c r="A303" s="2472" t="s">
        <v>11734</v>
      </c>
    </row>
    <row r="304" spans="1:1" hidden="1" outlineLevel="2">
      <c r="A304" s="2472" t="s">
        <v>11735</v>
      </c>
    </row>
    <row r="305" spans="1:1" hidden="1" outlineLevel="2">
      <c r="A305" s="2472" t="s">
        <v>11736</v>
      </c>
    </row>
    <row r="306" spans="1:1" hidden="1" outlineLevel="2">
      <c r="A306" s="2472" t="s">
        <v>11737</v>
      </c>
    </row>
    <row r="307" spans="1:1" hidden="1" outlineLevel="2">
      <c r="A307" s="2472" t="s">
        <v>11738</v>
      </c>
    </row>
    <row r="308" spans="1:1" hidden="1" outlineLevel="2">
      <c r="A308" s="2472" t="s">
        <v>11739</v>
      </c>
    </row>
    <row r="309" spans="1:1" hidden="1" outlineLevel="2">
      <c r="A309" s="2472" t="s">
        <v>11740</v>
      </c>
    </row>
    <row r="310" spans="1:1" hidden="1" outlineLevel="2">
      <c r="A310" s="2472" t="s">
        <v>11741</v>
      </c>
    </row>
    <row r="311" spans="1:1" hidden="1" outlineLevel="2">
      <c r="A311" s="2472" t="s">
        <v>11742</v>
      </c>
    </row>
    <row r="312" spans="1:1" hidden="1" outlineLevel="2">
      <c r="A312" s="2085"/>
    </row>
    <row r="313" spans="1:1" ht="15" hidden="1" outlineLevel="2">
      <c r="A313" s="2518" t="s">
        <v>11743</v>
      </c>
    </row>
    <row r="314" spans="1:1" hidden="1" outlineLevel="2">
      <c r="A314" s="2085" t="s">
        <v>11744</v>
      </c>
    </row>
    <row r="315" spans="1:1" hidden="1" outlineLevel="2">
      <c r="A315" s="2085" t="s">
        <v>11745</v>
      </c>
    </row>
    <row r="316" spans="1:1" hidden="1" outlineLevel="2">
      <c r="A316" s="2085" t="s">
        <v>11746</v>
      </c>
    </row>
    <row r="317" spans="1:1" hidden="1" outlineLevel="2">
      <c r="A317" s="2085"/>
    </row>
    <row r="318" spans="1:1" hidden="1" outlineLevel="2">
      <c r="A318" s="2085" t="s">
        <v>11747</v>
      </c>
    </row>
    <row r="319" spans="1:1" hidden="1" outlineLevel="2">
      <c r="A319" s="2085" t="s">
        <v>11748</v>
      </c>
    </row>
    <row r="320" spans="1:1" hidden="1" outlineLevel="2"/>
    <row r="321" spans="1:5" ht="15.75" outlineLevel="1" collapsed="1">
      <c r="A321" s="2514" t="s">
        <v>11749</v>
      </c>
      <c r="B321" s="2515"/>
      <c r="C321" s="2515"/>
      <c r="D321" s="2515"/>
      <c r="E321" s="2515"/>
    </row>
    <row r="322" spans="1:5" hidden="1" outlineLevel="2"/>
    <row r="323" spans="1:5" hidden="1" outlineLevel="2">
      <c r="A323" s="2085" t="s">
        <v>11750</v>
      </c>
    </row>
    <row r="324" spans="1:5" hidden="1" outlineLevel="2">
      <c r="A324" s="2085" t="s">
        <v>11751</v>
      </c>
    </row>
    <row r="325" spans="1:5" hidden="1" outlineLevel="2">
      <c r="A325" s="2085" t="s">
        <v>11752</v>
      </c>
    </row>
    <row r="326" spans="1:5" hidden="1" outlineLevel="2">
      <c r="A326" s="2085"/>
    </row>
    <row r="327" spans="1:5" ht="15" hidden="1" outlineLevel="2">
      <c r="A327" s="2518" t="s">
        <v>11753</v>
      </c>
    </row>
    <row r="328" spans="1:5" hidden="1" outlineLevel="2">
      <c r="A328" s="2085" t="s">
        <v>11754</v>
      </c>
    </row>
    <row r="329" spans="1:5" hidden="1" outlineLevel="2">
      <c r="A329" s="2085" t="s">
        <v>11755</v>
      </c>
    </row>
    <row r="330" spans="1:5" hidden="1" outlineLevel="2">
      <c r="A330" s="2085" t="s">
        <v>11756</v>
      </c>
    </row>
    <row r="331" spans="1:5" hidden="1" outlineLevel="2">
      <c r="A331" s="2085"/>
    </row>
    <row r="332" spans="1:5" hidden="1" outlineLevel="2">
      <c r="A332" s="2085" t="s">
        <v>11757</v>
      </c>
    </row>
    <row r="333" spans="1:5" hidden="1" outlineLevel="2">
      <c r="A333" s="2085" t="s">
        <v>11758</v>
      </c>
    </row>
    <row r="334" spans="1:5" hidden="1" outlineLevel="2">
      <c r="A334" s="2517" t="s">
        <v>11759</v>
      </c>
    </row>
    <row r="335" spans="1:5" hidden="1" outlineLevel="2">
      <c r="A335" s="2517" t="s">
        <v>11760</v>
      </c>
    </row>
    <row r="336" spans="1:5" hidden="1" outlineLevel="2">
      <c r="A336" s="2517" t="s">
        <v>11761</v>
      </c>
    </row>
    <row r="337" spans="1:1" hidden="1" outlineLevel="2">
      <c r="A337" s="2517" t="s">
        <v>11762</v>
      </c>
    </row>
    <row r="338" spans="1:1" hidden="1" outlineLevel="2">
      <c r="A338" s="2519" t="s">
        <v>11763</v>
      </c>
    </row>
    <row r="339" spans="1:1" hidden="1" outlineLevel="2">
      <c r="A339" s="2519" t="s">
        <v>11764</v>
      </c>
    </row>
    <row r="340" spans="1:1" hidden="1" outlineLevel="2">
      <c r="A340" s="2519" t="s">
        <v>11765</v>
      </c>
    </row>
    <row r="341" spans="1:1" hidden="1" outlineLevel="2">
      <c r="A341" s="2519" t="s">
        <v>11766</v>
      </c>
    </row>
    <row r="342" spans="1:1" hidden="1" outlineLevel="2">
      <c r="A342" s="2519" t="s">
        <v>11767</v>
      </c>
    </row>
    <row r="343" spans="1:1" hidden="1" outlineLevel="2">
      <c r="A343" s="2517" t="s">
        <v>11768</v>
      </c>
    </row>
    <row r="344" spans="1:1" hidden="1" outlineLevel="2">
      <c r="A344" s="2517" t="s">
        <v>11769</v>
      </c>
    </row>
    <row r="345" spans="1:1" hidden="1" outlineLevel="2">
      <c r="A345" s="2517" t="s">
        <v>11770</v>
      </c>
    </row>
    <row r="346" spans="1:1" hidden="1" outlineLevel="2">
      <c r="A346" s="2517" t="s">
        <v>11771</v>
      </c>
    </row>
    <row r="347" spans="1:1" hidden="1" outlineLevel="2">
      <c r="A347" s="2517" t="s">
        <v>11772</v>
      </c>
    </row>
    <row r="348" spans="1:1" hidden="1" outlineLevel="2">
      <c r="A348" s="2517" t="s">
        <v>11773</v>
      </c>
    </row>
    <row r="349" spans="1:1" hidden="1" outlineLevel="2">
      <c r="A349" s="2517" t="s">
        <v>11774</v>
      </c>
    </row>
    <row r="350" spans="1:1" hidden="1" outlineLevel="2">
      <c r="A350" s="2517"/>
    </row>
    <row r="351" spans="1:1" hidden="1" outlineLevel="2">
      <c r="A351" s="2517" t="s">
        <v>11775</v>
      </c>
    </row>
    <row r="352" spans="1:1" hidden="1" outlineLevel="2">
      <c r="A352" s="2517" t="s">
        <v>11776</v>
      </c>
    </row>
    <row r="353" spans="1:1" hidden="1" outlineLevel="2">
      <c r="A353" s="2519" t="s">
        <v>11777</v>
      </c>
    </row>
    <row r="354" spans="1:1" hidden="1" outlineLevel="2">
      <c r="A354" s="2520" t="s">
        <v>11778</v>
      </c>
    </row>
    <row r="355" spans="1:1" hidden="1" outlineLevel="2">
      <c r="A355" s="2520" t="s">
        <v>11779</v>
      </c>
    </row>
    <row r="356" spans="1:1" hidden="1" outlineLevel="2">
      <c r="A356" s="2520" t="s">
        <v>11780</v>
      </c>
    </row>
    <row r="357" spans="1:1" hidden="1" outlineLevel="2">
      <c r="A357" s="2521" t="s">
        <v>11781</v>
      </c>
    </row>
    <row r="358" spans="1:1" hidden="1" outlineLevel="2">
      <c r="A358" s="2521" t="s">
        <v>11782</v>
      </c>
    </row>
    <row r="359" spans="1:1" hidden="1" outlineLevel="2">
      <c r="A359" s="2521" t="s">
        <v>11783</v>
      </c>
    </row>
    <row r="360" spans="1:1" hidden="1" outlineLevel="2">
      <c r="A360" s="2519" t="s">
        <v>11784</v>
      </c>
    </row>
    <row r="361" spans="1:1" hidden="1" outlineLevel="2">
      <c r="A361" s="2519" t="s">
        <v>11785</v>
      </c>
    </row>
    <row r="362" spans="1:1" hidden="1" outlineLevel="2">
      <c r="A362" s="2519" t="s">
        <v>11786</v>
      </c>
    </row>
    <row r="363" spans="1:1" hidden="1" outlineLevel="2">
      <c r="A363" s="2520" t="s">
        <v>11787</v>
      </c>
    </row>
    <row r="364" spans="1:1" hidden="1" outlineLevel="2">
      <c r="A364" s="2520" t="s">
        <v>11788</v>
      </c>
    </row>
    <row r="365" spans="1:1" hidden="1" outlineLevel="2">
      <c r="A365" s="2520" t="s">
        <v>11789</v>
      </c>
    </row>
    <row r="366" spans="1:1" hidden="1" outlineLevel="2">
      <c r="A366" s="2519" t="s">
        <v>11790</v>
      </c>
    </row>
    <row r="367" spans="1:1" hidden="1" outlineLevel="2">
      <c r="A367" s="2519" t="s">
        <v>11791</v>
      </c>
    </row>
    <row r="368" spans="1:1" hidden="1" outlineLevel="2">
      <c r="A368" s="2520" t="s">
        <v>11792</v>
      </c>
    </row>
    <row r="369" spans="1:1" hidden="1" outlineLevel="2">
      <c r="A369" s="2520" t="s">
        <v>11793</v>
      </c>
    </row>
    <row r="370" spans="1:1" hidden="1" outlineLevel="2">
      <c r="A370" s="2520" t="s">
        <v>11794</v>
      </c>
    </row>
    <row r="371" spans="1:1" hidden="1" outlineLevel="2">
      <c r="A371" s="2520" t="s">
        <v>11795</v>
      </c>
    </row>
    <row r="372" spans="1:1" hidden="1" outlineLevel="2">
      <c r="A372" s="2520" t="s">
        <v>11796</v>
      </c>
    </row>
    <row r="373" spans="1:1" hidden="1" outlineLevel="2">
      <c r="A373" s="2520" t="s">
        <v>11797</v>
      </c>
    </row>
    <row r="374" spans="1:1" hidden="1" outlineLevel="2">
      <c r="A374" s="2085"/>
    </row>
    <row r="375" spans="1:1" ht="15" hidden="1" outlineLevel="2">
      <c r="A375" s="2522" t="s">
        <v>11798</v>
      </c>
    </row>
    <row r="376" spans="1:1" hidden="1" outlineLevel="2">
      <c r="A376" s="2472" t="s">
        <v>11799</v>
      </c>
    </row>
    <row r="377" spans="1:1" hidden="1" outlineLevel="2">
      <c r="A377" s="2472" t="s">
        <v>11800</v>
      </c>
    </row>
    <row r="378" spans="1:1" hidden="1" outlineLevel="2">
      <c r="A378" s="2472" t="s">
        <v>11801</v>
      </c>
    </row>
    <row r="379" spans="1:1" hidden="1" outlineLevel="2">
      <c r="A379" s="2472"/>
    </row>
    <row r="380" spans="1:1" hidden="1" outlineLevel="2">
      <c r="A380" s="2472" t="s">
        <v>11802</v>
      </c>
    </row>
    <row r="381" spans="1:1" hidden="1" outlineLevel="2">
      <c r="A381" s="2472" t="s">
        <v>11803</v>
      </c>
    </row>
    <row r="382" spans="1:1" hidden="1" outlineLevel="2">
      <c r="A382" s="2472" t="s">
        <v>11804</v>
      </c>
    </row>
    <row r="383" spans="1:1" hidden="1" outlineLevel="2">
      <c r="A383" s="2472"/>
    </row>
    <row r="384" spans="1:1" hidden="1" outlineLevel="2">
      <c r="A384" s="2472" t="s">
        <v>11805</v>
      </c>
    </row>
    <row r="385" spans="1:1" hidden="1" outlineLevel="2">
      <c r="A385" s="2472" t="s">
        <v>11806</v>
      </c>
    </row>
    <row r="386" spans="1:1" hidden="1" outlineLevel="2">
      <c r="A386" s="2085"/>
    </row>
    <row r="387" spans="1:1" ht="15" hidden="1" outlineLevel="2">
      <c r="A387" s="2518" t="s">
        <v>5104</v>
      </c>
    </row>
    <row r="388" spans="1:1" hidden="1" outlineLevel="2">
      <c r="A388" s="2472" t="s">
        <v>11807</v>
      </c>
    </row>
    <row r="389" spans="1:1" hidden="1" outlineLevel="2">
      <c r="A389" s="2472" t="s">
        <v>11808</v>
      </c>
    </row>
    <row r="390" spans="1:1" hidden="1" outlineLevel="2">
      <c r="A390" s="2472" t="s">
        <v>11809</v>
      </c>
    </row>
    <row r="391" spans="1:1" hidden="1" outlineLevel="2">
      <c r="A391" s="2472" t="s">
        <v>11810</v>
      </c>
    </row>
    <row r="392" spans="1:1" hidden="1" outlineLevel="2">
      <c r="A392" s="2472" t="s">
        <v>11811</v>
      </c>
    </row>
    <row r="393" spans="1:1" hidden="1" outlineLevel="2">
      <c r="A393" s="2472"/>
    </row>
    <row r="394" spans="1:1" hidden="1" outlineLevel="2">
      <c r="A394" s="2472" t="s">
        <v>11812</v>
      </c>
    </row>
    <row r="395" spans="1:1" hidden="1" outlineLevel="2">
      <c r="A395" s="2472"/>
    </row>
    <row r="396" spans="1:1" hidden="1" outlineLevel="2">
      <c r="A396" s="2472" t="s">
        <v>11813</v>
      </c>
    </row>
    <row r="397" spans="1:1" hidden="1" outlineLevel="2">
      <c r="A397" s="2472" t="s">
        <v>11814</v>
      </c>
    </row>
    <row r="398" spans="1:1" hidden="1" outlineLevel="2">
      <c r="A398" s="2472" t="s">
        <v>11815</v>
      </c>
    </row>
    <row r="399" spans="1:1" hidden="1" outlineLevel="2">
      <c r="A399" s="2472" t="s">
        <v>11816</v>
      </c>
    </row>
    <row r="400" spans="1:1" hidden="1" outlineLevel="2">
      <c r="A400" s="2472" t="s">
        <v>11817</v>
      </c>
    </row>
    <row r="401" spans="1:1" hidden="1" outlineLevel="2">
      <c r="A401" s="2472" t="s">
        <v>11818</v>
      </c>
    </row>
    <row r="402" spans="1:1" hidden="1" outlineLevel="2">
      <c r="A402" s="2472" t="s">
        <v>11819</v>
      </c>
    </row>
    <row r="403" spans="1:1" hidden="1" outlineLevel="2">
      <c r="A403" s="2472" t="s">
        <v>11820</v>
      </c>
    </row>
    <row r="404" spans="1:1" hidden="1" outlineLevel="2">
      <c r="A404" s="2472"/>
    </row>
    <row r="405" spans="1:1" ht="15" hidden="1" outlineLevel="2">
      <c r="A405" s="2523" t="s">
        <v>7483</v>
      </c>
    </row>
    <row r="406" spans="1:1" hidden="1" outlineLevel="2">
      <c r="A406" s="2472" t="s">
        <v>11821</v>
      </c>
    </row>
    <row r="407" spans="1:1" hidden="1" outlineLevel="2">
      <c r="A407" s="2472" t="s">
        <v>11822</v>
      </c>
    </row>
    <row r="408" spans="1:1" hidden="1" outlineLevel="2">
      <c r="A408" s="2472" t="s">
        <v>11823</v>
      </c>
    </row>
    <row r="409" spans="1:1" hidden="1" outlineLevel="2">
      <c r="A409" s="2085"/>
    </row>
    <row r="410" spans="1:1" hidden="1" outlineLevel="2">
      <c r="A410" s="2524" t="s">
        <v>11824</v>
      </c>
    </row>
    <row r="411" spans="1:1" hidden="1" outlineLevel="2">
      <c r="A411" s="2472" t="s">
        <v>11825</v>
      </c>
    </row>
    <row r="412" spans="1:1" hidden="1" outlineLevel="2">
      <c r="A412" s="2472" t="s">
        <v>11826</v>
      </c>
    </row>
    <row r="413" spans="1:1" hidden="1" outlineLevel="2">
      <c r="A413" s="2472" t="s">
        <v>11827</v>
      </c>
    </row>
    <row r="414" spans="1:1" hidden="1" outlineLevel="2">
      <c r="A414" s="2472" t="s">
        <v>11828</v>
      </c>
    </row>
    <row r="415" spans="1:1" hidden="1" outlineLevel="2">
      <c r="A415" s="2472" t="s">
        <v>11829</v>
      </c>
    </row>
    <row r="416" spans="1:1" hidden="1" outlineLevel="2">
      <c r="A416" s="2085"/>
    </row>
    <row r="417" spans="1:1" ht="15" hidden="1" outlineLevel="2">
      <c r="A417" s="2518" t="s">
        <v>8236</v>
      </c>
    </row>
    <row r="418" spans="1:1" ht="15" hidden="1" outlineLevel="2">
      <c r="A418" s="2518"/>
    </row>
    <row r="419" spans="1:1" hidden="1" outlineLevel="2">
      <c r="A419" s="2085" t="s">
        <v>11830</v>
      </c>
    </row>
    <row r="420" spans="1:1" hidden="1" outlineLevel="2">
      <c r="A420" s="2085" t="s">
        <v>11831</v>
      </c>
    </row>
    <row r="421" spans="1:1" hidden="1" outlineLevel="2">
      <c r="A421" s="2085"/>
    </row>
    <row r="422" spans="1:1" hidden="1" outlineLevel="2">
      <c r="A422" s="2085" t="s">
        <v>11832</v>
      </c>
    </row>
    <row r="423" spans="1:1" hidden="1" outlineLevel="2">
      <c r="A423" s="2085" t="s">
        <v>11833</v>
      </c>
    </row>
    <row r="424" spans="1:1" hidden="1" outlineLevel="2">
      <c r="A424" s="2085"/>
    </row>
    <row r="425" spans="1:1" hidden="1" outlineLevel="2">
      <c r="A425" s="2085" t="s">
        <v>11834</v>
      </c>
    </row>
    <row r="426" spans="1:1" hidden="1" outlineLevel="2">
      <c r="A426" s="2472" t="s">
        <v>11835</v>
      </c>
    </row>
    <row r="427" spans="1:1" hidden="1" outlineLevel="2">
      <c r="A427" s="2472" t="s">
        <v>11836</v>
      </c>
    </row>
    <row r="428" spans="1:1" hidden="1" outlineLevel="2">
      <c r="A428" s="2472" t="s">
        <v>11837</v>
      </c>
    </row>
    <row r="429" spans="1:1" hidden="1" outlineLevel="2">
      <c r="A429" s="2472" t="s">
        <v>11838</v>
      </c>
    </row>
    <row r="430" spans="1:1" hidden="1" outlineLevel="2">
      <c r="A430" s="2472" t="s">
        <v>11839</v>
      </c>
    </row>
    <row r="431" spans="1:1" hidden="1" outlineLevel="2">
      <c r="A431" s="2472" t="s">
        <v>11840</v>
      </c>
    </row>
    <row r="432" spans="1:1" hidden="1" outlineLevel="2">
      <c r="A432" s="2085"/>
    </row>
    <row r="433" spans="1:1" ht="15" hidden="1" outlineLevel="2">
      <c r="A433" s="2518" t="s">
        <v>11841</v>
      </c>
    </row>
    <row r="434" spans="1:1" hidden="1" outlineLevel="2">
      <c r="A434" s="2085" t="s">
        <v>11842</v>
      </c>
    </row>
    <row r="435" spans="1:1" hidden="1" outlineLevel="2">
      <c r="A435" s="2085" t="s">
        <v>11843</v>
      </c>
    </row>
    <row r="436" spans="1:1" hidden="1" outlineLevel="2">
      <c r="A436" s="2085" t="s">
        <v>11844</v>
      </c>
    </row>
    <row r="437" spans="1:1" hidden="1" outlineLevel="2">
      <c r="A437" s="2085" t="s">
        <v>11845</v>
      </c>
    </row>
    <row r="438" spans="1:1" hidden="1" outlineLevel="2">
      <c r="A438" s="2085" t="s">
        <v>11846</v>
      </c>
    </row>
    <row r="439" spans="1:1" hidden="1" outlineLevel="2">
      <c r="A439" s="2085"/>
    </row>
    <row r="440" spans="1:1" hidden="1" outlineLevel="2">
      <c r="A440" s="2085" t="s">
        <v>11847</v>
      </c>
    </row>
    <row r="441" spans="1:1" hidden="1" outlineLevel="2">
      <c r="A441" s="2085" t="s">
        <v>11848</v>
      </c>
    </row>
    <row r="442" spans="1:1" hidden="1" outlineLevel="2">
      <c r="A442" s="2085"/>
    </row>
    <row r="443" spans="1:1" hidden="1" outlineLevel="2">
      <c r="A443" s="2085" t="s">
        <v>11849</v>
      </c>
    </row>
    <row r="444" spans="1:1" hidden="1" outlineLevel="2">
      <c r="A444" s="2085" t="s">
        <v>11850</v>
      </c>
    </row>
    <row r="445" spans="1:1" hidden="1" outlineLevel="2">
      <c r="A445" s="2085" t="s">
        <v>11851</v>
      </c>
    </row>
    <row r="446" spans="1:1" hidden="1" outlineLevel="2">
      <c r="A446" s="2085" t="s">
        <v>11852</v>
      </c>
    </row>
    <row r="447" spans="1:1" hidden="1" outlineLevel="2">
      <c r="A447" s="2085" t="s">
        <v>11853</v>
      </c>
    </row>
    <row r="448" spans="1:1" hidden="1" outlineLevel="2">
      <c r="A448" s="2085"/>
    </row>
    <row r="449" spans="1:5" ht="15.75" outlineLevel="1" collapsed="1">
      <c r="A449" s="2525" t="s">
        <v>11854</v>
      </c>
      <c r="B449" s="2515"/>
      <c r="C449" s="2515"/>
      <c r="D449" s="2515"/>
      <c r="E449" s="2515"/>
    </row>
    <row r="450" spans="1:5" hidden="1" outlineLevel="2"/>
    <row r="451" spans="1:5" hidden="1" outlineLevel="2">
      <c r="A451" s="2085" t="s">
        <v>11855</v>
      </c>
    </row>
    <row r="452" spans="1:5" hidden="1" outlineLevel="2">
      <c r="A452" s="2085" t="s">
        <v>11856</v>
      </c>
    </row>
    <row r="453" spans="1:5" hidden="1" outlineLevel="2">
      <c r="A453" s="2085" t="s">
        <v>11857</v>
      </c>
    </row>
    <row r="454" spans="1:5" hidden="1" outlineLevel="2">
      <c r="A454" s="2085" t="s">
        <v>11858</v>
      </c>
    </row>
    <row r="455" spans="1:5" hidden="1" outlineLevel="2">
      <c r="A455" s="2085"/>
    </row>
    <row r="456" spans="1:5" ht="15" hidden="1" outlineLevel="2">
      <c r="A456" s="2518" t="s">
        <v>11859</v>
      </c>
    </row>
    <row r="457" spans="1:5" hidden="1" outlineLevel="2">
      <c r="A457" s="2085" t="s">
        <v>11860</v>
      </c>
    </row>
    <row r="458" spans="1:5" hidden="1" outlineLevel="2">
      <c r="A458" s="2085" t="s">
        <v>11861</v>
      </c>
    </row>
    <row r="459" spans="1:5" hidden="1" outlineLevel="2">
      <c r="A459" s="2085" t="s">
        <v>11862</v>
      </c>
    </row>
    <row r="460" spans="1:5" hidden="1" outlineLevel="2">
      <c r="A460" s="2085" t="s">
        <v>11863</v>
      </c>
    </row>
    <row r="461" spans="1:5" hidden="1" outlineLevel="2">
      <c r="A461" s="2085" t="s">
        <v>11864</v>
      </c>
    </row>
    <row r="462" spans="1:5" hidden="1" outlineLevel="2">
      <c r="A462" s="2085"/>
    </row>
    <row r="463" spans="1:5" hidden="1" outlineLevel="2">
      <c r="A463" s="2085"/>
    </row>
    <row r="464" spans="1:5" hidden="1" outlineLevel="2">
      <c r="A464" s="2085"/>
    </row>
    <row r="465" spans="1:1" hidden="1" outlineLevel="2">
      <c r="A465" s="2085"/>
    </row>
    <row r="466" spans="1:1" hidden="1" outlineLevel="2">
      <c r="A466" s="2085"/>
    </row>
    <row r="467" spans="1:1" hidden="1" outlineLevel="2">
      <c r="A467" s="2085"/>
    </row>
    <row r="468" spans="1:1" hidden="1" outlineLevel="2">
      <c r="A468" s="2085"/>
    </row>
    <row r="469" spans="1:1" hidden="1" outlineLevel="2">
      <c r="A469" s="2085"/>
    </row>
    <row r="470" spans="1:1" hidden="1" outlineLevel="2">
      <c r="A470" s="2085"/>
    </row>
    <row r="471" spans="1:1" hidden="1" outlineLevel="2">
      <c r="A471" s="2085"/>
    </row>
    <row r="472" spans="1:1" hidden="1" outlineLevel="2">
      <c r="A472" s="2085"/>
    </row>
    <row r="473" spans="1:1" hidden="1" outlineLevel="2">
      <c r="A473" s="2085"/>
    </row>
    <row r="474" spans="1:1" hidden="1" outlineLevel="2">
      <c r="A474" s="2085"/>
    </row>
    <row r="475" spans="1:1" hidden="1" outlineLevel="2">
      <c r="A475" s="2085"/>
    </row>
    <row r="476" spans="1:1" hidden="1" outlineLevel="2">
      <c r="A476" s="2085"/>
    </row>
    <row r="477" spans="1:1" hidden="1" outlineLevel="2">
      <c r="A477" s="2085"/>
    </row>
    <row r="478" spans="1:1" hidden="1" outlineLevel="2">
      <c r="A478" s="2085"/>
    </row>
    <row r="479" spans="1:1" hidden="1" outlineLevel="2">
      <c r="A479" s="2085"/>
    </row>
    <row r="480" spans="1:1" hidden="1" outlineLevel="2">
      <c r="A480" s="2085"/>
    </row>
    <row r="481" spans="1:1" hidden="1" outlineLevel="2"/>
    <row r="482" spans="1:1" hidden="1" outlineLevel="2"/>
    <row r="483" spans="1:1" hidden="1" outlineLevel="2"/>
    <row r="484" spans="1:1" hidden="1" outlineLevel="2"/>
    <row r="485" spans="1:1" hidden="1" outlineLevel="2"/>
    <row r="486" spans="1:1" hidden="1" outlineLevel="2"/>
    <row r="487" spans="1:1" hidden="1" outlineLevel="2"/>
    <row r="488" spans="1:1" ht="15" hidden="1" outlineLevel="2">
      <c r="A488" s="2518" t="s">
        <v>11865</v>
      </c>
    </row>
    <row r="489" spans="1:1" ht="15" hidden="1" outlineLevel="2">
      <c r="A489" s="2518"/>
    </row>
    <row r="490" spans="1:1" hidden="1" outlineLevel="2">
      <c r="A490" s="2085" t="s">
        <v>11866</v>
      </c>
    </row>
    <row r="491" spans="1:1" hidden="1" outlineLevel="2">
      <c r="A491" s="2085" t="s">
        <v>11867</v>
      </c>
    </row>
    <row r="492" spans="1:1" hidden="1" outlineLevel="2">
      <c r="A492" s="2085" t="s">
        <v>11868</v>
      </c>
    </row>
    <row r="493" spans="1:1" hidden="1" outlineLevel="2">
      <c r="A493" s="2085" t="s">
        <v>11869</v>
      </c>
    </row>
    <row r="494" spans="1:1" hidden="1" outlineLevel="2">
      <c r="A494" s="2085" t="s">
        <v>11870</v>
      </c>
    </row>
    <row r="495" spans="1:1" hidden="1" outlineLevel="2">
      <c r="A495" s="2085" t="s">
        <v>11871</v>
      </c>
    </row>
    <row r="496" spans="1:1" hidden="1" outlineLevel="2"/>
    <row r="497" hidden="1" outlineLevel="2"/>
    <row r="498" hidden="1" outlineLevel="2"/>
    <row r="499" hidden="1" outlineLevel="2"/>
    <row r="500" hidden="1" outlineLevel="2"/>
    <row r="501" hidden="1" outlineLevel="2"/>
    <row r="502" hidden="1" outlineLevel="2"/>
    <row r="503" hidden="1" outlineLevel="2"/>
    <row r="504" hidden="1" outlineLevel="2"/>
    <row r="505" hidden="1" outlineLevel="2"/>
    <row r="506" hidden="1" outlineLevel="2"/>
    <row r="507" hidden="1" outlineLevel="2"/>
    <row r="508" hidden="1" outlineLevel="2"/>
    <row r="509" hidden="1" outlineLevel="2"/>
    <row r="510" hidden="1" outlineLevel="2"/>
    <row r="511" hidden="1" outlineLevel="2"/>
    <row r="512" hidden="1" outlineLevel="2"/>
    <row r="513" spans="1:1" hidden="1" outlineLevel="2"/>
    <row r="514" spans="1:1" hidden="1" outlineLevel="2"/>
    <row r="515" spans="1:1" hidden="1" outlineLevel="2"/>
    <row r="516" spans="1:1" hidden="1" outlineLevel="2"/>
    <row r="517" spans="1:1" hidden="1" outlineLevel="2"/>
    <row r="518" spans="1:1" hidden="1" outlineLevel="2"/>
    <row r="519" spans="1:1" hidden="1" outlineLevel="2"/>
    <row r="520" spans="1:1" ht="15" hidden="1" outlineLevel="2">
      <c r="A520" s="2518" t="s">
        <v>11872</v>
      </c>
    </row>
    <row r="521" spans="1:1" ht="15" hidden="1" outlineLevel="2">
      <c r="A521" s="2518"/>
    </row>
    <row r="522" spans="1:1" hidden="1" outlineLevel="2">
      <c r="A522" s="2085" t="s">
        <v>11873</v>
      </c>
    </row>
    <row r="523" spans="1:1" hidden="1" outlineLevel="2">
      <c r="A523" s="2085" t="s">
        <v>11874</v>
      </c>
    </row>
    <row r="524" spans="1:1" hidden="1" outlineLevel="2">
      <c r="A524" s="2085" t="s">
        <v>11875</v>
      </c>
    </row>
    <row r="525" spans="1:1" hidden="1" outlineLevel="2">
      <c r="A525" s="2085" t="s">
        <v>11876</v>
      </c>
    </row>
    <row r="526" spans="1:1" hidden="1" outlineLevel="2">
      <c r="A526" s="2085" t="s">
        <v>11877</v>
      </c>
    </row>
    <row r="527" spans="1:1" hidden="1" outlineLevel="2"/>
    <row r="528" spans="1:1" hidden="1" outlineLevel="2"/>
    <row r="529" hidden="1" outlineLevel="2"/>
    <row r="530" hidden="1" outlineLevel="2"/>
    <row r="531" hidden="1" outlineLevel="2"/>
    <row r="532" hidden="1" outlineLevel="2"/>
    <row r="533" hidden="1" outlineLevel="2"/>
    <row r="534" hidden="1" outlineLevel="2"/>
    <row r="535" hidden="1" outlineLevel="2"/>
    <row r="536" hidden="1" outlineLevel="2"/>
    <row r="537" hidden="1" outlineLevel="2"/>
    <row r="538" hidden="1" outlineLevel="2"/>
    <row r="539" hidden="1" outlineLevel="2"/>
    <row r="540" hidden="1" outlineLevel="2"/>
    <row r="541" hidden="1" outlineLevel="2"/>
    <row r="542" hidden="1" outlineLevel="2"/>
    <row r="543" hidden="1" outlineLevel="2"/>
    <row r="544" hidden="1" outlineLevel="2"/>
    <row r="545" spans="1:1" hidden="1" outlineLevel="2"/>
    <row r="546" spans="1:1" hidden="1" outlineLevel="2"/>
    <row r="547" spans="1:1" hidden="1" outlineLevel="2"/>
    <row r="548" spans="1:1" hidden="1" outlineLevel="2"/>
    <row r="549" spans="1:1" hidden="1" outlineLevel="2"/>
    <row r="550" spans="1:1" hidden="1" outlineLevel="2"/>
    <row r="551" spans="1:1" hidden="1" outlineLevel="2"/>
    <row r="552" spans="1:1" hidden="1" outlineLevel="2">
      <c r="A552" s="2085" t="s">
        <v>11878</v>
      </c>
    </row>
    <row r="553" spans="1:1" hidden="1" outlineLevel="2">
      <c r="A553" s="2085" t="s">
        <v>11879</v>
      </c>
    </row>
    <row r="554" spans="1:1" hidden="1" outlineLevel="2">
      <c r="A554" s="2085" t="s">
        <v>11880</v>
      </c>
    </row>
    <row r="555" spans="1:1" hidden="1" outlineLevel="2">
      <c r="A555" s="2085" t="s">
        <v>11881</v>
      </c>
    </row>
    <row r="556" spans="1:1" hidden="1" outlineLevel="2">
      <c r="A556" s="2085" t="s">
        <v>11882</v>
      </c>
    </row>
    <row r="557" spans="1:1" hidden="1" outlineLevel="2">
      <c r="A557" s="2085" t="s">
        <v>11883</v>
      </c>
    </row>
    <row r="558" spans="1:1" hidden="1" outlineLevel="2"/>
    <row r="559" spans="1:1" ht="15" hidden="1" outlineLevel="2">
      <c r="A559" s="2518" t="s">
        <v>11884</v>
      </c>
    </row>
    <row r="560" spans="1:1" hidden="1" outlineLevel="2">
      <c r="A560" s="2085" t="s">
        <v>11885</v>
      </c>
    </row>
    <row r="561" spans="1:1" hidden="1" outlineLevel="2">
      <c r="A561" s="2085" t="s">
        <v>11886</v>
      </c>
    </row>
    <row r="562" spans="1:1" hidden="1" outlineLevel="2">
      <c r="A562" s="2085" t="s">
        <v>11887</v>
      </c>
    </row>
    <row r="563" spans="1:1" hidden="1" outlineLevel="2">
      <c r="A563" s="2085"/>
    </row>
    <row r="564" spans="1:1" hidden="1" outlineLevel="2">
      <c r="A564" s="2085"/>
    </row>
    <row r="565" spans="1:1" hidden="1" outlineLevel="2">
      <c r="A565" s="2085"/>
    </row>
    <row r="566" spans="1:1" hidden="1" outlineLevel="2">
      <c r="A566" s="2085"/>
    </row>
    <row r="567" spans="1:1" hidden="1" outlineLevel="2"/>
    <row r="568" spans="1:1" hidden="1" outlineLevel="2"/>
    <row r="569" spans="1:1" hidden="1" outlineLevel="2"/>
    <row r="570" spans="1:1" hidden="1" outlineLevel="2"/>
    <row r="571" spans="1:1" hidden="1" outlineLevel="2"/>
    <row r="572" spans="1:1" hidden="1" outlineLevel="2"/>
    <row r="573" spans="1:1" hidden="1" outlineLevel="2"/>
    <row r="574" spans="1:1" hidden="1" outlineLevel="2"/>
    <row r="575" spans="1:1" hidden="1" outlineLevel="2"/>
    <row r="576" spans="1:1" hidden="1" outlineLevel="2"/>
    <row r="577" spans="1:1" hidden="1" outlineLevel="2"/>
    <row r="578" spans="1:1" hidden="1" outlineLevel="2"/>
    <row r="579" spans="1:1" hidden="1" outlineLevel="2"/>
    <row r="580" spans="1:1" hidden="1" outlineLevel="2"/>
    <row r="581" spans="1:1" hidden="1" outlineLevel="2"/>
    <row r="582" spans="1:1" hidden="1" outlineLevel="2"/>
    <row r="583" spans="1:1" hidden="1" outlineLevel="2"/>
    <row r="584" spans="1:1" hidden="1" outlineLevel="2"/>
    <row r="585" spans="1:1" hidden="1" outlineLevel="2">
      <c r="A585" s="2085" t="s">
        <v>11888</v>
      </c>
    </row>
    <row r="586" spans="1:1" hidden="1" outlineLevel="2">
      <c r="A586" s="2085" t="s">
        <v>11889</v>
      </c>
    </row>
    <row r="587" spans="1:1" hidden="1" outlineLevel="2">
      <c r="A587" s="2085" t="s">
        <v>11890</v>
      </c>
    </row>
    <row r="588" spans="1:1" hidden="1" outlineLevel="2">
      <c r="A588" s="2085"/>
    </row>
    <row r="589" spans="1:1" hidden="1" outlineLevel="2">
      <c r="A589" s="2085" t="s">
        <v>11891</v>
      </c>
    </row>
    <row r="590" spans="1:1" hidden="1" outlineLevel="2">
      <c r="A590" s="2085" t="s">
        <v>11892</v>
      </c>
    </row>
    <row r="591" spans="1:1" hidden="1" outlineLevel="2">
      <c r="A591" s="2085" t="s">
        <v>11893</v>
      </c>
    </row>
    <row r="592" spans="1:1" hidden="1" outlineLevel="2">
      <c r="A592" s="2085" t="s">
        <v>11894</v>
      </c>
    </row>
    <row r="593" spans="1:1" hidden="1" outlineLevel="2">
      <c r="A593" s="2085"/>
    </row>
    <row r="594" spans="1:1" hidden="1" outlineLevel="2">
      <c r="A594" s="2085" t="s">
        <v>11895</v>
      </c>
    </row>
    <row r="595" spans="1:1" hidden="1" outlineLevel="2">
      <c r="A595" s="2085" t="s">
        <v>11896</v>
      </c>
    </row>
    <row r="596" spans="1:1" hidden="1" outlineLevel="2">
      <c r="A596" s="2085" t="s">
        <v>11897</v>
      </c>
    </row>
    <row r="597" spans="1:1" hidden="1" outlineLevel="2">
      <c r="A597" s="2085" t="s">
        <v>11898</v>
      </c>
    </row>
    <row r="598" spans="1:1" hidden="1" outlineLevel="2">
      <c r="A598" s="2085"/>
    </row>
    <row r="599" spans="1:1" hidden="1" outlineLevel="2">
      <c r="A599" s="2085" t="s">
        <v>11899</v>
      </c>
    </row>
    <row r="600" spans="1:1" hidden="1" outlineLevel="2">
      <c r="A600" s="2085" t="s">
        <v>11900</v>
      </c>
    </row>
    <row r="601" spans="1:1" hidden="1" outlineLevel="2">
      <c r="A601" s="2085" t="s">
        <v>11901</v>
      </c>
    </row>
    <row r="602" spans="1:1" hidden="1" outlineLevel="2">
      <c r="A602" s="2085" t="s">
        <v>11902</v>
      </c>
    </row>
    <row r="603" spans="1:1" hidden="1" outlineLevel="2">
      <c r="A603" s="2085" t="s">
        <v>11903</v>
      </c>
    </row>
    <row r="604" spans="1:1" hidden="1" outlineLevel="2">
      <c r="A604" s="2085"/>
    </row>
    <row r="605" spans="1:1" hidden="1" outlineLevel="2">
      <c r="A605" s="2085" t="s">
        <v>11904</v>
      </c>
    </row>
    <row r="606" spans="1:1" hidden="1" outlineLevel="2">
      <c r="A606" s="2085" t="s">
        <v>11905</v>
      </c>
    </row>
    <row r="607" spans="1:1" hidden="1" outlineLevel="2">
      <c r="A607" s="2085" t="s">
        <v>11906</v>
      </c>
    </row>
    <row r="608" spans="1:1" hidden="1" outlineLevel="2">
      <c r="A608" s="2085" t="s">
        <v>11907</v>
      </c>
    </row>
    <row r="609" spans="1:1" hidden="1" outlineLevel="2">
      <c r="A609" s="2526" t="s">
        <v>11908</v>
      </c>
    </row>
    <row r="610" spans="1:1" hidden="1" outlineLevel="2">
      <c r="A610" s="2085"/>
    </row>
    <row r="611" spans="1:1" hidden="1" outlineLevel="2">
      <c r="A611" s="2085" t="s">
        <v>11909</v>
      </c>
    </row>
    <row r="612" spans="1:1" hidden="1" outlineLevel="2">
      <c r="A612" s="2085" t="s">
        <v>11910</v>
      </c>
    </row>
    <row r="613" spans="1:1" hidden="1" outlineLevel="2">
      <c r="A613" s="2526" t="s">
        <v>11911</v>
      </c>
    </row>
    <row r="614" spans="1:1" hidden="1" outlineLevel="2">
      <c r="A614" s="2085"/>
    </row>
    <row r="615" spans="1:1" ht="15" hidden="1" outlineLevel="2">
      <c r="A615" s="2518" t="s">
        <v>11912</v>
      </c>
    </row>
    <row r="616" spans="1:1" hidden="1" outlineLevel="2">
      <c r="A616" s="2085" t="s">
        <v>11913</v>
      </c>
    </row>
    <row r="617" spans="1:1" hidden="1" outlineLevel="2">
      <c r="A617" s="2085" t="s">
        <v>11914</v>
      </c>
    </row>
    <row r="618" spans="1:1" hidden="1" outlineLevel="2">
      <c r="A618" s="2085" t="s">
        <v>11915</v>
      </c>
    </row>
    <row r="619" spans="1:1" hidden="1" outlineLevel="2">
      <c r="A619" s="2085" t="s">
        <v>11916</v>
      </c>
    </row>
    <row r="620" spans="1:1" hidden="1" outlineLevel="2">
      <c r="A620" s="2085" t="s">
        <v>11917</v>
      </c>
    </row>
    <row r="621" spans="1:1" hidden="1" outlineLevel="2">
      <c r="A621" s="2085" t="s">
        <v>11918</v>
      </c>
    </row>
    <row r="622" spans="1:1" hidden="1" outlineLevel="2">
      <c r="A622" s="2085"/>
    </row>
    <row r="623" spans="1:1" hidden="1" outlineLevel="2"/>
    <row r="624" spans="1:1" hidden="1" outlineLevel="2"/>
    <row r="625" hidden="1" outlineLevel="2"/>
    <row r="626" hidden="1" outlineLevel="2"/>
    <row r="627" hidden="1" outlineLevel="2"/>
    <row r="628" hidden="1" outlineLevel="2"/>
    <row r="629" hidden="1" outlineLevel="2"/>
    <row r="630" hidden="1" outlineLevel="2"/>
    <row r="631" hidden="1" outlineLevel="2"/>
    <row r="632" hidden="1" outlineLevel="2"/>
    <row r="633" hidden="1" outlineLevel="2"/>
    <row r="634" hidden="1" outlineLevel="2"/>
    <row r="635" hidden="1" outlineLevel="2"/>
    <row r="636" hidden="1" outlineLevel="2"/>
    <row r="637" hidden="1" outlineLevel="2"/>
    <row r="638" hidden="1" outlineLevel="2"/>
    <row r="639" hidden="1" outlineLevel="2"/>
    <row r="640" hidden="1" outlineLevel="2"/>
    <row r="641" spans="1:1" hidden="1" outlineLevel="2"/>
    <row r="642" spans="1:1" hidden="1" outlineLevel="2"/>
    <row r="643" spans="1:1" hidden="1" outlineLevel="2"/>
    <row r="644" spans="1:1" hidden="1" outlineLevel="2"/>
    <row r="645" spans="1:1" hidden="1" outlineLevel="2"/>
    <row r="646" spans="1:1" hidden="1" outlineLevel="2">
      <c r="A646" s="2085" t="s">
        <v>11919</v>
      </c>
    </row>
    <row r="647" spans="1:1" hidden="1" outlineLevel="2">
      <c r="A647" s="2085" t="s">
        <v>11920</v>
      </c>
    </row>
    <row r="648" spans="1:1" hidden="1" outlineLevel="2">
      <c r="A648" s="2085" t="s">
        <v>11921</v>
      </c>
    </row>
    <row r="649" spans="1:1" hidden="1" outlineLevel="2">
      <c r="A649" s="2085" t="s">
        <v>11922</v>
      </c>
    </row>
    <row r="650" spans="1:1" hidden="1" outlineLevel="2">
      <c r="A650" s="2085" t="s">
        <v>11923</v>
      </c>
    </row>
    <row r="651" spans="1:1" hidden="1" outlineLevel="2">
      <c r="A651" s="2085"/>
    </row>
    <row r="652" spans="1:1" hidden="1" outlineLevel="2">
      <c r="A652" s="2085" t="s">
        <v>11924</v>
      </c>
    </row>
    <row r="653" spans="1:1" hidden="1" outlineLevel="2">
      <c r="A653" s="2085" t="s">
        <v>11925</v>
      </c>
    </row>
    <row r="654" spans="1:1" hidden="1" outlineLevel="2">
      <c r="A654" s="2085" t="s">
        <v>11926</v>
      </c>
    </row>
    <row r="655" spans="1:1" hidden="1" outlineLevel="2">
      <c r="A655" s="2085"/>
    </row>
    <row r="656" spans="1:1" hidden="1" outlineLevel="2">
      <c r="A656" s="2085" t="s">
        <v>11927</v>
      </c>
    </row>
    <row r="657" spans="1:1" hidden="1" outlineLevel="2">
      <c r="A657" s="2472" t="s">
        <v>11928</v>
      </c>
    </row>
    <row r="658" spans="1:1" hidden="1" outlineLevel="2">
      <c r="A658" s="2472" t="s">
        <v>11929</v>
      </c>
    </row>
    <row r="659" spans="1:1" hidden="1" outlineLevel="2">
      <c r="A659" s="2472" t="s">
        <v>11930</v>
      </c>
    </row>
    <row r="660" spans="1:1" hidden="1" outlineLevel="2">
      <c r="A660" s="2472" t="s">
        <v>11931</v>
      </c>
    </row>
    <row r="661" spans="1:1" hidden="1" outlineLevel="2">
      <c r="A661" s="2472" t="s">
        <v>11932</v>
      </c>
    </row>
    <row r="662" spans="1:1" hidden="1" outlineLevel="2">
      <c r="A662" s="2472" t="s">
        <v>11933</v>
      </c>
    </row>
    <row r="663" spans="1:1" hidden="1" outlineLevel="2">
      <c r="A663" s="2472" t="s">
        <v>11934</v>
      </c>
    </row>
    <row r="664" spans="1:1" hidden="1" outlineLevel="2">
      <c r="A664" s="2472" t="s">
        <v>11935</v>
      </c>
    </row>
    <row r="665" spans="1:1" hidden="1" outlineLevel="2">
      <c r="A665" s="2472" t="s">
        <v>11936</v>
      </c>
    </row>
    <row r="666" spans="1:1" hidden="1" outlineLevel="2">
      <c r="A666" s="2472" t="s">
        <v>11937</v>
      </c>
    </row>
    <row r="667" spans="1:1" hidden="1" outlineLevel="2">
      <c r="A667" s="2472" t="s">
        <v>11938</v>
      </c>
    </row>
    <row r="668" spans="1:1" hidden="1" outlineLevel="2">
      <c r="A668" s="2472" t="s">
        <v>11939</v>
      </c>
    </row>
    <row r="669" spans="1:1" hidden="1" outlineLevel="2">
      <c r="A669" s="2472"/>
    </row>
    <row r="670" spans="1:1" s="2085" customFormat="1" hidden="1" outlineLevel="2">
      <c r="A670" s="2085" t="s">
        <v>11940</v>
      </c>
    </row>
    <row r="671" spans="1:1" hidden="1" outlineLevel="2"/>
    <row r="672" spans="1:1" ht="15" hidden="1" outlineLevel="2">
      <c r="A672" s="2518" t="s">
        <v>11941</v>
      </c>
    </row>
    <row r="673" spans="1:1" hidden="1" outlineLevel="2">
      <c r="A673" s="2085" t="s">
        <v>11942</v>
      </c>
    </row>
    <row r="674" spans="1:1" hidden="1" outlineLevel="2">
      <c r="A674" s="2085" t="s">
        <v>11943</v>
      </c>
    </row>
    <row r="675" spans="1:1" hidden="1" outlineLevel="2">
      <c r="A675" s="2085" t="s">
        <v>11944</v>
      </c>
    </row>
    <row r="676" spans="1:1" hidden="1" outlineLevel="2"/>
    <row r="677" spans="1:1" ht="15" hidden="1" outlineLevel="2">
      <c r="A677" s="2518" t="s">
        <v>11945</v>
      </c>
    </row>
    <row r="678" spans="1:1" hidden="1" outlineLevel="2">
      <c r="A678" s="2085" t="s">
        <v>11946</v>
      </c>
    </row>
    <row r="679" spans="1:1" hidden="1" outlineLevel="2">
      <c r="A679" s="2085" t="s">
        <v>11947</v>
      </c>
    </row>
    <row r="680" spans="1:1" hidden="1" outlineLevel="2">
      <c r="A680" s="2085" t="s">
        <v>11948</v>
      </c>
    </row>
    <row r="681" spans="1:1" hidden="1" outlineLevel="2">
      <c r="A681" s="2085"/>
    </row>
    <row r="682" spans="1:1" hidden="1" outlineLevel="2">
      <c r="A682" s="2085"/>
    </row>
    <row r="683" spans="1:1" ht="15" hidden="1" outlineLevel="2">
      <c r="A683" s="2523" t="s">
        <v>11949</v>
      </c>
    </row>
    <row r="684" spans="1:1" ht="15" hidden="1" outlineLevel="2">
      <c r="A684" s="2523"/>
    </row>
    <row r="685" spans="1:1" hidden="1" outlineLevel="2">
      <c r="A685" s="2472" t="s">
        <v>11950</v>
      </c>
    </row>
    <row r="686" spans="1:1" hidden="1" outlineLevel="2">
      <c r="A686" s="2472" t="s">
        <v>11951</v>
      </c>
    </row>
    <row r="687" spans="1:1" hidden="1" outlineLevel="2">
      <c r="A687" s="2472"/>
    </row>
    <row r="688" spans="1:1" hidden="1" outlineLevel="2">
      <c r="A688" s="2472" t="s">
        <v>11952</v>
      </c>
    </row>
    <row r="689" spans="1:2" hidden="1" outlineLevel="2">
      <c r="A689" s="2517" t="s">
        <v>11953</v>
      </c>
    </row>
    <row r="690" spans="1:2" hidden="1" outlineLevel="2">
      <c r="A690" s="2517" t="s">
        <v>11954</v>
      </c>
    </row>
    <row r="691" spans="1:2" hidden="1" outlineLevel="2">
      <c r="A691" s="2517" t="s">
        <v>11955</v>
      </c>
    </row>
    <row r="692" spans="1:2" hidden="1" outlineLevel="2">
      <c r="A692" s="2472" t="s">
        <v>11956</v>
      </c>
    </row>
    <row r="693" spans="1:2" hidden="1" outlineLevel="2">
      <c r="A693" s="2517" t="s">
        <v>11957</v>
      </c>
    </row>
    <row r="694" spans="1:2" hidden="1" outlineLevel="2">
      <c r="A694" s="2085"/>
    </row>
    <row r="695" spans="1:2" ht="15" hidden="1" outlineLevel="2">
      <c r="A695" s="2523" t="s">
        <v>11958</v>
      </c>
    </row>
    <row r="696" spans="1:2" ht="15" hidden="1" outlineLevel="2">
      <c r="A696" s="2523"/>
    </row>
    <row r="697" spans="1:2" hidden="1" outlineLevel="2">
      <c r="A697" s="2472" t="s">
        <v>11950</v>
      </c>
    </row>
    <row r="698" spans="1:2" hidden="1" outlineLevel="2">
      <c r="A698" s="2472" t="s">
        <v>11951</v>
      </c>
    </row>
    <row r="699" spans="1:2" hidden="1" outlineLevel="2">
      <c r="A699" s="2472"/>
    </row>
    <row r="700" spans="1:2" hidden="1" outlineLevel="2">
      <c r="A700" s="2472" t="s">
        <v>11959</v>
      </c>
    </row>
    <row r="701" spans="1:2" hidden="1" outlineLevel="2">
      <c r="A701" s="2517" t="s">
        <v>11960</v>
      </c>
    </row>
    <row r="702" spans="1:2" hidden="1" outlineLevel="2">
      <c r="A702" s="2517"/>
    </row>
    <row r="703" spans="1:2" hidden="1" outlineLevel="2">
      <c r="A703" s="2472" t="s">
        <v>11961</v>
      </c>
      <c r="B703" s="2085"/>
    </row>
    <row r="704" spans="1:2" hidden="1" outlineLevel="2">
      <c r="A704" s="2517" t="s">
        <v>11962</v>
      </c>
      <c r="B704" s="2085"/>
    </row>
    <row r="705" spans="1:5" hidden="1" outlineLevel="2">
      <c r="A705" s="2517" t="s">
        <v>11953</v>
      </c>
      <c r="B705" s="2085"/>
    </row>
    <row r="706" spans="1:5" hidden="1" outlineLevel="2">
      <c r="A706" s="2517" t="s">
        <v>11954</v>
      </c>
      <c r="B706" s="2085"/>
    </row>
    <row r="707" spans="1:5" hidden="1" outlineLevel="2">
      <c r="A707" s="2517" t="s">
        <v>11955</v>
      </c>
      <c r="B707" s="2085"/>
    </row>
    <row r="708" spans="1:5" hidden="1" outlineLevel="2">
      <c r="A708" s="2517"/>
      <c r="B708" s="2085"/>
    </row>
    <row r="709" spans="1:5" hidden="1" outlineLevel="2">
      <c r="A709" s="2472" t="s">
        <v>11963</v>
      </c>
      <c r="B709" s="2085"/>
    </row>
    <row r="710" spans="1:5" hidden="1" outlineLevel="2">
      <c r="A710" s="2472" t="s">
        <v>11964</v>
      </c>
    </row>
    <row r="711" spans="1:5" hidden="1" outlineLevel="2"/>
    <row r="712" spans="1:5" ht="15.75" outlineLevel="1" collapsed="1">
      <c r="A712" s="2525" t="s">
        <v>11965</v>
      </c>
      <c r="B712" s="2515"/>
      <c r="C712" s="2515"/>
      <c r="D712" s="2515"/>
      <c r="E712" s="2515"/>
    </row>
    <row r="713" spans="1:5" hidden="1" outlineLevel="2"/>
    <row r="714" spans="1:5" hidden="1" outlineLevel="2">
      <c r="A714" s="2085" t="s">
        <v>11966</v>
      </c>
    </row>
    <row r="715" spans="1:5" hidden="1" outlineLevel="2">
      <c r="A715" s="2085" t="s">
        <v>11967</v>
      </c>
    </row>
    <row r="716" spans="1:5" hidden="1" outlineLevel="2"/>
    <row r="717" spans="1:5" ht="15" hidden="1" outlineLevel="2">
      <c r="A717" s="2518" t="s">
        <v>11968</v>
      </c>
    </row>
    <row r="718" spans="1:5" hidden="1" outlineLevel="2">
      <c r="A718" s="2085" t="s">
        <v>11969</v>
      </c>
    </row>
    <row r="719" spans="1:5" hidden="1" outlineLevel="2">
      <c r="A719" s="2085" t="s">
        <v>11970</v>
      </c>
    </row>
    <row r="720" spans="1:5" hidden="1" outlineLevel="2">
      <c r="A720" s="2085" t="s">
        <v>11971</v>
      </c>
    </row>
    <row r="721" spans="1:1" hidden="1" outlineLevel="2">
      <c r="A721" s="2085" t="s">
        <v>11972</v>
      </c>
    </row>
    <row r="722" spans="1:1" hidden="1" outlineLevel="2">
      <c r="A722" s="2085" t="s">
        <v>11973</v>
      </c>
    </row>
    <row r="723" spans="1:1" hidden="1" outlineLevel="2">
      <c r="A723" s="2085" t="s">
        <v>11974</v>
      </c>
    </row>
    <row r="724" spans="1:1" hidden="1" outlineLevel="2">
      <c r="A724" s="2085"/>
    </row>
    <row r="725" spans="1:1" hidden="1" outlineLevel="2">
      <c r="A725" s="2085" t="s">
        <v>11975</v>
      </c>
    </row>
    <row r="726" spans="1:1" hidden="1" outlineLevel="2">
      <c r="A726" s="2085" t="s">
        <v>11976</v>
      </c>
    </row>
    <row r="727" spans="1:1" hidden="1" outlineLevel="2">
      <c r="A727" s="2085" t="s">
        <v>11977</v>
      </c>
    </row>
    <row r="728" spans="1:1" hidden="1" outlineLevel="2">
      <c r="A728" s="2085" t="s">
        <v>11978</v>
      </c>
    </row>
    <row r="729" spans="1:1" hidden="1" outlineLevel="2">
      <c r="A729" s="2085" t="s">
        <v>11979</v>
      </c>
    </row>
    <row r="730" spans="1:1" hidden="1" outlineLevel="2">
      <c r="A730" s="2085" t="s">
        <v>11980</v>
      </c>
    </row>
    <row r="731" spans="1:1" hidden="1" outlineLevel="2">
      <c r="A731" s="2085" t="s">
        <v>11981</v>
      </c>
    </row>
    <row r="732" spans="1:1" hidden="1" outlineLevel="2">
      <c r="A732" s="2085"/>
    </row>
    <row r="733" spans="1:1" hidden="1" outlineLevel="2">
      <c r="A733" s="2085" t="s">
        <v>11982</v>
      </c>
    </row>
    <row r="734" spans="1:1" hidden="1" outlineLevel="2">
      <c r="A734" s="2085" t="s">
        <v>11983</v>
      </c>
    </row>
    <row r="735" spans="1:1" hidden="1" outlineLevel="2">
      <c r="A735" s="2085" t="s">
        <v>11984</v>
      </c>
    </row>
    <row r="736" spans="1:1" hidden="1" outlineLevel="2">
      <c r="A736" s="2085" t="s">
        <v>11985</v>
      </c>
    </row>
    <row r="737" spans="1:1" hidden="1" outlineLevel="2">
      <c r="A737" s="2085" t="s">
        <v>11986</v>
      </c>
    </row>
    <row r="738" spans="1:1" hidden="1" outlineLevel="2">
      <c r="A738" s="2085" t="s">
        <v>11987</v>
      </c>
    </row>
    <row r="739" spans="1:1" hidden="1" outlineLevel="2">
      <c r="A739" s="2085" t="s">
        <v>11988</v>
      </c>
    </row>
    <row r="740" spans="1:1" hidden="1" outlineLevel="2"/>
    <row r="741" spans="1:1" hidden="1" outlineLevel="2">
      <c r="A741" s="2085" t="s">
        <v>11989</v>
      </c>
    </row>
    <row r="742" spans="1:1" hidden="1" outlineLevel="2">
      <c r="A742" s="2085" t="s">
        <v>11990</v>
      </c>
    </row>
    <row r="743" spans="1:1" hidden="1" outlineLevel="2">
      <c r="A743" s="2085" t="s">
        <v>11991</v>
      </c>
    </row>
    <row r="744" spans="1:1" hidden="1" outlineLevel="2"/>
    <row r="745" spans="1:1" hidden="1" outlineLevel="2"/>
    <row r="746" spans="1:1" hidden="1" outlineLevel="2"/>
    <row r="747" spans="1:1" hidden="1" outlineLevel="2"/>
    <row r="748" spans="1:1" hidden="1" outlineLevel="2"/>
    <row r="749" spans="1:1" hidden="1" outlineLevel="2"/>
    <row r="750" spans="1:1" hidden="1" outlineLevel="2"/>
    <row r="751" spans="1:1" hidden="1" outlineLevel="2"/>
    <row r="752" spans="1:1" hidden="1" outlineLevel="2"/>
    <row r="753" spans="1:1" hidden="1" outlineLevel="2"/>
    <row r="754" spans="1:1" hidden="1" outlineLevel="2"/>
    <row r="755" spans="1:1" hidden="1" outlineLevel="2"/>
    <row r="756" spans="1:1" hidden="1" outlineLevel="2"/>
    <row r="757" spans="1:1" hidden="1" outlineLevel="2"/>
    <row r="758" spans="1:1" hidden="1" outlineLevel="2"/>
    <row r="759" spans="1:1" hidden="1" outlineLevel="2"/>
    <row r="760" spans="1:1" hidden="1" outlineLevel="2"/>
    <row r="761" spans="1:1" hidden="1" outlineLevel="2"/>
    <row r="762" spans="1:1" hidden="1" outlineLevel="2"/>
    <row r="763" spans="1:1" hidden="1" outlineLevel="2"/>
    <row r="764" spans="1:1" hidden="1" outlineLevel="2"/>
    <row r="765" spans="1:1" ht="15" hidden="1" outlineLevel="2">
      <c r="A765" s="2527" t="s">
        <v>11992</v>
      </c>
    </row>
    <row r="766" spans="1:1" ht="15" hidden="1" outlineLevel="2">
      <c r="A766" s="2527"/>
    </row>
    <row r="767" spans="1:1" hidden="1" outlineLevel="2">
      <c r="A767" s="2085" t="s">
        <v>11993</v>
      </c>
    </row>
    <row r="768" spans="1:1" hidden="1" outlineLevel="2">
      <c r="A768" s="2085" t="s">
        <v>11994</v>
      </c>
    </row>
    <row r="769" spans="1:1" hidden="1" outlineLevel="2">
      <c r="A769" s="2085" t="s">
        <v>11995</v>
      </c>
    </row>
    <row r="770" spans="1:1" hidden="1" outlineLevel="2"/>
    <row r="771" spans="1:1" hidden="1" outlineLevel="2"/>
    <row r="772" spans="1:1" hidden="1" outlineLevel="2"/>
    <row r="773" spans="1:1" hidden="1" outlineLevel="2"/>
    <row r="774" spans="1:1" hidden="1" outlineLevel="2"/>
    <row r="775" spans="1:1" hidden="1" outlineLevel="2"/>
    <row r="776" spans="1:1" hidden="1" outlineLevel="2"/>
    <row r="777" spans="1:1" hidden="1" outlineLevel="2"/>
    <row r="778" spans="1:1" hidden="1" outlineLevel="2"/>
    <row r="779" spans="1:1" hidden="1" outlineLevel="2"/>
    <row r="780" spans="1:1" hidden="1" outlineLevel="2"/>
    <row r="781" spans="1:1" hidden="1" outlineLevel="2"/>
    <row r="782" spans="1:1" hidden="1" outlineLevel="2"/>
    <row r="783" spans="1:1" hidden="1" outlineLevel="2"/>
    <row r="784" spans="1:1" hidden="1" outlineLevel="2"/>
    <row r="785" hidden="1" outlineLevel="2"/>
    <row r="786" hidden="1" outlineLevel="2"/>
    <row r="787" hidden="1" outlineLevel="2"/>
    <row r="788" hidden="1" outlineLevel="2"/>
    <row r="789" hidden="1" outlineLevel="2"/>
    <row r="790" hidden="1" outlineLevel="2"/>
    <row r="791" hidden="1" outlineLevel="2"/>
    <row r="792" hidden="1" outlineLevel="2"/>
    <row r="793" hidden="1" outlineLevel="2"/>
    <row r="794" hidden="1" outlineLevel="2"/>
    <row r="795" hidden="1" outlineLevel="2"/>
    <row r="796" hidden="1" outlineLevel="2"/>
    <row r="797" hidden="1" outlineLevel="2"/>
    <row r="798" hidden="1" outlineLevel="2"/>
    <row r="799" hidden="1" outlineLevel="2"/>
    <row r="800" hidden="1" outlineLevel="2"/>
    <row r="801" spans="1:5" hidden="1" outlineLevel="2"/>
    <row r="802" spans="1:5" hidden="1" outlineLevel="2"/>
    <row r="803" spans="1:5" hidden="1" outlineLevel="2"/>
    <row r="804" spans="1:5" hidden="1" outlineLevel="2"/>
    <row r="805" spans="1:5" hidden="1" outlineLevel="2"/>
    <row r="806" spans="1:5" hidden="1" outlineLevel="2"/>
    <row r="807" spans="1:5" hidden="1" outlineLevel="2"/>
    <row r="808" spans="1:5" hidden="1" outlineLevel="2"/>
    <row r="809" spans="1:5" hidden="1" outlineLevel="2"/>
    <row r="810" spans="1:5" hidden="1" outlineLevel="2"/>
    <row r="811" spans="1:5" hidden="1" outlineLevel="2"/>
    <row r="812" spans="1:5" hidden="1" outlineLevel="2"/>
    <row r="813" spans="1:5" hidden="1" outlineLevel="2"/>
    <row r="814" spans="1:5" hidden="1" outlineLevel="2"/>
    <row r="815" spans="1:5" ht="15.75" outlineLevel="1" collapsed="1">
      <c r="A815" s="2514" t="s">
        <v>11996</v>
      </c>
      <c r="B815" s="2515"/>
      <c r="C815" s="2515"/>
      <c r="D815" s="2515"/>
      <c r="E815" s="2515"/>
    </row>
    <row r="816" spans="1:5" hidden="1" outlineLevel="2"/>
    <row r="817" spans="1:1" ht="15.75" hidden="1" outlineLevel="2">
      <c r="A817" s="2513"/>
    </row>
    <row r="818" spans="1:1" hidden="1" outlineLevel="2">
      <c r="A818" s="2085" t="s">
        <v>11997</v>
      </c>
    </row>
    <row r="819" spans="1:1" hidden="1" outlineLevel="2">
      <c r="A819" s="2085" t="s">
        <v>11998</v>
      </c>
    </row>
    <row r="820" spans="1:1" hidden="1" outlineLevel="2">
      <c r="A820" s="2085"/>
    </row>
    <row r="821" spans="1:1" hidden="1" outlineLevel="2">
      <c r="A821" s="2085" t="s">
        <v>11999</v>
      </c>
    </row>
    <row r="822" spans="1:1" hidden="1" outlineLevel="2">
      <c r="A822" s="2085" t="s">
        <v>12000</v>
      </c>
    </row>
    <row r="823" spans="1:1" hidden="1" outlineLevel="2">
      <c r="A823" s="2085" t="s">
        <v>12001</v>
      </c>
    </row>
    <row r="824" spans="1:1" hidden="1" outlineLevel="2">
      <c r="A824" s="2085"/>
    </row>
    <row r="825" spans="1:1" hidden="1" outlineLevel="2">
      <c r="A825" s="2085" t="s">
        <v>12002</v>
      </c>
    </row>
    <row r="826" spans="1:1" hidden="1" outlineLevel="2">
      <c r="A826" s="2085" t="s">
        <v>12003</v>
      </c>
    </row>
    <row r="827" spans="1:1" hidden="1" outlineLevel="2">
      <c r="A827" s="2085" t="s">
        <v>12004</v>
      </c>
    </row>
    <row r="828" spans="1:1" hidden="1" outlineLevel="2">
      <c r="A828" s="2085"/>
    </row>
    <row r="829" spans="1:1" hidden="1" outlineLevel="2">
      <c r="A829" s="2085" t="s">
        <v>12005</v>
      </c>
    </row>
    <row r="830" spans="1:1" hidden="1" outlineLevel="2">
      <c r="A830" s="2085" t="s">
        <v>12006</v>
      </c>
    </row>
    <row r="831" spans="1:1" hidden="1" outlineLevel="2">
      <c r="A831" s="2085" t="s">
        <v>12007</v>
      </c>
    </row>
    <row r="832" spans="1:1" hidden="1" outlineLevel="2">
      <c r="A832" s="2085"/>
    </row>
    <row r="833" spans="1:1" hidden="1" outlineLevel="2">
      <c r="A833" s="2085" t="s">
        <v>12008</v>
      </c>
    </row>
    <row r="834" spans="1:1" hidden="1" outlineLevel="2">
      <c r="A834" s="2085" t="s">
        <v>12009</v>
      </c>
    </row>
    <row r="835" spans="1:1" hidden="1" outlineLevel="2">
      <c r="A835" s="2085" t="s">
        <v>12010</v>
      </c>
    </row>
    <row r="836" spans="1:1" hidden="1" outlineLevel="2">
      <c r="A836" s="2085" t="s">
        <v>12011</v>
      </c>
    </row>
    <row r="837" spans="1:1" hidden="1" outlineLevel="2">
      <c r="A837" s="2085" t="s">
        <v>12012</v>
      </c>
    </row>
    <row r="838" spans="1:1" hidden="1" outlineLevel="2">
      <c r="A838" s="2085"/>
    </row>
    <row r="839" spans="1:1" hidden="1" outlineLevel="2">
      <c r="A839" s="2085" t="s">
        <v>12013</v>
      </c>
    </row>
    <row r="840" spans="1:1" hidden="1" outlineLevel="2">
      <c r="A840" s="2085" t="s">
        <v>12014</v>
      </c>
    </row>
    <row r="841" spans="1:1" hidden="1" outlineLevel="2">
      <c r="A841" s="2085" t="s">
        <v>12015</v>
      </c>
    </row>
    <row r="842" spans="1:1" hidden="1" outlineLevel="2">
      <c r="A842" s="2085" t="s">
        <v>12016</v>
      </c>
    </row>
    <row r="843" spans="1:1" hidden="1" outlineLevel="2">
      <c r="A843" s="2085" t="s">
        <v>12017</v>
      </c>
    </row>
    <row r="844" spans="1:1" hidden="1" outlineLevel="2">
      <c r="A844" s="2085"/>
    </row>
    <row r="845" spans="1:1" hidden="1" outlineLevel="2">
      <c r="A845" s="2085" t="s">
        <v>12018</v>
      </c>
    </row>
    <row r="846" spans="1:1" hidden="1" outlineLevel="2">
      <c r="A846" s="2085" t="s">
        <v>12019</v>
      </c>
    </row>
    <row r="847" spans="1:1" hidden="1" outlineLevel="2"/>
    <row r="848" spans="1:1" hidden="1" outlineLevel="2">
      <c r="A848" s="2472" t="s">
        <v>12020</v>
      </c>
    </row>
    <row r="849" spans="1:5" hidden="1" outlineLevel="2">
      <c r="A849" s="2472" t="s">
        <v>12021</v>
      </c>
    </row>
    <row r="850" spans="1:5" hidden="1" outlineLevel="2">
      <c r="A850" s="2472" t="s">
        <v>12022</v>
      </c>
    </row>
    <row r="851" spans="1:5" hidden="1" outlineLevel="2">
      <c r="A851" s="2472" t="s">
        <v>12023</v>
      </c>
    </row>
    <row r="852" spans="1:5" hidden="1" outlineLevel="2">
      <c r="A852" s="2472" t="s">
        <v>12024</v>
      </c>
    </row>
    <row r="853" spans="1:5" hidden="1" outlineLevel="2">
      <c r="A853" s="2472" t="s">
        <v>12025</v>
      </c>
    </row>
    <row r="854" spans="1:5" hidden="1" outlineLevel="2">
      <c r="A854" s="2472" t="s">
        <v>12026</v>
      </c>
    </row>
    <row r="855" spans="1:5" hidden="1" outlineLevel="2">
      <c r="A855" s="2472" t="s">
        <v>12027</v>
      </c>
    </row>
    <row r="856" spans="1:5" hidden="1" outlineLevel="2">
      <c r="A856" s="2472"/>
    </row>
    <row r="857" spans="1:5" hidden="1" outlineLevel="2">
      <c r="A857" s="2085" t="s">
        <v>12028</v>
      </c>
    </row>
    <row r="858" spans="1:5" hidden="1" outlineLevel="2">
      <c r="A858" s="2528" t="s">
        <v>12029</v>
      </c>
    </row>
    <row r="859" spans="1:5" hidden="1" outlineLevel="2"/>
    <row r="860" spans="1:5" ht="15.75" outlineLevel="1" collapsed="1">
      <c r="A860" s="2525" t="s">
        <v>12030</v>
      </c>
      <c r="B860" s="2515"/>
      <c r="C860" s="2515"/>
      <c r="D860" s="2515"/>
      <c r="E860" s="2515"/>
    </row>
    <row r="861" spans="1:5" hidden="1" outlineLevel="2"/>
    <row r="862" spans="1:5" ht="15.75" hidden="1" outlineLevel="2">
      <c r="A862" s="2513"/>
    </row>
    <row r="863" spans="1:5" hidden="1" outlineLevel="2">
      <c r="A863" s="2085" t="s">
        <v>12031</v>
      </c>
    </row>
    <row r="864" spans="1:5" hidden="1" outlineLevel="2">
      <c r="A864" s="2085" t="s">
        <v>12032</v>
      </c>
    </row>
    <row r="865" spans="1:1" hidden="1" outlineLevel="2">
      <c r="A865" s="2085" t="s">
        <v>12033</v>
      </c>
    </row>
    <row r="866" spans="1:1" hidden="1" outlineLevel="2">
      <c r="A866" s="2085"/>
    </row>
    <row r="867" spans="1:1" hidden="1" outlineLevel="2">
      <c r="A867" s="2085" t="s">
        <v>12034</v>
      </c>
    </row>
    <row r="868" spans="1:1" hidden="1" outlineLevel="2">
      <c r="A868" s="2085" t="s">
        <v>12035</v>
      </c>
    </row>
    <row r="869" spans="1:1" hidden="1" outlineLevel="2">
      <c r="A869" s="2085" t="s">
        <v>12036</v>
      </c>
    </row>
    <row r="870" spans="1:1" hidden="1" outlineLevel="2">
      <c r="A870" s="2085" t="s">
        <v>12037</v>
      </c>
    </row>
    <row r="871" spans="1:1" hidden="1" outlineLevel="2">
      <c r="A871" s="2085"/>
    </row>
    <row r="872" spans="1:1" hidden="1" outlineLevel="2">
      <c r="A872" s="2085" t="s">
        <v>12038</v>
      </c>
    </row>
    <row r="873" spans="1:1" hidden="1" outlineLevel="2">
      <c r="A873" s="2085" t="s">
        <v>12039</v>
      </c>
    </row>
    <row r="874" spans="1:1" hidden="1" outlineLevel="2">
      <c r="A874" s="2085" t="s">
        <v>12040</v>
      </c>
    </row>
    <row r="875" spans="1:1" hidden="1" outlineLevel="2">
      <c r="A875" s="2085" t="s">
        <v>12041</v>
      </c>
    </row>
    <row r="876" spans="1:1" hidden="1" outlineLevel="2">
      <c r="A876" s="2085"/>
    </row>
    <row r="877" spans="1:1" hidden="1" outlineLevel="2">
      <c r="A877" s="2085" t="s">
        <v>12042</v>
      </c>
    </row>
    <row r="878" spans="1:1" hidden="1" outlineLevel="2">
      <c r="A878" s="2085" t="s">
        <v>12043</v>
      </c>
    </row>
    <row r="879" spans="1:1" hidden="1" outlineLevel="2">
      <c r="A879" s="2085"/>
    </row>
    <row r="880" spans="1:1" hidden="1" outlineLevel="2">
      <c r="A880" s="2085" t="s">
        <v>12044</v>
      </c>
    </row>
    <row r="881" spans="1:5" hidden="1" outlineLevel="2">
      <c r="A881" s="2085" t="s">
        <v>12045</v>
      </c>
    </row>
    <row r="882" spans="1:5" hidden="1" outlineLevel="2">
      <c r="A882" s="2085" t="s">
        <v>12046</v>
      </c>
    </row>
    <row r="883" spans="1:5" hidden="1" outlineLevel="2">
      <c r="A883" s="2085" t="s">
        <v>12047</v>
      </c>
    </row>
    <row r="884" spans="1:5" hidden="1" outlineLevel="2">
      <c r="A884" s="2085"/>
    </row>
    <row r="885" spans="1:5" hidden="1" outlineLevel="2">
      <c r="A885" s="2085" t="s">
        <v>12048</v>
      </c>
    </row>
    <row r="886" spans="1:5" hidden="1" outlineLevel="2">
      <c r="A886" s="2085" t="s">
        <v>12049</v>
      </c>
    </row>
    <row r="887" spans="1:5" hidden="1" outlineLevel="2">
      <c r="A887" s="2085" t="s">
        <v>12050</v>
      </c>
    </row>
    <row r="888" spans="1:5" hidden="1" outlineLevel="2">
      <c r="A888" s="2085" t="s">
        <v>12051</v>
      </c>
    </row>
    <row r="889" spans="1:5" hidden="1" outlineLevel="2"/>
    <row r="890" spans="1:5" ht="15.75" outlineLevel="1" collapsed="1">
      <c r="A890" s="2525" t="s">
        <v>12052</v>
      </c>
      <c r="B890" s="2515"/>
      <c r="C890" s="2515"/>
      <c r="D890" s="2515"/>
      <c r="E890" s="2515"/>
    </row>
    <row r="891" spans="1:5" hidden="1" outlineLevel="2"/>
    <row r="892" spans="1:5" ht="15.75" hidden="1" outlineLevel="2">
      <c r="A892" s="2513"/>
    </row>
    <row r="893" spans="1:5" hidden="1" outlineLevel="2">
      <c r="A893" s="2085" t="s">
        <v>12053</v>
      </c>
    </row>
    <row r="894" spans="1:5" hidden="1" outlineLevel="2">
      <c r="A894" s="2085" t="s">
        <v>12054</v>
      </c>
    </row>
    <row r="895" spans="1:5" hidden="1" outlineLevel="2">
      <c r="A895" s="2085" t="s">
        <v>12055</v>
      </c>
    </row>
    <row r="896" spans="1:5" hidden="1" outlineLevel="2">
      <c r="A896" s="2085"/>
    </row>
    <row r="897" spans="1:1" hidden="1" outlineLevel="2">
      <c r="A897" s="2085"/>
    </row>
    <row r="898" spans="1:1" ht="15" hidden="1" outlineLevel="2">
      <c r="A898" s="2518" t="s">
        <v>12056</v>
      </c>
    </row>
    <row r="899" spans="1:1" ht="15" hidden="1" outlineLevel="2">
      <c r="A899" s="2518"/>
    </row>
    <row r="900" spans="1:1" hidden="1" outlineLevel="2">
      <c r="A900" s="2085" t="s">
        <v>12057</v>
      </c>
    </row>
    <row r="901" spans="1:1" hidden="1" outlineLevel="2">
      <c r="A901" s="2085" t="s">
        <v>12058</v>
      </c>
    </row>
    <row r="902" spans="1:1" hidden="1" outlineLevel="2">
      <c r="A902" s="2085" t="s">
        <v>12059</v>
      </c>
    </row>
    <row r="903" spans="1:1" hidden="1" outlineLevel="2">
      <c r="A903" s="2085" t="s">
        <v>12060</v>
      </c>
    </row>
    <row r="904" spans="1:1" hidden="1" outlineLevel="2"/>
    <row r="905" spans="1:1" hidden="1" outlineLevel="2"/>
    <row r="906" spans="1:1" hidden="1" outlineLevel="2"/>
    <row r="907" spans="1:1" hidden="1" outlineLevel="2"/>
    <row r="908" spans="1:1" hidden="1" outlineLevel="2"/>
    <row r="909" spans="1:1" hidden="1" outlineLevel="2"/>
    <row r="910" spans="1:1" hidden="1" outlineLevel="2"/>
    <row r="911" spans="1:1" hidden="1" outlineLevel="2"/>
    <row r="912" spans="1:1" hidden="1" outlineLevel="2"/>
    <row r="913" hidden="1" outlineLevel="2"/>
    <row r="914" hidden="1" outlineLevel="2"/>
    <row r="915" hidden="1" outlineLevel="2"/>
    <row r="916" hidden="1" outlineLevel="2"/>
    <row r="917" hidden="1" outlineLevel="2"/>
    <row r="918" hidden="1" outlineLevel="2"/>
    <row r="919" hidden="1" outlineLevel="2"/>
    <row r="920" hidden="1" outlineLevel="2"/>
    <row r="921" hidden="1" outlineLevel="2"/>
    <row r="922" hidden="1" outlineLevel="2"/>
    <row r="923" hidden="1" outlineLevel="2"/>
    <row r="924" hidden="1" outlineLevel="2"/>
    <row r="925" hidden="1" outlineLevel="2"/>
    <row r="926" hidden="1" outlineLevel="2"/>
    <row r="927" hidden="1" outlineLevel="2"/>
    <row r="928" hidden="1" outlineLevel="2"/>
    <row r="929" spans="1:1" ht="15" hidden="1" outlineLevel="2">
      <c r="A929" s="2518" t="s">
        <v>12061</v>
      </c>
    </row>
    <row r="930" spans="1:1" hidden="1" outlineLevel="2">
      <c r="A930" s="2085" t="s">
        <v>12057</v>
      </c>
    </row>
    <row r="931" spans="1:1" hidden="1" outlineLevel="2">
      <c r="A931" s="2085" t="s">
        <v>12062</v>
      </c>
    </row>
    <row r="932" spans="1:1" hidden="1" outlineLevel="2">
      <c r="A932" s="2085" t="s">
        <v>12063</v>
      </c>
    </row>
    <row r="933" spans="1:1" hidden="1" outlineLevel="2">
      <c r="A933" s="2085" t="s">
        <v>12064</v>
      </c>
    </row>
    <row r="934" spans="1:1" hidden="1" outlineLevel="2"/>
    <row r="935" spans="1:1" hidden="1" outlineLevel="2"/>
    <row r="936" spans="1:1" hidden="1" outlineLevel="2"/>
    <row r="937" spans="1:1" hidden="1" outlineLevel="2"/>
    <row r="938" spans="1:1" hidden="1" outlineLevel="2"/>
    <row r="939" spans="1:1" hidden="1" outlineLevel="2"/>
    <row r="940" spans="1:1" hidden="1" outlineLevel="2"/>
    <row r="941" spans="1:1" hidden="1" outlineLevel="2"/>
    <row r="942" spans="1:1" hidden="1" outlineLevel="2"/>
    <row r="943" spans="1:1" hidden="1" outlineLevel="2"/>
    <row r="944" spans="1:1" hidden="1" outlineLevel="2"/>
    <row r="945" spans="1:1" hidden="1" outlineLevel="2"/>
    <row r="946" spans="1:1" hidden="1" outlineLevel="2"/>
    <row r="947" spans="1:1" hidden="1" outlineLevel="2"/>
    <row r="948" spans="1:1" hidden="1" outlineLevel="2"/>
    <row r="949" spans="1:1" hidden="1" outlineLevel="2"/>
    <row r="950" spans="1:1" hidden="1" outlineLevel="2"/>
    <row r="951" spans="1:1" hidden="1" outlineLevel="2"/>
    <row r="952" spans="1:1" hidden="1" outlineLevel="2"/>
    <row r="953" spans="1:1" hidden="1" outlineLevel="2"/>
    <row r="954" spans="1:1" hidden="1" outlineLevel="2"/>
    <row r="955" spans="1:1" hidden="1" outlineLevel="2"/>
    <row r="956" spans="1:1" hidden="1" outlineLevel="2"/>
    <row r="957" spans="1:1" hidden="1" outlineLevel="2"/>
    <row r="958" spans="1:1" hidden="1" outlineLevel="2">
      <c r="A958" s="2085" t="s">
        <v>12065</v>
      </c>
    </row>
    <row r="959" spans="1:1" hidden="1" outlineLevel="2">
      <c r="A959" s="2085" t="s">
        <v>12066</v>
      </c>
    </row>
    <row r="960" spans="1:1" hidden="1" outlineLevel="2"/>
    <row r="961" spans="1:5" ht="15.75" outlineLevel="1" collapsed="1">
      <c r="A961" s="2525" t="s">
        <v>12067</v>
      </c>
      <c r="B961" s="2515"/>
      <c r="C961" s="2515"/>
      <c r="D961" s="2515"/>
      <c r="E961" s="2515"/>
    </row>
    <row r="962" spans="1:5" hidden="1" outlineLevel="2">
      <c r="A962" s="2471"/>
      <c r="B962" s="2471"/>
      <c r="C962" s="2471"/>
      <c r="D962" s="2471"/>
      <c r="E962" s="2471"/>
    </row>
    <row r="963" spans="1:5" hidden="1" outlineLevel="2">
      <c r="A963" s="2085" t="s">
        <v>12068</v>
      </c>
    </row>
    <row r="964" spans="1:5" hidden="1" outlineLevel="2">
      <c r="A964" s="2085" t="s">
        <v>12069</v>
      </c>
    </row>
    <row r="965" spans="1:5" hidden="1" outlineLevel="2">
      <c r="A965" s="2085"/>
    </row>
    <row r="966" spans="1:5" hidden="1" outlineLevel="2">
      <c r="A966" s="2085" t="s">
        <v>12070</v>
      </c>
    </row>
    <row r="967" spans="1:5" hidden="1" outlineLevel="2">
      <c r="A967" s="2472" t="s">
        <v>12071</v>
      </c>
    </row>
    <row r="968" spans="1:5" hidden="1" outlineLevel="2">
      <c r="A968" s="2472" t="s">
        <v>12072</v>
      </c>
    </row>
    <row r="969" spans="1:5" hidden="1" outlineLevel="2">
      <c r="A969" s="2472" t="s">
        <v>12073</v>
      </c>
    </row>
    <row r="970" spans="1:5" hidden="1" outlineLevel="2">
      <c r="A970" s="2085"/>
    </row>
    <row r="971" spans="1:5" hidden="1" outlineLevel="2">
      <c r="A971" s="2085" t="s">
        <v>12074</v>
      </c>
    </row>
    <row r="972" spans="1:5" hidden="1" outlineLevel="2">
      <c r="A972" s="2085" t="s">
        <v>12075</v>
      </c>
    </row>
    <row r="973" spans="1:5" hidden="1" outlineLevel="2">
      <c r="A973" s="2085" t="s">
        <v>12076</v>
      </c>
    </row>
    <row r="974" spans="1:5" hidden="1" outlineLevel="2">
      <c r="A974" s="2085" t="s">
        <v>12077</v>
      </c>
    </row>
    <row r="975" spans="1:5" hidden="1" outlineLevel="2">
      <c r="A975" s="2085"/>
    </row>
    <row r="976" spans="1:5" hidden="1" outlineLevel="2">
      <c r="A976" s="2085" t="s">
        <v>12078</v>
      </c>
    </row>
    <row r="977" spans="1:1" hidden="1" outlineLevel="2">
      <c r="A977" s="2085" t="s">
        <v>12079</v>
      </c>
    </row>
    <row r="978" spans="1:1" hidden="1" outlineLevel="2">
      <c r="A978" s="2085" t="s">
        <v>12080</v>
      </c>
    </row>
    <row r="979" spans="1:1" hidden="1" outlineLevel="2">
      <c r="A979" s="2085"/>
    </row>
    <row r="980" spans="1:1" hidden="1" outlineLevel="2">
      <c r="A980" s="2085" t="s">
        <v>12081</v>
      </c>
    </row>
    <row r="981" spans="1:1" hidden="1" outlineLevel="2">
      <c r="A981" s="2085" t="s">
        <v>12082</v>
      </c>
    </row>
    <row r="982" spans="1:1" hidden="1" outlineLevel="2">
      <c r="A982" s="2085"/>
    </row>
    <row r="983" spans="1:1" hidden="1" outlineLevel="2">
      <c r="A983" s="2085" t="s">
        <v>12083</v>
      </c>
    </row>
    <row r="984" spans="1:1" hidden="1" outlineLevel="2">
      <c r="A984" s="2085"/>
    </row>
    <row r="985" spans="1:1" ht="15" hidden="1" outlineLevel="2">
      <c r="A985" s="2518" t="s">
        <v>12084</v>
      </c>
    </row>
    <row r="986" spans="1:1" ht="15" hidden="1" outlineLevel="2">
      <c r="A986" s="2518"/>
    </row>
    <row r="987" spans="1:1" hidden="1" outlineLevel="2">
      <c r="A987" s="2085" t="s">
        <v>12085</v>
      </c>
    </row>
    <row r="988" spans="1:1" hidden="1" outlineLevel="2">
      <c r="A988" s="2085" t="s">
        <v>12086</v>
      </c>
    </row>
    <row r="989" spans="1:1" hidden="1" outlineLevel="2">
      <c r="A989" s="2085"/>
    </row>
    <row r="990" spans="1:1" hidden="1" outlineLevel="2">
      <c r="A990" s="2085" t="s">
        <v>12087</v>
      </c>
    </row>
    <row r="991" spans="1:1" hidden="1" outlineLevel="2">
      <c r="A991" s="2472" t="s">
        <v>12088</v>
      </c>
    </row>
    <row r="992" spans="1:1" hidden="1" outlineLevel="2">
      <c r="A992" s="2472" t="s">
        <v>12089</v>
      </c>
    </row>
    <row r="993" spans="1:5" hidden="1" outlineLevel="2">
      <c r="A993" s="2472" t="s">
        <v>12090</v>
      </c>
    </row>
    <row r="994" spans="1:5" hidden="1" outlineLevel="2">
      <c r="A994" s="2085"/>
    </row>
    <row r="995" spans="1:5" ht="15" hidden="1" outlineLevel="2">
      <c r="A995" s="2518" t="s">
        <v>12091</v>
      </c>
    </row>
    <row r="996" spans="1:5" ht="15" hidden="1" outlineLevel="2">
      <c r="A996" s="2518"/>
    </row>
    <row r="997" spans="1:5" hidden="1" outlineLevel="2">
      <c r="A997" s="2517" t="s">
        <v>12092</v>
      </c>
    </row>
    <row r="998" spans="1:5" hidden="1" outlineLevel="2">
      <c r="A998" s="2519" t="s">
        <v>12093</v>
      </c>
    </row>
    <row r="999" spans="1:5" hidden="1" outlineLevel="2">
      <c r="A999" s="2519" t="s">
        <v>12094</v>
      </c>
    </row>
    <row r="1000" spans="1:5" hidden="1" outlineLevel="2">
      <c r="A1000" s="2519" t="s">
        <v>12095</v>
      </c>
    </row>
    <row r="1001" spans="1:5" hidden="1" outlineLevel="2">
      <c r="A1001" s="2519" t="s">
        <v>12096</v>
      </c>
    </row>
    <row r="1002" spans="1:5" hidden="1" outlineLevel="2">
      <c r="A1002" s="2517" t="s">
        <v>12097</v>
      </c>
    </row>
    <row r="1003" spans="1:5" hidden="1" outlineLevel="2">
      <c r="A1003" s="2519" t="s">
        <v>12098</v>
      </c>
    </row>
    <row r="1004" spans="1:5" hidden="1" outlineLevel="2">
      <c r="A1004" s="2519" t="s">
        <v>12099</v>
      </c>
    </row>
    <row r="1005" spans="1:5" hidden="1" outlineLevel="2">
      <c r="A1005" s="2517" t="s">
        <v>12100</v>
      </c>
    </row>
    <row r="1006" spans="1:5" hidden="1" outlineLevel="2">
      <c r="A1006" s="2517" t="s">
        <v>12101</v>
      </c>
    </row>
    <row r="1007" spans="1:5" hidden="1" outlineLevel="2">
      <c r="A1007" s="2517" t="s">
        <v>12102</v>
      </c>
    </row>
    <row r="1008" spans="1:5" hidden="1" outlineLevel="2">
      <c r="A1008" s="2519" t="s">
        <v>12103</v>
      </c>
      <c r="B1008" s="2471"/>
      <c r="C1008" s="2471"/>
      <c r="D1008" s="2471"/>
      <c r="E1008" s="2471"/>
    </row>
    <row r="1009" spans="1:5" hidden="1" outlineLevel="2">
      <c r="A1009" s="2519" t="s">
        <v>12104</v>
      </c>
      <c r="B1009" s="2471"/>
      <c r="C1009" s="2471"/>
      <c r="D1009" s="2471"/>
      <c r="E1009" s="2471"/>
    </row>
    <row r="1010" spans="1:5" hidden="1" outlineLevel="2">
      <c r="A1010" s="2519" t="s">
        <v>12105</v>
      </c>
      <c r="B1010" s="2471"/>
      <c r="C1010" s="2471"/>
      <c r="D1010" s="2471"/>
      <c r="E1010" s="2471"/>
    </row>
    <row r="1011" spans="1:5" hidden="1" outlineLevel="2">
      <c r="A1011" s="2519" t="s">
        <v>12106</v>
      </c>
      <c r="B1011" s="2471"/>
      <c r="C1011" s="2471"/>
      <c r="D1011" s="2471"/>
      <c r="E1011" s="2471"/>
    </row>
    <row r="1012" spans="1:5" hidden="1" outlineLevel="2">
      <c r="A1012" s="2517" t="s">
        <v>12107</v>
      </c>
      <c r="B1012" s="2471"/>
      <c r="C1012" s="2471"/>
      <c r="D1012" s="2471"/>
      <c r="E1012" s="2471"/>
    </row>
    <row r="1013" spans="1:5" hidden="1" outlineLevel="2">
      <c r="A1013" s="2519" t="s">
        <v>12108</v>
      </c>
      <c r="B1013" s="2471"/>
      <c r="C1013" s="2471"/>
      <c r="D1013" s="2471"/>
      <c r="E1013" s="2471"/>
    </row>
    <row r="1014" spans="1:5" hidden="1" outlineLevel="2">
      <c r="A1014" s="2519" t="s">
        <v>12109</v>
      </c>
      <c r="B1014" s="2471"/>
      <c r="C1014" s="2471"/>
      <c r="D1014" s="2471"/>
      <c r="E1014" s="2471"/>
    </row>
    <row r="1015" spans="1:5" hidden="1" outlineLevel="2">
      <c r="A1015" s="2519" t="s">
        <v>12110</v>
      </c>
      <c r="B1015" s="2471"/>
      <c r="C1015" s="2471"/>
      <c r="D1015" s="2471"/>
      <c r="E1015" s="2471"/>
    </row>
    <row r="1016" spans="1:5" hidden="1" outlineLevel="2">
      <c r="A1016" s="2517" t="s">
        <v>12111</v>
      </c>
      <c r="B1016" s="2471"/>
      <c r="C1016" s="2471"/>
      <c r="D1016" s="2471"/>
      <c r="E1016" s="2471"/>
    </row>
    <row r="1017" spans="1:5" hidden="1" outlineLevel="2">
      <c r="A1017" s="2519" t="s">
        <v>12112</v>
      </c>
      <c r="B1017" s="2471"/>
      <c r="C1017" s="2471"/>
      <c r="D1017" s="2471"/>
      <c r="E1017" s="2471"/>
    </row>
    <row r="1018" spans="1:5" hidden="1" outlineLevel="2">
      <c r="A1018" s="2519" t="s">
        <v>12113</v>
      </c>
      <c r="B1018" s="2471"/>
      <c r="C1018" s="2471"/>
      <c r="D1018" s="2471"/>
      <c r="E1018" s="2471"/>
    </row>
    <row r="1019" spans="1:5" hidden="1" outlineLevel="2">
      <c r="A1019" s="2519" t="s">
        <v>12114</v>
      </c>
      <c r="B1019" s="2471"/>
      <c r="C1019" s="2471"/>
      <c r="D1019" s="2471"/>
      <c r="E1019" s="2471"/>
    </row>
    <row r="1020" spans="1:5" hidden="1" outlineLevel="2">
      <c r="A1020" s="2472"/>
      <c r="B1020" s="2471"/>
      <c r="C1020" s="2471"/>
      <c r="D1020" s="2471"/>
      <c r="E1020" s="2471"/>
    </row>
    <row r="1021" spans="1:5" ht="15" hidden="1" outlineLevel="2">
      <c r="A1021" s="2085" t="s">
        <v>12115</v>
      </c>
      <c r="B1021" s="2471"/>
      <c r="C1021" s="2471"/>
      <c r="D1021" s="2471"/>
      <c r="E1021" s="2471"/>
    </row>
    <row r="1022" spans="1:5" hidden="1" outlineLevel="2">
      <c r="A1022" s="2085"/>
      <c r="B1022" s="2471"/>
      <c r="C1022" s="2471"/>
      <c r="D1022" s="2471"/>
      <c r="E1022" s="2471"/>
    </row>
    <row r="1023" spans="1:5" hidden="1" outlineLevel="2">
      <c r="A1023" s="2085" t="s">
        <v>12116</v>
      </c>
      <c r="B1023" s="2471"/>
      <c r="C1023" s="2471"/>
      <c r="D1023" s="2471"/>
      <c r="E1023" s="2471"/>
    </row>
    <row r="1024" spans="1:5" hidden="1" outlineLevel="2">
      <c r="A1024" s="2085" t="s">
        <v>12117</v>
      </c>
      <c r="B1024" s="2471"/>
      <c r="C1024" s="2471"/>
      <c r="D1024" s="2471"/>
      <c r="E1024" s="2471"/>
    </row>
    <row r="1025" spans="1:5" hidden="1" outlineLevel="2">
      <c r="A1025" s="2085" t="s">
        <v>12118</v>
      </c>
      <c r="B1025" s="2471"/>
      <c r="C1025" s="2471"/>
      <c r="D1025" s="2471"/>
      <c r="E1025" s="2471"/>
    </row>
    <row r="1026" spans="1:5" hidden="1" outlineLevel="2">
      <c r="A1026" s="2085" t="s">
        <v>12119</v>
      </c>
      <c r="B1026" s="2471"/>
      <c r="C1026" s="2471"/>
      <c r="D1026" s="2471"/>
      <c r="E1026" s="2471"/>
    </row>
    <row r="1027" spans="1:5" hidden="1" outlineLevel="2">
      <c r="A1027" s="2085"/>
      <c r="B1027" s="2471"/>
      <c r="C1027" s="2471"/>
      <c r="D1027" s="2471"/>
      <c r="E1027" s="2471"/>
    </row>
    <row r="1028" spans="1:5" hidden="1" outlineLevel="2">
      <c r="A1028" s="2472" t="s">
        <v>12120</v>
      </c>
      <c r="B1028" s="2471"/>
      <c r="C1028" s="2471"/>
      <c r="D1028" s="2471"/>
      <c r="E1028" s="2471"/>
    </row>
    <row r="1029" spans="1:5" hidden="1" outlineLevel="2">
      <c r="A1029" s="2472" t="s">
        <v>12121</v>
      </c>
      <c r="B1029" s="2471"/>
      <c r="C1029" s="2471"/>
      <c r="D1029" s="2471"/>
      <c r="E1029" s="2471"/>
    </row>
    <row r="1030" spans="1:5" hidden="1" outlineLevel="2">
      <c r="A1030" s="2472" t="s">
        <v>12122</v>
      </c>
      <c r="B1030" s="2471"/>
      <c r="C1030" s="2471"/>
      <c r="D1030" s="2471"/>
      <c r="E1030" s="2471"/>
    </row>
    <row r="1031" spans="1:5" hidden="1" outlineLevel="2">
      <c r="A1031" s="2517" t="s">
        <v>12123</v>
      </c>
      <c r="B1031" s="2471"/>
      <c r="C1031" s="2471"/>
      <c r="D1031" s="2471"/>
      <c r="E1031" s="2471"/>
    </row>
    <row r="1032" spans="1:5" hidden="1" outlineLevel="2">
      <c r="A1032" s="2517" t="s">
        <v>12124</v>
      </c>
      <c r="B1032" s="2471"/>
      <c r="C1032" s="2471"/>
      <c r="D1032" s="2471"/>
      <c r="E1032" s="2471"/>
    </row>
    <row r="1033" spans="1:5" hidden="1" outlineLevel="2">
      <c r="A1033" s="2517" t="s">
        <v>12125</v>
      </c>
      <c r="B1033" s="2471"/>
      <c r="C1033" s="2471"/>
      <c r="D1033" s="2471"/>
      <c r="E1033" s="2471"/>
    </row>
    <row r="1034" spans="1:5" hidden="1" outlineLevel="2">
      <c r="A1034" s="2517" t="s">
        <v>12126</v>
      </c>
      <c r="B1034" s="2471"/>
      <c r="C1034" s="2471"/>
      <c r="D1034" s="2471"/>
      <c r="E1034" s="2471"/>
    </row>
    <row r="1035" spans="1:5" hidden="1" outlineLevel="2">
      <c r="A1035" s="2517" t="s">
        <v>12127</v>
      </c>
      <c r="B1035" s="2471"/>
      <c r="C1035" s="2471"/>
      <c r="D1035" s="2471"/>
      <c r="E1035" s="2471"/>
    </row>
    <row r="1036" spans="1:5" hidden="1" outlineLevel="2">
      <c r="A1036" s="2517" t="s">
        <v>12128</v>
      </c>
      <c r="B1036" s="2471"/>
      <c r="C1036" s="2471"/>
      <c r="D1036" s="2471"/>
      <c r="E1036" s="2471"/>
    </row>
    <row r="1037" spans="1:5" hidden="1" outlineLevel="2">
      <c r="A1037" s="2517" t="s">
        <v>12129</v>
      </c>
      <c r="B1037" s="2471"/>
      <c r="C1037" s="2471"/>
      <c r="D1037" s="2471"/>
      <c r="E1037" s="2471"/>
    </row>
    <row r="1038" spans="1:5" hidden="1" outlineLevel="2">
      <c r="A1038" s="2517" t="s">
        <v>12130</v>
      </c>
      <c r="B1038" s="2471"/>
      <c r="C1038" s="2471"/>
      <c r="D1038" s="2471"/>
      <c r="E1038" s="2471"/>
    </row>
    <row r="1039" spans="1:5" hidden="1" outlineLevel="2">
      <c r="A1039" s="2517" t="s">
        <v>12131</v>
      </c>
      <c r="B1039" s="2471"/>
      <c r="C1039" s="2471"/>
      <c r="D1039" s="2471"/>
      <c r="E1039" s="2471"/>
    </row>
    <row r="1040" spans="1:5" hidden="1" outlineLevel="2">
      <c r="A1040" s="2517" t="s">
        <v>12132</v>
      </c>
      <c r="B1040" s="2471"/>
      <c r="C1040" s="2471"/>
      <c r="D1040" s="2471"/>
      <c r="E1040" s="2471"/>
    </row>
    <row r="1041" spans="1:5" hidden="1" outlineLevel="2">
      <c r="A1041" s="2517" t="s">
        <v>12133</v>
      </c>
      <c r="B1041" s="2471"/>
      <c r="C1041" s="2471"/>
      <c r="D1041" s="2471"/>
      <c r="E1041" s="2471"/>
    </row>
    <row r="1042" spans="1:5" hidden="1" outlineLevel="2">
      <c r="A1042" s="2517" t="s">
        <v>12134</v>
      </c>
      <c r="B1042" s="2471"/>
      <c r="C1042" s="2471"/>
      <c r="D1042" s="2471"/>
      <c r="E1042" s="2471"/>
    </row>
    <row r="1043" spans="1:5" s="2085" customFormat="1" hidden="1" outlineLevel="2">
      <c r="A1043" s="2472" t="s">
        <v>12135</v>
      </c>
    </row>
    <row r="1044" spans="1:5" hidden="1" outlineLevel="2">
      <c r="A1044" s="2517" t="s">
        <v>12136</v>
      </c>
      <c r="B1044" s="2471"/>
      <c r="C1044" s="2471"/>
      <c r="D1044" s="2471"/>
      <c r="E1044" s="2471"/>
    </row>
    <row r="1045" spans="1:5" hidden="1" outlineLevel="2">
      <c r="A1045" s="2517" t="s">
        <v>12137</v>
      </c>
      <c r="B1045" s="2471"/>
      <c r="C1045" s="2471"/>
      <c r="D1045" s="2471"/>
      <c r="E1045" s="2471"/>
    </row>
    <row r="1046" spans="1:5" hidden="1" outlineLevel="2">
      <c r="A1046" s="2517" t="s">
        <v>12138</v>
      </c>
      <c r="B1046" s="2471"/>
      <c r="C1046" s="2471"/>
      <c r="D1046" s="2471"/>
      <c r="E1046" s="2471"/>
    </row>
    <row r="1047" spans="1:5" hidden="1" outlineLevel="2">
      <c r="A1047" s="2517" t="s">
        <v>12139</v>
      </c>
      <c r="B1047" s="2471"/>
      <c r="C1047" s="2471"/>
      <c r="D1047" s="2471"/>
      <c r="E1047" s="2471"/>
    </row>
    <row r="1048" spans="1:5" hidden="1" outlineLevel="2">
      <c r="A1048" s="2517" t="s">
        <v>12140</v>
      </c>
      <c r="B1048" s="2471"/>
      <c r="C1048" s="2471"/>
      <c r="D1048" s="2471"/>
      <c r="E1048" s="2471"/>
    </row>
    <row r="1049" spans="1:5" hidden="1" outlineLevel="2">
      <c r="A1049" s="2517" t="s">
        <v>12141</v>
      </c>
      <c r="B1049" s="2471"/>
      <c r="C1049" s="2471"/>
      <c r="D1049" s="2471"/>
      <c r="E1049" s="2471"/>
    </row>
    <row r="1050" spans="1:5" hidden="1" outlineLevel="2">
      <c r="A1050" s="2517" t="s">
        <v>12142</v>
      </c>
      <c r="B1050" s="2471"/>
      <c r="C1050" s="2471"/>
      <c r="D1050" s="2471"/>
      <c r="E1050" s="2471"/>
    </row>
    <row r="1051" spans="1:5" hidden="1" outlineLevel="2">
      <c r="A1051" s="2517" t="s">
        <v>12143</v>
      </c>
      <c r="B1051" s="2471"/>
      <c r="C1051" s="2471"/>
      <c r="D1051" s="2471"/>
      <c r="E1051" s="2471"/>
    </row>
    <row r="1052" spans="1:5" hidden="1" outlineLevel="2">
      <c r="A1052" s="2517" t="s">
        <v>12144</v>
      </c>
      <c r="B1052" s="2471"/>
      <c r="C1052" s="2471"/>
      <c r="D1052" s="2471"/>
      <c r="E1052" s="2471"/>
    </row>
    <row r="1053" spans="1:5" hidden="1" outlineLevel="2">
      <c r="A1053" s="2517" t="s">
        <v>12145</v>
      </c>
      <c r="B1053" s="2471"/>
      <c r="C1053" s="2471"/>
      <c r="D1053" s="2471"/>
      <c r="E1053" s="2471"/>
    </row>
    <row r="1054" spans="1:5" hidden="1" outlineLevel="2">
      <c r="A1054" s="2517" t="s">
        <v>12146</v>
      </c>
      <c r="B1054" s="2471"/>
      <c r="C1054" s="2471"/>
      <c r="D1054" s="2471"/>
      <c r="E1054" s="2471"/>
    </row>
    <row r="1055" spans="1:5" hidden="1" outlineLevel="2">
      <c r="A1055" s="2517" t="s">
        <v>12147</v>
      </c>
      <c r="B1055" s="2471"/>
      <c r="C1055" s="2471"/>
      <c r="D1055" s="2471"/>
      <c r="E1055" s="2471"/>
    </row>
    <row r="1056" spans="1:5" hidden="1" outlineLevel="2">
      <c r="A1056" s="2472" t="s">
        <v>12148</v>
      </c>
      <c r="B1056" s="2471"/>
      <c r="C1056" s="2471"/>
      <c r="D1056" s="2471"/>
      <c r="E1056" s="2471"/>
    </row>
    <row r="1057" spans="1:5" hidden="1" outlineLevel="2">
      <c r="A1057" s="2472" t="s">
        <v>12149</v>
      </c>
      <c r="B1057" s="2471"/>
      <c r="C1057" s="2471"/>
      <c r="D1057" s="2471"/>
      <c r="E1057" s="2471"/>
    </row>
    <row r="1058" spans="1:5" hidden="1" outlineLevel="2">
      <c r="A1058" s="2472" t="s">
        <v>12150</v>
      </c>
      <c r="B1058" s="2471"/>
      <c r="C1058" s="2471"/>
      <c r="D1058" s="2471"/>
      <c r="E1058" s="2471"/>
    </row>
    <row r="1059" spans="1:5" hidden="1" outlineLevel="2">
      <c r="A1059" s="2517" t="s">
        <v>12151</v>
      </c>
      <c r="B1059" s="2471"/>
      <c r="C1059" s="2471"/>
      <c r="D1059" s="2471"/>
      <c r="E1059" s="2471"/>
    </row>
    <row r="1060" spans="1:5" hidden="1" outlineLevel="2">
      <c r="A1060" s="2517" t="s">
        <v>12152</v>
      </c>
      <c r="B1060" s="2471"/>
      <c r="C1060" s="2471"/>
      <c r="D1060" s="2471"/>
      <c r="E1060" s="2471"/>
    </row>
    <row r="1061" spans="1:5" hidden="1" outlineLevel="2">
      <c r="A1061" s="2517" t="s">
        <v>12153</v>
      </c>
      <c r="B1061" s="2471"/>
      <c r="C1061" s="2471"/>
      <c r="D1061" s="2471"/>
      <c r="E1061" s="2471"/>
    </row>
    <row r="1062" spans="1:5" hidden="1" outlineLevel="2">
      <c r="A1062" s="2472" t="s">
        <v>12154</v>
      </c>
      <c r="B1062" s="2471"/>
      <c r="C1062" s="2471"/>
      <c r="D1062" s="2471"/>
      <c r="E1062" s="2471"/>
    </row>
    <row r="1063" spans="1:5" hidden="1" outlineLevel="2">
      <c r="A1063" s="2517" t="s">
        <v>12155</v>
      </c>
      <c r="B1063" s="2471"/>
      <c r="C1063" s="2471"/>
      <c r="D1063" s="2471"/>
      <c r="E1063" s="2471"/>
    </row>
    <row r="1064" spans="1:5" hidden="1" outlineLevel="2">
      <c r="A1064" s="2517" t="s">
        <v>12114</v>
      </c>
      <c r="B1064" s="2471"/>
      <c r="C1064" s="2471"/>
      <c r="D1064" s="2471"/>
      <c r="E1064" s="2471"/>
    </row>
    <row r="1065" spans="1:5" hidden="1" outlineLevel="2">
      <c r="A1065" s="2472" t="s">
        <v>12156</v>
      </c>
      <c r="B1065" s="2471"/>
      <c r="C1065" s="2471"/>
      <c r="D1065" s="2471"/>
      <c r="E1065" s="2471"/>
    </row>
    <row r="1066" spans="1:5" hidden="1" outlineLevel="2">
      <c r="A1066" s="2517" t="s">
        <v>12157</v>
      </c>
      <c r="B1066" s="2471"/>
      <c r="C1066" s="2471"/>
      <c r="D1066" s="2471"/>
      <c r="E1066" s="2471"/>
    </row>
    <row r="1067" spans="1:5" hidden="1" outlineLevel="2">
      <c r="A1067" s="2519" t="s">
        <v>12158</v>
      </c>
      <c r="B1067" s="2471"/>
      <c r="C1067" s="2471"/>
      <c r="D1067" s="2471"/>
      <c r="E1067" s="2471"/>
    </row>
    <row r="1068" spans="1:5" hidden="1" outlineLevel="2">
      <c r="A1068" s="2519" t="s">
        <v>12159</v>
      </c>
      <c r="B1068" s="2471"/>
      <c r="C1068" s="2471"/>
      <c r="D1068" s="2471"/>
      <c r="E1068" s="2471"/>
    </row>
    <row r="1069" spans="1:5" hidden="1" outlineLevel="2">
      <c r="A1069" s="2519" t="s">
        <v>12160</v>
      </c>
      <c r="B1069" s="2471"/>
      <c r="C1069" s="2471"/>
      <c r="D1069" s="2471"/>
      <c r="E1069" s="2471"/>
    </row>
    <row r="1070" spans="1:5" hidden="1" outlineLevel="2">
      <c r="A1070" s="2519" t="s">
        <v>12161</v>
      </c>
      <c r="B1070" s="2471"/>
      <c r="C1070" s="2471"/>
      <c r="D1070" s="2471"/>
      <c r="E1070" s="2471"/>
    </row>
    <row r="1071" spans="1:5" hidden="1" outlineLevel="2">
      <c r="A1071" s="2519" t="s">
        <v>12162</v>
      </c>
      <c r="B1071" s="2471"/>
      <c r="C1071" s="2471"/>
      <c r="D1071" s="2471"/>
      <c r="E1071" s="2471"/>
    </row>
    <row r="1072" spans="1:5" hidden="1" outlineLevel="2">
      <c r="A1072" s="2519" t="s">
        <v>12163</v>
      </c>
      <c r="B1072" s="2471"/>
      <c r="C1072" s="2471"/>
      <c r="D1072" s="2471"/>
      <c r="E1072" s="2471"/>
    </row>
    <row r="1073" spans="1:5" hidden="1" outlineLevel="2">
      <c r="A1073" s="2519" t="s">
        <v>12164</v>
      </c>
      <c r="B1073" s="2471"/>
      <c r="C1073" s="2471"/>
      <c r="D1073" s="2471"/>
      <c r="E1073" s="2471"/>
    </row>
    <row r="1074" spans="1:5" hidden="1" outlineLevel="2">
      <c r="A1074" s="2519" t="s">
        <v>12165</v>
      </c>
      <c r="B1074" s="2471"/>
      <c r="C1074" s="2471"/>
      <c r="D1074" s="2471"/>
      <c r="E1074" s="2471"/>
    </row>
    <row r="1075" spans="1:5" hidden="1" outlineLevel="2">
      <c r="A1075" s="2519" t="s">
        <v>12166</v>
      </c>
      <c r="B1075" s="2471"/>
      <c r="C1075" s="2471"/>
      <c r="D1075" s="2471"/>
      <c r="E1075" s="2471"/>
    </row>
    <row r="1076" spans="1:5" hidden="1" outlineLevel="2">
      <c r="A1076" s="2520" t="s">
        <v>12167</v>
      </c>
      <c r="B1076" s="2471"/>
      <c r="C1076" s="2471"/>
      <c r="D1076" s="2471"/>
      <c r="E1076" s="2471"/>
    </row>
    <row r="1077" spans="1:5" hidden="1" outlineLevel="2">
      <c r="A1077" s="2519" t="s">
        <v>12168</v>
      </c>
      <c r="B1077" s="2471"/>
      <c r="C1077" s="2471"/>
      <c r="D1077" s="2471"/>
      <c r="E1077" s="2471"/>
    </row>
    <row r="1078" spans="1:5" hidden="1" outlineLevel="2">
      <c r="A1078" s="2519" t="s">
        <v>12169</v>
      </c>
      <c r="B1078" s="2471"/>
      <c r="C1078" s="2471"/>
      <c r="D1078" s="2471"/>
      <c r="E1078" s="2471"/>
    </row>
    <row r="1079" spans="1:5" hidden="1" outlineLevel="2">
      <c r="A1079" s="2519" t="s">
        <v>12170</v>
      </c>
      <c r="B1079" s="2471"/>
      <c r="C1079" s="2471"/>
      <c r="D1079" s="2471"/>
      <c r="E1079" s="2471"/>
    </row>
    <row r="1080" spans="1:5" hidden="1" outlineLevel="2">
      <c r="A1080" s="2519" t="s">
        <v>12171</v>
      </c>
      <c r="B1080" s="2471"/>
      <c r="C1080" s="2471"/>
      <c r="D1080" s="2471"/>
      <c r="E1080" s="2471"/>
    </row>
    <row r="1081" spans="1:5" hidden="1" outlineLevel="2">
      <c r="A1081" s="2519" t="s">
        <v>12172</v>
      </c>
      <c r="B1081" s="2471"/>
      <c r="C1081" s="2471"/>
      <c r="D1081" s="2471"/>
      <c r="E1081" s="2471"/>
    </row>
    <row r="1082" spans="1:5" hidden="1" outlineLevel="2">
      <c r="A1082" s="2519" t="s">
        <v>12173</v>
      </c>
      <c r="B1082" s="2471"/>
      <c r="C1082" s="2471"/>
      <c r="D1082" s="2471"/>
      <c r="E1082" s="2471"/>
    </row>
    <row r="1083" spans="1:5" hidden="1" outlineLevel="2">
      <c r="A1083" s="2517" t="s">
        <v>12174</v>
      </c>
      <c r="B1083" s="2471"/>
      <c r="C1083" s="2471"/>
      <c r="D1083" s="2471"/>
      <c r="E1083" s="2471"/>
    </row>
    <row r="1084" spans="1:5" hidden="1" outlineLevel="2">
      <c r="A1084" s="2517" t="s">
        <v>12175</v>
      </c>
      <c r="B1084" s="2471"/>
      <c r="C1084" s="2471"/>
      <c r="D1084" s="2471"/>
      <c r="E1084" s="2471"/>
    </row>
    <row r="1085" spans="1:5" hidden="1" outlineLevel="2">
      <c r="A1085" s="2517" t="s">
        <v>12176</v>
      </c>
      <c r="B1085" s="2471"/>
      <c r="C1085" s="2471"/>
      <c r="D1085" s="2471"/>
      <c r="E1085" s="2471"/>
    </row>
    <row r="1086" spans="1:5" hidden="1" outlineLevel="2">
      <c r="A1086" s="2517" t="s">
        <v>12177</v>
      </c>
      <c r="B1086" s="2471"/>
      <c r="C1086" s="2471"/>
      <c r="D1086" s="2471"/>
      <c r="E1086" s="2471"/>
    </row>
    <row r="1087" spans="1:5" hidden="1" outlineLevel="2">
      <c r="A1087" s="2517" t="s">
        <v>12178</v>
      </c>
      <c r="B1087" s="2471"/>
      <c r="C1087" s="2471"/>
      <c r="D1087" s="2471"/>
      <c r="E1087" s="2471"/>
    </row>
    <row r="1088" spans="1:5" hidden="1" outlineLevel="2">
      <c r="A1088" s="2517" t="s">
        <v>12179</v>
      </c>
      <c r="B1088" s="2471"/>
      <c r="C1088" s="2471"/>
      <c r="D1088" s="2471"/>
      <c r="E1088" s="2471"/>
    </row>
    <row r="1089" spans="1:5" hidden="1" outlineLevel="2">
      <c r="A1089" s="2517" t="s">
        <v>12180</v>
      </c>
      <c r="B1089" s="2471"/>
      <c r="C1089" s="2471"/>
      <c r="D1089" s="2471"/>
      <c r="E1089" s="2471"/>
    </row>
    <row r="1090" spans="1:5" hidden="1" outlineLevel="2">
      <c r="A1090" s="2517"/>
      <c r="B1090" s="2471"/>
      <c r="C1090" s="2471"/>
      <c r="D1090" s="2471"/>
      <c r="E1090" s="2471"/>
    </row>
    <row r="1091" spans="1:5" hidden="1" outlineLevel="2">
      <c r="A1091" s="2085" t="s">
        <v>12081</v>
      </c>
      <c r="B1091" s="2471"/>
      <c r="C1091" s="2471"/>
      <c r="D1091" s="2471"/>
      <c r="E1091" s="2471"/>
    </row>
    <row r="1092" spans="1:5" hidden="1" outlineLevel="2">
      <c r="A1092" s="2085" t="s">
        <v>12082</v>
      </c>
      <c r="B1092" s="2471"/>
      <c r="C1092" s="2471"/>
      <c r="D1092" s="2471"/>
      <c r="E1092" s="2471"/>
    </row>
    <row r="1093" spans="1:5" hidden="1" outlineLevel="2">
      <c r="A1093" s="2085"/>
      <c r="B1093" s="2471"/>
      <c r="C1093" s="2471"/>
      <c r="D1093" s="2471"/>
      <c r="E1093" s="2471"/>
    </row>
    <row r="1094" spans="1:5" ht="15" hidden="1" outlineLevel="2">
      <c r="A1094" s="2518" t="s">
        <v>12181</v>
      </c>
      <c r="B1094" s="2471"/>
      <c r="C1094" s="2471"/>
      <c r="D1094" s="2471"/>
      <c r="E1094" s="2471"/>
    </row>
    <row r="1095" spans="1:5" hidden="1" outlineLevel="2">
      <c r="A1095" s="2085"/>
      <c r="B1095" s="2471"/>
      <c r="C1095" s="2471"/>
      <c r="D1095" s="2471"/>
      <c r="E1095" s="2471"/>
    </row>
    <row r="1096" spans="1:5" hidden="1" outlineLevel="2">
      <c r="A1096" s="2085" t="s">
        <v>12182</v>
      </c>
      <c r="B1096" s="2471"/>
      <c r="C1096" s="2471"/>
      <c r="D1096" s="2471"/>
      <c r="E1096" s="2471"/>
    </row>
    <row r="1097" spans="1:5" hidden="1" outlineLevel="2">
      <c r="A1097" s="2085" t="s">
        <v>12183</v>
      </c>
      <c r="B1097" s="2471"/>
      <c r="C1097" s="2471"/>
      <c r="D1097" s="2471"/>
      <c r="E1097" s="2471"/>
    </row>
    <row r="1098" spans="1:5" hidden="1" outlineLevel="2">
      <c r="A1098" s="2085"/>
      <c r="B1098" s="2471"/>
      <c r="C1098" s="2471"/>
      <c r="D1098" s="2471"/>
      <c r="E1098" s="2471"/>
    </row>
    <row r="1099" spans="1:5" hidden="1" outlineLevel="2">
      <c r="A1099" s="2085" t="s">
        <v>12081</v>
      </c>
      <c r="B1099" s="2471"/>
      <c r="C1099" s="2471"/>
      <c r="D1099" s="2471"/>
      <c r="E1099" s="2471"/>
    </row>
    <row r="1100" spans="1:5" hidden="1" outlineLevel="2">
      <c r="A1100" s="2085" t="s">
        <v>12082</v>
      </c>
      <c r="B1100" s="2471"/>
      <c r="C1100" s="2471"/>
      <c r="D1100" s="2471"/>
      <c r="E1100" s="2471"/>
    </row>
    <row r="1101" spans="1:5" hidden="1" outlineLevel="2">
      <c r="A1101" s="2085"/>
      <c r="B1101" s="2471"/>
      <c r="C1101" s="2471"/>
      <c r="D1101" s="2471"/>
      <c r="E1101" s="2471"/>
    </row>
    <row r="1102" spans="1:5" ht="15" hidden="1" outlineLevel="2">
      <c r="A1102" s="2523" t="s">
        <v>12184</v>
      </c>
      <c r="B1102" s="2471"/>
      <c r="C1102" s="2471"/>
      <c r="D1102" s="2471"/>
      <c r="E1102" s="2471"/>
    </row>
    <row r="1103" spans="1:5" hidden="1" outlineLevel="2">
      <c r="A1103" s="2085" t="s">
        <v>12185</v>
      </c>
      <c r="B1103" s="2471"/>
      <c r="C1103" s="2471"/>
      <c r="D1103" s="2471"/>
      <c r="E1103" s="2471"/>
    </row>
    <row r="1104" spans="1:5" hidden="1" outlineLevel="2">
      <c r="A1104" s="2085" t="s">
        <v>12186</v>
      </c>
      <c r="B1104" s="2471"/>
      <c r="C1104" s="2471"/>
      <c r="D1104" s="2471"/>
      <c r="E1104" s="2471"/>
    </row>
    <row r="1105" spans="1:5" hidden="1" outlineLevel="2">
      <c r="A1105" s="2472" t="s">
        <v>12187</v>
      </c>
      <c r="B1105" s="2471"/>
      <c r="C1105" s="2471"/>
      <c r="D1105" s="2471"/>
      <c r="E1105" s="2471"/>
    </row>
    <row r="1106" spans="1:5" hidden="1" outlineLevel="2">
      <c r="A1106" s="2472" t="s">
        <v>12188</v>
      </c>
      <c r="B1106" s="2471"/>
      <c r="C1106" s="2471"/>
      <c r="D1106" s="2471"/>
      <c r="E1106" s="2471"/>
    </row>
    <row r="1107" spans="1:5" hidden="1" outlineLevel="2">
      <c r="A1107" s="2472" t="s">
        <v>12189</v>
      </c>
      <c r="B1107" s="2471"/>
      <c r="C1107" s="2471"/>
      <c r="D1107" s="2471"/>
      <c r="E1107" s="2471"/>
    </row>
    <row r="1108" spans="1:5" hidden="1" outlineLevel="2">
      <c r="A1108" s="2472" t="s">
        <v>12190</v>
      </c>
      <c r="B1108" s="2471"/>
      <c r="C1108" s="2471"/>
      <c r="D1108" s="2471"/>
      <c r="E1108" s="2471"/>
    </row>
    <row r="1109" spans="1:5" hidden="1" outlineLevel="2">
      <c r="A1109" s="2472" t="s">
        <v>12191</v>
      </c>
      <c r="B1109" s="2471"/>
      <c r="C1109" s="2471"/>
      <c r="D1109" s="2471"/>
      <c r="E1109" s="2471"/>
    </row>
    <row r="1110" spans="1:5" hidden="1" outlineLevel="2">
      <c r="A1110" s="2472" t="s">
        <v>12192</v>
      </c>
      <c r="B1110" s="2471"/>
      <c r="C1110" s="2471"/>
      <c r="D1110" s="2471"/>
      <c r="E1110" s="2471"/>
    </row>
    <row r="1111" spans="1:5" hidden="1" outlineLevel="2">
      <c r="A1111" s="2472" t="s">
        <v>12193</v>
      </c>
      <c r="B1111" s="2471"/>
      <c r="C1111" s="2471"/>
      <c r="D1111" s="2471"/>
      <c r="E1111" s="2471"/>
    </row>
    <row r="1112" spans="1:5" hidden="1" outlineLevel="2">
      <c r="A1112" s="2472" t="s">
        <v>12194</v>
      </c>
      <c r="B1112" s="2471"/>
      <c r="C1112" s="2471"/>
      <c r="D1112" s="2471"/>
      <c r="E1112" s="2471"/>
    </row>
    <row r="1113" spans="1:5" hidden="1" outlineLevel="2">
      <c r="A1113" s="2472" t="s">
        <v>12195</v>
      </c>
      <c r="B1113" s="2471"/>
      <c r="C1113" s="2471"/>
      <c r="D1113" s="2471"/>
      <c r="E1113" s="2471"/>
    </row>
    <row r="1114" spans="1:5" hidden="1" outlineLevel="2">
      <c r="A1114" s="2472" t="s">
        <v>12196</v>
      </c>
      <c r="B1114" s="2471"/>
      <c r="C1114" s="2471"/>
      <c r="D1114" s="2471"/>
      <c r="E1114" s="2471"/>
    </row>
    <row r="1115" spans="1:5" hidden="1" outlineLevel="2">
      <c r="A1115" s="2472"/>
      <c r="B1115" s="2471"/>
      <c r="C1115" s="2471"/>
      <c r="D1115" s="2471"/>
      <c r="E1115" s="2471"/>
    </row>
    <row r="1116" spans="1:5" ht="15" hidden="1" outlineLevel="2">
      <c r="A1116" s="2523" t="s">
        <v>12197</v>
      </c>
      <c r="B1116" s="2471"/>
      <c r="C1116" s="2471"/>
      <c r="D1116" s="2471"/>
      <c r="E1116" s="2471"/>
    </row>
    <row r="1117" spans="1:5" hidden="1" outlineLevel="2">
      <c r="A1117" s="2472" t="s">
        <v>12185</v>
      </c>
      <c r="B1117" s="2471"/>
      <c r="C1117" s="2471"/>
      <c r="D1117" s="2471"/>
      <c r="E1117" s="2471"/>
    </row>
    <row r="1118" spans="1:5" hidden="1" outlineLevel="2">
      <c r="A1118" s="2472" t="s">
        <v>12186</v>
      </c>
      <c r="B1118" s="2471"/>
      <c r="C1118" s="2471"/>
      <c r="D1118" s="2471"/>
      <c r="E1118" s="2471"/>
    </row>
    <row r="1119" spans="1:5" ht="15" hidden="1" outlineLevel="2">
      <c r="A1119" s="2517" t="s">
        <v>12198</v>
      </c>
      <c r="B1119" s="2085"/>
      <c r="C1119" s="2471"/>
      <c r="D1119" s="2471"/>
      <c r="E1119" s="2471"/>
    </row>
    <row r="1120" spans="1:5" hidden="1" outlineLevel="2">
      <c r="A1120" s="2517" t="s">
        <v>12199</v>
      </c>
      <c r="B1120" s="2085"/>
      <c r="C1120" s="2471"/>
      <c r="D1120" s="2471"/>
      <c r="E1120" s="2471"/>
    </row>
    <row r="1121" spans="1:5" hidden="1" outlineLevel="2">
      <c r="A1121" s="2517" t="s">
        <v>12189</v>
      </c>
      <c r="B1121" s="2085"/>
      <c r="C1121" s="2471"/>
      <c r="D1121" s="2471"/>
      <c r="E1121" s="2471"/>
    </row>
    <row r="1122" spans="1:5" hidden="1" outlineLevel="2">
      <c r="A1122" s="2517" t="s">
        <v>12190</v>
      </c>
      <c r="B1122" s="2085"/>
      <c r="C1122" s="2471"/>
      <c r="D1122" s="2471"/>
      <c r="E1122" s="2471"/>
    </row>
    <row r="1123" spans="1:5" hidden="1" outlineLevel="2">
      <c r="A1123" s="2517" t="s">
        <v>12191</v>
      </c>
      <c r="B1123" s="2085"/>
      <c r="C1123" s="2471"/>
      <c r="D1123" s="2471"/>
      <c r="E1123" s="2471"/>
    </row>
    <row r="1124" spans="1:5" hidden="1" outlineLevel="2">
      <c r="A1124" s="2517" t="s">
        <v>12192</v>
      </c>
      <c r="B1124" s="2085"/>
      <c r="C1124" s="2471"/>
      <c r="D1124" s="2471"/>
      <c r="E1124" s="2471"/>
    </row>
    <row r="1125" spans="1:5" hidden="1" outlineLevel="2">
      <c r="A1125" s="2517" t="s">
        <v>12193</v>
      </c>
      <c r="B1125" s="2085"/>
      <c r="C1125" s="2471"/>
      <c r="D1125" s="2471"/>
      <c r="E1125" s="2471"/>
    </row>
    <row r="1126" spans="1:5" hidden="1" outlineLevel="2">
      <c r="A1126" s="2517" t="s">
        <v>12194</v>
      </c>
      <c r="B1126" s="2085"/>
      <c r="C1126" s="2471"/>
      <c r="D1126" s="2471"/>
      <c r="E1126" s="2471"/>
    </row>
    <row r="1127" spans="1:5" hidden="1" outlineLevel="2">
      <c r="A1127" s="2517" t="s">
        <v>12195</v>
      </c>
      <c r="B1127" s="2085"/>
      <c r="C1127" s="2471"/>
      <c r="D1127" s="2471"/>
      <c r="E1127" s="2471"/>
    </row>
    <row r="1128" spans="1:5" hidden="1" outlineLevel="2">
      <c r="A1128" s="2517" t="s">
        <v>12200</v>
      </c>
      <c r="B1128" s="2085"/>
      <c r="C1128" s="2471"/>
      <c r="D1128" s="2471"/>
      <c r="E1128" s="2471"/>
    </row>
    <row r="1129" spans="1:5" hidden="1" outlineLevel="2">
      <c r="A1129" s="2517"/>
      <c r="B1129" s="2085"/>
      <c r="C1129" s="2471"/>
      <c r="D1129" s="2471"/>
      <c r="E1129" s="2471"/>
    </row>
    <row r="1130" spans="1:5" ht="15" hidden="1" outlineLevel="2">
      <c r="A1130" s="2523" t="s">
        <v>12201</v>
      </c>
      <c r="B1130" s="2471"/>
      <c r="C1130" s="2471"/>
      <c r="D1130" s="2471"/>
      <c r="E1130" s="2471"/>
    </row>
    <row r="1131" spans="1:5" hidden="1" outlineLevel="2">
      <c r="A1131" s="2472" t="s">
        <v>12202</v>
      </c>
      <c r="B1131" s="2471"/>
      <c r="C1131" s="2471"/>
      <c r="D1131" s="2471"/>
      <c r="E1131" s="2471"/>
    </row>
    <row r="1132" spans="1:5" hidden="1" outlineLevel="2">
      <c r="A1132" s="2472" t="s">
        <v>12199</v>
      </c>
      <c r="B1132" s="2471"/>
      <c r="C1132" s="2471"/>
      <c r="D1132" s="2471"/>
      <c r="E1132" s="2471"/>
    </row>
    <row r="1133" spans="1:5" hidden="1" outlineLevel="2">
      <c r="A1133" s="2472" t="s">
        <v>12189</v>
      </c>
      <c r="B1133" s="2471"/>
      <c r="C1133" s="2471"/>
      <c r="D1133" s="2471"/>
      <c r="E1133" s="2471"/>
    </row>
    <row r="1134" spans="1:5" hidden="1" outlineLevel="2">
      <c r="A1134" s="2472" t="s">
        <v>12190</v>
      </c>
      <c r="B1134" s="2471"/>
      <c r="C1134" s="2471"/>
      <c r="D1134" s="2471"/>
      <c r="E1134" s="2471"/>
    </row>
    <row r="1135" spans="1:5" hidden="1" outlineLevel="2">
      <c r="A1135" s="2472" t="s">
        <v>12191</v>
      </c>
      <c r="B1135" s="2471"/>
      <c r="C1135" s="2471"/>
      <c r="D1135" s="2471"/>
      <c r="E1135" s="2471"/>
    </row>
    <row r="1136" spans="1:5" hidden="1" outlineLevel="2">
      <c r="A1136" s="2472" t="s">
        <v>12192</v>
      </c>
      <c r="B1136" s="2471"/>
      <c r="C1136" s="2471"/>
      <c r="D1136" s="2471"/>
      <c r="E1136" s="2471"/>
    </row>
    <row r="1137" spans="1:5" hidden="1" outlineLevel="2">
      <c r="A1137" s="2472" t="s">
        <v>12193</v>
      </c>
      <c r="B1137" s="2471"/>
      <c r="C1137" s="2471"/>
      <c r="D1137" s="2471"/>
      <c r="E1137" s="2471"/>
    </row>
    <row r="1138" spans="1:5" hidden="1" outlineLevel="2">
      <c r="A1138" s="2472" t="s">
        <v>12203</v>
      </c>
      <c r="B1138" s="2471"/>
      <c r="C1138" s="2471"/>
      <c r="D1138" s="2471"/>
      <c r="E1138" s="2471"/>
    </row>
    <row r="1139" spans="1:5" hidden="1" outlineLevel="2">
      <c r="A1139" s="2472" t="s">
        <v>12204</v>
      </c>
      <c r="B1139" s="2471"/>
      <c r="C1139" s="2471"/>
      <c r="D1139" s="2471"/>
      <c r="E1139" s="2471"/>
    </row>
    <row r="1140" spans="1:5" hidden="1" outlineLevel="2">
      <c r="A1140" s="2472" t="s">
        <v>12205</v>
      </c>
      <c r="B1140" s="2471"/>
      <c r="C1140" s="2471"/>
      <c r="D1140" s="2471"/>
      <c r="E1140" s="2471"/>
    </row>
    <row r="1141" spans="1:5" hidden="1" outlineLevel="2">
      <c r="A1141" s="2472" t="s">
        <v>12206</v>
      </c>
      <c r="B1141" s="2471"/>
      <c r="C1141" s="2471"/>
      <c r="D1141" s="2471"/>
      <c r="E1141" s="2471"/>
    </row>
    <row r="1142" spans="1:5" hidden="1" outlineLevel="2">
      <c r="A1142" s="2472"/>
      <c r="B1142" s="2471"/>
      <c r="C1142" s="2471"/>
      <c r="D1142" s="2471"/>
      <c r="E1142" s="2471"/>
    </row>
    <row r="1143" spans="1:5" ht="15" hidden="1" outlineLevel="2">
      <c r="A1143" s="2523" t="s">
        <v>12207</v>
      </c>
      <c r="B1143" s="2471"/>
      <c r="C1143" s="2471"/>
      <c r="D1143" s="2471"/>
      <c r="E1143" s="2471"/>
    </row>
    <row r="1144" spans="1:5" hidden="1" outlineLevel="2">
      <c r="A1144" s="2472" t="s">
        <v>12208</v>
      </c>
      <c r="B1144" s="2471"/>
      <c r="C1144" s="2471"/>
      <c r="D1144" s="2471"/>
      <c r="E1144" s="2471"/>
    </row>
    <row r="1145" spans="1:5" hidden="1" outlineLevel="2">
      <c r="A1145" s="2472" t="s">
        <v>12209</v>
      </c>
      <c r="B1145" s="2471"/>
      <c r="C1145" s="2471"/>
      <c r="D1145" s="2471"/>
      <c r="E1145" s="2471"/>
    </row>
    <row r="1146" spans="1:5" hidden="1" outlineLevel="2">
      <c r="A1146" s="2472" t="s">
        <v>12210</v>
      </c>
      <c r="B1146" s="2471"/>
      <c r="C1146" s="2471"/>
      <c r="D1146" s="2471"/>
      <c r="E1146" s="2471"/>
    </row>
    <row r="1147" spans="1:5" hidden="1" outlineLevel="2">
      <c r="A1147" s="2472" t="s">
        <v>12211</v>
      </c>
      <c r="B1147" s="2471"/>
      <c r="C1147" s="2471"/>
      <c r="D1147" s="2471"/>
      <c r="E1147" s="2471"/>
    </row>
    <row r="1148" spans="1:5" hidden="1" outlineLevel="2">
      <c r="A1148" s="2472"/>
      <c r="B1148" s="2471"/>
      <c r="C1148" s="2471"/>
      <c r="D1148" s="2471"/>
      <c r="E1148" s="2471"/>
    </row>
    <row r="1149" spans="1:5" ht="15" hidden="1" outlineLevel="2">
      <c r="A1149" s="2523" t="s">
        <v>12212</v>
      </c>
      <c r="B1149" s="2471"/>
      <c r="C1149" s="2471"/>
      <c r="D1149" s="2471"/>
      <c r="E1149" s="2471"/>
    </row>
    <row r="1150" spans="1:5" hidden="1" outlineLevel="2">
      <c r="A1150" s="2472" t="s">
        <v>12213</v>
      </c>
      <c r="B1150" s="2471"/>
      <c r="C1150" s="2471"/>
      <c r="D1150" s="2471"/>
      <c r="E1150" s="2471"/>
    </row>
    <row r="1151" spans="1:5" hidden="1" outlineLevel="2">
      <c r="A1151" s="2472" t="s">
        <v>12214</v>
      </c>
      <c r="B1151" s="2471"/>
      <c r="C1151" s="2471"/>
      <c r="D1151" s="2471"/>
      <c r="E1151" s="2471"/>
    </row>
    <row r="1152" spans="1:5" hidden="1" outlineLevel="2">
      <c r="A1152" s="2472" t="s">
        <v>12215</v>
      </c>
      <c r="B1152" s="2471"/>
      <c r="C1152" s="2471"/>
      <c r="D1152" s="2471"/>
      <c r="E1152" s="2471"/>
    </row>
    <row r="1153" spans="1:5" hidden="1" outlineLevel="2">
      <c r="A1153" s="2472"/>
      <c r="B1153" s="2471"/>
      <c r="C1153" s="2471"/>
      <c r="D1153" s="2471"/>
      <c r="E1153" s="2471"/>
    </row>
    <row r="1154" spans="1:5" hidden="1" outlineLevel="2">
      <c r="A1154" s="2472" t="s">
        <v>12216</v>
      </c>
      <c r="B1154" s="2471"/>
      <c r="C1154" s="2471"/>
      <c r="D1154" s="2471"/>
      <c r="E1154" s="2471"/>
    </row>
    <row r="1155" spans="1:5" hidden="1" outlineLevel="2">
      <c r="A1155" s="2472" t="s">
        <v>12217</v>
      </c>
      <c r="B1155" s="2471"/>
      <c r="C1155" s="2471"/>
      <c r="D1155" s="2471"/>
      <c r="E1155" s="2471"/>
    </row>
    <row r="1156" spans="1:5" hidden="1" outlineLevel="2">
      <c r="A1156" s="2472"/>
      <c r="B1156" s="2471"/>
      <c r="C1156" s="2471"/>
      <c r="D1156" s="2471"/>
      <c r="E1156" s="2471"/>
    </row>
    <row r="1157" spans="1:5" hidden="1" outlineLevel="2">
      <c r="A1157" s="2472" t="s">
        <v>12218</v>
      </c>
      <c r="B1157" s="2471"/>
      <c r="C1157" s="2471"/>
      <c r="D1157" s="2471"/>
      <c r="E1157" s="2471"/>
    </row>
    <row r="1158" spans="1:5" hidden="1" outlineLevel="2">
      <c r="A1158" s="2472" t="s">
        <v>12219</v>
      </c>
      <c r="B1158" s="2471"/>
      <c r="C1158" s="2471"/>
      <c r="D1158" s="2471"/>
      <c r="E1158" s="2471"/>
    </row>
    <row r="1159" spans="1:5" hidden="1" outlineLevel="2">
      <c r="A1159" s="2472" t="s">
        <v>12220</v>
      </c>
      <c r="B1159" s="2471"/>
      <c r="C1159" s="2471"/>
      <c r="D1159" s="2471"/>
      <c r="E1159" s="2471"/>
    </row>
    <row r="1160" spans="1:5" hidden="1" outlineLevel="2">
      <c r="A1160" s="2472" t="s">
        <v>12221</v>
      </c>
      <c r="B1160" s="2471"/>
      <c r="C1160" s="2471"/>
      <c r="D1160" s="2471"/>
      <c r="E1160" s="2471"/>
    </row>
    <row r="1161" spans="1:5" hidden="1" outlineLevel="2">
      <c r="A1161" s="2472" t="s">
        <v>12222</v>
      </c>
      <c r="B1161" s="2471"/>
      <c r="C1161" s="2471"/>
      <c r="D1161" s="2471"/>
      <c r="E1161" s="2471"/>
    </row>
    <row r="1162" spans="1:5" hidden="1" outlineLevel="2">
      <c r="A1162" s="2472" t="s">
        <v>12223</v>
      </c>
      <c r="B1162" s="2471"/>
      <c r="C1162" s="2471"/>
      <c r="D1162" s="2471"/>
      <c r="E1162" s="2471"/>
    </row>
    <row r="1163" spans="1:5" hidden="1" outlineLevel="2">
      <c r="A1163" s="2472" t="s">
        <v>12224</v>
      </c>
      <c r="B1163" s="2471"/>
      <c r="C1163" s="2471"/>
      <c r="D1163" s="2471"/>
      <c r="E1163" s="2471"/>
    </row>
    <row r="1164" spans="1:5" hidden="1" outlineLevel="2">
      <c r="A1164" s="2517" t="s">
        <v>12225</v>
      </c>
      <c r="B1164" s="2471"/>
      <c r="C1164" s="2471"/>
      <c r="D1164" s="2471"/>
      <c r="E1164" s="2471"/>
    </row>
    <row r="1165" spans="1:5" hidden="1" outlineLevel="2">
      <c r="A1165" s="2517" t="s">
        <v>12226</v>
      </c>
      <c r="B1165" s="2471"/>
      <c r="C1165" s="2471"/>
      <c r="D1165" s="2471"/>
      <c r="E1165" s="2471"/>
    </row>
    <row r="1166" spans="1:5" hidden="1" outlineLevel="2">
      <c r="A1166" s="2517" t="s">
        <v>12227</v>
      </c>
      <c r="B1166" s="2471"/>
      <c r="C1166" s="2471"/>
      <c r="D1166" s="2471"/>
      <c r="E1166" s="2471"/>
    </row>
    <row r="1167" spans="1:5" hidden="1" outlineLevel="2">
      <c r="A1167" s="2472" t="s">
        <v>12228</v>
      </c>
      <c r="B1167" s="2471"/>
      <c r="C1167" s="2471"/>
      <c r="D1167" s="2471"/>
      <c r="E1167" s="2471"/>
    </row>
    <row r="1168" spans="1:5" hidden="1" outlineLevel="2">
      <c r="A1168" s="2517" t="s">
        <v>12229</v>
      </c>
      <c r="B1168" s="2471"/>
      <c r="C1168" s="2471"/>
      <c r="D1168" s="2471"/>
      <c r="E1168" s="2471"/>
    </row>
    <row r="1169" spans="1:5" hidden="1" outlineLevel="2">
      <c r="A1169" s="2517" t="s">
        <v>12230</v>
      </c>
      <c r="B1169" s="2471"/>
      <c r="C1169" s="2471"/>
      <c r="D1169" s="2471"/>
      <c r="E1169" s="2471"/>
    </row>
    <row r="1170" spans="1:5" hidden="1" outlineLevel="2">
      <c r="A1170" s="2517" t="s">
        <v>12231</v>
      </c>
      <c r="B1170" s="2471"/>
      <c r="C1170" s="2471"/>
      <c r="D1170" s="2471"/>
      <c r="E1170" s="2471"/>
    </row>
    <row r="1171" spans="1:5" hidden="1" outlineLevel="2">
      <c r="A1171" s="2472" t="s">
        <v>12232</v>
      </c>
      <c r="B1171" s="2471"/>
      <c r="C1171" s="2471"/>
      <c r="D1171" s="2471"/>
      <c r="E1171" s="2471"/>
    </row>
    <row r="1172" spans="1:5" hidden="1" outlineLevel="2">
      <c r="A1172" s="2472" t="s">
        <v>12233</v>
      </c>
      <c r="B1172" s="2471"/>
      <c r="C1172" s="2471"/>
      <c r="D1172" s="2471"/>
      <c r="E1172" s="2471"/>
    </row>
    <row r="1173" spans="1:5" hidden="1" outlineLevel="2">
      <c r="A1173" s="2472" t="s">
        <v>12234</v>
      </c>
      <c r="B1173" s="2471"/>
      <c r="C1173" s="2471"/>
      <c r="D1173" s="2471"/>
      <c r="E1173" s="2471"/>
    </row>
    <row r="1174" spans="1:5" hidden="1" outlineLevel="2">
      <c r="A1174" s="2472"/>
      <c r="B1174" s="2471"/>
      <c r="C1174" s="2471"/>
      <c r="D1174" s="2471"/>
      <c r="E1174" s="2471"/>
    </row>
    <row r="1175" spans="1:5" hidden="1" outlineLevel="2">
      <c r="A1175" s="2472" t="s">
        <v>12235</v>
      </c>
      <c r="B1175" s="2471"/>
      <c r="C1175" s="2471"/>
      <c r="D1175" s="2471"/>
      <c r="E1175" s="2471"/>
    </row>
    <row r="1176" spans="1:5" hidden="1" outlineLevel="2">
      <c r="A1176" s="2472" t="s">
        <v>12236</v>
      </c>
      <c r="B1176" s="2471"/>
      <c r="C1176" s="2471"/>
      <c r="D1176" s="2471"/>
      <c r="E1176" s="2471"/>
    </row>
    <row r="1177" spans="1:5" hidden="1" outlineLevel="2">
      <c r="A1177" s="2472"/>
      <c r="B1177" s="2471"/>
      <c r="C1177" s="2471"/>
      <c r="D1177" s="2471"/>
      <c r="E1177" s="2471"/>
    </row>
    <row r="1178" spans="1:5" ht="15" hidden="1" outlineLevel="2">
      <c r="A1178" s="2523" t="s">
        <v>12237</v>
      </c>
      <c r="B1178" s="2471"/>
      <c r="C1178" s="2471"/>
      <c r="D1178" s="2471"/>
      <c r="E1178" s="2471"/>
    </row>
    <row r="1179" spans="1:5" hidden="1" outlineLevel="2">
      <c r="A1179" s="2472" t="s">
        <v>12238</v>
      </c>
      <c r="B1179" s="2471"/>
      <c r="C1179" s="2471"/>
      <c r="D1179" s="2471"/>
      <c r="E1179" s="2471"/>
    </row>
    <row r="1180" spans="1:5" hidden="1" outlineLevel="2">
      <c r="A1180" s="2472" t="s">
        <v>12214</v>
      </c>
      <c r="B1180" s="2471"/>
      <c r="C1180" s="2471"/>
      <c r="D1180" s="2471"/>
      <c r="E1180" s="2471"/>
    </row>
    <row r="1181" spans="1:5" hidden="1" outlineLevel="2">
      <c r="A1181" s="2472" t="s">
        <v>12215</v>
      </c>
      <c r="B1181" s="2471"/>
      <c r="C1181" s="2471"/>
      <c r="D1181" s="2471"/>
      <c r="E1181" s="2471"/>
    </row>
    <row r="1182" spans="1:5" hidden="1" outlineLevel="2">
      <c r="A1182" s="2472"/>
      <c r="B1182" s="2471"/>
      <c r="C1182" s="2471"/>
      <c r="D1182" s="2471"/>
      <c r="E1182" s="2471"/>
    </row>
    <row r="1183" spans="1:5" hidden="1" outlineLevel="2">
      <c r="A1183" s="2472" t="s">
        <v>12216</v>
      </c>
      <c r="B1183" s="2471"/>
      <c r="C1183" s="2471"/>
      <c r="D1183" s="2471"/>
      <c r="E1183" s="2471"/>
    </row>
    <row r="1184" spans="1:5" hidden="1" outlineLevel="2">
      <c r="A1184" s="2472" t="s">
        <v>12217</v>
      </c>
      <c r="B1184" s="2471"/>
      <c r="C1184" s="2471"/>
      <c r="D1184" s="2471"/>
      <c r="E1184" s="2471"/>
    </row>
    <row r="1185" spans="1:5" hidden="1" outlineLevel="2">
      <c r="A1185" s="2472"/>
      <c r="B1185" s="2471"/>
      <c r="C1185" s="2471"/>
      <c r="D1185" s="2471"/>
      <c r="E1185" s="2471"/>
    </row>
    <row r="1186" spans="1:5" hidden="1" outlineLevel="2">
      <c r="A1186" s="2472" t="s">
        <v>12218</v>
      </c>
      <c r="B1186" s="2471"/>
      <c r="C1186" s="2471"/>
      <c r="D1186" s="2471"/>
      <c r="E1186" s="2471"/>
    </row>
    <row r="1187" spans="1:5" hidden="1" outlineLevel="2">
      <c r="A1187" s="2472" t="s">
        <v>12239</v>
      </c>
      <c r="B1187" s="2471"/>
      <c r="C1187" s="2471"/>
      <c r="D1187" s="2471"/>
      <c r="E1187" s="2471"/>
    </row>
    <row r="1188" spans="1:5" hidden="1" outlineLevel="2">
      <c r="A1188" s="2472" t="s">
        <v>12240</v>
      </c>
      <c r="B1188" s="2471"/>
      <c r="C1188" s="2471"/>
      <c r="D1188" s="2471"/>
      <c r="E1188" s="2471"/>
    </row>
    <row r="1189" spans="1:5" hidden="1" outlineLevel="2">
      <c r="A1189" s="2472" t="s">
        <v>12223</v>
      </c>
      <c r="B1189" s="2471"/>
      <c r="C1189" s="2471"/>
      <c r="D1189" s="2471"/>
      <c r="E1189" s="2471"/>
    </row>
    <row r="1190" spans="1:5" ht="15" hidden="1" outlineLevel="2">
      <c r="A1190" s="2472" t="s">
        <v>12241</v>
      </c>
      <c r="B1190" s="2471"/>
      <c r="C1190" s="2471"/>
      <c r="D1190" s="2471"/>
      <c r="E1190" s="2471"/>
    </row>
    <row r="1191" spans="1:5" hidden="1" outlineLevel="2">
      <c r="A1191" s="2517" t="s">
        <v>12242</v>
      </c>
      <c r="B1191" s="2471"/>
      <c r="C1191" s="2471"/>
      <c r="D1191" s="2471"/>
      <c r="E1191" s="2471"/>
    </row>
    <row r="1192" spans="1:5" hidden="1" outlineLevel="2">
      <c r="A1192" s="2517" t="s">
        <v>12243</v>
      </c>
      <c r="B1192" s="2471"/>
      <c r="C1192" s="2471"/>
      <c r="D1192" s="2471"/>
      <c r="E1192" s="2471"/>
    </row>
    <row r="1193" spans="1:5" hidden="1" outlineLevel="2">
      <c r="A1193" s="2517" t="s">
        <v>12226</v>
      </c>
      <c r="B1193" s="2471"/>
      <c r="C1193" s="2471"/>
      <c r="D1193" s="2471"/>
      <c r="E1193" s="2471"/>
    </row>
    <row r="1194" spans="1:5" hidden="1" outlineLevel="2">
      <c r="A1194" s="2517" t="s">
        <v>12227</v>
      </c>
      <c r="B1194" s="2471"/>
      <c r="C1194" s="2471"/>
      <c r="D1194" s="2471"/>
      <c r="E1194" s="2471"/>
    </row>
    <row r="1195" spans="1:5" hidden="1" outlineLevel="2">
      <c r="A1195" s="2472" t="s">
        <v>12228</v>
      </c>
      <c r="B1195" s="2471"/>
      <c r="C1195" s="2471"/>
      <c r="D1195" s="2471"/>
      <c r="E1195" s="2471"/>
    </row>
    <row r="1196" spans="1:5" hidden="1" outlineLevel="2">
      <c r="A1196" s="2517" t="s">
        <v>12229</v>
      </c>
      <c r="B1196" s="2471"/>
      <c r="C1196" s="2471"/>
      <c r="D1196" s="2471"/>
      <c r="E1196" s="2471"/>
    </row>
    <row r="1197" spans="1:5" hidden="1" outlineLevel="2">
      <c r="A1197" s="2517" t="s">
        <v>12230</v>
      </c>
      <c r="B1197" s="2471"/>
      <c r="C1197" s="2471"/>
      <c r="D1197" s="2471"/>
      <c r="E1197" s="2471"/>
    </row>
    <row r="1198" spans="1:5" hidden="1" outlineLevel="2">
      <c r="A1198" s="2517" t="s">
        <v>12231</v>
      </c>
      <c r="B1198" s="2471"/>
      <c r="C1198" s="2471"/>
      <c r="D1198" s="2471"/>
      <c r="E1198" s="2471"/>
    </row>
    <row r="1199" spans="1:5" hidden="1" outlineLevel="2">
      <c r="A1199" s="2517" t="s">
        <v>12244</v>
      </c>
      <c r="B1199" s="2471"/>
      <c r="C1199" s="2471"/>
      <c r="D1199" s="2471"/>
      <c r="E1199" s="2471"/>
    </row>
    <row r="1200" spans="1:5" hidden="1" outlineLevel="2">
      <c r="A1200" s="2471"/>
      <c r="B1200" s="2471"/>
      <c r="C1200" s="2471"/>
      <c r="D1200" s="2471"/>
      <c r="E1200" s="2471"/>
    </row>
    <row r="1201" spans="1:5" ht="15.75" outlineLevel="1" collapsed="1">
      <c r="A1201" s="2514" t="s">
        <v>12266</v>
      </c>
      <c r="B1201" s="2515"/>
      <c r="C1201" s="2515"/>
      <c r="D1201" s="2515"/>
      <c r="E1201" s="2515"/>
    </row>
    <row r="1202" spans="1:5" hidden="1" outlineLevel="2"/>
    <row r="1203" spans="1:5" hidden="1" outlineLevel="2">
      <c r="A1203" s="2085" t="s">
        <v>12267</v>
      </c>
    </row>
    <row r="1204" spans="1:5" hidden="1" outlineLevel="2">
      <c r="A1204" s="2085" t="s">
        <v>12268</v>
      </c>
    </row>
    <row r="1205" spans="1:5" hidden="1" outlineLevel="2">
      <c r="A1205" s="2085"/>
    </row>
    <row r="1206" spans="1:5" hidden="1" outlineLevel="2">
      <c r="A1206" s="2085" t="s">
        <v>12269</v>
      </c>
    </row>
    <row r="1207" spans="1:5" hidden="1" outlineLevel="2">
      <c r="A1207" s="2085" t="s">
        <v>12270</v>
      </c>
    </row>
    <row r="1208" spans="1:5" hidden="1" outlineLevel="2">
      <c r="A1208" s="2085"/>
    </row>
    <row r="1209" spans="1:5" hidden="1" outlineLevel="2">
      <c r="A1209" s="2085" t="s">
        <v>12271</v>
      </c>
    </row>
    <row r="1210" spans="1:5" hidden="1" outlineLevel="2">
      <c r="A1210" s="2085" t="s">
        <v>12272</v>
      </c>
    </row>
    <row r="1211" spans="1:5" hidden="1" outlineLevel="2">
      <c r="A1211" s="2085" t="s">
        <v>12273</v>
      </c>
    </row>
    <row r="1212" spans="1:5" hidden="1" outlineLevel="2">
      <c r="A1212" s="2085"/>
    </row>
    <row r="1213" spans="1:5" hidden="1" outlineLevel="2">
      <c r="A1213" s="2085" t="s">
        <v>12274</v>
      </c>
    </row>
    <row r="1214" spans="1:5" hidden="1" outlineLevel="2">
      <c r="A1214" s="2085" t="s">
        <v>12275</v>
      </c>
    </row>
    <row r="1215" spans="1:5" hidden="1" outlineLevel="2">
      <c r="A1215" s="2085"/>
    </row>
    <row r="1216" spans="1:5" hidden="1" outlineLevel="2">
      <c r="A1216" s="2085" t="s">
        <v>12276</v>
      </c>
    </row>
    <row r="1217" spans="1:1" hidden="1" outlineLevel="2">
      <c r="A1217" s="2085" t="s">
        <v>12277</v>
      </c>
    </row>
    <row r="1218" spans="1:1" hidden="1" outlineLevel="2">
      <c r="A1218" s="2085" t="s">
        <v>12278</v>
      </c>
    </row>
    <row r="1219" spans="1:1" hidden="1" outlineLevel="2">
      <c r="A1219" s="2085" t="s">
        <v>12279</v>
      </c>
    </row>
    <row r="1220" spans="1:1" hidden="1" outlineLevel="2">
      <c r="A1220" s="2085"/>
    </row>
    <row r="1221" spans="1:1" hidden="1" outlineLevel="2">
      <c r="A1221" s="2085" t="s">
        <v>12280</v>
      </c>
    </row>
    <row r="1222" spans="1:1" hidden="1" outlineLevel="2">
      <c r="A1222" s="2085" t="s">
        <v>12281</v>
      </c>
    </row>
    <row r="1223" spans="1:1" hidden="1" outlineLevel="2">
      <c r="A1223" s="2085" t="s">
        <v>12282</v>
      </c>
    </row>
    <row r="1224" spans="1:1" hidden="1" outlineLevel="2">
      <c r="A1224" s="2085" t="s">
        <v>12283</v>
      </c>
    </row>
    <row r="1225" spans="1:1" hidden="1" outlineLevel="2">
      <c r="A1225" s="2085"/>
    </row>
    <row r="1226" spans="1:1" hidden="1" outlineLevel="2">
      <c r="A1226" s="2085" t="s">
        <v>12284</v>
      </c>
    </row>
    <row r="1227" spans="1:1" hidden="1" outlineLevel="2">
      <c r="A1227" s="2085" t="s">
        <v>12285</v>
      </c>
    </row>
    <row r="1228" spans="1:1" hidden="1" outlineLevel="2">
      <c r="A1228" s="2085" t="s">
        <v>12286</v>
      </c>
    </row>
    <row r="1229" spans="1:1" hidden="1" outlineLevel="2">
      <c r="A1229" s="2085" t="s">
        <v>12287</v>
      </c>
    </row>
    <row r="1230" spans="1:1" hidden="1" outlineLevel="2">
      <c r="A1230" s="2085" t="s">
        <v>12288</v>
      </c>
    </row>
    <row r="1231" spans="1:1" hidden="1" outlineLevel="2"/>
    <row r="1232" spans="1:1" hidden="1" outlineLevel="2">
      <c r="A1232" s="2085" t="s">
        <v>12289</v>
      </c>
    </row>
    <row r="1233" spans="1:5" hidden="1" outlineLevel="2">
      <c r="A1233" s="2085" t="s">
        <v>12290</v>
      </c>
    </row>
    <row r="1234" spans="1:5" hidden="1" outlineLevel="2">
      <c r="A1234" s="2085" t="s">
        <v>12291</v>
      </c>
    </row>
    <row r="1235" spans="1:5" hidden="1" outlineLevel="2">
      <c r="A1235" s="2085" t="s">
        <v>12292</v>
      </c>
    </row>
    <row r="1236" spans="1:5" ht="13.5" hidden="1" outlineLevel="2" thickBot="1"/>
    <row r="1237" spans="1:5" ht="13.5" hidden="1" outlineLevel="2" thickBot="1">
      <c r="B1237" s="2543" t="s">
        <v>12293</v>
      </c>
      <c r="C1237" s="2544" t="s">
        <v>12294</v>
      </c>
      <c r="D1237" s="2545" t="s">
        <v>12295</v>
      </c>
      <c r="E1237" s="2546" t="s">
        <v>12294</v>
      </c>
    </row>
    <row r="1238" spans="1:5" hidden="1" outlineLevel="2">
      <c r="B1238" s="3848" t="s">
        <v>12450</v>
      </c>
      <c r="C1238" s="3849"/>
      <c r="D1238" s="3849"/>
      <c r="E1238" s="3850"/>
    </row>
    <row r="1239" spans="1:5" hidden="1" outlineLevel="2">
      <c r="B1239" s="2020">
        <v>275669</v>
      </c>
      <c r="C1239" s="2547" t="s">
        <v>12440</v>
      </c>
      <c r="D1239" s="2548" t="s">
        <v>4521</v>
      </c>
      <c r="E1239" s="2021"/>
    </row>
    <row r="1240" spans="1:5" hidden="1" outlineLevel="2">
      <c r="B1240" s="2020">
        <v>275670</v>
      </c>
      <c r="C1240" s="2547" t="s">
        <v>12441</v>
      </c>
      <c r="D1240" s="2548" t="s">
        <v>4521</v>
      </c>
      <c r="E1240" s="2021"/>
    </row>
    <row r="1241" spans="1:5" hidden="1" outlineLevel="2">
      <c r="B1241" s="2020">
        <v>302260</v>
      </c>
      <c r="C1241" s="2547" t="s">
        <v>12442</v>
      </c>
      <c r="D1241" s="2548" t="s">
        <v>4521</v>
      </c>
      <c r="E1241" s="2021"/>
    </row>
    <row r="1242" spans="1:5" hidden="1" outlineLevel="2">
      <c r="B1242" s="3842" t="s">
        <v>12451</v>
      </c>
      <c r="C1242" s="3843"/>
      <c r="D1242" s="3843"/>
      <c r="E1242" s="3844"/>
    </row>
    <row r="1243" spans="1:5" hidden="1" outlineLevel="2">
      <c r="B1243" s="2020">
        <v>275631</v>
      </c>
      <c r="C1243" s="2547" t="s">
        <v>12427</v>
      </c>
      <c r="D1243" s="2548">
        <v>273913</v>
      </c>
      <c r="E1243" s="2021" t="s">
        <v>12428</v>
      </c>
    </row>
    <row r="1244" spans="1:5" hidden="1" outlineLevel="2">
      <c r="B1244" s="2020">
        <v>275653</v>
      </c>
      <c r="C1244" s="2547" t="s">
        <v>12433</v>
      </c>
      <c r="D1244" s="2548">
        <v>273935</v>
      </c>
      <c r="E1244" s="2021" t="s">
        <v>12434</v>
      </c>
    </row>
    <row r="1245" spans="1:5" hidden="1" outlineLevel="2">
      <c r="B1245" s="2020">
        <v>275617</v>
      </c>
      <c r="C1245" s="2547" t="s">
        <v>12379</v>
      </c>
      <c r="D1245" s="2548">
        <v>273789</v>
      </c>
      <c r="E1245" s="2021" t="s">
        <v>12380</v>
      </c>
    </row>
    <row r="1246" spans="1:5" hidden="1" outlineLevel="2">
      <c r="B1246" s="3842" t="s">
        <v>12452</v>
      </c>
      <c r="C1246" s="3843"/>
      <c r="D1246" s="3843"/>
      <c r="E1246" s="3844"/>
    </row>
    <row r="1247" spans="1:5" hidden="1" outlineLevel="2">
      <c r="B1247" s="2020">
        <v>275658</v>
      </c>
      <c r="C1247" s="2547" t="s">
        <v>12437</v>
      </c>
      <c r="D1247" s="2548" t="s">
        <v>4521</v>
      </c>
      <c r="E1247" s="2021"/>
    </row>
    <row r="1248" spans="1:5" hidden="1" outlineLevel="2">
      <c r="B1248" s="2020">
        <v>275694</v>
      </c>
      <c r="C1248" s="2547" t="s">
        <v>12443</v>
      </c>
      <c r="D1248" s="2548" t="s">
        <v>4521</v>
      </c>
      <c r="E1248" s="2021"/>
    </row>
    <row r="1249" spans="2:5" hidden="1" outlineLevel="2">
      <c r="B1249" s="3842" t="s">
        <v>12453</v>
      </c>
      <c r="C1249" s="3843"/>
      <c r="D1249" s="3843"/>
      <c r="E1249" s="3844"/>
    </row>
    <row r="1250" spans="2:5" hidden="1" outlineLevel="2">
      <c r="B1250" s="2020">
        <v>275642</v>
      </c>
      <c r="C1250" s="2547" t="s">
        <v>12342</v>
      </c>
      <c r="D1250" s="2548">
        <v>273924</v>
      </c>
      <c r="E1250" s="2021" t="s">
        <v>12343</v>
      </c>
    </row>
    <row r="1251" spans="2:5" hidden="1" outlineLevel="2">
      <c r="B1251" s="3842" t="s">
        <v>12454</v>
      </c>
      <c r="C1251" s="3843"/>
      <c r="D1251" s="3843"/>
      <c r="E1251" s="3844"/>
    </row>
    <row r="1252" spans="2:5" hidden="1" outlineLevel="2">
      <c r="B1252" s="2020" t="s">
        <v>4521</v>
      </c>
      <c r="C1252" s="2547"/>
      <c r="D1252" s="2548">
        <v>273975</v>
      </c>
      <c r="E1252" s="2021" t="s">
        <v>12444</v>
      </c>
    </row>
    <row r="1253" spans="2:5" hidden="1" outlineLevel="2">
      <c r="B1253" s="2020" t="s">
        <v>4521</v>
      </c>
      <c r="C1253" s="2547"/>
      <c r="D1253" s="2548">
        <v>273978</v>
      </c>
      <c r="E1253" s="2021" t="s">
        <v>12445</v>
      </c>
    </row>
    <row r="1254" spans="2:5" hidden="1" outlineLevel="2">
      <c r="B1254" s="2020" t="s">
        <v>4521</v>
      </c>
      <c r="C1254" s="2547"/>
      <c r="D1254" s="2548">
        <v>273976</v>
      </c>
      <c r="E1254" s="2021" t="s">
        <v>15228</v>
      </c>
    </row>
    <row r="1255" spans="2:5" hidden="1" outlineLevel="2">
      <c r="B1255" s="3842" t="s">
        <v>12455</v>
      </c>
      <c r="C1255" s="3843"/>
      <c r="D1255" s="3843"/>
      <c r="E1255" s="3844"/>
    </row>
    <row r="1256" spans="2:5" hidden="1" outlineLevel="2">
      <c r="B1256" s="2540" t="s">
        <v>5690</v>
      </c>
      <c r="C1256" s="2549"/>
      <c r="D1256" s="2549"/>
      <c r="E1256" s="2550"/>
    </row>
    <row r="1257" spans="2:5" hidden="1" outlineLevel="2">
      <c r="B1257" s="2020">
        <v>275648</v>
      </c>
      <c r="C1257" s="2547" t="s">
        <v>12407</v>
      </c>
      <c r="D1257" s="2548">
        <v>273930</v>
      </c>
      <c r="E1257" s="2021" t="s">
        <v>12408</v>
      </c>
    </row>
    <row r="1258" spans="2:5" hidden="1" outlineLevel="2">
      <c r="B1258" s="2020">
        <v>275649</v>
      </c>
      <c r="C1258" s="2547" t="s">
        <v>12409</v>
      </c>
      <c r="D1258" s="2548">
        <v>273931</v>
      </c>
      <c r="E1258" s="2021" t="s">
        <v>12410</v>
      </c>
    </row>
    <row r="1259" spans="2:5" hidden="1" outlineLevel="2">
      <c r="B1259" s="2020">
        <v>275650</v>
      </c>
      <c r="C1259" s="2547" t="s">
        <v>12411</v>
      </c>
      <c r="D1259" s="2548">
        <v>273932</v>
      </c>
      <c r="E1259" s="2021" t="s">
        <v>12412</v>
      </c>
    </row>
    <row r="1260" spans="2:5" hidden="1" outlineLevel="2">
      <c r="B1260" s="2540" t="s">
        <v>12456</v>
      </c>
      <c r="C1260" s="2549"/>
      <c r="D1260" s="2549"/>
      <c r="E1260" s="2550"/>
    </row>
    <row r="1261" spans="2:5" hidden="1" outlineLevel="2">
      <c r="B1261" s="2020">
        <v>275665</v>
      </c>
      <c r="C1261" s="2547" t="s">
        <v>12391</v>
      </c>
      <c r="D1261" s="2548">
        <v>273947</v>
      </c>
      <c r="E1261" s="2021" t="s">
        <v>12392</v>
      </c>
    </row>
    <row r="1262" spans="2:5" hidden="1" outlineLevel="2">
      <c r="B1262" s="2020">
        <v>275666</v>
      </c>
      <c r="C1262" s="2547" t="s">
        <v>12393</v>
      </c>
      <c r="D1262" s="2548">
        <v>273948</v>
      </c>
      <c r="E1262" s="2021" t="s">
        <v>12394</v>
      </c>
    </row>
    <row r="1263" spans="2:5" hidden="1" outlineLevel="2">
      <c r="B1263" s="2020">
        <v>275667</v>
      </c>
      <c r="C1263" s="2547" t="s">
        <v>12395</v>
      </c>
      <c r="D1263" s="2548">
        <v>273949</v>
      </c>
      <c r="E1263" s="2021" t="s">
        <v>12396</v>
      </c>
    </row>
    <row r="1264" spans="2:5" hidden="1" outlineLevel="2">
      <c r="B1264" s="2540" t="s">
        <v>5691</v>
      </c>
      <c r="C1264" s="2549"/>
      <c r="D1264" s="2549"/>
      <c r="E1264" s="2550"/>
    </row>
    <row r="1265" spans="2:5" hidden="1" outlineLevel="2">
      <c r="B1265" s="2020">
        <v>275645</v>
      </c>
      <c r="C1265" s="2547" t="s">
        <v>12399</v>
      </c>
      <c r="D1265" s="2548">
        <v>273927</v>
      </c>
      <c r="E1265" s="2021" t="s">
        <v>12400</v>
      </c>
    </row>
    <row r="1266" spans="2:5" hidden="1" outlineLevel="2">
      <c r="B1266" s="2020">
        <v>275646</v>
      </c>
      <c r="C1266" s="2547" t="s">
        <v>12401</v>
      </c>
      <c r="D1266" s="2548">
        <v>273928</v>
      </c>
      <c r="E1266" s="2021" t="s">
        <v>12402</v>
      </c>
    </row>
    <row r="1267" spans="2:5" hidden="1" outlineLevel="2">
      <c r="B1267" s="2020">
        <v>275647</v>
      </c>
      <c r="C1267" s="2547" t="s">
        <v>12403</v>
      </c>
      <c r="D1267" s="2548">
        <v>273929</v>
      </c>
      <c r="E1267" s="2021" t="s">
        <v>12404</v>
      </c>
    </row>
    <row r="1268" spans="2:5" hidden="1" outlineLevel="2">
      <c r="B1268" s="2540" t="s">
        <v>5693</v>
      </c>
      <c r="C1268" s="2549"/>
      <c r="D1268" s="2549"/>
      <c r="E1268" s="2550"/>
    </row>
    <row r="1269" spans="2:5" hidden="1" outlineLevel="2">
      <c r="B1269" s="2020">
        <v>275654</v>
      </c>
      <c r="C1269" s="2547" t="s">
        <v>12383</v>
      </c>
      <c r="D1269" s="2548">
        <v>273936</v>
      </c>
      <c r="E1269" s="2021" t="s">
        <v>12384</v>
      </c>
    </row>
    <row r="1270" spans="2:5" hidden="1" outlineLevel="2">
      <c r="B1270" s="2020">
        <v>275655</v>
      </c>
      <c r="C1270" s="2547" t="s">
        <v>12385</v>
      </c>
      <c r="D1270" s="2548">
        <v>273937</v>
      </c>
      <c r="E1270" s="2021" t="s">
        <v>12386</v>
      </c>
    </row>
    <row r="1271" spans="2:5" hidden="1" outlineLevel="2">
      <c r="B1271" s="2020">
        <v>275656</v>
      </c>
      <c r="C1271" s="2547" t="s">
        <v>12387</v>
      </c>
      <c r="D1271" s="2548">
        <v>273938</v>
      </c>
      <c r="E1271" s="2021" t="s">
        <v>12388</v>
      </c>
    </row>
    <row r="1272" spans="2:5" ht="14.25" hidden="1" outlineLevel="2">
      <c r="B1272" s="2540" t="s">
        <v>12457</v>
      </c>
      <c r="C1272" s="2551"/>
      <c r="D1272" s="2551"/>
      <c r="E1272" s="2552"/>
    </row>
    <row r="1273" spans="2:5" hidden="1" outlineLevel="2">
      <c r="B1273" s="2020">
        <v>275644</v>
      </c>
      <c r="C1273" s="2547" t="s">
        <v>12435</v>
      </c>
      <c r="D1273" s="2548" t="s">
        <v>4521</v>
      </c>
      <c r="E1273" s="2021"/>
    </row>
    <row r="1274" spans="2:5" hidden="1" outlineLevel="2">
      <c r="B1274" s="2020">
        <v>275651</v>
      </c>
      <c r="C1274" s="2547" t="s">
        <v>12436</v>
      </c>
      <c r="D1274" s="2548" t="s">
        <v>4521</v>
      </c>
      <c r="E1274" s="2021"/>
    </row>
    <row r="1275" spans="2:5" hidden="1" outlineLevel="2">
      <c r="B1275" s="3842" t="s">
        <v>12458</v>
      </c>
      <c r="C1275" s="3843"/>
      <c r="D1275" s="3843"/>
      <c r="E1275" s="3844"/>
    </row>
    <row r="1276" spans="2:5" hidden="1" outlineLevel="2">
      <c r="B1276" s="2020">
        <v>275657</v>
      </c>
      <c r="C1276" s="2547" t="s">
        <v>12296</v>
      </c>
      <c r="D1276" s="2548">
        <v>273939</v>
      </c>
      <c r="E1276" s="2021" t="s">
        <v>12297</v>
      </c>
    </row>
    <row r="1277" spans="2:5" hidden="1" outlineLevel="2">
      <c r="B1277" s="3842" t="s">
        <v>12560</v>
      </c>
      <c r="C1277" s="3843"/>
      <c r="D1277" s="3843"/>
      <c r="E1277" s="3844"/>
    </row>
    <row r="1278" spans="2:5" hidden="1" outlineLevel="2">
      <c r="B1278" s="2587">
        <v>275663</v>
      </c>
      <c r="C1278" s="1706" t="s">
        <v>12558</v>
      </c>
      <c r="D1278" s="2588">
        <v>273945</v>
      </c>
      <c r="E1278" s="2589" t="s">
        <v>12559</v>
      </c>
    </row>
    <row r="1279" spans="2:5" hidden="1" outlineLevel="2">
      <c r="B1279" s="3842" t="s">
        <v>12459</v>
      </c>
      <c r="C1279" s="3843"/>
      <c r="D1279" s="3843"/>
      <c r="E1279" s="3844"/>
    </row>
    <row r="1280" spans="2:5" hidden="1" outlineLevel="2">
      <c r="B1280" s="2540" t="s">
        <v>12460</v>
      </c>
      <c r="C1280" s="2549"/>
      <c r="D1280" s="2549"/>
      <c r="E1280" s="2550"/>
    </row>
    <row r="1281" spans="2:5" hidden="1" outlineLevel="2">
      <c r="B1281" s="2020">
        <v>275628</v>
      </c>
      <c r="C1281" s="2547" t="s">
        <v>12372</v>
      </c>
      <c r="D1281" s="2548">
        <v>273910</v>
      </c>
      <c r="E1281" s="2021" t="s">
        <v>12373</v>
      </c>
    </row>
    <row r="1282" spans="2:5" hidden="1" outlineLevel="2">
      <c r="B1282" s="2540" t="s">
        <v>12461</v>
      </c>
      <c r="C1282" s="2549"/>
      <c r="D1282" s="2549"/>
      <c r="E1282" s="2550"/>
    </row>
    <row r="1283" spans="2:5" hidden="1" outlineLevel="2">
      <c r="B1283" s="2020">
        <v>275625</v>
      </c>
      <c r="C1283" s="2547" t="s">
        <v>12366</v>
      </c>
      <c r="D1283" s="2548">
        <v>273907</v>
      </c>
      <c r="E1283" s="2021" t="s">
        <v>12367</v>
      </c>
    </row>
    <row r="1284" spans="2:5" hidden="1" outlineLevel="2">
      <c r="B1284" s="2020">
        <v>275626</v>
      </c>
      <c r="C1284" s="2547" t="s">
        <v>12368</v>
      </c>
      <c r="D1284" s="2548">
        <v>273908</v>
      </c>
      <c r="E1284" s="2021" t="s">
        <v>12369</v>
      </c>
    </row>
    <row r="1285" spans="2:5" hidden="1" outlineLevel="2">
      <c r="B1285" s="2020">
        <v>275627</v>
      </c>
      <c r="C1285" s="2547" t="s">
        <v>12370</v>
      </c>
      <c r="D1285" s="2548">
        <v>273909</v>
      </c>
      <c r="E1285" s="2021" t="s">
        <v>12371</v>
      </c>
    </row>
    <row r="1286" spans="2:5" hidden="1" outlineLevel="2">
      <c r="B1286" s="3842" t="s">
        <v>12462</v>
      </c>
      <c r="C1286" s="3843"/>
      <c r="D1286" s="3843"/>
      <c r="E1286" s="3844"/>
    </row>
    <row r="1287" spans="2:5" hidden="1" outlineLevel="2">
      <c r="B1287" s="2020">
        <v>275632</v>
      </c>
      <c r="C1287" s="2547" t="s">
        <v>12377</v>
      </c>
      <c r="D1287" s="2548">
        <v>273914</v>
      </c>
      <c r="E1287" s="2021" t="s">
        <v>12378</v>
      </c>
    </row>
    <row r="1288" spans="2:5" hidden="1" outlineLevel="2">
      <c r="B1288" s="3842" t="s">
        <v>12463</v>
      </c>
      <c r="C1288" s="3843"/>
      <c r="D1288" s="3843"/>
      <c r="E1288" s="3844"/>
    </row>
    <row r="1289" spans="2:5" hidden="1" outlineLevel="2">
      <c r="B1289" s="2020">
        <v>273952</v>
      </c>
      <c r="C1289" s="2547" t="s">
        <v>12439</v>
      </c>
      <c r="D1289" s="2548" t="s">
        <v>4521</v>
      </c>
      <c r="E1289" s="2021"/>
    </row>
    <row r="1290" spans="2:5" hidden="1" outlineLevel="2">
      <c r="B1290" s="3842" t="s">
        <v>12464</v>
      </c>
      <c r="C1290" s="3843"/>
      <c r="D1290" s="3843"/>
      <c r="E1290" s="3844"/>
    </row>
    <row r="1291" spans="2:5" hidden="1" outlineLevel="2">
      <c r="B1291" s="2540" t="s">
        <v>12465</v>
      </c>
      <c r="C1291" s="2549"/>
      <c r="D1291" s="2549"/>
      <c r="E1291" s="2550"/>
    </row>
    <row r="1292" spans="2:5" hidden="1" outlineLevel="2">
      <c r="B1292" s="2020">
        <v>275671</v>
      </c>
      <c r="C1292" s="2547" t="s">
        <v>12300</v>
      </c>
      <c r="D1292" s="2548">
        <v>273953</v>
      </c>
      <c r="E1292" s="2021" t="s">
        <v>12301</v>
      </c>
    </row>
    <row r="1293" spans="2:5" hidden="1" outlineLevel="2">
      <c r="B1293" s="2020">
        <v>275672</v>
      </c>
      <c r="C1293" s="2547" t="s">
        <v>12302</v>
      </c>
      <c r="D1293" s="2548">
        <v>273954</v>
      </c>
      <c r="E1293" s="2021" t="s">
        <v>12303</v>
      </c>
    </row>
    <row r="1294" spans="2:5" hidden="1" outlineLevel="2">
      <c r="B1294" s="2020">
        <v>275673</v>
      </c>
      <c r="C1294" s="2547" t="s">
        <v>12304</v>
      </c>
      <c r="D1294" s="2548">
        <v>273955</v>
      </c>
      <c r="E1294" s="2021" t="s">
        <v>12305</v>
      </c>
    </row>
    <row r="1295" spans="2:5" hidden="1" outlineLevel="2">
      <c r="B1295" s="2020">
        <v>275674</v>
      </c>
      <c r="C1295" s="2547" t="s">
        <v>12306</v>
      </c>
      <c r="D1295" s="2548">
        <v>273956</v>
      </c>
      <c r="E1295" s="2021" t="s">
        <v>12307</v>
      </c>
    </row>
    <row r="1296" spans="2:5" hidden="1" outlineLevel="2">
      <c r="B1296" s="2540" t="s">
        <v>12466</v>
      </c>
      <c r="C1296" s="2549"/>
      <c r="D1296" s="2549"/>
      <c r="E1296" s="2550"/>
    </row>
    <row r="1297" spans="2:5" hidden="1" outlineLevel="2">
      <c r="B1297" s="2020">
        <v>275621</v>
      </c>
      <c r="C1297" s="2547" t="s">
        <v>12320</v>
      </c>
      <c r="D1297" s="2548" t="s">
        <v>4521</v>
      </c>
      <c r="E1297" s="2021"/>
    </row>
    <row r="1298" spans="2:5" hidden="1" outlineLevel="2">
      <c r="B1298" s="2020">
        <v>275616</v>
      </c>
      <c r="C1298" s="2547" t="s">
        <v>12323</v>
      </c>
      <c r="D1298" s="2548" t="s">
        <v>4521</v>
      </c>
      <c r="E1298" s="2021"/>
    </row>
    <row r="1299" spans="2:5" hidden="1" outlineLevel="2">
      <c r="B1299" s="2587">
        <v>275668</v>
      </c>
      <c r="C1299" s="1706" t="s">
        <v>12561</v>
      </c>
      <c r="D1299" s="2588">
        <v>273950</v>
      </c>
      <c r="E1299" s="2589" t="s">
        <v>12562</v>
      </c>
    </row>
    <row r="1300" spans="2:5" hidden="1" outlineLevel="2">
      <c r="B1300" s="2540" t="s">
        <v>12467</v>
      </c>
      <c r="C1300" s="2549"/>
      <c r="D1300" s="2549"/>
      <c r="E1300" s="2550"/>
    </row>
    <row r="1301" spans="2:5" hidden="1" outlineLevel="2">
      <c r="B1301" s="2020">
        <v>275623</v>
      </c>
      <c r="C1301" s="2547" t="s">
        <v>12324</v>
      </c>
      <c r="D1301" s="2548">
        <v>273905</v>
      </c>
      <c r="E1301" s="2021" t="s">
        <v>12325</v>
      </c>
    </row>
    <row r="1302" spans="2:5" hidden="1" outlineLevel="2">
      <c r="B1302" s="2540" t="s">
        <v>12468</v>
      </c>
      <c r="C1302" s="2549"/>
      <c r="D1302" s="2549"/>
      <c r="E1302" s="2550"/>
    </row>
    <row r="1303" spans="2:5" hidden="1" outlineLevel="2">
      <c r="B1303" s="2020">
        <v>273951</v>
      </c>
      <c r="C1303" s="2547" t="s">
        <v>12438</v>
      </c>
      <c r="D1303" s="2548" t="s">
        <v>4521</v>
      </c>
      <c r="E1303" s="2021"/>
    </row>
    <row r="1304" spans="2:5" hidden="1" outlineLevel="2">
      <c r="B1304" s="3842" t="s">
        <v>12469</v>
      </c>
      <c r="C1304" s="3843"/>
      <c r="D1304" s="3843"/>
      <c r="E1304" s="3844"/>
    </row>
    <row r="1305" spans="2:5" hidden="1" outlineLevel="2">
      <c r="B1305" s="2540" t="s">
        <v>12470</v>
      </c>
      <c r="C1305" s="2549"/>
      <c r="D1305" s="2549"/>
      <c r="E1305" s="2550"/>
    </row>
    <row r="1306" spans="2:5" hidden="1" outlineLevel="2">
      <c r="B1306" s="2020">
        <v>275618</v>
      </c>
      <c r="C1306" s="2547" t="s">
        <v>12417</v>
      </c>
      <c r="D1306" s="2548">
        <v>273900</v>
      </c>
      <c r="E1306" s="2021" t="s">
        <v>12418</v>
      </c>
    </row>
    <row r="1307" spans="2:5" hidden="1" outlineLevel="2">
      <c r="B1307" s="2020">
        <v>275619</v>
      </c>
      <c r="C1307" s="2547" t="s">
        <v>12419</v>
      </c>
      <c r="D1307" s="2548">
        <v>273901</v>
      </c>
      <c r="E1307" s="2021" t="s">
        <v>12420</v>
      </c>
    </row>
    <row r="1308" spans="2:5" hidden="1" outlineLevel="2">
      <c r="B1308" s="2020">
        <v>275620</v>
      </c>
      <c r="C1308" s="2547" t="s">
        <v>12421</v>
      </c>
      <c r="D1308" s="2548">
        <v>273902</v>
      </c>
      <c r="E1308" s="2021" t="s">
        <v>12422</v>
      </c>
    </row>
    <row r="1309" spans="2:5" hidden="1" outlineLevel="2">
      <c r="B1309" s="2541" t="s">
        <v>12471</v>
      </c>
      <c r="C1309" s="2549"/>
      <c r="D1309" s="2549"/>
      <c r="E1309" s="2550"/>
    </row>
    <row r="1310" spans="2:5" hidden="1" outlineLevel="2">
      <c r="B1310" s="2020">
        <v>275611</v>
      </c>
      <c r="C1310" s="2547" t="s">
        <v>12308</v>
      </c>
      <c r="D1310" s="2548">
        <v>273783</v>
      </c>
      <c r="E1310" s="2021" t="s">
        <v>12309</v>
      </c>
    </row>
    <row r="1311" spans="2:5" hidden="1" outlineLevel="2">
      <c r="B1311" s="2020">
        <v>275612</v>
      </c>
      <c r="C1311" s="2547" t="s">
        <v>12310</v>
      </c>
      <c r="D1311" s="2548">
        <v>273784</v>
      </c>
      <c r="E1311" s="2021" t="s">
        <v>12311</v>
      </c>
    </row>
    <row r="1312" spans="2:5" hidden="1" outlineLevel="2">
      <c r="B1312" s="2020">
        <v>275613</v>
      </c>
      <c r="C1312" s="2547" t="s">
        <v>12312</v>
      </c>
      <c r="D1312" s="2548">
        <v>273785</v>
      </c>
      <c r="E1312" s="2021" t="s">
        <v>12313</v>
      </c>
    </row>
    <row r="1313" spans="2:5" hidden="1" outlineLevel="2">
      <c r="B1313" s="2020">
        <v>275614</v>
      </c>
      <c r="C1313" s="2547" t="s">
        <v>12314</v>
      </c>
      <c r="D1313" s="2548">
        <v>273786</v>
      </c>
      <c r="E1313" s="2021" t="s">
        <v>12315</v>
      </c>
    </row>
    <row r="1314" spans="2:5" hidden="1" outlineLevel="2">
      <c r="B1314" s="2020">
        <v>275615</v>
      </c>
      <c r="C1314" s="2547" t="s">
        <v>12316</v>
      </c>
      <c r="D1314" s="2548">
        <v>273787</v>
      </c>
      <c r="E1314" s="2021" t="s">
        <v>12317</v>
      </c>
    </row>
    <row r="1315" spans="2:5" hidden="1" outlineLevel="2">
      <c r="B1315" s="3842" t="s">
        <v>12472</v>
      </c>
      <c r="C1315" s="3843"/>
      <c r="D1315" s="3843"/>
      <c r="E1315" s="3844"/>
    </row>
    <row r="1316" spans="2:5" hidden="1" outlineLevel="2">
      <c r="B1316" s="2020">
        <v>275659</v>
      </c>
      <c r="C1316" s="2547" t="s">
        <v>12334</v>
      </c>
      <c r="D1316" s="2548">
        <v>273941</v>
      </c>
      <c r="E1316" s="2021" t="s">
        <v>12335</v>
      </c>
    </row>
    <row r="1317" spans="2:5" hidden="1" outlineLevel="2">
      <c r="B1317" s="2020">
        <v>275660</v>
      </c>
      <c r="C1317" s="2547" t="s">
        <v>12336</v>
      </c>
      <c r="D1317" s="2548">
        <v>273942</v>
      </c>
      <c r="E1317" s="2021" t="s">
        <v>12337</v>
      </c>
    </row>
    <row r="1318" spans="2:5" hidden="1" outlineLevel="2">
      <c r="B1318" s="2020">
        <v>275661</v>
      </c>
      <c r="C1318" s="2547" t="s">
        <v>12338</v>
      </c>
      <c r="D1318" s="2548">
        <v>273943</v>
      </c>
      <c r="E1318" s="2021" t="s">
        <v>12339</v>
      </c>
    </row>
    <row r="1319" spans="2:5" hidden="1" outlineLevel="2">
      <c r="B1319" s="2020">
        <v>275662</v>
      </c>
      <c r="C1319" s="2547" t="s">
        <v>12340</v>
      </c>
      <c r="D1319" s="2548">
        <v>273944</v>
      </c>
      <c r="E1319" s="2021" t="s">
        <v>12341</v>
      </c>
    </row>
    <row r="1320" spans="2:5" hidden="1" outlineLevel="2">
      <c r="B1320" s="3842" t="s">
        <v>12473</v>
      </c>
      <c r="C1320" s="3843"/>
      <c r="D1320" s="3843"/>
      <c r="E1320" s="3844"/>
    </row>
    <row r="1321" spans="2:5" hidden="1" outlineLevel="2">
      <c r="B1321" s="2541" t="s">
        <v>12474</v>
      </c>
      <c r="C1321" s="2549"/>
      <c r="D1321" s="2549"/>
      <c r="E1321" s="2550"/>
    </row>
    <row r="1322" spans="2:5" hidden="1" outlineLevel="2">
      <c r="B1322" s="2020">
        <v>275639</v>
      </c>
      <c r="C1322" s="2547" t="s">
        <v>12348</v>
      </c>
      <c r="D1322" s="2548">
        <v>273921</v>
      </c>
      <c r="E1322" s="2021" t="s">
        <v>12349</v>
      </c>
    </row>
    <row r="1323" spans="2:5" hidden="1" outlineLevel="2">
      <c r="B1323" s="2020">
        <v>275641</v>
      </c>
      <c r="C1323" s="2547" t="s">
        <v>12350</v>
      </c>
      <c r="D1323" s="2548">
        <v>273923</v>
      </c>
      <c r="E1323" s="2021" t="s">
        <v>12351</v>
      </c>
    </row>
    <row r="1324" spans="2:5" hidden="1" outlineLevel="2">
      <c r="B1324" s="2020">
        <v>275640</v>
      </c>
      <c r="C1324" s="2547" t="s">
        <v>12352</v>
      </c>
      <c r="D1324" s="2548">
        <v>273922</v>
      </c>
      <c r="E1324" s="2021" t="s">
        <v>12353</v>
      </c>
    </row>
    <row r="1325" spans="2:5" hidden="1" outlineLevel="2">
      <c r="B1325" s="2541" t="s">
        <v>12475</v>
      </c>
      <c r="C1325" s="2549"/>
      <c r="D1325" s="2549"/>
      <c r="E1325" s="2550"/>
    </row>
    <row r="1326" spans="2:5" hidden="1" outlineLevel="2">
      <c r="B1326" s="2020">
        <v>275634</v>
      </c>
      <c r="C1326" s="2547" t="s">
        <v>12354</v>
      </c>
      <c r="D1326" s="2548">
        <v>273916</v>
      </c>
      <c r="E1326" s="2021" t="s">
        <v>12355</v>
      </c>
    </row>
    <row r="1327" spans="2:5" hidden="1" outlineLevel="2">
      <c r="B1327" s="2020">
        <v>275635</v>
      </c>
      <c r="C1327" s="2547" t="s">
        <v>12356</v>
      </c>
      <c r="D1327" s="2548">
        <v>273917</v>
      </c>
      <c r="E1327" s="2021" t="s">
        <v>12357</v>
      </c>
    </row>
    <row r="1328" spans="2:5" hidden="1" outlineLevel="2">
      <c r="B1328" s="2020">
        <v>275633</v>
      </c>
      <c r="C1328" s="2547" t="s">
        <v>12358</v>
      </c>
      <c r="D1328" s="2548">
        <v>273915</v>
      </c>
      <c r="E1328" s="2021" t="s">
        <v>12359</v>
      </c>
    </row>
    <row r="1329" spans="2:5" hidden="1" outlineLevel="2">
      <c r="B1329" s="2541" t="s">
        <v>12476</v>
      </c>
      <c r="C1329" s="2549"/>
      <c r="D1329" s="2549"/>
      <c r="E1329" s="2550"/>
    </row>
    <row r="1330" spans="2:5" hidden="1" outlineLevel="2">
      <c r="B1330" s="2020">
        <v>275637</v>
      </c>
      <c r="C1330" s="2547" t="s">
        <v>12360</v>
      </c>
      <c r="D1330" s="2548">
        <v>273919</v>
      </c>
      <c r="E1330" s="2021" t="s">
        <v>12361</v>
      </c>
    </row>
    <row r="1331" spans="2:5" hidden="1" outlineLevel="2">
      <c r="B1331" s="2020">
        <v>275638</v>
      </c>
      <c r="C1331" s="2547" t="s">
        <v>12362</v>
      </c>
      <c r="D1331" s="2548">
        <v>273920</v>
      </c>
      <c r="E1331" s="2021" t="s">
        <v>12363</v>
      </c>
    </row>
    <row r="1332" spans="2:5" hidden="1" outlineLevel="2">
      <c r="B1332" s="2020">
        <v>275636</v>
      </c>
      <c r="C1332" s="2547" t="s">
        <v>12364</v>
      </c>
      <c r="D1332" s="2548">
        <v>273918</v>
      </c>
      <c r="E1332" s="2021" t="s">
        <v>12365</v>
      </c>
    </row>
    <row r="1333" spans="2:5" hidden="1" outlineLevel="2">
      <c r="B1333" s="3842" t="s">
        <v>12477</v>
      </c>
      <c r="C1333" s="3843"/>
      <c r="D1333" s="3843"/>
      <c r="E1333" s="3844"/>
    </row>
    <row r="1334" spans="2:5" hidden="1" outlineLevel="2">
      <c r="B1334" s="2020">
        <v>275624</v>
      </c>
      <c r="C1334" s="2547" t="s">
        <v>12298</v>
      </c>
      <c r="D1334" s="2548">
        <v>273906</v>
      </c>
      <c r="E1334" s="2021" t="s">
        <v>12299</v>
      </c>
    </row>
    <row r="1335" spans="2:5" hidden="1" outlineLevel="2">
      <c r="B1335" s="2020">
        <v>275664</v>
      </c>
      <c r="C1335" s="2547" t="s">
        <v>12318</v>
      </c>
      <c r="D1335" s="2548">
        <v>273946</v>
      </c>
      <c r="E1335" s="2021" t="s">
        <v>12319</v>
      </c>
    </row>
    <row r="1336" spans="2:5" hidden="1" outlineLevel="2">
      <c r="B1336" s="3842" t="s">
        <v>12478</v>
      </c>
      <c r="C1336" s="3843"/>
      <c r="D1336" s="3843"/>
      <c r="E1336" s="3844"/>
    </row>
    <row r="1337" spans="2:5" hidden="1" outlineLevel="2">
      <c r="B1337" s="2020">
        <v>275643</v>
      </c>
      <c r="C1337" s="2547" t="s">
        <v>12321</v>
      </c>
      <c r="D1337" s="2548">
        <v>273925</v>
      </c>
      <c r="E1337" s="2021" t="s">
        <v>12322</v>
      </c>
    </row>
    <row r="1338" spans="2:5" hidden="1" outlineLevel="2">
      <c r="B1338" s="3842" t="s">
        <v>12479</v>
      </c>
      <c r="C1338" s="3843"/>
      <c r="D1338" s="3843"/>
      <c r="E1338" s="3844"/>
    </row>
    <row r="1339" spans="2:5" hidden="1" outlineLevel="2">
      <c r="B1339" s="2541" t="s">
        <v>12480</v>
      </c>
      <c r="C1339" s="2549"/>
      <c r="D1339" s="2549"/>
      <c r="E1339" s="2550"/>
    </row>
    <row r="1340" spans="2:5" hidden="1" outlineLevel="2">
      <c r="B1340" s="2020">
        <v>275684</v>
      </c>
      <c r="C1340" s="2547" t="s">
        <v>12429</v>
      </c>
      <c r="D1340" s="2548">
        <v>273966</v>
      </c>
      <c r="E1340" s="2021" t="s">
        <v>12430</v>
      </c>
    </row>
    <row r="1341" spans="2:5" hidden="1" outlineLevel="2">
      <c r="B1341" s="2020">
        <v>275652</v>
      </c>
      <c r="C1341" s="2547" t="s">
        <v>12328</v>
      </c>
      <c r="D1341" s="2548">
        <v>273934</v>
      </c>
      <c r="E1341" s="2021" t="s">
        <v>12329</v>
      </c>
    </row>
    <row r="1342" spans="2:5" hidden="1" outlineLevel="2">
      <c r="B1342" s="2020">
        <v>275678</v>
      </c>
      <c r="C1342" s="2547" t="s">
        <v>12381</v>
      </c>
      <c r="D1342" s="2548">
        <v>273960</v>
      </c>
      <c r="E1342" s="2021" t="s">
        <v>12382</v>
      </c>
    </row>
    <row r="1343" spans="2:5" hidden="1" outlineLevel="2">
      <c r="B1343" s="2541" t="s">
        <v>12481</v>
      </c>
      <c r="C1343" s="2549"/>
      <c r="D1343" s="2549"/>
      <c r="E1343" s="2550"/>
    </row>
    <row r="1344" spans="2:5" hidden="1" outlineLevel="2">
      <c r="B1344" s="2020">
        <v>275687</v>
      </c>
      <c r="C1344" s="2547" t="s">
        <v>12413</v>
      </c>
      <c r="D1344" s="2548">
        <v>273969</v>
      </c>
      <c r="E1344" s="2021" t="s">
        <v>12414</v>
      </c>
    </row>
    <row r="1345" spans="2:5" hidden="1" outlineLevel="2">
      <c r="B1345" s="2020">
        <v>275686</v>
      </c>
      <c r="C1345" s="2547" t="s">
        <v>12405</v>
      </c>
      <c r="D1345" s="2548">
        <v>273968</v>
      </c>
      <c r="E1345" s="2021" t="s">
        <v>12406</v>
      </c>
    </row>
    <row r="1346" spans="2:5" hidden="1" outlineLevel="2">
      <c r="B1346" s="2020">
        <v>275691</v>
      </c>
      <c r="C1346" s="2547" t="s">
        <v>12397</v>
      </c>
      <c r="D1346" s="2548">
        <v>273973</v>
      </c>
      <c r="E1346" s="2021" t="s">
        <v>12398</v>
      </c>
    </row>
    <row r="1347" spans="2:5" hidden="1" outlineLevel="2">
      <c r="B1347" s="2020">
        <v>275688</v>
      </c>
      <c r="C1347" s="2547" t="s">
        <v>12389</v>
      </c>
      <c r="D1347" s="2548">
        <v>273970</v>
      </c>
      <c r="E1347" s="2021" t="s">
        <v>12390</v>
      </c>
    </row>
    <row r="1348" spans="2:5" hidden="1" outlineLevel="2">
      <c r="B1348" s="2541" t="s">
        <v>12482</v>
      </c>
      <c r="C1348" s="2549"/>
      <c r="D1348" s="2549"/>
      <c r="E1348" s="2550"/>
    </row>
    <row r="1349" spans="2:5" hidden="1" outlineLevel="2">
      <c r="B1349" s="2020">
        <v>275689</v>
      </c>
      <c r="C1349" s="2547" t="s">
        <v>12330</v>
      </c>
      <c r="D1349" s="2548">
        <v>273971</v>
      </c>
      <c r="E1349" s="2021" t="s">
        <v>12331</v>
      </c>
    </row>
    <row r="1350" spans="2:5" hidden="1" outlineLevel="2">
      <c r="B1350" s="2541" t="s">
        <v>12483</v>
      </c>
      <c r="C1350" s="2549"/>
      <c r="D1350" s="2549"/>
      <c r="E1350" s="2550"/>
    </row>
    <row r="1351" spans="2:5" hidden="1" outlineLevel="2">
      <c r="B1351" s="2020">
        <v>275679</v>
      </c>
      <c r="C1351" s="2547" t="s">
        <v>12423</v>
      </c>
      <c r="D1351" s="2548">
        <v>273961</v>
      </c>
      <c r="E1351" s="2021" t="s">
        <v>12424</v>
      </c>
    </row>
    <row r="1352" spans="2:5" hidden="1" outlineLevel="2">
      <c r="B1352" s="2020">
        <v>275676</v>
      </c>
      <c r="C1352" s="2547" t="s">
        <v>12374</v>
      </c>
      <c r="D1352" s="2548">
        <v>273958</v>
      </c>
      <c r="E1352" s="2021" t="s">
        <v>12374</v>
      </c>
    </row>
    <row r="1353" spans="2:5" hidden="1" outlineLevel="2">
      <c r="B1353" s="2541" t="s">
        <v>12484</v>
      </c>
      <c r="C1353" s="2549"/>
      <c r="D1353" s="2549"/>
      <c r="E1353" s="2550"/>
    </row>
    <row r="1354" spans="2:5" hidden="1" outlineLevel="2">
      <c r="B1354" s="2020">
        <v>275680</v>
      </c>
      <c r="C1354" s="2547" t="s">
        <v>12326</v>
      </c>
      <c r="D1354" s="2548" t="s">
        <v>4521</v>
      </c>
      <c r="E1354" s="2021"/>
    </row>
    <row r="1355" spans="2:5" hidden="1" outlineLevel="2">
      <c r="B1355" s="2020">
        <v>275677</v>
      </c>
      <c r="C1355" s="2547" t="s">
        <v>12327</v>
      </c>
      <c r="D1355" s="2548" t="s">
        <v>4521</v>
      </c>
      <c r="E1355" s="2021"/>
    </row>
    <row r="1356" spans="2:5" hidden="1" outlineLevel="2">
      <c r="B1356" s="2020">
        <v>275692</v>
      </c>
      <c r="C1356" s="2547" t="s">
        <v>12431</v>
      </c>
      <c r="D1356" s="2548">
        <v>273974</v>
      </c>
      <c r="E1356" s="2021" t="s">
        <v>12432</v>
      </c>
    </row>
    <row r="1357" spans="2:5" hidden="1" outlineLevel="2">
      <c r="B1357" s="2541" t="s">
        <v>12485</v>
      </c>
      <c r="C1357" s="2549"/>
      <c r="D1357" s="2549"/>
      <c r="E1357" s="2550"/>
    </row>
    <row r="1358" spans="2:5" hidden="1" outlineLevel="2">
      <c r="B1358" s="2020">
        <v>275683</v>
      </c>
      <c r="C1358" s="2547" t="s">
        <v>12415</v>
      </c>
      <c r="D1358" s="2548">
        <v>273965</v>
      </c>
      <c r="E1358" s="2021" t="s">
        <v>12416</v>
      </c>
    </row>
    <row r="1359" spans="2:5" hidden="1" outlineLevel="2">
      <c r="B1359" s="2020">
        <v>275682</v>
      </c>
      <c r="C1359" s="2547" t="s">
        <v>12375</v>
      </c>
      <c r="D1359" s="2548">
        <v>273964</v>
      </c>
      <c r="E1359" s="2021" t="s">
        <v>12376</v>
      </c>
    </row>
    <row r="1360" spans="2:5" hidden="1" outlineLevel="2">
      <c r="B1360" s="2541" t="s">
        <v>12486</v>
      </c>
      <c r="C1360" s="2549"/>
      <c r="D1360" s="2549"/>
      <c r="E1360" s="2550"/>
    </row>
    <row r="1361" spans="1:5" hidden="1" outlineLevel="2">
      <c r="B1361" s="2020">
        <v>275690</v>
      </c>
      <c r="C1361" s="2547" t="s">
        <v>12344</v>
      </c>
      <c r="D1361" s="2548">
        <v>273972</v>
      </c>
      <c r="E1361" s="2021" t="s">
        <v>12345</v>
      </c>
    </row>
    <row r="1362" spans="1:5" hidden="1" outlineLevel="2">
      <c r="B1362" s="2541" t="s">
        <v>12487</v>
      </c>
      <c r="C1362" s="2549"/>
      <c r="D1362" s="2549"/>
      <c r="E1362" s="2550"/>
    </row>
    <row r="1363" spans="1:5" hidden="1" outlineLevel="2">
      <c r="B1363" s="2020">
        <v>275675</v>
      </c>
      <c r="C1363" s="2547" t="s">
        <v>12346</v>
      </c>
      <c r="D1363" s="2548">
        <v>273957</v>
      </c>
      <c r="E1363" s="2021" t="s">
        <v>12347</v>
      </c>
    </row>
    <row r="1364" spans="1:5" hidden="1" outlineLevel="2">
      <c r="B1364" s="2541" t="s">
        <v>12488</v>
      </c>
      <c r="C1364" s="2549"/>
      <c r="D1364" s="2549"/>
      <c r="E1364" s="2550"/>
    </row>
    <row r="1365" spans="1:5" hidden="1" outlineLevel="2">
      <c r="B1365" s="2020">
        <v>275681</v>
      </c>
      <c r="C1365" s="2547" t="s">
        <v>12425</v>
      </c>
      <c r="D1365" s="2548">
        <v>273963</v>
      </c>
      <c r="E1365" s="2021" t="s">
        <v>12426</v>
      </c>
    </row>
    <row r="1366" spans="1:5" hidden="1" outlineLevel="2">
      <c r="B1366" s="2541" t="s">
        <v>12489</v>
      </c>
      <c r="C1366" s="2549"/>
      <c r="D1366" s="2549"/>
      <c r="E1366" s="2550"/>
    </row>
    <row r="1367" spans="1:5" ht="13.5" hidden="1" outlineLevel="2" thickBot="1">
      <c r="B1367" s="2534">
        <v>275685</v>
      </c>
      <c r="C1367" s="2535" t="s">
        <v>12332</v>
      </c>
      <c r="D1367" s="2536">
        <v>273967</v>
      </c>
      <c r="E1367" s="2537" t="s">
        <v>12333</v>
      </c>
    </row>
    <row r="1368" spans="1:5" hidden="1" outlineLevel="2">
      <c r="B1368" s="2538"/>
      <c r="C1368" s="1569"/>
    </row>
    <row r="1369" spans="1:5" ht="15.75" outlineLevel="1" collapsed="1">
      <c r="A1369" s="2525" t="s">
        <v>12245</v>
      </c>
      <c r="B1369" s="2515"/>
      <c r="C1369" s="2515"/>
      <c r="D1369" s="2515"/>
      <c r="E1369" s="2515"/>
    </row>
    <row r="1370" spans="1:5" hidden="1" outlineLevel="2"/>
    <row r="1371" spans="1:5" hidden="1" outlineLevel="2">
      <c r="A1371" s="2085"/>
      <c r="B1371" s="3847" t="s">
        <v>12246</v>
      </c>
      <c r="C1371" s="3667"/>
    </row>
    <row r="1372" spans="1:5" ht="32.25" hidden="1" customHeight="1" outlineLevel="2">
      <c r="A1372" s="2085"/>
      <c r="B1372" s="3851" t="s">
        <v>12247</v>
      </c>
      <c r="C1372" s="3852"/>
      <c r="D1372" s="3852"/>
      <c r="E1372" s="3852"/>
    </row>
    <row r="1373" spans="1:5" hidden="1" outlineLevel="2">
      <c r="A1373" s="2085"/>
    </row>
    <row r="1374" spans="1:5" hidden="1" outlineLevel="2">
      <c r="A1374" s="2085"/>
      <c r="B1374" s="3853" t="s">
        <v>12248</v>
      </c>
      <c r="C1374" s="3667"/>
    </row>
    <row r="1375" spans="1:5" ht="82.5" hidden="1" customHeight="1" outlineLevel="2">
      <c r="A1375" s="2085"/>
      <c r="B1375" s="3854" t="s">
        <v>12249</v>
      </c>
      <c r="C1375" s="3852"/>
      <c r="D1375" s="3852"/>
      <c r="E1375" s="3852"/>
    </row>
    <row r="1376" spans="1:5" hidden="1" outlineLevel="2">
      <c r="A1376" s="2085"/>
    </row>
    <row r="1377" spans="1:5" hidden="1" outlineLevel="2">
      <c r="A1377" s="2085"/>
      <c r="B1377" s="3847" t="s">
        <v>12250</v>
      </c>
      <c r="C1377" s="3667"/>
    </row>
    <row r="1378" spans="1:5" ht="15" hidden="1" outlineLevel="2">
      <c r="A1378" s="2085"/>
      <c r="B1378" s="2529" t="s">
        <v>12251</v>
      </c>
      <c r="C1378" s="2497"/>
    </row>
    <row r="1379" spans="1:5" hidden="1" outlineLevel="2">
      <c r="A1379" s="2085"/>
    </row>
    <row r="1380" spans="1:5" hidden="1" outlineLevel="2">
      <c r="A1380" s="2085"/>
      <c r="B1380" s="3853" t="s">
        <v>12252</v>
      </c>
      <c r="C1380" s="3667"/>
    </row>
    <row r="1381" spans="1:5" hidden="1" outlineLevel="2">
      <c r="A1381" s="2085"/>
      <c r="B1381" s="2530" t="s">
        <v>12253</v>
      </c>
      <c r="C1381" s="2497"/>
    </row>
    <row r="1382" spans="1:5" hidden="1" outlineLevel="2">
      <c r="A1382" s="2085"/>
    </row>
    <row r="1383" spans="1:5" hidden="1" outlineLevel="2">
      <c r="A1383" s="2085"/>
      <c r="B1383" s="3847" t="s">
        <v>12254</v>
      </c>
      <c r="C1383" s="3667"/>
      <c r="D1383" s="3667"/>
      <c r="E1383" s="3667"/>
    </row>
    <row r="1384" spans="1:5" ht="43.5" hidden="1" customHeight="1" outlineLevel="2">
      <c r="A1384" s="2524"/>
      <c r="B1384" s="3855" t="s">
        <v>12255</v>
      </c>
      <c r="C1384" s="3852"/>
      <c r="D1384" s="3852"/>
      <c r="E1384" s="3852"/>
    </row>
    <row r="1385" spans="1:5" ht="15" hidden="1" outlineLevel="2">
      <c r="A1385" s="2524"/>
      <c r="B1385" s="2531"/>
      <c r="C1385" s="2532"/>
      <c r="D1385" s="2532"/>
      <c r="E1385" s="2532"/>
    </row>
    <row r="1386" spans="1:5" hidden="1" outlineLevel="2">
      <c r="A1386" s="2085"/>
      <c r="B1386" s="3847" t="s">
        <v>12256</v>
      </c>
      <c r="C1386" s="3667"/>
      <c r="D1386" s="3667"/>
      <c r="E1386" s="3667"/>
    </row>
    <row r="1387" spans="1:5" ht="69.75" hidden="1" customHeight="1" outlineLevel="2">
      <c r="A1387" s="2085"/>
      <c r="B1387" s="3852" t="s">
        <v>12257</v>
      </c>
      <c r="C1387" s="3852"/>
      <c r="D1387" s="3852"/>
      <c r="E1387" s="3852"/>
    </row>
    <row r="1388" spans="1:5" hidden="1" outlineLevel="2">
      <c r="A1388" s="2085"/>
    </row>
    <row r="1389" spans="1:5" hidden="1" outlineLevel="2">
      <c r="A1389" s="2085"/>
      <c r="B1389" s="3847" t="s">
        <v>12258</v>
      </c>
      <c r="C1389" s="3667"/>
      <c r="D1389" s="3667"/>
      <c r="E1389" s="3667"/>
    </row>
    <row r="1390" spans="1:5" ht="68.25" hidden="1" customHeight="1" outlineLevel="2">
      <c r="A1390" s="2085"/>
      <c r="B1390" s="3851" t="s">
        <v>12259</v>
      </c>
      <c r="C1390" s="3852"/>
      <c r="D1390" s="3852"/>
      <c r="E1390" s="3852"/>
    </row>
    <row r="1391" spans="1:5" hidden="1" outlineLevel="2">
      <c r="A1391" s="2085"/>
      <c r="B1391" s="2533"/>
      <c r="C1391" s="2498"/>
      <c r="D1391" s="2498"/>
      <c r="E1391" s="2498"/>
    </row>
    <row r="1392" spans="1:5" hidden="1" outlineLevel="2">
      <c r="A1392" s="2085"/>
      <c r="B1392" s="3847" t="s">
        <v>12260</v>
      </c>
      <c r="C1392" s="3667"/>
      <c r="D1392" s="3667"/>
      <c r="E1392" s="3667"/>
    </row>
    <row r="1393" spans="1:5" ht="45" hidden="1" customHeight="1" outlineLevel="2">
      <c r="A1393" s="2085"/>
      <c r="B1393" s="3851" t="s">
        <v>12261</v>
      </c>
      <c r="C1393" s="3852"/>
      <c r="D1393" s="3852"/>
      <c r="E1393" s="3852"/>
    </row>
    <row r="1394" spans="1:5" hidden="1" outlineLevel="2">
      <c r="A1394" s="2085"/>
    </row>
    <row r="1395" spans="1:5" hidden="1" outlineLevel="2">
      <c r="A1395" s="2085"/>
      <c r="B1395" s="3847" t="s">
        <v>12262</v>
      </c>
      <c r="C1395" s="3667"/>
      <c r="D1395" s="3667"/>
      <c r="E1395" s="3667"/>
    </row>
    <row r="1396" spans="1:5" ht="45" hidden="1" customHeight="1" outlineLevel="2">
      <c r="A1396" s="2085"/>
      <c r="B1396" s="3851" t="s">
        <v>12263</v>
      </c>
      <c r="C1396" s="3852"/>
      <c r="D1396" s="3852"/>
      <c r="E1396" s="3852"/>
    </row>
    <row r="1397" spans="1:5" hidden="1" outlineLevel="2">
      <c r="A1397" s="2085"/>
      <c r="B1397" s="2533"/>
      <c r="C1397" s="2498"/>
      <c r="D1397" s="2498"/>
      <c r="E1397" s="2498"/>
    </row>
    <row r="1398" spans="1:5" hidden="1" outlineLevel="2">
      <c r="A1398" s="2085"/>
      <c r="B1398" s="3847" t="s">
        <v>12264</v>
      </c>
      <c r="C1398" s="3667"/>
      <c r="D1398" s="3667"/>
      <c r="E1398" s="3667"/>
    </row>
    <row r="1399" spans="1:5" ht="99.75" hidden="1" customHeight="1" outlineLevel="2">
      <c r="A1399" s="2085"/>
      <c r="B1399" s="3851" t="s">
        <v>12265</v>
      </c>
      <c r="C1399" s="3852"/>
      <c r="D1399" s="3852"/>
      <c r="E1399" s="3852"/>
    </row>
    <row r="1400" spans="1:5" hidden="1" outlineLevel="2"/>
    <row r="1401" spans="1:5" hidden="1" outlineLevel="2">
      <c r="A1401" s="2085"/>
    </row>
    <row r="1402" spans="1:5" hidden="1" outlineLevel="2">
      <c r="B1402" s="2538"/>
      <c r="C1402" s="1569"/>
      <c r="D1402" s="2538"/>
      <c r="E1402" s="1569"/>
    </row>
    <row r="1404" spans="1:5" ht="13.5" thickBot="1"/>
    <row r="1405" spans="1:5" ht="15.75" thickBot="1">
      <c r="C1405" s="610" t="s">
        <v>4192</v>
      </c>
    </row>
  </sheetData>
  <mergeCells count="37">
    <mergeCell ref="B1398:E1398"/>
    <mergeCell ref="B1399:E1399"/>
    <mergeCell ref="B1389:E1389"/>
    <mergeCell ref="B1390:E1390"/>
    <mergeCell ref="B1392:E1392"/>
    <mergeCell ref="B1393:E1393"/>
    <mergeCell ref="B1395:E1395"/>
    <mergeCell ref="B1383:E1383"/>
    <mergeCell ref="B1384:E1384"/>
    <mergeCell ref="B1386:E1386"/>
    <mergeCell ref="B1387:E1387"/>
    <mergeCell ref="B1396:E1396"/>
    <mergeCell ref="B1372:E1372"/>
    <mergeCell ref="B1374:C1374"/>
    <mergeCell ref="B1375:E1375"/>
    <mergeCell ref="B1377:C1377"/>
    <mergeCell ref="B1380:C1380"/>
    <mergeCell ref="A1:E1"/>
    <mergeCell ref="B1371:C1371"/>
    <mergeCell ref="B1338:E1338"/>
    <mergeCell ref="B1320:E1320"/>
    <mergeCell ref="B1290:E1290"/>
    <mergeCell ref="B1304:E1304"/>
    <mergeCell ref="B1315:E1315"/>
    <mergeCell ref="B1333:E1333"/>
    <mergeCell ref="B1336:E1336"/>
    <mergeCell ref="B1277:E1277"/>
    <mergeCell ref="B1238:E1238"/>
    <mergeCell ref="B1242:E1242"/>
    <mergeCell ref="B1246:E1246"/>
    <mergeCell ref="B1249:E1249"/>
    <mergeCell ref="B1251:E1251"/>
    <mergeCell ref="B1255:E1255"/>
    <mergeCell ref="B1275:E1275"/>
    <mergeCell ref="B1279:E1279"/>
    <mergeCell ref="B1286:E1286"/>
    <mergeCell ref="B1288:E1288"/>
  </mergeCells>
  <phoneticPr fontId="4" type="noConversion"/>
  <hyperlinks>
    <hyperlink ref="A609" r:id="rId1"/>
    <hyperlink ref="A613" r:id="rId2"/>
    <hyperlink ref="A858" r:id="rId3"/>
    <hyperlink ref="C1405" location="'1.  Cover'!A1" display="Return to Cover"/>
    <hyperlink ref="B1371" r:id="rId4" display="https://avaya.my.salesforce.com/sfc/servlet.shepherd/document/download/069a0000003PsDMAA0?doc_type=Presentation-Sales"/>
    <hyperlink ref="B1374" r:id="rId5" display="https://avaya.my.salesforce.com/sfc/servlet.shepherd/document/download/069a0000003QH6LAAW?doc_type=Reference%20Guide"/>
    <hyperlink ref="B1377" r:id="rId6"/>
    <hyperlink ref="B1380" r:id="rId7" display="https://avaya.my.salesforce.com/sfc/servlet.shepherd/document/download/069a0000003QC4oAAG?doc_type=Fact%20Sheet"/>
    <hyperlink ref="B1383" r:id="rId8" display="http://marketingtools.avaya.com/knowledgebase/businesspartner/ipoffice/mergedProjects/manuals/manuals/branch/SolutionDesc_IPOBranch.pdf"/>
    <hyperlink ref="B1386" r:id="rId9" display="http://marketingtools.avaya.com/knowledgebase/businesspartner/ipoffice/mergedProjects/manuals/manuals/branch/RefConfig_IPOBranch.pdf"/>
    <hyperlink ref="B1389" r:id="rId10" display="http://marketingtools.avaya.com/knowledgebase/businesspartner/ipoffice/mergedProjects/manuals/manuals/branch/Deploy_IPOBranchAura.pdf"/>
    <hyperlink ref="B1392" r:id="rId11" display="http://marketingtools.avaya.com/knowledgebase/businesspartner/ipoffice/mergedProjects/manuals/manuals/branch/Deploy_IPOBranch1000.pdf"/>
    <hyperlink ref="B1395" r:id="rId12" display="http://marketingtools.avaya.com/knowledgebase/businesspartner/ipoffice/mergedProjects/manuals/manuals/branch/Migrate_IPOBranch.pdf"/>
    <hyperlink ref="B1398" r:id="rId13" display="http://marketingtools.avaya.com/knowledgebase/businesspartner/ipoffice/mergedProjects/manuals/manuals/branch/UserAdmin_IPOBranch.pdf"/>
  </hyperlinks>
  <printOptions horizontalCentered="1"/>
  <pageMargins left="0.75" right="0.75" top="1" bottom="1" header="0.5" footer="0.5"/>
  <pageSetup scale="74" orientation="portrait" horizontalDpi="4294967293" r:id="rId14"/>
  <headerFooter alignWithMargins="0">
    <oddHeader>&amp;A</oddHeader>
    <oddFooter>&amp;F&amp;RPage &amp;P</oddFooter>
  </headerFooter>
  <rowBreaks count="8" manualBreakCount="8">
    <brk id="19" max="6" man="1"/>
    <brk id="63" max="6" man="1"/>
    <brk id="91" max="6" man="1"/>
    <brk id="126" max="6" man="1"/>
    <brk id="138" max="6" man="1"/>
    <brk id="179" max="6" man="1"/>
    <brk id="221" max="6" man="1"/>
    <brk id="254" max="6" man="1"/>
  </rowBreaks>
  <drawing r:id="rId1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I1237"/>
  <sheetViews>
    <sheetView zoomScaleNormal="100" zoomScaleSheetLayoutView="100" workbookViewId="0">
      <pane ySplit="1" topLeftCell="A2" activePane="bottomLeft" state="frozenSplit"/>
      <selection pane="bottomLeft"/>
    </sheetView>
  </sheetViews>
  <sheetFormatPr defaultRowHeight="12.75" outlineLevelRow="2"/>
  <cols>
    <col min="1" max="1" width="14.140625" style="8" customWidth="1"/>
    <col min="2" max="2" width="51.85546875" style="8" customWidth="1"/>
    <col min="3" max="3" width="27.42578125" style="8" customWidth="1"/>
    <col min="4" max="4" width="19.85546875" style="8" customWidth="1"/>
    <col min="5" max="5" width="21" style="8" bestFit="1" customWidth="1"/>
    <col min="6" max="6" width="11.28515625" style="8" bestFit="1" customWidth="1"/>
    <col min="7" max="7" width="12" style="8" bestFit="1" customWidth="1"/>
    <col min="8" max="8" width="10" style="8" bestFit="1" customWidth="1"/>
    <col min="9" max="9" width="10.140625" style="8" bestFit="1" customWidth="1"/>
    <col min="10" max="11" width="11.28515625" style="8" bestFit="1" customWidth="1"/>
    <col min="12" max="16384" width="9.140625" style="8"/>
  </cols>
  <sheetData>
    <row r="1" spans="1:7" ht="13.5" thickBot="1">
      <c r="A1" s="1" t="s">
        <v>7455</v>
      </c>
      <c r="B1" s="2" t="s">
        <v>7456</v>
      </c>
      <c r="C1" s="3" t="s">
        <v>7457</v>
      </c>
      <c r="D1" s="2" t="s">
        <v>7459</v>
      </c>
      <c r="E1" s="4" t="s">
        <v>7458</v>
      </c>
    </row>
    <row r="2" spans="1:7" ht="18.75" thickBot="1">
      <c r="A2" s="31"/>
      <c r="B2" s="32" t="s">
        <v>6330</v>
      </c>
      <c r="C2" s="33"/>
      <c r="D2" s="34"/>
      <c r="E2" s="469"/>
    </row>
    <row r="3" spans="1:7" ht="15.75" outlineLevel="1" thickBot="1">
      <c r="A3" s="1768" t="s">
        <v>6331</v>
      </c>
      <c r="B3" s="2558" t="s">
        <v>8488</v>
      </c>
      <c r="C3" s="1414"/>
      <c r="D3" s="2557"/>
      <c r="E3" s="469"/>
    </row>
    <row r="4" spans="1:7" ht="15.75" outlineLevel="1" thickBot="1">
      <c r="A4" s="1415" t="s">
        <v>6331</v>
      </c>
      <c r="B4" s="1416" t="s">
        <v>8533</v>
      </c>
      <c r="C4" s="1417"/>
      <c r="D4" s="1418"/>
      <c r="E4" s="469"/>
    </row>
    <row r="5" spans="1:7" ht="15.75" outlineLevel="1" thickBot="1">
      <c r="A5" s="1666" t="s">
        <v>6331</v>
      </c>
      <c r="B5" s="1667" t="s">
        <v>13386</v>
      </c>
      <c r="C5" s="1668"/>
      <c r="D5" s="1669"/>
      <c r="E5" s="469"/>
    </row>
    <row r="6" spans="1:7" ht="15.75" outlineLevel="1" collapsed="1" thickBot="1">
      <c r="A6" s="35" t="s">
        <v>6332</v>
      </c>
      <c r="B6" s="36" t="s">
        <v>6333</v>
      </c>
      <c r="C6" s="37"/>
      <c r="D6" s="38"/>
      <c r="E6" s="469"/>
    </row>
    <row r="7" spans="1:7" ht="12.75" hidden="1" customHeight="1" outlineLevel="2">
      <c r="A7" s="147"/>
      <c r="B7" s="1607" t="s">
        <v>6334</v>
      </c>
      <c r="C7" s="132"/>
      <c r="D7" s="149"/>
    </row>
    <row r="8" spans="1:7" ht="12.75" hidden="1" customHeight="1" outlineLevel="2">
      <c r="A8" s="135"/>
      <c r="B8" s="1608" t="s">
        <v>12495</v>
      </c>
      <c r="C8" s="53"/>
      <c r="D8" s="136"/>
      <c r="E8" s="1210"/>
    </row>
    <row r="9" spans="1:7" s="1660" customFormat="1" ht="89.25" hidden="1" outlineLevel="2">
      <c r="A9" s="2559">
        <v>302260</v>
      </c>
      <c r="B9" s="2563" t="s">
        <v>13781</v>
      </c>
      <c r="C9" s="2294" t="s">
        <v>12442</v>
      </c>
      <c r="D9" s="2561">
        <v>599</v>
      </c>
      <c r="E9" s="1210"/>
      <c r="F9" s="2556"/>
      <c r="G9" s="2562"/>
    </row>
    <row r="10" spans="1:7" s="61" customFormat="1" hidden="1" outlineLevel="2">
      <c r="A10" s="135"/>
      <c r="B10" s="1608" t="s">
        <v>12496</v>
      </c>
      <c r="C10" s="2542"/>
      <c r="D10" s="136"/>
      <c r="E10" s="863"/>
      <c r="F10" s="2564"/>
      <c r="G10" s="2565"/>
    </row>
    <row r="11" spans="1:7" s="1660" customFormat="1" ht="51" hidden="1" outlineLevel="2">
      <c r="A11" s="2559">
        <v>275670</v>
      </c>
      <c r="B11" s="2560" t="s">
        <v>12491</v>
      </c>
      <c r="C11" s="2294" t="s">
        <v>12494</v>
      </c>
      <c r="D11" s="2561">
        <v>199</v>
      </c>
      <c r="E11" s="2556"/>
      <c r="F11"/>
    </row>
    <row r="12" spans="1:7" s="1660" customFormat="1" ht="38.25" hidden="1" outlineLevel="2">
      <c r="A12" s="2559">
        <v>275669</v>
      </c>
      <c r="B12" s="2560" t="s">
        <v>12492</v>
      </c>
      <c r="C12" s="2294" t="s">
        <v>12493</v>
      </c>
      <c r="D12" s="2561">
        <v>499</v>
      </c>
      <c r="E12" s="2556"/>
      <c r="F12"/>
    </row>
    <row r="13" spans="1:7" s="1660" customFormat="1" ht="25.5" hidden="1" outlineLevel="2">
      <c r="A13" s="2559">
        <v>271174</v>
      </c>
      <c r="B13" s="2563" t="s">
        <v>12654</v>
      </c>
      <c r="C13" s="2294" t="s">
        <v>12653</v>
      </c>
      <c r="D13" s="2561">
        <v>199</v>
      </c>
      <c r="E13" s="2556"/>
      <c r="F13"/>
    </row>
    <row r="14" spans="1:7" s="1660" customFormat="1" ht="12.75" hidden="1" customHeight="1" outlineLevel="2">
      <c r="A14" s="135"/>
      <c r="B14" s="1608" t="s">
        <v>9910</v>
      </c>
      <c r="C14" s="2542"/>
      <c r="D14" s="136"/>
      <c r="E14" s="1210"/>
    </row>
    <row r="15" spans="1:7" s="1660" customFormat="1" ht="51" hidden="1" customHeight="1" outlineLevel="2">
      <c r="A15" s="135">
        <v>270680</v>
      </c>
      <c r="B15" s="195" t="s">
        <v>9911</v>
      </c>
      <c r="C15" s="2542" t="s">
        <v>9913</v>
      </c>
      <c r="D15" s="136">
        <v>99</v>
      </c>
      <c r="E15" s="1210"/>
    </row>
    <row r="16" spans="1:7" s="1660" customFormat="1" ht="38.25" hidden="1" customHeight="1" outlineLevel="2" thickBot="1">
      <c r="A16" s="135">
        <v>270399</v>
      </c>
      <c r="B16" s="195" t="s">
        <v>9912</v>
      </c>
      <c r="C16" s="2542" t="s">
        <v>9914</v>
      </c>
      <c r="D16" s="136">
        <v>199</v>
      </c>
      <c r="E16" s="1210"/>
    </row>
    <row r="17" spans="1:4" s="1660" customFormat="1" ht="15.75" outlineLevel="1" collapsed="1" thickBot="1">
      <c r="A17" s="35" t="s">
        <v>6332</v>
      </c>
      <c r="B17" s="36" t="s">
        <v>12515</v>
      </c>
      <c r="C17" s="37"/>
      <c r="D17" s="38"/>
    </row>
    <row r="18" spans="1:4" ht="15" hidden="1" customHeight="1" outlineLevel="2">
      <c r="A18" s="49"/>
      <c r="B18" s="40" t="s">
        <v>9923</v>
      </c>
      <c r="C18" s="50"/>
      <c r="D18" s="51"/>
    </row>
    <row r="19" spans="1:4" s="1660" customFormat="1" ht="15" hidden="1" customHeight="1" outlineLevel="2">
      <c r="A19" s="49"/>
      <c r="B19" s="176" t="s">
        <v>12499</v>
      </c>
      <c r="C19" s="50"/>
      <c r="D19" s="51"/>
    </row>
    <row r="20" spans="1:4" s="1660" customFormat="1" ht="267.75" hidden="1" outlineLevel="2">
      <c r="A20" s="2566">
        <v>275658</v>
      </c>
      <c r="B20" s="1672" t="s">
        <v>12656</v>
      </c>
      <c r="C20" s="2294" t="s">
        <v>12497</v>
      </c>
      <c r="D20" s="1674">
        <v>2995</v>
      </c>
    </row>
    <row r="21" spans="1:4" s="1660" customFormat="1" ht="280.5" hidden="1" outlineLevel="2">
      <c r="A21" s="2566">
        <v>275694</v>
      </c>
      <c r="B21" s="1672" t="s">
        <v>12658</v>
      </c>
      <c r="C21" s="2294" t="s">
        <v>12655</v>
      </c>
      <c r="D21" s="1674">
        <v>3595</v>
      </c>
    </row>
    <row r="22" spans="1:4" s="1660" customFormat="1" ht="25.5" hidden="1" outlineLevel="2">
      <c r="A22" s="2566">
        <v>275696</v>
      </c>
      <c r="B22" s="1672" t="s">
        <v>12659</v>
      </c>
      <c r="C22" s="2294" t="s">
        <v>12660</v>
      </c>
      <c r="D22" s="1674">
        <v>2995</v>
      </c>
    </row>
    <row r="23" spans="1:4" s="1660" customFormat="1" ht="15" hidden="1" customHeight="1" outlineLevel="2">
      <c r="A23" s="49"/>
      <c r="B23" s="176" t="s">
        <v>12498</v>
      </c>
      <c r="C23" s="50"/>
      <c r="D23" s="51"/>
    </row>
    <row r="24" spans="1:4" s="1660" customFormat="1" ht="267.75" hidden="1" outlineLevel="2">
      <c r="A24" s="1675">
        <v>270397</v>
      </c>
      <c r="B24" s="1676" t="s">
        <v>12657</v>
      </c>
      <c r="C24" s="1676" t="s">
        <v>9922</v>
      </c>
      <c r="D24" s="54">
        <v>2995</v>
      </c>
    </row>
    <row r="25" spans="1:4" s="1660" customFormat="1" ht="15" hidden="1" customHeight="1" outlineLevel="2">
      <c r="A25" s="49"/>
      <c r="B25" s="40" t="s">
        <v>12500</v>
      </c>
      <c r="C25" s="50"/>
      <c r="D25" s="51"/>
    </row>
    <row r="26" spans="1:4" s="1660" customFormat="1" ht="15" hidden="1" customHeight="1" outlineLevel="2">
      <c r="A26" s="1675"/>
      <c r="B26" s="1677" t="s">
        <v>12503</v>
      </c>
      <c r="C26" s="27"/>
      <c r="D26" s="27"/>
    </row>
    <row r="27" spans="1:4" s="1660" customFormat="1" ht="153" hidden="1" outlineLevel="2">
      <c r="A27" s="2283">
        <v>275631</v>
      </c>
      <c r="B27" s="2284" t="s">
        <v>12504</v>
      </c>
      <c r="C27" s="2284" t="s">
        <v>12427</v>
      </c>
      <c r="D27" s="1674">
        <v>495</v>
      </c>
    </row>
    <row r="28" spans="1:4" s="1660" customFormat="1" ht="89.25" hidden="1" outlineLevel="2">
      <c r="A28" s="2283">
        <v>275653</v>
      </c>
      <c r="B28" s="2284" t="s">
        <v>12506</v>
      </c>
      <c r="C28" s="2284" t="s">
        <v>12433</v>
      </c>
      <c r="D28" s="1674">
        <v>1895</v>
      </c>
    </row>
    <row r="29" spans="1:4" s="1660" customFormat="1" ht="242.25" hidden="1" outlineLevel="2">
      <c r="A29" s="2283">
        <v>275617</v>
      </c>
      <c r="B29" s="2284" t="s">
        <v>12508</v>
      </c>
      <c r="C29" s="2284" t="s">
        <v>12379</v>
      </c>
      <c r="D29" s="1674">
        <v>2295</v>
      </c>
    </row>
    <row r="30" spans="1:4" s="1660" customFormat="1" hidden="1" outlineLevel="2">
      <c r="A30" s="1675"/>
      <c r="B30" s="1677" t="s">
        <v>12502</v>
      </c>
      <c r="C30" s="1676"/>
      <c r="D30" s="54"/>
    </row>
    <row r="31" spans="1:4" s="1660" customFormat="1" ht="153" hidden="1" outlineLevel="2">
      <c r="A31" s="2283">
        <v>273913</v>
      </c>
      <c r="B31" s="2284" t="s">
        <v>12505</v>
      </c>
      <c r="C31" s="2284" t="s">
        <v>12428</v>
      </c>
      <c r="D31" s="1674">
        <v>495</v>
      </c>
    </row>
    <row r="32" spans="1:4" s="1660" customFormat="1" ht="89.25" hidden="1" outlineLevel="2">
      <c r="A32" s="2283">
        <v>273935</v>
      </c>
      <c r="B32" s="2284" t="s">
        <v>12507</v>
      </c>
      <c r="C32" s="2284" t="s">
        <v>12434</v>
      </c>
      <c r="D32" s="1674">
        <v>1895</v>
      </c>
    </row>
    <row r="33" spans="1:7" s="1660" customFormat="1" ht="242.25" hidden="1" outlineLevel="2">
      <c r="A33" s="2283">
        <v>273789</v>
      </c>
      <c r="B33" s="2284" t="s">
        <v>12509</v>
      </c>
      <c r="C33" s="2284" t="s">
        <v>12380</v>
      </c>
      <c r="D33" s="1674">
        <v>2295</v>
      </c>
    </row>
    <row r="34" spans="1:7" s="1660" customFormat="1" ht="12.75" hidden="1" customHeight="1" outlineLevel="2">
      <c r="A34" s="1675"/>
      <c r="B34" s="1677" t="s">
        <v>12501</v>
      </c>
      <c r="C34" s="1676"/>
      <c r="D34" s="54"/>
    </row>
    <row r="35" spans="1:7" ht="120.75" hidden="1" customHeight="1" outlineLevel="2">
      <c r="A35" s="52">
        <v>700343460</v>
      </c>
      <c r="B35" s="53" t="s">
        <v>6348</v>
      </c>
      <c r="C35" s="53" t="s">
        <v>6349</v>
      </c>
      <c r="D35" s="54">
        <v>795</v>
      </c>
    </row>
    <row r="36" spans="1:7" ht="213" hidden="1" customHeight="1" outlineLevel="2">
      <c r="A36" s="52">
        <v>267786</v>
      </c>
      <c r="B36" s="2289" t="s">
        <v>9649</v>
      </c>
      <c r="C36" s="1659" t="s">
        <v>8491</v>
      </c>
      <c r="D36" s="54">
        <v>495</v>
      </c>
    </row>
    <row r="37" spans="1:7" ht="114.75" hidden="1" customHeight="1" outlineLevel="2">
      <c r="A37" s="52">
        <v>269480</v>
      </c>
      <c r="B37" s="2289" t="s">
        <v>8500</v>
      </c>
      <c r="C37" s="1659" t="s">
        <v>8492</v>
      </c>
      <c r="D37" s="54">
        <v>1895</v>
      </c>
    </row>
    <row r="38" spans="1:7" ht="81.75" hidden="1" customHeight="1" outlineLevel="2">
      <c r="A38" s="52">
        <v>171991</v>
      </c>
      <c r="B38" s="2289" t="s">
        <v>6350</v>
      </c>
      <c r="C38" s="53" t="s">
        <v>6351</v>
      </c>
      <c r="D38" s="54">
        <v>2395</v>
      </c>
    </row>
    <row r="39" spans="1:7" ht="246.75" hidden="1" customHeight="1" outlineLevel="2">
      <c r="A39" s="52">
        <v>229424</v>
      </c>
      <c r="B39" s="53" t="s">
        <v>6352</v>
      </c>
      <c r="C39" s="53" t="s">
        <v>6353</v>
      </c>
      <c r="D39" s="54">
        <v>2295</v>
      </c>
    </row>
    <row r="40" spans="1:7" ht="140.25" hidden="1" customHeight="1" outlineLevel="2">
      <c r="A40" s="52">
        <v>227043</v>
      </c>
      <c r="B40" s="53" t="s">
        <v>6354</v>
      </c>
      <c r="C40" s="53" t="s">
        <v>6355</v>
      </c>
      <c r="D40" s="55">
        <v>2295</v>
      </c>
    </row>
    <row r="41" spans="1:7" ht="15" hidden="1" customHeight="1" outlineLevel="2">
      <c r="A41" s="56"/>
      <c r="B41" s="40" t="s">
        <v>6356</v>
      </c>
      <c r="C41" s="50"/>
      <c r="D41" s="51"/>
    </row>
    <row r="42" spans="1:7" s="1660" customFormat="1" ht="15" hidden="1" customHeight="1" outlineLevel="2">
      <c r="B42" s="1678" t="s">
        <v>12512</v>
      </c>
      <c r="C42" s="2542"/>
      <c r="D42" s="51"/>
    </row>
    <row r="43" spans="1:7" s="1660" customFormat="1" ht="153" hidden="1" outlineLevel="2">
      <c r="A43" s="2566">
        <v>275642</v>
      </c>
      <c r="B43" s="2294" t="s">
        <v>12511</v>
      </c>
      <c r="C43" s="2294" t="s">
        <v>12342</v>
      </c>
      <c r="D43" s="2567">
        <v>695</v>
      </c>
      <c r="E43"/>
      <c r="F43" s="2556"/>
      <c r="G43"/>
    </row>
    <row r="44" spans="1:7" s="1660" customFormat="1" ht="15" hidden="1" outlineLevel="2">
      <c r="A44" s="56"/>
      <c r="B44" s="1678" t="s">
        <v>12514</v>
      </c>
      <c r="C44" s="2542"/>
      <c r="D44" s="51"/>
    </row>
    <row r="45" spans="1:7" s="1660" customFormat="1" ht="153" hidden="1" outlineLevel="2">
      <c r="A45" s="2566">
        <v>273924</v>
      </c>
      <c r="B45" s="2294" t="s">
        <v>12513</v>
      </c>
      <c r="C45" s="2294" t="s">
        <v>12343</v>
      </c>
      <c r="D45" s="2567">
        <v>695</v>
      </c>
    </row>
    <row r="46" spans="1:7" s="1660" customFormat="1" ht="15" hidden="1" customHeight="1" outlineLevel="2">
      <c r="A46" s="56"/>
      <c r="B46" s="1678" t="s">
        <v>12510</v>
      </c>
      <c r="C46" s="50"/>
      <c r="D46" s="51"/>
    </row>
    <row r="47" spans="1:7" ht="153.75" hidden="1" customHeight="1" outlineLevel="2" thickBot="1">
      <c r="A47" s="52">
        <v>205650</v>
      </c>
      <c r="B47" s="53" t="s">
        <v>6936</v>
      </c>
      <c r="C47" s="53" t="s">
        <v>6937</v>
      </c>
      <c r="D47" s="55">
        <v>695</v>
      </c>
    </row>
    <row r="48" spans="1:7" s="61" customFormat="1" ht="15.75" outlineLevel="1" collapsed="1" thickBot="1">
      <c r="A48" s="35" t="s">
        <v>6332</v>
      </c>
      <c r="B48" s="36" t="s">
        <v>12454</v>
      </c>
      <c r="C48" s="37"/>
      <c r="D48" s="38"/>
    </row>
    <row r="49" spans="1:9" s="1660" customFormat="1" hidden="1" outlineLevel="2">
      <c r="A49" s="52"/>
      <c r="B49" s="1617" t="s">
        <v>12540</v>
      </c>
      <c r="C49" s="2554"/>
      <c r="D49" s="66"/>
      <c r="E49" s="61"/>
    </row>
    <row r="50" spans="1:9" s="1660" customFormat="1" ht="76.5" hidden="1" outlineLevel="2">
      <c r="A50" s="2283">
        <v>273975</v>
      </c>
      <c r="B50" s="2585" t="s">
        <v>12958</v>
      </c>
      <c r="C50" s="2282"/>
      <c r="D50" s="2567">
        <v>50</v>
      </c>
      <c r="E50" s="61"/>
    </row>
    <row r="51" spans="1:9" s="1660" customFormat="1" hidden="1" outlineLevel="2">
      <c r="B51" s="1617" t="s">
        <v>12454</v>
      </c>
      <c r="C51" s="196"/>
      <c r="D51" s="2578"/>
      <c r="E51" s="61"/>
    </row>
    <row r="52" spans="1:9" s="1660" customFormat="1" ht="89.25" hidden="1" outlineLevel="2">
      <c r="A52" s="2283">
        <v>273978</v>
      </c>
      <c r="B52" s="2585" t="s">
        <v>12959</v>
      </c>
      <c r="C52" s="2282"/>
      <c r="D52" s="2567">
        <v>1</v>
      </c>
      <c r="E52" s="61"/>
    </row>
    <row r="53" spans="1:9" s="1660" customFormat="1" hidden="1" outlineLevel="2">
      <c r="B53" s="1617" t="s">
        <v>12541</v>
      </c>
      <c r="C53" s="196"/>
      <c r="D53" s="2578"/>
      <c r="E53" s="61"/>
    </row>
    <row r="54" spans="1:9" s="1660" customFormat="1" ht="102" hidden="1" outlineLevel="2">
      <c r="A54" s="2283">
        <v>273976</v>
      </c>
      <c r="B54" s="2585" t="s">
        <v>15227</v>
      </c>
      <c r="C54" s="2282"/>
      <c r="D54" s="2567">
        <v>125</v>
      </c>
      <c r="E54" s="61"/>
    </row>
    <row r="55" spans="1:9" s="1660" customFormat="1" ht="13.5" hidden="1" outlineLevel="2" thickBot="1">
      <c r="A55" s="52"/>
      <c r="B55" s="2554"/>
      <c r="C55" s="2554"/>
      <c r="D55" s="55"/>
      <c r="E55" s="61"/>
      <c r="F55" s="2556"/>
      <c r="G55"/>
      <c r="H55" s="2556"/>
      <c r="I55"/>
    </row>
    <row r="56" spans="1:9" s="1660" customFormat="1" ht="15.75" outlineLevel="1" collapsed="1" thickBot="1">
      <c r="A56" s="35" t="s">
        <v>6332</v>
      </c>
      <c r="B56" s="36" t="s">
        <v>12516</v>
      </c>
      <c r="C56" s="37"/>
      <c r="D56" s="38"/>
    </row>
    <row r="57" spans="1:9" ht="12.75" hidden="1" customHeight="1" outlineLevel="2">
      <c r="A57" s="1611"/>
      <c r="B57" s="1612" t="s">
        <v>12517</v>
      </c>
      <c r="C57" s="277"/>
      <c r="D57" s="1613"/>
    </row>
    <row r="58" spans="1:9" s="1660" customFormat="1" ht="12.75" hidden="1" customHeight="1" outlineLevel="2">
      <c r="A58" s="2571"/>
      <c r="B58" s="1678" t="s">
        <v>12520</v>
      </c>
      <c r="C58" s="2554"/>
      <c r="D58" s="1615"/>
    </row>
    <row r="59" spans="1:9" s="61" customFormat="1" ht="80.25" hidden="1" customHeight="1" outlineLevel="2">
      <c r="A59" s="2575"/>
      <c r="B59" s="3867" t="s">
        <v>12529</v>
      </c>
      <c r="C59" s="3871"/>
      <c r="D59" s="3871"/>
    </row>
    <row r="60" spans="1:9" s="1660" customFormat="1" ht="12.75" hidden="1" customHeight="1" outlineLevel="2">
      <c r="A60" s="2572">
        <v>275648</v>
      </c>
      <c r="B60" s="2295" t="s">
        <v>12407</v>
      </c>
      <c r="C60" s="2294"/>
      <c r="D60" s="2573">
        <v>99</v>
      </c>
    </row>
    <row r="61" spans="1:9" s="1660" customFormat="1" ht="12.75" hidden="1" customHeight="1" outlineLevel="2">
      <c r="A61" s="2572">
        <v>275649</v>
      </c>
      <c r="B61" s="2295" t="s">
        <v>12409</v>
      </c>
      <c r="C61" s="2294"/>
      <c r="D61" s="2573">
        <v>495</v>
      </c>
    </row>
    <row r="62" spans="1:9" s="1660" customFormat="1" ht="12.75" hidden="1" customHeight="1" outlineLevel="2">
      <c r="A62" s="2572">
        <v>275650</v>
      </c>
      <c r="B62" s="2295" t="s">
        <v>12411</v>
      </c>
      <c r="C62" s="2294"/>
      <c r="D62" s="2573">
        <v>1980</v>
      </c>
    </row>
    <row r="63" spans="1:9" s="1660" customFormat="1" ht="12.75" hidden="1" customHeight="1" outlineLevel="2">
      <c r="A63" s="2571"/>
      <c r="B63" s="1678" t="s">
        <v>12521</v>
      </c>
      <c r="C63" s="2554"/>
      <c r="D63" s="1615"/>
    </row>
    <row r="64" spans="1:9" s="1660" customFormat="1" ht="146.25" hidden="1" customHeight="1" outlineLevel="2">
      <c r="A64" s="2571"/>
      <c r="B64" s="3867" t="s">
        <v>12530</v>
      </c>
      <c r="C64" s="3868"/>
      <c r="D64" s="3868"/>
    </row>
    <row r="65" spans="1:4" s="1660" customFormat="1" ht="12.75" hidden="1" customHeight="1" outlineLevel="2">
      <c r="A65" s="2572">
        <v>275645</v>
      </c>
      <c r="B65" s="2295" t="s">
        <v>12399</v>
      </c>
      <c r="C65" s="2294"/>
      <c r="D65" s="2573">
        <v>89</v>
      </c>
    </row>
    <row r="66" spans="1:4" s="1660" customFormat="1" ht="12.75" hidden="1" customHeight="1" outlineLevel="2">
      <c r="A66" s="2572">
        <v>275646</v>
      </c>
      <c r="B66" s="2295" t="s">
        <v>12401</v>
      </c>
      <c r="C66" s="2294"/>
      <c r="D66" s="2573">
        <v>445</v>
      </c>
    </row>
    <row r="67" spans="1:4" s="1660" customFormat="1" ht="12.75" hidden="1" customHeight="1" outlineLevel="2">
      <c r="A67" s="2572">
        <v>275647</v>
      </c>
      <c r="B67" s="2295" t="s">
        <v>12403</v>
      </c>
      <c r="C67" s="2294"/>
      <c r="D67" s="2573">
        <v>1780</v>
      </c>
    </row>
    <row r="68" spans="1:4" s="61" customFormat="1" ht="12.75" hidden="1" customHeight="1" outlineLevel="2">
      <c r="A68" s="2571"/>
      <c r="B68" s="1678" t="s">
        <v>12522</v>
      </c>
      <c r="C68" s="2554"/>
      <c r="D68" s="1615"/>
    </row>
    <row r="69" spans="1:4" s="61" customFormat="1" ht="96" hidden="1" customHeight="1" outlineLevel="2">
      <c r="A69" s="2575"/>
      <c r="B69" s="3869" t="s">
        <v>12531</v>
      </c>
      <c r="C69" s="3868"/>
      <c r="D69" s="3868"/>
    </row>
    <row r="70" spans="1:4" s="61" customFormat="1" ht="12.75" hidden="1" customHeight="1" outlineLevel="2">
      <c r="A70" s="2572">
        <v>275665</v>
      </c>
      <c r="B70" s="2295" t="s">
        <v>12391</v>
      </c>
      <c r="C70" s="2294"/>
      <c r="D70" s="2573">
        <v>149</v>
      </c>
    </row>
    <row r="71" spans="1:4" s="61" customFormat="1" ht="12.75" hidden="1" customHeight="1" outlineLevel="2">
      <c r="A71" s="2572">
        <v>275666</v>
      </c>
      <c r="B71" s="2295" t="s">
        <v>12393</v>
      </c>
      <c r="C71" s="2294"/>
      <c r="D71" s="2573">
        <v>745</v>
      </c>
    </row>
    <row r="72" spans="1:4" s="61" customFormat="1" ht="12.75" hidden="1" customHeight="1" outlineLevel="2">
      <c r="A72" s="2572">
        <v>275667</v>
      </c>
      <c r="B72" s="2295" t="s">
        <v>12395</v>
      </c>
      <c r="C72" s="2294"/>
      <c r="D72" s="2573">
        <v>2980</v>
      </c>
    </row>
    <row r="73" spans="1:4" s="1660" customFormat="1" ht="12.75" hidden="1" customHeight="1" outlineLevel="2">
      <c r="A73" s="2571"/>
      <c r="B73" s="1678" t="s">
        <v>12523</v>
      </c>
      <c r="C73" s="2554"/>
      <c r="D73" s="1615"/>
    </row>
    <row r="74" spans="1:4" s="61" customFormat="1" ht="121.5" hidden="1" customHeight="1" outlineLevel="2">
      <c r="A74" s="2575"/>
      <c r="B74" s="3870" t="s">
        <v>12532</v>
      </c>
      <c r="C74" s="3868"/>
      <c r="D74" s="3868"/>
    </row>
    <row r="75" spans="1:4" s="1660" customFormat="1" ht="12.75" hidden="1" customHeight="1" outlineLevel="2">
      <c r="A75" s="2572">
        <v>275654</v>
      </c>
      <c r="B75" s="2295" t="s">
        <v>12383</v>
      </c>
      <c r="C75" s="2294"/>
      <c r="D75" s="2573">
        <v>169</v>
      </c>
    </row>
    <row r="76" spans="1:4" s="1660" customFormat="1" ht="12.75" hidden="1" customHeight="1" outlineLevel="2">
      <c r="A76" s="2572">
        <v>275655</v>
      </c>
      <c r="B76" s="2295" t="s">
        <v>12385</v>
      </c>
      <c r="C76" s="2294"/>
      <c r="D76" s="2573">
        <v>845</v>
      </c>
    </row>
    <row r="77" spans="1:4" s="1660" customFormat="1" ht="12.75" hidden="1" customHeight="1" outlineLevel="2">
      <c r="A77" s="2572">
        <v>275656</v>
      </c>
      <c r="B77" s="2295" t="s">
        <v>12387</v>
      </c>
      <c r="C77" s="2294"/>
      <c r="D77" s="2573">
        <v>3380</v>
      </c>
    </row>
    <row r="78" spans="1:4" s="1660" customFormat="1" ht="12.75" hidden="1" customHeight="1" outlineLevel="2">
      <c r="A78" s="2571"/>
      <c r="B78" s="1678" t="s">
        <v>12524</v>
      </c>
      <c r="C78" s="2554"/>
      <c r="D78" s="1615"/>
    </row>
    <row r="79" spans="1:4" s="1660" customFormat="1" ht="12.75" hidden="1" customHeight="1" outlineLevel="2">
      <c r="A79" s="2572">
        <v>275644</v>
      </c>
      <c r="B79" s="2295" t="s">
        <v>12435</v>
      </c>
      <c r="C79" s="2294"/>
      <c r="D79" s="2573">
        <v>260</v>
      </c>
    </row>
    <row r="80" spans="1:4" s="1660" customFormat="1" ht="12.75" hidden="1" customHeight="1" outlineLevel="2">
      <c r="A80" s="2572">
        <v>275651</v>
      </c>
      <c r="B80" s="2295" t="s">
        <v>12436</v>
      </c>
      <c r="C80" s="2294"/>
      <c r="D80" s="2573">
        <v>215.5</v>
      </c>
    </row>
    <row r="81" spans="1:4" s="1660" customFormat="1" ht="12.75" hidden="1" customHeight="1" outlineLevel="2">
      <c r="A81" s="135"/>
      <c r="B81" s="1612" t="s">
        <v>12518</v>
      </c>
      <c r="C81" s="2554"/>
      <c r="D81" s="1615"/>
    </row>
    <row r="82" spans="1:4" s="1660" customFormat="1" ht="12.75" hidden="1" customHeight="1" outlineLevel="2">
      <c r="A82" s="2570"/>
      <c r="B82" s="1678" t="s">
        <v>12525</v>
      </c>
      <c r="C82" s="2554"/>
      <c r="D82" s="1615"/>
    </row>
    <row r="83" spans="1:4" s="61" customFormat="1" ht="85.5" hidden="1" customHeight="1" outlineLevel="2">
      <c r="A83" s="2576"/>
      <c r="B83" s="3867" t="s">
        <v>12529</v>
      </c>
      <c r="C83" s="3871"/>
      <c r="D83" s="3871"/>
    </row>
    <row r="84" spans="1:4" s="1660" customFormat="1" ht="12.75" hidden="1" customHeight="1" outlineLevel="2">
      <c r="A84" s="2574">
        <v>273930</v>
      </c>
      <c r="B84" s="2237" t="s">
        <v>12408</v>
      </c>
      <c r="C84" s="2294"/>
      <c r="D84" s="2573">
        <v>99</v>
      </c>
    </row>
    <row r="85" spans="1:4" s="1660" customFormat="1" ht="12.75" hidden="1" customHeight="1" outlineLevel="2">
      <c r="A85" s="2574">
        <v>273931</v>
      </c>
      <c r="B85" s="2237" t="s">
        <v>12410</v>
      </c>
      <c r="C85" s="2294"/>
      <c r="D85" s="2573">
        <v>495</v>
      </c>
    </row>
    <row r="86" spans="1:4" s="1660" customFormat="1" ht="12.75" hidden="1" customHeight="1" outlineLevel="2">
      <c r="A86" s="2574">
        <v>273932</v>
      </c>
      <c r="B86" s="2237" t="s">
        <v>12412</v>
      </c>
      <c r="C86" s="2294"/>
      <c r="D86" s="2573">
        <v>1980</v>
      </c>
    </row>
    <row r="87" spans="1:4" s="61" customFormat="1" ht="12.75" hidden="1" customHeight="1" outlineLevel="2">
      <c r="A87" s="2570"/>
      <c r="B87" s="1678" t="s">
        <v>12526</v>
      </c>
      <c r="C87" s="2554"/>
      <c r="D87" s="1615"/>
    </row>
    <row r="88" spans="1:4" s="61" customFormat="1" ht="149.25" hidden="1" customHeight="1" outlineLevel="2">
      <c r="A88" s="2570"/>
      <c r="B88" s="3867" t="s">
        <v>12530</v>
      </c>
      <c r="C88" s="3868"/>
      <c r="D88" s="3868"/>
    </row>
    <row r="89" spans="1:4" s="61" customFormat="1" ht="12.75" hidden="1" customHeight="1" outlineLevel="2">
      <c r="A89" s="2572">
        <v>273927</v>
      </c>
      <c r="B89" s="2295" t="s">
        <v>12400</v>
      </c>
      <c r="C89" s="2294"/>
      <c r="D89" s="2573">
        <v>89</v>
      </c>
    </row>
    <row r="90" spans="1:4" s="61" customFormat="1" ht="12.75" hidden="1" customHeight="1" outlineLevel="2">
      <c r="A90" s="2572">
        <v>273928</v>
      </c>
      <c r="B90" s="2295" t="s">
        <v>12402</v>
      </c>
      <c r="C90" s="2294"/>
      <c r="D90" s="2573">
        <v>445</v>
      </c>
    </row>
    <row r="91" spans="1:4" s="61" customFormat="1" ht="12.75" hidden="1" customHeight="1" outlineLevel="2">
      <c r="A91" s="2572">
        <v>273929</v>
      </c>
      <c r="B91" s="2295" t="s">
        <v>12404</v>
      </c>
      <c r="C91" s="2294"/>
      <c r="D91" s="2573">
        <v>1780</v>
      </c>
    </row>
    <row r="92" spans="1:4" s="61" customFormat="1" ht="12.75" hidden="1" customHeight="1" outlineLevel="2">
      <c r="A92" s="2570"/>
      <c r="B92" s="1678" t="s">
        <v>12527</v>
      </c>
      <c r="C92" s="2554"/>
      <c r="D92" s="1615"/>
    </row>
    <row r="93" spans="1:4" s="61" customFormat="1" ht="99.75" hidden="1" customHeight="1" outlineLevel="2">
      <c r="A93" s="2570"/>
      <c r="B93" s="3869" t="s">
        <v>12531</v>
      </c>
      <c r="C93" s="3868"/>
      <c r="D93" s="3868"/>
    </row>
    <row r="94" spans="1:4" s="61" customFormat="1" ht="12.75" hidden="1" customHeight="1" outlineLevel="2">
      <c r="A94" s="2572">
        <v>273947</v>
      </c>
      <c r="B94" s="2295" t="s">
        <v>12392</v>
      </c>
      <c r="C94" s="2294"/>
      <c r="D94" s="2573">
        <v>149</v>
      </c>
    </row>
    <row r="95" spans="1:4" s="61" customFormat="1" ht="12.75" hidden="1" customHeight="1" outlineLevel="2">
      <c r="A95" s="2572">
        <v>273948</v>
      </c>
      <c r="B95" s="2295" t="s">
        <v>12394</v>
      </c>
      <c r="C95" s="2294"/>
      <c r="D95" s="2573">
        <v>745</v>
      </c>
    </row>
    <row r="96" spans="1:4" s="61" customFormat="1" ht="12.75" hidden="1" customHeight="1" outlineLevel="2">
      <c r="A96" s="2572">
        <v>273949</v>
      </c>
      <c r="B96" s="2295" t="s">
        <v>12396</v>
      </c>
      <c r="C96" s="2294"/>
      <c r="D96" s="2573">
        <v>2980</v>
      </c>
    </row>
    <row r="97" spans="1:5" s="1660" customFormat="1" ht="12.75" hidden="1" customHeight="1" outlineLevel="2">
      <c r="B97" s="1678" t="s">
        <v>12528</v>
      </c>
      <c r="C97" s="2554"/>
      <c r="D97" s="1615"/>
    </row>
    <row r="98" spans="1:5" s="1660" customFormat="1" ht="126" hidden="1" customHeight="1" outlineLevel="2">
      <c r="A98" s="2570"/>
      <c r="B98" s="3870" t="s">
        <v>12532</v>
      </c>
      <c r="C98" s="3868"/>
      <c r="D98" s="3868"/>
    </row>
    <row r="99" spans="1:5" s="1660" customFormat="1" ht="12.75" hidden="1" customHeight="1" outlineLevel="2">
      <c r="A99" s="2572">
        <v>273936</v>
      </c>
      <c r="B99" s="2295" t="s">
        <v>12384</v>
      </c>
      <c r="C99" s="2294"/>
      <c r="D99" s="2573">
        <v>169</v>
      </c>
    </row>
    <row r="100" spans="1:5" s="1660" customFormat="1" ht="12.75" hidden="1" customHeight="1" outlineLevel="2">
      <c r="A100" s="2572">
        <v>273937</v>
      </c>
      <c r="B100" s="2295" t="s">
        <v>12386</v>
      </c>
      <c r="C100" s="2294"/>
      <c r="D100" s="2573">
        <v>845</v>
      </c>
    </row>
    <row r="101" spans="1:5" s="1660" customFormat="1" ht="12.75" hidden="1" customHeight="1" outlineLevel="2">
      <c r="A101" s="2572">
        <v>273938</v>
      </c>
      <c r="B101" s="2295" t="s">
        <v>12388</v>
      </c>
      <c r="C101" s="2294"/>
      <c r="D101" s="2573">
        <v>3380</v>
      </c>
    </row>
    <row r="102" spans="1:5" s="1660" customFormat="1" ht="12.75" hidden="1" customHeight="1" outlineLevel="2">
      <c r="A102" s="2570"/>
      <c r="B102" s="2570"/>
      <c r="C102" s="2554"/>
      <c r="D102" s="1615"/>
    </row>
    <row r="103" spans="1:5" s="1660" customFormat="1" ht="12.75" hidden="1" customHeight="1" outlineLevel="2">
      <c r="A103" s="135"/>
      <c r="B103" s="1612" t="s">
        <v>12519</v>
      </c>
      <c r="C103" s="2554"/>
      <c r="D103" s="1615"/>
    </row>
    <row r="104" spans="1:5" s="1660" customFormat="1" ht="12.75" hidden="1" customHeight="1" outlineLevel="2">
      <c r="A104" s="135"/>
      <c r="B104" s="2577" t="s">
        <v>9962</v>
      </c>
      <c r="C104" s="2554"/>
      <c r="D104" s="1615"/>
    </row>
    <row r="105" spans="1:5" s="1660" customFormat="1" ht="63.75" hidden="1" customHeight="1" outlineLevel="2">
      <c r="A105" s="1675">
        <v>270398</v>
      </c>
      <c r="B105" s="1676" t="s">
        <v>11481</v>
      </c>
      <c r="C105" s="2568" t="s">
        <v>13194</v>
      </c>
      <c r="D105" s="2569">
        <v>149</v>
      </c>
      <c r="E105" s="391"/>
    </row>
    <row r="106" spans="1:5" s="1660" customFormat="1" ht="12.75" hidden="1" customHeight="1" outlineLevel="2">
      <c r="A106" s="1611"/>
      <c r="B106" s="1612" t="s">
        <v>5690</v>
      </c>
      <c r="C106" s="277"/>
      <c r="D106" s="1613"/>
      <c r="E106" s="391"/>
    </row>
    <row r="107" spans="1:5" s="1660" customFormat="1" ht="134.25" hidden="1" customHeight="1" outlineLevel="2">
      <c r="A107" s="135"/>
      <c r="B107" s="3867" t="s">
        <v>8577</v>
      </c>
      <c r="C107" s="3871"/>
      <c r="D107" s="3871"/>
      <c r="E107" s="391"/>
    </row>
    <row r="108" spans="1:5" ht="25.5" hidden="1" customHeight="1" outlineLevel="2">
      <c r="A108" s="52">
        <v>229438</v>
      </c>
      <c r="B108" s="53" t="s">
        <v>6939</v>
      </c>
      <c r="C108" s="53" t="s">
        <v>6940</v>
      </c>
      <c r="D108" s="55">
        <v>99</v>
      </c>
      <c r="E108" s="1210"/>
    </row>
    <row r="109" spans="1:5" ht="25.5" hidden="1" customHeight="1" outlineLevel="2">
      <c r="A109" s="52">
        <v>229439</v>
      </c>
      <c r="B109" s="53" t="s">
        <v>6941</v>
      </c>
      <c r="C109" s="53" t="s">
        <v>6942</v>
      </c>
      <c r="D109" s="55">
        <v>445.5</v>
      </c>
      <c r="E109" s="1210"/>
    </row>
    <row r="110" spans="1:5" ht="25.5" hidden="1" customHeight="1" outlineLevel="2">
      <c r="A110" s="52">
        <v>229440</v>
      </c>
      <c r="B110" s="53" t="s">
        <v>6943</v>
      </c>
      <c r="C110" s="53" t="s">
        <v>6944</v>
      </c>
      <c r="D110" s="55">
        <v>1584</v>
      </c>
      <c r="E110" s="1210"/>
    </row>
    <row r="111" spans="1:5" ht="12.75" hidden="1" customHeight="1" outlineLevel="2">
      <c r="A111" s="135"/>
      <c r="B111" s="1614" t="s">
        <v>5691</v>
      </c>
      <c r="C111" s="53"/>
      <c r="D111" s="1615"/>
      <c r="E111" s="1210"/>
    </row>
    <row r="112" spans="1:5" ht="198.75" hidden="1" customHeight="1" outlineLevel="2">
      <c r="A112" s="135"/>
      <c r="B112" s="3867" t="s">
        <v>9229</v>
      </c>
      <c r="C112" s="3868"/>
      <c r="D112" s="3868"/>
      <c r="E112" s="391"/>
    </row>
    <row r="113" spans="1:5" ht="38.25" hidden="1" customHeight="1" outlineLevel="2">
      <c r="A113" s="52">
        <v>229434</v>
      </c>
      <c r="B113" s="53" t="s">
        <v>6945</v>
      </c>
      <c r="C113" s="53" t="s">
        <v>6946</v>
      </c>
      <c r="D113" s="55">
        <v>89</v>
      </c>
      <c r="E113" s="1210"/>
    </row>
    <row r="114" spans="1:5" ht="38.25" hidden="1" customHeight="1" outlineLevel="2">
      <c r="A114" s="52">
        <v>229435</v>
      </c>
      <c r="B114" s="53" t="s">
        <v>6947</v>
      </c>
      <c r="C114" s="53" t="s">
        <v>6948</v>
      </c>
      <c r="D114" s="55">
        <v>401</v>
      </c>
      <c r="E114" s="1210"/>
    </row>
    <row r="115" spans="1:5" ht="38.25" hidden="1" customHeight="1" outlineLevel="2">
      <c r="A115" s="52">
        <v>229436</v>
      </c>
      <c r="B115" s="53" t="s">
        <v>6949</v>
      </c>
      <c r="C115" s="53" t="s">
        <v>6950</v>
      </c>
      <c r="D115" s="55">
        <v>1424</v>
      </c>
      <c r="E115" s="1616"/>
    </row>
    <row r="116" spans="1:5" ht="12.75" hidden="1" customHeight="1" outlineLevel="2">
      <c r="A116" s="135"/>
      <c r="B116" s="1614" t="s">
        <v>5692</v>
      </c>
      <c r="C116" s="53"/>
      <c r="D116" s="1615"/>
      <c r="E116" s="1210"/>
    </row>
    <row r="117" spans="1:5" ht="143.25" hidden="1" customHeight="1" outlineLevel="2">
      <c r="A117" s="135"/>
      <c r="B117" s="3869" t="s">
        <v>9230</v>
      </c>
      <c r="C117" s="3868"/>
      <c r="D117" s="3868"/>
      <c r="E117" s="391"/>
    </row>
    <row r="118" spans="1:5" ht="25.5" hidden="1" customHeight="1" outlineLevel="2">
      <c r="A118" s="52">
        <v>229430</v>
      </c>
      <c r="B118" s="53" t="s">
        <v>6951</v>
      </c>
      <c r="C118" s="53" t="s">
        <v>6952</v>
      </c>
      <c r="D118" s="55">
        <v>149</v>
      </c>
      <c r="E118" s="1210"/>
    </row>
    <row r="119" spans="1:5" ht="25.5" hidden="1" customHeight="1" outlineLevel="2">
      <c r="A119" s="52">
        <v>229431</v>
      </c>
      <c r="B119" s="53" t="s">
        <v>6953</v>
      </c>
      <c r="C119" s="53" t="s">
        <v>6954</v>
      </c>
      <c r="D119" s="55">
        <v>671</v>
      </c>
      <c r="E119" s="1210"/>
    </row>
    <row r="120" spans="1:5" ht="25.5" hidden="1" customHeight="1" outlineLevel="2">
      <c r="A120" s="52">
        <v>229432</v>
      </c>
      <c r="B120" s="53" t="s">
        <v>6955</v>
      </c>
      <c r="C120" s="53" t="s">
        <v>6956</v>
      </c>
      <c r="D120" s="55">
        <v>2384</v>
      </c>
      <c r="E120" s="863"/>
    </row>
    <row r="121" spans="1:5" ht="12.75" hidden="1" customHeight="1" outlineLevel="2">
      <c r="A121" s="135"/>
      <c r="B121" s="1614" t="s">
        <v>5693</v>
      </c>
      <c r="C121" s="53"/>
      <c r="D121" s="1615"/>
      <c r="E121" s="863"/>
    </row>
    <row r="122" spans="1:5" ht="185.25" hidden="1" customHeight="1" outlineLevel="2">
      <c r="A122" s="135"/>
      <c r="B122" s="3870" t="s">
        <v>8578</v>
      </c>
      <c r="C122" s="3868"/>
      <c r="D122" s="3868"/>
      <c r="E122" s="391"/>
    </row>
    <row r="123" spans="1:5" ht="25.5" hidden="1" customHeight="1" outlineLevel="2">
      <c r="A123" s="52">
        <v>229426</v>
      </c>
      <c r="B123" s="53" t="s">
        <v>6380</v>
      </c>
      <c r="C123" s="53" t="s">
        <v>6381</v>
      </c>
      <c r="D123" s="55">
        <v>169</v>
      </c>
      <c r="E123" s="863"/>
    </row>
    <row r="124" spans="1:5" ht="25.5" hidden="1" customHeight="1" outlineLevel="2">
      <c r="A124" s="52">
        <v>229427</v>
      </c>
      <c r="B124" s="53" t="s">
        <v>6382</v>
      </c>
      <c r="C124" s="53" t="s">
        <v>6383</v>
      </c>
      <c r="D124" s="55">
        <v>761</v>
      </c>
      <c r="E124" s="863"/>
    </row>
    <row r="125" spans="1:5" ht="25.5" hidden="1" customHeight="1" outlineLevel="2">
      <c r="A125" s="52">
        <v>229428</v>
      </c>
      <c r="B125" s="53" t="s">
        <v>6384</v>
      </c>
      <c r="C125" s="53" t="s">
        <v>6385</v>
      </c>
      <c r="D125" s="55">
        <v>2704</v>
      </c>
      <c r="E125" s="863"/>
    </row>
    <row r="126" spans="1:5" ht="12.75" hidden="1" customHeight="1" outlineLevel="2">
      <c r="A126" s="52"/>
      <c r="B126" s="1614" t="s">
        <v>8538</v>
      </c>
      <c r="C126" s="53"/>
      <c r="D126" s="55"/>
      <c r="E126" s="863"/>
    </row>
    <row r="127" spans="1:5" ht="25.5" hidden="1" customHeight="1" outlineLevel="2">
      <c r="A127" s="52">
        <v>267803</v>
      </c>
      <c r="B127" s="1659" t="s">
        <v>8536</v>
      </c>
      <c r="C127" s="1659" t="s">
        <v>8537</v>
      </c>
      <c r="D127" s="55">
        <v>215.5</v>
      </c>
      <c r="E127" s="863"/>
    </row>
    <row r="128" spans="1:5" ht="25.5" hidden="1" customHeight="1" outlineLevel="2">
      <c r="A128" s="52">
        <v>267802</v>
      </c>
      <c r="B128" s="1659" t="s">
        <v>8535</v>
      </c>
      <c r="C128" s="1659" t="s">
        <v>8534</v>
      </c>
      <c r="D128" s="55">
        <v>260</v>
      </c>
      <c r="E128" s="863"/>
    </row>
    <row r="129" spans="1:9" ht="12.75" hidden="1" customHeight="1" outlineLevel="2" thickBot="1">
      <c r="E129" s="863"/>
    </row>
    <row r="130" spans="1:9" s="61" customFormat="1" ht="15.75" outlineLevel="1" collapsed="1" thickBot="1">
      <c r="A130" s="35" t="s">
        <v>6332</v>
      </c>
      <c r="B130" s="36" t="s">
        <v>12534</v>
      </c>
      <c r="C130" s="37"/>
      <c r="D130" s="38"/>
    </row>
    <row r="131" spans="1:9" s="1660" customFormat="1" hidden="1" outlineLevel="2">
      <c r="A131" s="52"/>
      <c r="B131" s="1617" t="s">
        <v>6386</v>
      </c>
      <c r="C131" s="53"/>
      <c r="D131" s="66"/>
      <c r="E131" s="61"/>
    </row>
    <row r="132" spans="1:9" s="1660" customFormat="1" ht="89.25" hidden="1" outlineLevel="2">
      <c r="A132" s="52"/>
      <c r="B132" s="53" t="s">
        <v>9009</v>
      </c>
      <c r="C132" s="53"/>
      <c r="D132" s="66"/>
      <c r="E132" s="61"/>
    </row>
    <row r="133" spans="1:9" s="1660" customFormat="1" hidden="1" outlineLevel="2">
      <c r="A133" s="52"/>
      <c r="B133" s="2577" t="s">
        <v>12535</v>
      </c>
      <c r="C133" s="2554"/>
      <c r="D133" s="66"/>
      <c r="E133" s="61"/>
    </row>
    <row r="134" spans="1:9" s="1660" customFormat="1" ht="25.5" hidden="1" outlineLevel="2">
      <c r="A134" s="2566">
        <v>275657</v>
      </c>
      <c r="B134" s="2294" t="s">
        <v>12538</v>
      </c>
      <c r="C134" s="2294" t="s">
        <v>12296</v>
      </c>
      <c r="D134" s="2567">
        <v>599</v>
      </c>
      <c r="E134" s="61"/>
    </row>
    <row r="135" spans="1:9" s="1660" customFormat="1" hidden="1" outlineLevel="2">
      <c r="A135" s="52"/>
      <c r="B135" s="2577" t="s">
        <v>12536</v>
      </c>
      <c r="C135" s="2554"/>
      <c r="D135" s="66"/>
      <c r="E135" s="61"/>
    </row>
    <row r="136" spans="1:9" s="1660" customFormat="1" ht="25.5" hidden="1" outlineLevel="2">
      <c r="A136" s="2566">
        <v>273939</v>
      </c>
      <c r="B136" s="2294" t="s">
        <v>12539</v>
      </c>
      <c r="C136" s="2294" t="s">
        <v>12297</v>
      </c>
      <c r="D136" s="2567">
        <v>599</v>
      </c>
      <c r="E136" s="61"/>
    </row>
    <row r="137" spans="1:9" s="1660" customFormat="1" hidden="1" outlineLevel="2">
      <c r="A137" s="52"/>
      <c r="B137" s="2577" t="s">
        <v>12537</v>
      </c>
      <c r="C137" s="2554"/>
      <c r="D137" s="66"/>
      <c r="E137" s="61"/>
    </row>
    <row r="138" spans="1:9" s="1660" customFormat="1" hidden="1" outlineLevel="2">
      <c r="A138" s="52">
        <v>171987</v>
      </c>
      <c r="B138" s="53" t="s">
        <v>6387</v>
      </c>
      <c r="C138" s="53"/>
      <c r="D138" s="55">
        <v>599</v>
      </c>
      <c r="E138" s="61"/>
      <c r="F138" s="2556"/>
      <c r="G138"/>
      <c r="H138" s="2556"/>
      <c r="I138"/>
    </row>
    <row r="139" spans="1:9" s="1660" customFormat="1" ht="13.5" hidden="1" outlineLevel="2" thickBot="1">
      <c r="A139" s="1675"/>
      <c r="B139" s="1676"/>
      <c r="C139" s="121"/>
      <c r="D139" s="42"/>
      <c r="E139" s="61"/>
    </row>
    <row r="140" spans="1:9" s="61" customFormat="1" ht="15.75" outlineLevel="1" collapsed="1" thickBot="1">
      <c r="A140" s="35" t="s">
        <v>6332</v>
      </c>
      <c r="B140" s="36" t="s">
        <v>12533</v>
      </c>
      <c r="C140" s="37"/>
      <c r="D140" s="38"/>
    </row>
    <row r="141" spans="1:9" s="1660" customFormat="1" hidden="1" outlineLevel="2">
      <c r="A141" s="39"/>
      <c r="B141" s="1614" t="s">
        <v>12543</v>
      </c>
      <c r="C141" s="2555"/>
      <c r="D141" s="42"/>
      <c r="E141" s="61"/>
    </row>
    <row r="142" spans="1:9" s="1660" customFormat="1" hidden="1" outlineLevel="2">
      <c r="A142" s="135"/>
      <c r="B142" s="2582" t="s">
        <v>12544</v>
      </c>
      <c r="C142" s="2554"/>
      <c r="D142" s="136"/>
      <c r="E142" s="61"/>
    </row>
    <row r="143" spans="1:9" s="1660" customFormat="1" ht="38.25" hidden="1" outlineLevel="2">
      <c r="A143" s="2283">
        <v>275628</v>
      </c>
      <c r="B143" s="2585" t="s">
        <v>12542</v>
      </c>
      <c r="C143" s="2284" t="s">
        <v>12372</v>
      </c>
      <c r="D143" s="2567">
        <v>429</v>
      </c>
      <c r="E143" s="61"/>
    </row>
    <row r="144" spans="1:9" s="1660" customFormat="1" ht="14.25" hidden="1" outlineLevel="2">
      <c r="A144" s="2580"/>
      <c r="B144" s="2582" t="s">
        <v>12545</v>
      </c>
      <c r="C144" s="2581"/>
      <c r="E144" s="61"/>
    </row>
    <row r="145" spans="1:5" s="1660" customFormat="1" ht="25.5" hidden="1" outlineLevel="2">
      <c r="A145" s="2283">
        <v>275625</v>
      </c>
      <c r="B145" s="2585" t="s">
        <v>12548</v>
      </c>
      <c r="C145" s="2284" t="s">
        <v>12366</v>
      </c>
      <c r="D145" s="2567">
        <v>359</v>
      </c>
      <c r="E145" s="61"/>
    </row>
    <row r="146" spans="1:5" s="1660" customFormat="1" ht="25.5" hidden="1" outlineLevel="2">
      <c r="A146" s="2283">
        <v>275626</v>
      </c>
      <c r="B146" s="2585" t="s">
        <v>12549</v>
      </c>
      <c r="C146" s="2284" t="s">
        <v>12368</v>
      </c>
      <c r="D146" s="2567">
        <v>1795</v>
      </c>
      <c r="E146" s="61"/>
    </row>
    <row r="147" spans="1:5" s="1660" customFormat="1" ht="25.5" hidden="1" outlineLevel="2">
      <c r="A147" s="2283">
        <v>275627</v>
      </c>
      <c r="B147" s="2585" t="s">
        <v>12550</v>
      </c>
      <c r="C147" s="2284" t="s">
        <v>12370</v>
      </c>
      <c r="D147" s="2567">
        <v>7180</v>
      </c>
      <c r="E147" s="61"/>
    </row>
    <row r="148" spans="1:5" s="1660" customFormat="1" hidden="1" outlineLevel="2">
      <c r="A148" s="72"/>
      <c r="B148" s="2582" t="s">
        <v>12546</v>
      </c>
      <c r="C148" s="2553"/>
      <c r="E148" s="61"/>
    </row>
    <row r="149" spans="1:5" s="1660" customFormat="1" ht="25.5" hidden="1" outlineLevel="2">
      <c r="A149" s="2283">
        <v>273910</v>
      </c>
      <c r="B149" s="2585" t="s">
        <v>12552</v>
      </c>
      <c r="C149" s="2284" t="s">
        <v>12373</v>
      </c>
      <c r="D149" s="2567">
        <v>429</v>
      </c>
      <c r="E149" s="61"/>
    </row>
    <row r="150" spans="1:5" s="1660" customFormat="1" ht="14.25" hidden="1" outlineLevel="2">
      <c r="A150" s="2580"/>
      <c r="B150" s="2582" t="s">
        <v>12547</v>
      </c>
      <c r="C150" s="2581"/>
      <c r="E150" s="61"/>
    </row>
    <row r="151" spans="1:5" s="1660" customFormat="1" ht="25.5" hidden="1" outlineLevel="2">
      <c r="A151" s="2283">
        <v>273907</v>
      </c>
      <c r="B151" s="2585" t="s">
        <v>12551</v>
      </c>
      <c r="C151" s="2284" t="s">
        <v>12367</v>
      </c>
      <c r="D151" s="2567">
        <v>359</v>
      </c>
      <c r="E151" s="61"/>
    </row>
    <row r="152" spans="1:5" s="1660" customFormat="1" ht="25.5" hidden="1" outlineLevel="2">
      <c r="A152" s="2283">
        <v>273908</v>
      </c>
      <c r="B152" s="2585" t="s">
        <v>12553</v>
      </c>
      <c r="C152" s="2284" t="s">
        <v>12369</v>
      </c>
      <c r="D152" s="2567">
        <v>1795</v>
      </c>
      <c r="E152" s="61"/>
    </row>
    <row r="153" spans="1:5" s="1660" customFormat="1" ht="25.5" hidden="1" outlineLevel="2">
      <c r="A153" s="2283">
        <v>273909</v>
      </c>
      <c r="B153" s="2585" t="s">
        <v>12554</v>
      </c>
      <c r="C153" s="2284" t="s">
        <v>12371</v>
      </c>
      <c r="D153" s="2567">
        <v>7180</v>
      </c>
      <c r="E153" s="61"/>
    </row>
    <row r="154" spans="1:5" s="1660" customFormat="1" hidden="1" outlineLevel="2">
      <c r="A154" s="2579"/>
      <c r="B154" s="1614" t="s">
        <v>12555</v>
      </c>
      <c r="E154" s="61"/>
    </row>
    <row r="155" spans="1:5" s="1660" customFormat="1" hidden="1" outlineLevel="2">
      <c r="A155" s="52"/>
      <c r="B155" s="2582" t="s">
        <v>8579</v>
      </c>
      <c r="C155" s="53"/>
      <c r="D155" s="55"/>
      <c r="E155" s="61"/>
    </row>
    <row r="156" spans="1:5" s="1660" customFormat="1" ht="25.5" hidden="1" outlineLevel="2">
      <c r="A156" s="52">
        <v>229442</v>
      </c>
      <c r="B156" s="53" t="s">
        <v>6388</v>
      </c>
      <c r="C156" s="53" t="s">
        <v>6389</v>
      </c>
      <c r="D156" s="55">
        <v>429</v>
      </c>
      <c r="E156" s="61"/>
    </row>
    <row r="157" spans="1:5" s="1660" customFormat="1" hidden="1" outlineLevel="2">
      <c r="A157" s="52"/>
      <c r="B157" s="2582" t="s">
        <v>5694</v>
      </c>
      <c r="C157" s="53"/>
      <c r="D157" s="55"/>
      <c r="E157" s="61"/>
    </row>
    <row r="158" spans="1:5" s="1660" customFormat="1" ht="25.5" hidden="1" outlineLevel="2">
      <c r="A158" s="52"/>
      <c r="B158" s="53" t="s">
        <v>6390</v>
      </c>
      <c r="C158" s="53"/>
      <c r="D158" s="55"/>
      <c r="E158" s="61"/>
    </row>
    <row r="159" spans="1:5" s="1660" customFormat="1" hidden="1" outlineLevel="2">
      <c r="A159" s="52">
        <v>217650</v>
      </c>
      <c r="B159" s="53" t="s">
        <v>6391</v>
      </c>
      <c r="C159" s="53"/>
      <c r="D159" s="55">
        <v>359</v>
      </c>
      <c r="E159" s="61"/>
    </row>
    <row r="160" spans="1:5" s="1660" customFormat="1" hidden="1" outlineLevel="2">
      <c r="A160" s="52">
        <v>217651</v>
      </c>
      <c r="B160" s="53" t="s">
        <v>6392</v>
      </c>
      <c r="C160" s="53"/>
      <c r="D160" s="55">
        <v>1795</v>
      </c>
      <c r="E160" s="61"/>
    </row>
    <row r="161" spans="1:5" s="1660" customFormat="1" hidden="1" outlineLevel="2">
      <c r="A161" s="52">
        <v>217653</v>
      </c>
      <c r="B161" s="53" t="s">
        <v>6393</v>
      </c>
      <c r="C161" s="53"/>
      <c r="D161" s="55">
        <v>7180</v>
      </c>
      <c r="E161" s="61"/>
    </row>
    <row r="162" spans="1:5" s="1660" customFormat="1" hidden="1" outlineLevel="2">
      <c r="A162" s="52"/>
      <c r="B162" s="2583" t="s">
        <v>6394</v>
      </c>
      <c r="C162" s="53"/>
      <c r="D162" s="55"/>
      <c r="E162" s="61"/>
    </row>
    <row r="163" spans="1:5" s="1660" customFormat="1" ht="51" hidden="1" outlineLevel="2">
      <c r="A163" s="52">
        <v>217658</v>
      </c>
      <c r="B163" s="53" t="s">
        <v>6395</v>
      </c>
      <c r="C163" s="53"/>
      <c r="D163" s="55">
        <v>2325</v>
      </c>
      <c r="E163" s="61"/>
    </row>
    <row r="164" spans="1:5" s="1660" customFormat="1" hidden="1" outlineLevel="2">
      <c r="A164" s="52"/>
      <c r="B164" s="2584" t="s">
        <v>4911</v>
      </c>
      <c r="C164" s="53"/>
      <c r="D164" s="66"/>
      <c r="E164" s="61"/>
    </row>
    <row r="165" spans="1:5" s="1660" customFormat="1" ht="25.5" hidden="1" outlineLevel="2">
      <c r="A165" s="52"/>
      <c r="B165" s="63" t="s">
        <v>4912</v>
      </c>
      <c r="C165" s="53"/>
      <c r="D165" s="66"/>
      <c r="E165" s="61"/>
    </row>
    <row r="166" spans="1:5" s="1660" customFormat="1" hidden="1" outlineLevel="2">
      <c r="A166" s="52">
        <v>217655</v>
      </c>
      <c r="B166" s="53" t="s">
        <v>4913</v>
      </c>
      <c r="C166" s="53"/>
      <c r="D166" s="55">
        <v>2000</v>
      </c>
      <c r="E166" s="61"/>
    </row>
    <row r="167" spans="1:5" s="1660" customFormat="1" hidden="1" outlineLevel="2">
      <c r="A167" s="52">
        <v>217656</v>
      </c>
      <c r="B167" s="53" t="s">
        <v>4914</v>
      </c>
      <c r="C167" s="53"/>
      <c r="D167" s="55">
        <v>3250</v>
      </c>
      <c r="E167" s="61"/>
    </row>
    <row r="168" spans="1:5" s="1660" customFormat="1" ht="13.5" hidden="1" outlineLevel="2" thickBot="1">
      <c r="A168" s="52">
        <v>217657</v>
      </c>
      <c r="B168" s="53" t="s">
        <v>4915</v>
      </c>
      <c r="C168" s="53"/>
      <c r="D168" s="55">
        <v>4900</v>
      </c>
      <c r="E168" s="61"/>
    </row>
    <row r="169" spans="1:5" s="61" customFormat="1" ht="15.75" outlineLevel="1" collapsed="1" thickBot="1">
      <c r="A169" s="35" t="s">
        <v>6332</v>
      </c>
      <c r="B169" s="36" t="s">
        <v>9953</v>
      </c>
      <c r="C169" s="37"/>
      <c r="D169" s="38"/>
    </row>
    <row r="170" spans="1:5" s="1660" customFormat="1" ht="12.75" hidden="1" customHeight="1" outlineLevel="2">
      <c r="A170" s="39"/>
      <c r="B170" s="40" t="s">
        <v>9954</v>
      </c>
      <c r="C170" s="1713"/>
      <c r="D170" s="42"/>
      <c r="E170" s="61"/>
    </row>
    <row r="171" spans="1:5" s="1660" customFormat="1" ht="153" hidden="1" customHeight="1" outlineLevel="2">
      <c r="A171" s="1675">
        <v>270393</v>
      </c>
      <c r="B171" s="1676" t="s">
        <v>12563</v>
      </c>
      <c r="C171" s="121" t="s">
        <v>9957</v>
      </c>
      <c r="D171" s="42">
        <v>8100</v>
      </c>
      <c r="E171" s="61"/>
    </row>
    <row r="172" spans="1:5" s="1660" customFormat="1" hidden="1" outlineLevel="2">
      <c r="E172" s="61"/>
    </row>
    <row r="173" spans="1:5" s="1660" customFormat="1" ht="178.5" hidden="1" outlineLevel="2">
      <c r="A173" s="2296">
        <v>302788</v>
      </c>
      <c r="B173" s="2586" t="s">
        <v>12565</v>
      </c>
      <c r="C173" s="2586" t="s">
        <v>12557</v>
      </c>
      <c r="D173" s="1761">
        <v>4000</v>
      </c>
      <c r="E173" s="61"/>
    </row>
    <row r="174" spans="1:5" s="1660" customFormat="1" ht="127.5" hidden="1" customHeight="1" outlineLevel="2">
      <c r="A174" s="2591">
        <v>270395</v>
      </c>
      <c r="B174" s="2592" t="s">
        <v>9955</v>
      </c>
      <c r="C174" s="2593" t="s">
        <v>9956</v>
      </c>
      <c r="D174" s="2594">
        <v>3500</v>
      </c>
      <c r="E174" s="2940">
        <v>41791</v>
      </c>
    </row>
    <row r="175" spans="1:5" s="1660" customFormat="1" ht="12.75" hidden="1" customHeight="1" outlineLevel="2">
      <c r="A175" s="39"/>
      <c r="B175" s="40" t="s">
        <v>9693</v>
      </c>
      <c r="C175" s="1713"/>
      <c r="D175" s="42"/>
      <c r="E175" s="61"/>
    </row>
    <row r="176" spans="1:5" s="1660" customFormat="1" ht="89.25" hidden="1" outlineLevel="2">
      <c r="A176" s="1670">
        <v>302786</v>
      </c>
      <c r="B176" s="1672" t="s">
        <v>12566</v>
      </c>
      <c r="C176" s="1672" t="s">
        <v>12556</v>
      </c>
      <c r="D176" s="1761">
        <v>4000</v>
      </c>
      <c r="E176" s="61"/>
    </row>
    <row r="177" spans="1:5" s="1660" customFormat="1" ht="76.5" hidden="1" outlineLevel="2">
      <c r="A177" s="2296">
        <v>302787</v>
      </c>
      <c r="B177" s="2586" t="s">
        <v>12568</v>
      </c>
      <c r="C177" s="2586" t="s">
        <v>12567</v>
      </c>
      <c r="D177" s="1761" t="s">
        <v>6011</v>
      </c>
      <c r="E177" s="61"/>
    </row>
    <row r="178" spans="1:5" s="1660" customFormat="1" ht="127.5" hidden="1" customHeight="1" outlineLevel="2">
      <c r="A178" s="2595">
        <v>269810</v>
      </c>
      <c r="B178" s="2593" t="s">
        <v>9700</v>
      </c>
      <c r="C178" s="2593" t="s">
        <v>9694</v>
      </c>
      <c r="D178" s="2594">
        <v>3500</v>
      </c>
      <c r="E178" s="2940">
        <v>41791</v>
      </c>
    </row>
    <row r="179" spans="1:5" s="1660" customFormat="1" ht="12.75" hidden="1" customHeight="1" outlineLevel="2">
      <c r="A179" s="39"/>
      <c r="B179" s="40" t="s">
        <v>9695</v>
      </c>
      <c r="C179" s="1713"/>
      <c r="D179" s="42"/>
      <c r="E179" s="61"/>
    </row>
    <row r="180" spans="1:5" s="1660" customFormat="1" ht="25.5" hidden="1" customHeight="1" outlineLevel="2">
      <c r="A180" s="39">
        <v>700289770</v>
      </c>
      <c r="B180" s="121" t="s">
        <v>9699</v>
      </c>
      <c r="C180" s="1713" t="s">
        <v>9696</v>
      </c>
      <c r="D180" s="42">
        <v>18</v>
      </c>
      <c r="E180" s="61"/>
    </row>
    <row r="181" spans="1:5" s="1660" customFormat="1" ht="25.5" hidden="1" customHeight="1" outlineLevel="2">
      <c r="A181" s="39">
        <v>700289747</v>
      </c>
      <c r="B181" s="82" t="s">
        <v>9697</v>
      </c>
      <c r="C181" s="1713" t="s">
        <v>9696</v>
      </c>
      <c r="D181" s="42" t="s">
        <v>4521</v>
      </c>
      <c r="E181" s="61"/>
    </row>
    <row r="182" spans="1:5" s="1660" customFormat="1" ht="26.25" hidden="1" customHeight="1" outlineLevel="2" thickBot="1">
      <c r="A182" s="122">
        <v>700289762</v>
      </c>
      <c r="B182" s="123" t="s">
        <v>9698</v>
      </c>
      <c r="C182" s="124" t="s">
        <v>9698</v>
      </c>
      <c r="D182" s="125" t="s">
        <v>4521</v>
      </c>
      <c r="E182" s="61"/>
    </row>
    <row r="183" spans="1:5" s="1660" customFormat="1" ht="15.75" outlineLevel="1" collapsed="1" thickBot="1">
      <c r="A183" s="35" t="s">
        <v>6332</v>
      </c>
      <c r="B183" s="36" t="s">
        <v>4916</v>
      </c>
      <c r="C183" s="37"/>
      <c r="D183" s="38"/>
      <c r="E183" s="61"/>
    </row>
    <row r="184" spans="1:5" ht="12.75" hidden="1" customHeight="1" outlineLevel="2">
      <c r="A184" s="1660"/>
      <c r="B184" s="67" t="s">
        <v>3630</v>
      </c>
      <c r="C184" s="68"/>
      <c r="E184" s="61"/>
    </row>
    <row r="185" spans="1:5" ht="12.75" hidden="1" customHeight="1" outlineLevel="2">
      <c r="A185" s="1660"/>
      <c r="B185" s="69" t="s">
        <v>3631</v>
      </c>
      <c r="C185" s="68"/>
      <c r="E185" s="61"/>
    </row>
    <row r="186" spans="1:5" ht="63.75" hidden="1" customHeight="1" outlineLevel="2">
      <c r="A186" s="70">
        <v>700479710</v>
      </c>
      <c r="B186" s="71" t="s">
        <v>3632</v>
      </c>
      <c r="C186" s="44"/>
      <c r="D186" s="45">
        <v>50</v>
      </c>
      <c r="E186" s="61"/>
    </row>
    <row r="187" spans="1:5" ht="63.75" hidden="1" customHeight="1" outlineLevel="2">
      <c r="A187" s="70">
        <v>700479702</v>
      </c>
      <c r="B187" s="71" t="s">
        <v>3633</v>
      </c>
      <c r="C187" s="44"/>
      <c r="D187" s="45">
        <v>50</v>
      </c>
      <c r="E187" s="61"/>
    </row>
    <row r="188" spans="1:5" ht="12.75" hidden="1" customHeight="1" outlineLevel="2">
      <c r="A188" s="61"/>
      <c r="B188" s="69" t="s">
        <v>3634</v>
      </c>
      <c r="C188" s="44"/>
      <c r="D188" s="45"/>
      <c r="E188" s="61"/>
    </row>
    <row r="189" spans="1:5" ht="63.75" hidden="1" customHeight="1" outlineLevel="2">
      <c r="A189" s="70">
        <v>700479728</v>
      </c>
      <c r="B189" s="71" t="s">
        <v>3635</v>
      </c>
      <c r="C189" s="44"/>
      <c r="D189" s="45">
        <v>50</v>
      </c>
      <c r="E189" s="61"/>
    </row>
    <row r="190" spans="1:5" ht="12.75" hidden="1" customHeight="1" outlineLevel="2">
      <c r="A190" s="70"/>
      <c r="B190" s="69" t="s">
        <v>3636</v>
      </c>
      <c r="C190" s="44"/>
      <c r="D190" s="45"/>
      <c r="E190" s="61"/>
    </row>
    <row r="191" spans="1:5" ht="38.25" hidden="1" customHeight="1" outlineLevel="2" thickBot="1">
      <c r="A191" s="70">
        <v>700500948</v>
      </c>
      <c r="B191" s="71" t="s">
        <v>3637</v>
      </c>
      <c r="C191" s="44" t="s">
        <v>3638</v>
      </c>
      <c r="D191" s="45">
        <v>50</v>
      </c>
      <c r="E191" s="61"/>
    </row>
    <row r="192" spans="1:5" s="1660" customFormat="1" ht="15.75" outlineLevel="1" collapsed="1" thickBot="1">
      <c r="A192" s="35" t="s">
        <v>6332</v>
      </c>
      <c r="B192" s="36" t="s">
        <v>12773</v>
      </c>
      <c r="C192" s="37"/>
      <c r="D192" s="38"/>
      <c r="E192" s="61"/>
    </row>
    <row r="193" spans="1:5" s="1660" customFormat="1" ht="12.75" hidden="1" customHeight="1" outlineLevel="2">
      <c r="B193" s="2665" t="s">
        <v>12774</v>
      </c>
      <c r="C193" s="74"/>
      <c r="D193" s="75"/>
      <c r="E193" s="61"/>
    </row>
    <row r="194" spans="1:5" s="1660" customFormat="1" ht="12.75" hidden="1" customHeight="1" outlineLevel="2">
      <c r="B194" s="157" t="s">
        <v>12775</v>
      </c>
      <c r="C194" s="74"/>
      <c r="D194" s="75"/>
      <c r="E194" s="61"/>
    </row>
    <row r="195" spans="1:5" s="1660" customFormat="1" ht="25.5" hidden="1" outlineLevel="2">
      <c r="A195" s="2686">
        <v>275632</v>
      </c>
      <c r="B195" s="2684" t="s">
        <v>12779</v>
      </c>
      <c r="C195" s="2685" t="s">
        <v>12778</v>
      </c>
      <c r="D195" s="1761">
        <v>400</v>
      </c>
      <c r="E195" s="61"/>
    </row>
    <row r="196" spans="1:5" s="1660" customFormat="1" ht="12.75" hidden="1" customHeight="1" outlineLevel="2">
      <c r="A196" s="2687"/>
      <c r="B196" s="103" t="s">
        <v>12777</v>
      </c>
      <c r="C196" s="2681"/>
      <c r="D196" s="2682"/>
      <c r="E196" s="61"/>
    </row>
    <row r="197" spans="1:5" s="1660" customFormat="1" ht="25.5" hidden="1" outlineLevel="2">
      <c r="A197" s="2686">
        <v>273914</v>
      </c>
      <c r="B197" s="2684" t="s">
        <v>12781</v>
      </c>
      <c r="C197" s="2685" t="s">
        <v>12780</v>
      </c>
      <c r="D197" s="1761">
        <v>400</v>
      </c>
      <c r="E197" s="61"/>
    </row>
    <row r="198" spans="1:5" s="1660" customFormat="1" ht="12.75" hidden="1" customHeight="1" outlineLevel="2">
      <c r="A198" s="2680"/>
      <c r="B198" s="2683"/>
      <c r="C198" s="2681"/>
      <c r="D198" s="2682"/>
      <c r="E198" s="61"/>
    </row>
    <row r="199" spans="1:5" s="1660" customFormat="1" ht="12.75" hidden="1" customHeight="1" outlineLevel="2">
      <c r="A199" s="72"/>
      <c r="B199" s="2665" t="s">
        <v>12776</v>
      </c>
      <c r="C199" s="74"/>
      <c r="D199" s="75"/>
      <c r="E199" s="61"/>
    </row>
    <row r="200" spans="1:5" s="1660" customFormat="1" ht="12.75" hidden="1" customHeight="1" outlineLevel="2">
      <c r="A200" s="39"/>
      <c r="B200" s="40" t="s">
        <v>3639</v>
      </c>
      <c r="C200" s="2599"/>
      <c r="D200" s="42"/>
      <c r="E200" s="61"/>
    </row>
    <row r="201" spans="1:5" s="1660" customFormat="1" ht="153" hidden="1" outlineLevel="2">
      <c r="A201" s="39">
        <v>229423</v>
      </c>
      <c r="B201" s="2599" t="s">
        <v>9589</v>
      </c>
      <c r="C201" s="2599"/>
      <c r="D201" s="42">
        <v>400</v>
      </c>
      <c r="E201" s="61"/>
    </row>
    <row r="202" spans="1:5" s="1660" customFormat="1" ht="13.5" hidden="1" outlineLevel="2" thickBot="1">
      <c r="A202" s="72"/>
      <c r="B202" s="76"/>
      <c r="C202" s="74"/>
      <c r="D202" s="75"/>
      <c r="E202" s="61"/>
    </row>
    <row r="203" spans="1:5" s="1660" customFormat="1" ht="15.75" outlineLevel="1" collapsed="1" thickBot="1">
      <c r="A203" s="35" t="s">
        <v>6332</v>
      </c>
      <c r="B203" s="36" t="s">
        <v>5108</v>
      </c>
      <c r="C203" s="37"/>
      <c r="D203" s="38"/>
      <c r="E203" s="61"/>
    </row>
    <row r="204" spans="1:5" ht="12.75" hidden="1" customHeight="1" outlineLevel="2">
      <c r="A204" s="72"/>
      <c r="B204" s="73" t="s">
        <v>5109</v>
      </c>
      <c r="C204" s="74"/>
      <c r="D204" s="75"/>
      <c r="E204" s="61"/>
    </row>
    <row r="205" spans="1:5" ht="51" hidden="1" customHeight="1" outlineLevel="2">
      <c r="A205" s="72">
        <v>700417470</v>
      </c>
      <c r="B205" s="76" t="s">
        <v>5110</v>
      </c>
      <c r="C205" s="74"/>
      <c r="D205" s="75">
        <v>20</v>
      </c>
      <c r="E205" s="61"/>
    </row>
    <row r="206" spans="1:5" ht="51.75" hidden="1" customHeight="1" outlineLevel="2" thickBot="1">
      <c r="A206" s="72">
        <v>700417488</v>
      </c>
      <c r="B206" s="76" t="s">
        <v>5111</v>
      </c>
      <c r="C206" s="74"/>
      <c r="D206" s="75">
        <v>20</v>
      </c>
      <c r="E206" s="61"/>
    </row>
    <row r="207" spans="1:5" ht="15.75" outlineLevel="1" collapsed="1" thickBot="1">
      <c r="A207" s="35" t="s">
        <v>6332</v>
      </c>
      <c r="B207" s="36" t="s">
        <v>8461</v>
      </c>
      <c r="C207" s="77"/>
      <c r="D207" s="38"/>
      <c r="E207" s="61"/>
    </row>
    <row r="208" spans="1:5" ht="12.75" hidden="1" customHeight="1" outlineLevel="2">
      <c r="A208" s="78"/>
      <c r="B208" s="79" t="s">
        <v>5908</v>
      </c>
      <c r="C208" s="80"/>
      <c r="D208" s="81"/>
      <c r="E208" s="61"/>
    </row>
    <row r="209" spans="1:5" ht="25.5" hidden="1" customHeight="1" outlineLevel="2">
      <c r="A209" s="39">
        <v>700476005</v>
      </c>
      <c r="B209" s="82" t="s">
        <v>5909</v>
      </c>
      <c r="C209" s="83"/>
      <c r="D209" s="45">
        <v>650</v>
      </c>
      <c r="E209" s="61"/>
    </row>
    <row r="210" spans="1:5" ht="12.75" hidden="1" customHeight="1" outlineLevel="2">
      <c r="A210" s="84"/>
      <c r="B210" s="73" t="s">
        <v>5910</v>
      </c>
      <c r="C210" s="74"/>
      <c r="D210" s="85"/>
      <c r="E210" s="61"/>
    </row>
    <row r="211" spans="1:5" ht="12.75" hidden="1" customHeight="1" outlineLevel="2">
      <c r="A211" s="72">
        <v>700429194</v>
      </c>
      <c r="B211" s="86" t="s">
        <v>5912</v>
      </c>
      <c r="C211" s="74"/>
      <c r="D211" s="87" t="s">
        <v>5913</v>
      </c>
      <c r="E211" s="61"/>
    </row>
    <row r="212" spans="1:5" ht="12.75" hidden="1" customHeight="1" outlineLevel="2">
      <c r="A212" s="39"/>
      <c r="B212" s="79" t="s">
        <v>5914</v>
      </c>
      <c r="C212" s="83"/>
      <c r="D212" s="45"/>
      <c r="E212" s="61"/>
    </row>
    <row r="213" spans="1:5" ht="12.75" hidden="1" customHeight="1" outlineLevel="2">
      <c r="A213" s="39"/>
      <c r="B213" s="88" t="s">
        <v>9646</v>
      </c>
      <c r="C213" s="83"/>
      <c r="D213" s="45"/>
      <c r="E213" s="61"/>
    </row>
    <row r="214" spans="1:5" ht="306" hidden="1" customHeight="1" outlineLevel="2">
      <c r="A214" s="39">
        <v>700501442</v>
      </c>
      <c r="B214" s="1681" t="s">
        <v>9647</v>
      </c>
      <c r="C214" s="1680" t="s">
        <v>9648</v>
      </c>
      <c r="D214" s="45">
        <v>2995</v>
      </c>
      <c r="E214" s="61"/>
    </row>
    <row r="215" spans="1:5" ht="12.75" hidden="1" customHeight="1" outlineLevel="2">
      <c r="A215" s="39"/>
      <c r="B215" s="88" t="s">
        <v>5915</v>
      </c>
      <c r="C215" s="53"/>
      <c r="D215" s="45"/>
      <c r="E215" s="61"/>
    </row>
    <row r="216" spans="1:5" ht="25.5" hidden="1" customHeight="1" outlineLevel="2">
      <c r="A216" s="78">
        <v>700500758</v>
      </c>
      <c r="B216" s="1392" t="s">
        <v>5916</v>
      </c>
      <c r="C216" s="1392" t="s">
        <v>5917</v>
      </c>
      <c r="D216" s="1391">
        <v>550</v>
      </c>
      <c r="E216" s="61"/>
    </row>
    <row r="217" spans="1:5" ht="12.75" hidden="1" customHeight="1" outlineLevel="2">
      <c r="A217" s="39"/>
      <c r="B217" s="88" t="s">
        <v>5918</v>
      </c>
      <c r="C217" s="83"/>
      <c r="D217" s="45"/>
      <c r="E217" s="61"/>
    </row>
    <row r="218" spans="1:5" s="1660" customFormat="1" ht="280.5" hidden="1" outlineLevel="2">
      <c r="A218" s="39">
        <v>700504556</v>
      </c>
      <c r="B218" s="48" t="s">
        <v>11145</v>
      </c>
      <c r="C218" s="83" t="s">
        <v>11146</v>
      </c>
      <c r="D218" s="45">
        <v>600</v>
      </c>
      <c r="E218" s="61"/>
    </row>
    <row r="219" spans="1:5" ht="12.75" hidden="1" customHeight="1" outlineLevel="2">
      <c r="A219" s="39"/>
      <c r="B219" s="88" t="s">
        <v>5907</v>
      </c>
      <c r="C219" s="83"/>
      <c r="D219" s="45"/>
      <c r="E219" s="61"/>
    </row>
    <row r="220" spans="1:5" ht="178.5" hidden="1" customHeight="1" outlineLevel="2">
      <c r="A220" s="39">
        <v>700476021</v>
      </c>
      <c r="B220" s="48" t="s">
        <v>6639</v>
      </c>
      <c r="C220" s="83"/>
      <c r="D220" s="45">
        <v>600</v>
      </c>
      <c r="E220" s="61"/>
    </row>
    <row r="221" spans="1:5" ht="12.75" hidden="1" customHeight="1" outlineLevel="2">
      <c r="A221" s="39"/>
      <c r="B221" s="88" t="s">
        <v>6640</v>
      </c>
      <c r="C221" s="83"/>
      <c r="D221" s="45"/>
      <c r="E221" s="61"/>
    </row>
    <row r="222" spans="1:5" ht="127.5" hidden="1" customHeight="1" outlineLevel="2">
      <c r="A222" s="39">
        <v>700476039</v>
      </c>
      <c r="B222" s="82" t="s">
        <v>6641</v>
      </c>
      <c r="C222" s="83"/>
      <c r="D222" s="45">
        <v>500</v>
      </c>
      <c r="E222" s="61"/>
    </row>
    <row r="223" spans="1:5" ht="12.75" hidden="1" customHeight="1" outlineLevel="2">
      <c r="A223" s="72"/>
      <c r="B223" s="79" t="s">
        <v>6642</v>
      </c>
      <c r="C223" s="74"/>
      <c r="D223" s="75"/>
      <c r="E223" s="61"/>
    </row>
    <row r="224" spans="1:5" ht="12.75" hidden="1" customHeight="1" outlineLevel="2">
      <c r="A224" s="72"/>
      <c r="B224" s="88" t="s">
        <v>6643</v>
      </c>
      <c r="C224" s="74"/>
      <c r="D224" s="75"/>
      <c r="E224" s="61"/>
    </row>
    <row r="225" spans="1:7" ht="102" hidden="1" customHeight="1" outlineLevel="2">
      <c r="A225" s="72">
        <v>700431778</v>
      </c>
      <c r="B225" s="89" t="s">
        <v>6644</v>
      </c>
      <c r="C225" s="74"/>
      <c r="D225" s="75">
        <v>250</v>
      </c>
      <c r="E225" s="61"/>
    </row>
    <row r="226" spans="1:7" ht="102" hidden="1" customHeight="1" outlineLevel="2">
      <c r="A226" s="72">
        <v>700417231</v>
      </c>
      <c r="B226" s="89" t="s">
        <v>6645</v>
      </c>
      <c r="C226" s="74"/>
      <c r="D226" s="75">
        <v>990</v>
      </c>
      <c r="E226" s="2464"/>
      <c r="G226" s="2465"/>
    </row>
    <row r="227" spans="1:7" ht="12.75" hidden="1" customHeight="1" outlineLevel="2">
      <c r="A227" s="90"/>
      <c r="B227" s="88" t="s">
        <v>6646</v>
      </c>
      <c r="C227" s="74"/>
      <c r="D227" s="75"/>
      <c r="E227" s="61"/>
    </row>
    <row r="228" spans="1:7" ht="114.75" hidden="1" customHeight="1" outlineLevel="2">
      <c r="A228" s="72">
        <v>700417330</v>
      </c>
      <c r="B228" s="76" t="s">
        <v>6647</v>
      </c>
      <c r="C228" s="74"/>
      <c r="D228" s="75">
        <v>550</v>
      </c>
      <c r="E228" s="61"/>
    </row>
    <row r="229" spans="1:7" ht="12.75" hidden="1" customHeight="1" outlineLevel="2">
      <c r="A229" s="90"/>
      <c r="B229" s="88" t="s">
        <v>6648</v>
      </c>
      <c r="C229" s="74"/>
      <c r="D229" s="75"/>
      <c r="E229" s="61"/>
    </row>
    <row r="230" spans="1:7" s="1660" customFormat="1" ht="89.25" hidden="1" customHeight="1" outlineLevel="2">
      <c r="A230" s="1675">
        <v>700504031</v>
      </c>
      <c r="B230" s="1676" t="s">
        <v>9958</v>
      </c>
      <c r="C230" s="2590" t="s">
        <v>9960</v>
      </c>
      <c r="D230" s="2602">
        <v>175</v>
      </c>
      <c r="E230" s="61"/>
    </row>
    <row r="231" spans="1:7" s="1660" customFormat="1" ht="89.25" hidden="1" customHeight="1" outlineLevel="2">
      <c r="A231" s="1675">
        <v>700504032</v>
      </c>
      <c r="B231" s="1676" t="s">
        <v>9959</v>
      </c>
      <c r="C231" s="2590" t="s">
        <v>9961</v>
      </c>
      <c r="D231" s="2602">
        <v>350</v>
      </c>
      <c r="E231" s="61"/>
    </row>
    <row r="232" spans="1:7" ht="12.75" hidden="1" customHeight="1" outlineLevel="2">
      <c r="A232" s="72"/>
      <c r="B232" s="88" t="s">
        <v>6649</v>
      </c>
      <c r="C232" s="74"/>
      <c r="D232" s="75"/>
      <c r="E232" s="61"/>
    </row>
    <row r="233" spans="1:7" ht="229.5" hidden="1" customHeight="1" outlineLevel="2">
      <c r="A233" s="72">
        <v>700417215</v>
      </c>
      <c r="B233" s="76" t="s">
        <v>6650</v>
      </c>
      <c r="C233" s="74"/>
      <c r="D233" s="75">
        <v>150</v>
      </c>
      <c r="E233" s="61"/>
    </row>
    <row r="234" spans="1:7" ht="12.75" hidden="1" customHeight="1" outlineLevel="2">
      <c r="A234" s="72"/>
      <c r="B234" s="88" t="s">
        <v>6651</v>
      </c>
      <c r="C234" s="74"/>
      <c r="D234" s="75"/>
      <c r="E234" s="61"/>
    </row>
    <row r="235" spans="1:7" ht="178.5" hidden="1" customHeight="1" outlineLevel="2">
      <c r="A235" s="72">
        <v>700472889</v>
      </c>
      <c r="B235" s="89" t="s">
        <v>6652</v>
      </c>
      <c r="C235" s="74" t="s">
        <v>6653</v>
      </c>
      <c r="D235" s="75">
        <v>990</v>
      </c>
      <c r="E235" s="61"/>
    </row>
    <row r="236" spans="1:7" ht="12.75" hidden="1" customHeight="1" outlineLevel="2">
      <c r="A236" s="72"/>
      <c r="B236" s="73" t="s">
        <v>6654</v>
      </c>
      <c r="C236" s="74"/>
      <c r="D236" s="75"/>
      <c r="E236" s="61"/>
    </row>
    <row r="237" spans="1:7" ht="12.75" hidden="1" customHeight="1" outlineLevel="2">
      <c r="A237" s="72"/>
      <c r="B237" s="88" t="s">
        <v>6655</v>
      </c>
      <c r="C237" s="74"/>
      <c r="D237" s="75"/>
      <c r="E237" s="61"/>
    </row>
    <row r="238" spans="1:7" s="1660" customFormat="1" ht="280.5" hidden="1" outlineLevel="2">
      <c r="A238" s="133">
        <v>700503164</v>
      </c>
      <c r="B238" s="1562" t="s">
        <v>11144</v>
      </c>
      <c r="C238" s="2590" t="s">
        <v>11147</v>
      </c>
      <c r="D238" s="2602">
        <v>400</v>
      </c>
      <c r="E238" s="61"/>
    </row>
    <row r="239" spans="1:7" ht="12.75" hidden="1" customHeight="1" outlineLevel="2">
      <c r="A239" s="72"/>
      <c r="B239" s="88" t="s">
        <v>6656</v>
      </c>
      <c r="C239" s="74"/>
      <c r="D239" s="75"/>
      <c r="E239" s="61"/>
    </row>
    <row r="240" spans="1:7" ht="76.5" hidden="1" customHeight="1" outlineLevel="2">
      <c r="A240" s="72">
        <v>700417413</v>
      </c>
      <c r="B240" s="76" t="s">
        <v>6657</v>
      </c>
      <c r="C240" s="74"/>
      <c r="D240" s="75">
        <v>475</v>
      </c>
      <c r="E240" s="61"/>
    </row>
    <row r="241" spans="1:5" ht="76.5" hidden="1" customHeight="1" outlineLevel="2">
      <c r="A241" s="72">
        <v>700417421</v>
      </c>
      <c r="B241" s="76" t="s">
        <v>6658</v>
      </c>
      <c r="C241" s="74"/>
      <c r="D241" s="75">
        <v>795</v>
      </c>
      <c r="E241" s="61"/>
    </row>
    <row r="242" spans="1:5" ht="12.75" hidden="1" customHeight="1" outlineLevel="2">
      <c r="A242" s="72"/>
      <c r="B242" s="88" t="s">
        <v>6659</v>
      </c>
      <c r="C242" s="74"/>
      <c r="D242" s="75"/>
      <c r="E242" s="61"/>
    </row>
    <row r="243" spans="1:5" ht="25.5" hidden="1" customHeight="1" outlineLevel="2">
      <c r="A243" s="72">
        <v>700458649</v>
      </c>
      <c r="B243" s="76" t="s">
        <v>7262</v>
      </c>
      <c r="C243" s="74"/>
      <c r="D243" s="75">
        <v>50</v>
      </c>
      <c r="E243" s="61"/>
    </row>
    <row r="244" spans="1:5" ht="12.75" hidden="1" customHeight="1" outlineLevel="2">
      <c r="A244" s="72"/>
      <c r="B244" s="88" t="s">
        <v>7263</v>
      </c>
      <c r="C244" s="74"/>
      <c r="D244" s="75"/>
      <c r="E244" s="61"/>
    </row>
    <row r="245" spans="1:5" ht="140.25" hidden="1" customHeight="1" outlineLevel="2">
      <c r="A245" s="72">
        <v>700417439</v>
      </c>
      <c r="B245" s="91" t="s">
        <v>7264</v>
      </c>
      <c r="C245" s="91" t="s">
        <v>7265</v>
      </c>
      <c r="D245" s="75">
        <v>950</v>
      </c>
      <c r="E245" s="61"/>
    </row>
    <row r="246" spans="1:5" ht="140.25" hidden="1" customHeight="1" outlineLevel="2">
      <c r="A246" s="72">
        <v>700417462</v>
      </c>
      <c r="B246" s="91" t="s">
        <v>7266</v>
      </c>
      <c r="C246" s="91" t="s">
        <v>7267</v>
      </c>
      <c r="D246" s="75">
        <v>1590</v>
      </c>
      <c r="E246" s="61"/>
    </row>
    <row r="247" spans="1:5" ht="12.75" hidden="1" customHeight="1" outlineLevel="2">
      <c r="A247" s="72"/>
      <c r="B247" s="73" t="s">
        <v>7268</v>
      </c>
      <c r="C247" s="74"/>
      <c r="D247" s="75"/>
      <c r="E247" s="61"/>
    </row>
    <row r="248" spans="1:5" ht="12.75" hidden="1" customHeight="1" outlineLevel="2">
      <c r="A248" s="72"/>
      <c r="B248" s="88" t="s">
        <v>6643</v>
      </c>
      <c r="C248" s="74"/>
      <c r="D248" s="75"/>
      <c r="E248" s="61"/>
    </row>
    <row r="249" spans="1:5" ht="140.25" hidden="1" customHeight="1" outlineLevel="2">
      <c r="A249" s="72">
        <v>700449507</v>
      </c>
      <c r="B249" s="76" t="s">
        <v>7269</v>
      </c>
      <c r="C249" s="74" t="s">
        <v>7270</v>
      </c>
      <c r="D249" s="75">
        <v>2651</v>
      </c>
      <c r="E249" s="61"/>
    </row>
    <row r="250" spans="1:5" ht="140.25" hidden="1" customHeight="1" outlineLevel="2">
      <c r="A250" s="72">
        <v>700426224</v>
      </c>
      <c r="B250" s="76" t="s">
        <v>7271</v>
      </c>
      <c r="C250" s="74"/>
      <c r="D250" s="75">
        <v>3995</v>
      </c>
      <c r="E250" s="61"/>
    </row>
    <row r="251" spans="1:5" ht="12.75" hidden="1" customHeight="1" outlineLevel="2">
      <c r="A251" s="72"/>
      <c r="B251" s="92" t="s">
        <v>7272</v>
      </c>
      <c r="C251" s="74"/>
      <c r="D251" s="75"/>
      <c r="E251" s="61"/>
    </row>
    <row r="252" spans="1:5" ht="12.75" hidden="1" customHeight="1" outlineLevel="2">
      <c r="A252" s="72"/>
      <c r="B252" s="93" t="s">
        <v>7273</v>
      </c>
      <c r="C252" s="74"/>
      <c r="D252" s="75"/>
      <c r="E252" s="61"/>
    </row>
    <row r="253" spans="1:5" s="1660" customFormat="1" ht="204" hidden="1" outlineLevel="2">
      <c r="A253" s="2607">
        <v>700501585</v>
      </c>
      <c r="B253" s="2608" t="s">
        <v>12569</v>
      </c>
      <c r="C253" s="1763" t="s">
        <v>12571</v>
      </c>
      <c r="D253" s="1762">
        <v>2291</v>
      </c>
      <c r="E253" s="61"/>
    </row>
    <row r="254" spans="1:5" s="1660" customFormat="1" ht="204" hidden="1" outlineLevel="2">
      <c r="A254" s="2607">
        <v>700501586</v>
      </c>
      <c r="B254" s="2608" t="s">
        <v>12570</v>
      </c>
      <c r="C254" s="1763" t="s">
        <v>12571</v>
      </c>
      <c r="D254" s="1762">
        <v>3770</v>
      </c>
      <c r="E254" s="61"/>
    </row>
    <row r="255" spans="1:5" ht="153" hidden="1" customHeight="1" outlineLevel="2">
      <c r="A255" s="2603">
        <v>700449499</v>
      </c>
      <c r="B255" s="2604" t="s">
        <v>6705</v>
      </c>
      <c r="C255" s="2605" t="s">
        <v>6706</v>
      </c>
      <c r="D255" s="2606">
        <v>2291</v>
      </c>
      <c r="E255" s="2941">
        <v>41701</v>
      </c>
    </row>
    <row r="256" spans="1:5" ht="153" hidden="1" customHeight="1" outlineLevel="2">
      <c r="A256" s="2603">
        <v>700426216</v>
      </c>
      <c r="B256" s="2604" t="s">
        <v>6707</v>
      </c>
      <c r="C256" s="2605"/>
      <c r="D256" s="2606">
        <v>3770</v>
      </c>
      <c r="E256" s="2941">
        <v>41701</v>
      </c>
    </row>
    <row r="257" spans="1:5" ht="12.75" hidden="1" customHeight="1" outlineLevel="2">
      <c r="A257" s="72"/>
      <c r="B257" s="93" t="s">
        <v>6708</v>
      </c>
      <c r="C257" s="74"/>
      <c r="D257" s="75"/>
      <c r="E257" s="61"/>
    </row>
    <row r="258" spans="1:5" ht="89.25" hidden="1" customHeight="1" outlineLevel="2">
      <c r="A258" s="1393">
        <v>700500699</v>
      </c>
      <c r="B258" s="1394" t="s">
        <v>5221</v>
      </c>
      <c r="C258" s="1395"/>
      <c r="D258" s="1396">
        <v>2291</v>
      </c>
      <c r="E258" s="61"/>
    </row>
    <row r="259" spans="1:5" ht="76.5" hidden="1" customHeight="1" outlineLevel="2">
      <c r="A259" s="1393">
        <v>700500698</v>
      </c>
      <c r="B259" s="1394" t="s">
        <v>5222</v>
      </c>
      <c r="C259" s="1395"/>
      <c r="D259" s="1396">
        <v>3770</v>
      </c>
      <c r="E259" s="61"/>
    </row>
    <row r="260" spans="1:5" ht="12.75" hidden="1" customHeight="1" outlineLevel="2">
      <c r="A260" s="90"/>
      <c r="B260" s="88" t="s">
        <v>6655</v>
      </c>
      <c r="C260" s="94"/>
      <c r="D260" s="90"/>
      <c r="E260" s="61"/>
    </row>
    <row r="261" spans="1:5" ht="140.25" hidden="1" customHeight="1" outlineLevel="2">
      <c r="A261" s="39">
        <v>700449473</v>
      </c>
      <c r="B261" s="41" t="s">
        <v>5223</v>
      </c>
      <c r="C261" s="41" t="s">
        <v>5088</v>
      </c>
      <c r="D261" s="42">
        <v>2500</v>
      </c>
      <c r="E261" s="61"/>
    </row>
    <row r="262" spans="1:5" ht="12.75" hidden="1" customHeight="1" outlineLevel="2">
      <c r="A262" s="90"/>
      <c r="B262" s="73" t="s">
        <v>5089</v>
      </c>
      <c r="C262" s="74"/>
      <c r="D262" s="75"/>
      <c r="E262" s="61"/>
    </row>
    <row r="263" spans="1:5" ht="25.5" hidden="1" customHeight="1" outlineLevel="2">
      <c r="A263" s="1397">
        <v>700503160</v>
      </c>
      <c r="B263" s="2291" t="s">
        <v>11105</v>
      </c>
      <c r="C263" s="1398"/>
      <c r="D263" s="1399">
        <v>75</v>
      </c>
      <c r="E263" s="61"/>
    </row>
    <row r="264" spans="1:5" ht="12.75" hidden="1" customHeight="1" outlineLevel="2">
      <c r="A264" s="72">
        <v>700429202</v>
      </c>
      <c r="B264" s="595" t="s">
        <v>9336</v>
      </c>
      <c r="C264" s="74"/>
      <c r="D264" s="75">
        <v>60</v>
      </c>
      <c r="E264" s="61"/>
    </row>
    <row r="265" spans="1:5" ht="13.5" hidden="1" customHeight="1" outlineLevel="2" thickBot="1">
      <c r="A265" s="72">
        <v>700430150</v>
      </c>
      <c r="B265" s="595" t="s">
        <v>9337</v>
      </c>
      <c r="C265" s="95"/>
      <c r="D265" s="96">
        <v>39</v>
      </c>
      <c r="E265" s="61"/>
    </row>
    <row r="266" spans="1:5" ht="15.75" outlineLevel="1" collapsed="1" thickBot="1">
      <c r="A266" s="35" t="s">
        <v>6332</v>
      </c>
      <c r="B266" s="36" t="s">
        <v>12611</v>
      </c>
      <c r="C266" s="37"/>
      <c r="D266" s="97"/>
      <c r="E266" s="61"/>
    </row>
    <row r="267" spans="1:5" ht="12.75" hidden="1" customHeight="1" outlineLevel="2">
      <c r="A267" s="98"/>
      <c r="B267" s="67" t="s">
        <v>5094</v>
      </c>
      <c r="C267" s="99"/>
      <c r="D267" s="100"/>
      <c r="E267" s="61"/>
    </row>
    <row r="268" spans="1:5" ht="191.25" hidden="1" customHeight="1" outlineLevel="2">
      <c r="A268" s="72">
        <v>202959</v>
      </c>
      <c r="B268" s="101" t="s">
        <v>4354</v>
      </c>
      <c r="C268" s="74"/>
      <c r="D268" s="102">
        <v>1000</v>
      </c>
      <c r="E268" s="61"/>
    </row>
    <row r="269" spans="1:5" ht="12.75" hidden="1" customHeight="1" outlineLevel="2">
      <c r="A269" s="72"/>
      <c r="B269" s="103" t="s">
        <v>4355</v>
      </c>
      <c r="C269" s="74"/>
      <c r="D269" s="102"/>
      <c r="E269" s="61"/>
    </row>
    <row r="270" spans="1:5" ht="114.75" hidden="1" customHeight="1" outlineLevel="2">
      <c r="A270" s="72">
        <v>202960</v>
      </c>
      <c r="B270" s="104" t="s">
        <v>5841</v>
      </c>
      <c r="C270" s="74"/>
      <c r="D270" s="102">
        <v>695</v>
      </c>
      <c r="E270" s="61"/>
    </row>
    <row r="271" spans="1:5" ht="63.75" hidden="1" customHeight="1" outlineLevel="2">
      <c r="A271" s="72">
        <v>205650</v>
      </c>
      <c r="B271" s="104" t="s">
        <v>5842</v>
      </c>
      <c r="C271" s="95"/>
      <c r="D271" s="102">
        <v>695</v>
      </c>
      <c r="E271" s="61"/>
    </row>
    <row r="272" spans="1:5" ht="12.75" hidden="1" customHeight="1" outlineLevel="2">
      <c r="A272" s="90"/>
      <c r="B272" s="103" t="s">
        <v>5843</v>
      </c>
      <c r="C272" s="74"/>
      <c r="D272" s="102"/>
      <c r="E272" s="61"/>
    </row>
    <row r="273" spans="1:5" ht="12.75" hidden="1" customHeight="1" outlineLevel="2">
      <c r="A273" s="90">
        <v>202961</v>
      </c>
      <c r="B273" s="105" t="s">
        <v>5844</v>
      </c>
      <c r="C273" s="74"/>
      <c r="D273" s="106">
        <v>600</v>
      </c>
      <c r="E273" s="61"/>
    </row>
    <row r="274" spans="1:5" ht="51" hidden="1" customHeight="1" outlineLevel="2">
      <c r="A274" s="107" t="s">
        <v>5845</v>
      </c>
      <c r="B274" s="108" t="s">
        <v>5846</v>
      </c>
      <c r="C274" s="74"/>
      <c r="D274" s="106"/>
      <c r="E274" s="61"/>
    </row>
    <row r="275" spans="1:5" ht="12.75" hidden="1" customHeight="1" outlineLevel="2">
      <c r="A275" s="90"/>
      <c r="B275" s="1612" t="s">
        <v>12572</v>
      </c>
      <c r="C275" s="74"/>
      <c r="D275" s="102"/>
      <c r="E275" s="61"/>
    </row>
    <row r="276" spans="1:5" s="1660" customFormat="1" ht="12.75" hidden="1" customHeight="1" outlineLevel="2">
      <c r="A276" s="58"/>
      <c r="B276" s="109" t="s">
        <v>12573</v>
      </c>
      <c r="C276" s="74"/>
      <c r="D276" s="102"/>
      <c r="E276" s="61"/>
    </row>
    <row r="277" spans="1:5" s="1660" customFormat="1" ht="25.5" hidden="1" outlineLevel="2">
      <c r="A277" s="2466">
        <v>275639</v>
      </c>
      <c r="B277" s="2609" t="s">
        <v>12581</v>
      </c>
      <c r="C277" s="2610" t="s">
        <v>12348</v>
      </c>
      <c r="D277" s="2467">
        <v>190</v>
      </c>
      <c r="E277" s="61"/>
    </row>
    <row r="278" spans="1:5" s="1660" customFormat="1" ht="25.5" hidden="1" outlineLevel="2">
      <c r="A278" s="2611">
        <v>275641</v>
      </c>
      <c r="B278" s="2612" t="s">
        <v>12582</v>
      </c>
      <c r="C278" s="2613" t="s">
        <v>12350</v>
      </c>
      <c r="D278" s="2614">
        <v>730</v>
      </c>
      <c r="E278" s="61"/>
    </row>
    <row r="279" spans="1:5" s="1660" customFormat="1" ht="25.5" hidden="1" outlineLevel="2">
      <c r="A279" s="2611">
        <v>275640</v>
      </c>
      <c r="B279" s="2612" t="s">
        <v>12584</v>
      </c>
      <c r="C279" s="2613" t="s">
        <v>12583</v>
      </c>
      <c r="D279" s="2614">
        <v>2750</v>
      </c>
      <c r="E279" s="61"/>
    </row>
    <row r="280" spans="1:5" s="1660" customFormat="1" ht="12.75" hidden="1" customHeight="1" outlineLevel="2">
      <c r="A280" s="2615"/>
      <c r="B280" s="2622" t="s">
        <v>12574</v>
      </c>
      <c r="C280" s="206"/>
      <c r="D280" s="2616"/>
      <c r="E280" s="61"/>
    </row>
    <row r="281" spans="1:5" s="1660" customFormat="1" ht="25.5" hidden="1" outlineLevel="2">
      <c r="A281" s="2611">
        <v>275634</v>
      </c>
      <c r="B281" s="2617" t="s">
        <v>12585</v>
      </c>
      <c r="C281" s="2613" t="s">
        <v>12354</v>
      </c>
      <c r="D281" s="2614">
        <v>90</v>
      </c>
      <c r="E281" s="61"/>
    </row>
    <row r="282" spans="1:5" s="1660" customFormat="1" ht="25.5" hidden="1" outlineLevel="2">
      <c r="A282" s="2611">
        <v>275635</v>
      </c>
      <c r="B282" s="2617" t="s">
        <v>12587</v>
      </c>
      <c r="C282" s="2613" t="s">
        <v>12586</v>
      </c>
      <c r="D282" s="2614">
        <v>280</v>
      </c>
      <c r="E282" s="61"/>
    </row>
    <row r="283" spans="1:5" s="1660" customFormat="1" ht="25.5" hidden="1" outlineLevel="2">
      <c r="A283" s="2611">
        <v>275633</v>
      </c>
      <c r="B283" s="2617" t="s">
        <v>12588</v>
      </c>
      <c r="C283" s="2613" t="s">
        <v>12358</v>
      </c>
      <c r="D283" s="2614">
        <v>600</v>
      </c>
      <c r="E283" s="61"/>
    </row>
    <row r="284" spans="1:5" s="1660" customFormat="1" ht="12.75" hidden="1" customHeight="1" outlineLevel="2">
      <c r="A284" s="2615"/>
      <c r="B284" s="2622" t="s">
        <v>12575</v>
      </c>
      <c r="C284" s="206"/>
      <c r="D284" s="2616"/>
      <c r="E284" s="61"/>
    </row>
    <row r="285" spans="1:5" s="1660" customFormat="1" ht="25.5" hidden="1" outlineLevel="2">
      <c r="A285" s="2611">
        <v>275637</v>
      </c>
      <c r="B285" s="2612" t="s">
        <v>12590</v>
      </c>
      <c r="C285" s="2613" t="s">
        <v>12589</v>
      </c>
      <c r="D285" s="2614">
        <v>195</v>
      </c>
      <c r="E285" s="61"/>
    </row>
    <row r="286" spans="1:5" s="1660" customFormat="1" ht="25.5" hidden="1" outlineLevel="2">
      <c r="A286" s="2611">
        <v>275638</v>
      </c>
      <c r="B286" s="2612" t="s">
        <v>12592</v>
      </c>
      <c r="C286" s="2613" t="s">
        <v>12591</v>
      </c>
      <c r="D286" s="2614">
        <v>650</v>
      </c>
      <c r="E286" s="61"/>
    </row>
    <row r="287" spans="1:5" s="1660" customFormat="1" ht="25.5" hidden="1" outlineLevel="2">
      <c r="A287" s="2611">
        <v>275636</v>
      </c>
      <c r="B287" s="2612" t="s">
        <v>12594</v>
      </c>
      <c r="C287" s="2613" t="s">
        <v>12593</v>
      </c>
      <c r="D287" s="2614">
        <v>1455</v>
      </c>
      <c r="E287" s="61"/>
    </row>
    <row r="288" spans="1:5" s="1660" customFormat="1" ht="12.75" hidden="1" customHeight="1" outlineLevel="2">
      <c r="A288" s="2615"/>
      <c r="B288" s="2618" t="s">
        <v>12576</v>
      </c>
      <c r="C288" s="206"/>
      <c r="D288" s="2616"/>
      <c r="E288" s="61"/>
    </row>
    <row r="289" spans="1:5" s="1660" customFormat="1" ht="12.75" hidden="1" customHeight="1" outlineLevel="2">
      <c r="A289" s="276"/>
      <c r="B289" s="2622" t="s">
        <v>12577</v>
      </c>
      <c r="C289" s="206"/>
      <c r="D289" s="2616"/>
      <c r="E289" s="61"/>
    </row>
    <row r="290" spans="1:5" s="1660" customFormat="1" ht="25.5" hidden="1" outlineLevel="2">
      <c r="A290" s="2611">
        <v>273921</v>
      </c>
      <c r="B290" s="2612" t="s">
        <v>12596</v>
      </c>
      <c r="C290" s="2613" t="s">
        <v>12595</v>
      </c>
      <c r="D290" s="2614">
        <v>190</v>
      </c>
      <c r="E290" s="61"/>
    </row>
    <row r="291" spans="1:5" s="1660" customFormat="1" ht="25.5" hidden="1" outlineLevel="2">
      <c r="A291" s="2611">
        <v>273923</v>
      </c>
      <c r="B291" s="2612" t="s">
        <v>12598</v>
      </c>
      <c r="C291" s="2613" t="s">
        <v>12597</v>
      </c>
      <c r="D291" s="2614">
        <v>730</v>
      </c>
      <c r="E291" s="61"/>
    </row>
    <row r="292" spans="1:5" s="1660" customFormat="1" ht="25.5" hidden="1" outlineLevel="2">
      <c r="A292" s="2611">
        <v>273922</v>
      </c>
      <c r="B292" s="2612" t="s">
        <v>12600</v>
      </c>
      <c r="C292" s="2613" t="s">
        <v>12599</v>
      </c>
      <c r="D292" s="2614">
        <v>2750</v>
      </c>
      <c r="E292" s="61"/>
    </row>
    <row r="293" spans="1:5" s="1660" customFormat="1" ht="12.75" hidden="1" customHeight="1" outlineLevel="2">
      <c r="A293" s="2615"/>
      <c r="B293" s="2622" t="s">
        <v>12578</v>
      </c>
      <c r="C293" s="206"/>
      <c r="D293" s="2616"/>
      <c r="E293" s="61"/>
    </row>
    <row r="294" spans="1:5" s="1660" customFormat="1" ht="25.5" hidden="1" outlineLevel="2">
      <c r="A294" s="2611">
        <v>273916</v>
      </c>
      <c r="B294" s="2617" t="s">
        <v>12602</v>
      </c>
      <c r="C294" s="2613" t="s">
        <v>12601</v>
      </c>
      <c r="D294" s="2614">
        <v>90</v>
      </c>
      <c r="E294" s="61"/>
    </row>
    <row r="295" spans="1:5" s="1660" customFormat="1" ht="25.5" hidden="1" outlineLevel="2">
      <c r="A295" s="2611">
        <v>273917</v>
      </c>
      <c r="B295" s="2617" t="s">
        <v>12603</v>
      </c>
      <c r="C295" s="2613" t="s">
        <v>12357</v>
      </c>
      <c r="D295" s="2614">
        <v>280</v>
      </c>
      <c r="E295" s="61"/>
    </row>
    <row r="296" spans="1:5" s="1660" customFormat="1" ht="25.5" hidden="1" outlineLevel="2">
      <c r="A296" s="2611">
        <v>273915</v>
      </c>
      <c r="B296" s="2617" t="s">
        <v>12605</v>
      </c>
      <c r="C296" s="2613" t="s">
        <v>12604</v>
      </c>
      <c r="D296" s="2614">
        <v>600</v>
      </c>
      <c r="E296" s="61"/>
    </row>
    <row r="297" spans="1:5" s="1660" customFormat="1" ht="12.75" hidden="1" customHeight="1" outlineLevel="2">
      <c r="A297" s="2615"/>
      <c r="B297" s="2622" t="s">
        <v>12579</v>
      </c>
      <c r="C297" s="206"/>
      <c r="D297" s="2616"/>
      <c r="E297" s="61"/>
    </row>
    <row r="298" spans="1:5" s="1660" customFormat="1" ht="25.5" hidden="1" outlineLevel="2">
      <c r="A298" s="2611">
        <v>273919</v>
      </c>
      <c r="B298" s="2612" t="s">
        <v>12607</v>
      </c>
      <c r="C298" s="2613" t="s">
        <v>12606</v>
      </c>
      <c r="D298" s="2614">
        <v>195</v>
      </c>
      <c r="E298" s="61"/>
    </row>
    <row r="299" spans="1:5" s="1660" customFormat="1" ht="25.5" hidden="1" outlineLevel="2">
      <c r="A299" s="2611">
        <v>273920</v>
      </c>
      <c r="B299" s="2612" t="s">
        <v>12609</v>
      </c>
      <c r="C299" s="2613" t="s">
        <v>12608</v>
      </c>
      <c r="D299" s="2614">
        <v>650</v>
      </c>
      <c r="E299" s="61"/>
    </row>
    <row r="300" spans="1:5" s="1660" customFormat="1" ht="25.5" hidden="1" outlineLevel="2">
      <c r="A300" s="2619">
        <v>273918</v>
      </c>
      <c r="B300" s="2620" t="s">
        <v>12610</v>
      </c>
      <c r="C300" s="2586" t="s">
        <v>12365</v>
      </c>
      <c r="D300" s="2621">
        <v>1455</v>
      </c>
      <c r="E300" s="61"/>
    </row>
    <row r="301" spans="1:5" s="1660" customFormat="1" ht="12.75" hidden="1" customHeight="1" outlineLevel="2">
      <c r="A301" s="90"/>
      <c r="B301" s="1612" t="s">
        <v>12580</v>
      </c>
      <c r="C301" s="94"/>
      <c r="D301" s="102"/>
      <c r="E301" s="61"/>
    </row>
    <row r="302" spans="1:5" ht="12.75" hidden="1" customHeight="1" outlineLevel="2">
      <c r="A302" s="58"/>
      <c r="B302" s="109" t="s">
        <v>5847</v>
      </c>
      <c r="C302" s="74"/>
      <c r="D302" s="102"/>
      <c r="E302" s="61"/>
    </row>
    <row r="303" spans="1:5" ht="12.75" hidden="1" customHeight="1" outlineLevel="2">
      <c r="A303" s="90">
        <v>215180</v>
      </c>
      <c r="B303" s="110" t="s">
        <v>5848</v>
      </c>
      <c r="C303" s="74"/>
      <c r="D303" s="102">
        <v>190</v>
      </c>
      <c r="E303" s="61"/>
    </row>
    <row r="304" spans="1:5" ht="12.75" hidden="1" customHeight="1" outlineLevel="2">
      <c r="A304" s="90">
        <v>215181</v>
      </c>
      <c r="B304" s="110" t="s">
        <v>5849</v>
      </c>
      <c r="C304" s="74"/>
      <c r="D304" s="102">
        <v>730</v>
      </c>
      <c r="E304" s="61"/>
    </row>
    <row r="305" spans="1:5" ht="12.75" hidden="1" customHeight="1" outlineLevel="2">
      <c r="A305" s="90">
        <v>215182</v>
      </c>
      <c r="B305" s="110" t="s">
        <v>5850</v>
      </c>
      <c r="C305" s="74"/>
      <c r="D305" s="102">
        <v>2750</v>
      </c>
      <c r="E305" s="61"/>
    </row>
    <row r="306" spans="1:5" ht="12.75" hidden="1" customHeight="1" outlineLevel="2">
      <c r="A306" s="90"/>
      <c r="B306" s="109" t="s">
        <v>5851</v>
      </c>
      <c r="C306" s="74"/>
      <c r="D306" s="102"/>
      <c r="E306" s="61"/>
    </row>
    <row r="307" spans="1:5" ht="12.75" hidden="1" customHeight="1" outlineLevel="2">
      <c r="A307" s="90">
        <v>215183</v>
      </c>
      <c r="B307" s="111" t="s">
        <v>5852</v>
      </c>
      <c r="C307" s="74"/>
      <c r="D307" s="102">
        <v>90</v>
      </c>
      <c r="E307" s="61"/>
    </row>
    <row r="308" spans="1:5" ht="12.75" hidden="1" customHeight="1" outlineLevel="2">
      <c r="A308" s="90">
        <v>215184</v>
      </c>
      <c r="B308" s="111" t="s">
        <v>5853</v>
      </c>
      <c r="C308" s="74"/>
      <c r="D308" s="102">
        <v>280</v>
      </c>
      <c r="E308" s="61"/>
    </row>
    <row r="309" spans="1:5" ht="12.75" hidden="1" customHeight="1" outlineLevel="2">
      <c r="A309" s="90">
        <v>215185</v>
      </c>
      <c r="B309" s="111" t="s">
        <v>5854</v>
      </c>
      <c r="C309" s="74"/>
      <c r="D309" s="102">
        <v>600</v>
      </c>
      <c r="E309" s="61"/>
    </row>
    <row r="310" spans="1:5" ht="12.75" hidden="1" customHeight="1" outlineLevel="2">
      <c r="A310" s="90"/>
      <c r="B310" s="109" t="s">
        <v>5855</v>
      </c>
      <c r="C310" s="74"/>
      <c r="D310" s="102"/>
      <c r="E310" s="61"/>
    </row>
    <row r="311" spans="1:5" ht="12.75" hidden="1" customHeight="1" outlineLevel="2">
      <c r="A311" s="90">
        <v>215186</v>
      </c>
      <c r="B311" s="110" t="s">
        <v>5856</v>
      </c>
      <c r="C311" s="74"/>
      <c r="D311" s="102">
        <v>195</v>
      </c>
      <c r="E311" s="61"/>
    </row>
    <row r="312" spans="1:5" ht="12.75" hidden="1" customHeight="1" outlineLevel="2">
      <c r="A312" s="90">
        <v>215187</v>
      </c>
      <c r="B312" s="110" t="s">
        <v>5857</v>
      </c>
      <c r="C312" s="74"/>
      <c r="D312" s="112">
        <v>650</v>
      </c>
      <c r="E312" s="61"/>
    </row>
    <row r="313" spans="1:5" ht="12.75" hidden="1" customHeight="1" outlineLevel="2">
      <c r="A313" s="90">
        <v>215188</v>
      </c>
      <c r="B313" s="110" t="s">
        <v>5858</v>
      </c>
      <c r="C313" s="99"/>
      <c r="D313" s="102">
        <v>1455</v>
      </c>
      <c r="E313" s="61"/>
    </row>
    <row r="314" spans="1:5" ht="77.25" hidden="1" customHeight="1" outlineLevel="2" thickBot="1">
      <c r="A314" s="113" t="s">
        <v>5845</v>
      </c>
      <c r="B314" s="114" t="s">
        <v>5859</v>
      </c>
      <c r="C314" s="115"/>
      <c r="D314" s="116"/>
      <c r="E314" s="61"/>
    </row>
    <row r="315" spans="1:5" ht="15.75" outlineLevel="1" collapsed="1" thickBot="1">
      <c r="A315" s="35" t="s">
        <v>6332</v>
      </c>
      <c r="B315" s="36" t="s">
        <v>5860</v>
      </c>
      <c r="C315" s="37"/>
      <c r="D315" s="97"/>
      <c r="E315" s="61"/>
    </row>
    <row r="316" spans="1:5" ht="12.75" hidden="1" customHeight="1" outlineLevel="2">
      <c r="A316" s="117"/>
      <c r="B316" s="3862" t="s">
        <v>5861</v>
      </c>
      <c r="C316" s="3863"/>
      <c r="D316" s="3864"/>
      <c r="E316" s="61"/>
    </row>
    <row r="317" spans="1:5" ht="12.75" hidden="1" customHeight="1" outlineLevel="2">
      <c r="A317" s="52"/>
      <c r="B317" s="103" t="s">
        <v>5862</v>
      </c>
      <c r="C317" s="118"/>
      <c r="D317" s="118"/>
      <c r="E317" s="61"/>
    </row>
    <row r="318" spans="1:5" ht="153" hidden="1" customHeight="1" outlineLevel="2">
      <c r="A318" s="72">
        <v>202966</v>
      </c>
      <c r="B318" s="101" t="s">
        <v>9488</v>
      </c>
      <c r="C318" s="74"/>
      <c r="D318" s="119">
        <v>750</v>
      </c>
      <c r="E318" s="469"/>
    </row>
    <row r="319" spans="1:5" s="1660" customFormat="1" hidden="1" outlineLevel="2">
      <c r="A319" s="72"/>
      <c r="B319" s="101"/>
      <c r="C319" s="74"/>
      <c r="D319" s="119"/>
      <c r="E319" s="469"/>
    </row>
    <row r="320" spans="1:5" s="1660" customFormat="1" hidden="1" outlineLevel="2">
      <c r="A320" s="72"/>
      <c r="B320" s="1612" t="s">
        <v>12612</v>
      </c>
      <c r="C320" s="74"/>
      <c r="D320" s="119"/>
      <c r="E320" s="469"/>
    </row>
    <row r="321" spans="1:5" s="1660" customFormat="1" hidden="1" outlineLevel="2">
      <c r="A321" s="2283">
        <v>275659</v>
      </c>
      <c r="B321" s="2624" t="s">
        <v>12615</v>
      </c>
      <c r="C321" s="1763" t="s">
        <v>12614</v>
      </c>
      <c r="D321" s="2623">
        <v>75</v>
      </c>
      <c r="E321" s="3126"/>
    </row>
    <row r="322" spans="1:5" s="1660" customFormat="1" hidden="1" outlineLevel="2">
      <c r="A322" s="2283">
        <v>275660</v>
      </c>
      <c r="B322" s="2624" t="s">
        <v>12617</v>
      </c>
      <c r="C322" s="1763" t="s">
        <v>12616</v>
      </c>
      <c r="D322" s="2623">
        <v>375</v>
      </c>
      <c r="E322" s="469"/>
    </row>
    <row r="323" spans="1:5" s="1660" customFormat="1" ht="25.5" hidden="1" outlineLevel="2">
      <c r="A323" s="2283">
        <v>275661</v>
      </c>
      <c r="B323" s="2624" t="s">
        <v>12618</v>
      </c>
      <c r="C323" s="1763" t="s">
        <v>12338</v>
      </c>
      <c r="D323" s="2623">
        <v>750</v>
      </c>
      <c r="E323" s="469"/>
    </row>
    <row r="324" spans="1:5" s="1660" customFormat="1" ht="25.5" hidden="1" outlineLevel="2">
      <c r="A324" s="2283">
        <v>275662</v>
      </c>
      <c r="B324" s="2624" t="s">
        <v>12619</v>
      </c>
      <c r="C324" s="1763" t="s">
        <v>12340</v>
      </c>
      <c r="D324" s="2623">
        <v>1500</v>
      </c>
      <c r="E324" s="469"/>
    </row>
    <row r="325" spans="1:5" s="1660" customFormat="1" hidden="1" outlineLevel="2">
      <c r="A325" s="72"/>
      <c r="B325" s="1612" t="s">
        <v>12613</v>
      </c>
      <c r="C325" s="95"/>
      <c r="D325" s="119"/>
      <c r="E325" s="469"/>
    </row>
    <row r="326" spans="1:5" s="1660" customFormat="1" ht="25.5" hidden="1" outlineLevel="2">
      <c r="A326" s="2625">
        <v>273941</v>
      </c>
      <c r="B326" s="2626" t="s">
        <v>12621</v>
      </c>
      <c r="C326" s="1763" t="s">
        <v>12620</v>
      </c>
      <c r="D326" s="2623">
        <v>75</v>
      </c>
      <c r="E326" s="469"/>
    </row>
    <row r="327" spans="1:5" s="1660" customFormat="1" ht="25.5" hidden="1" outlineLevel="2">
      <c r="A327" s="2627">
        <v>273942</v>
      </c>
      <c r="B327" s="2628" t="s">
        <v>12623</v>
      </c>
      <c r="C327" s="1763" t="s">
        <v>12622</v>
      </c>
      <c r="D327" s="2623">
        <v>375</v>
      </c>
      <c r="E327" s="469"/>
    </row>
    <row r="328" spans="1:5" s="1660" customFormat="1" ht="25.5" hidden="1" outlineLevel="2">
      <c r="A328" s="2627">
        <v>273943</v>
      </c>
      <c r="B328" s="2628" t="s">
        <v>12625</v>
      </c>
      <c r="C328" s="1763" t="s">
        <v>12624</v>
      </c>
      <c r="D328" s="2623">
        <v>750</v>
      </c>
      <c r="E328" s="469"/>
    </row>
    <row r="329" spans="1:5" s="1660" customFormat="1" ht="25.5" hidden="1" outlineLevel="2">
      <c r="A329" s="2629">
        <v>273944</v>
      </c>
      <c r="B329" s="2630" t="s">
        <v>12627</v>
      </c>
      <c r="C329" s="1763" t="s">
        <v>12626</v>
      </c>
      <c r="D329" s="2623">
        <v>1500</v>
      </c>
      <c r="E329" s="469"/>
    </row>
    <row r="330" spans="1:5" s="1660" customFormat="1" hidden="1" outlineLevel="2">
      <c r="A330" s="72"/>
      <c r="B330" s="101"/>
      <c r="C330" s="99"/>
      <c r="D330" s="119"/>
      <c r="E330" s="469"/>
    </row>
    <row r="331" spans="1:5" ht="12.75" hidden="1" customHeight="1" outlineLevel="2">
      <c r="A331" s="120"/>
      <c r="B331" s="1612" t="s">
        <v>12628</v>
      </c>
      <c r="C331" s="74"/>
      <c r="D331" s="102"/>
      <c r="E331" s="61"/>
    </row>
    <row r="332" spans="1:5" ht="12.75" hidden="1" customHeight="1" outlineLevel="2">
      <c r="A332" s="120">
        <v>202967</v>
      </c>
      <c r="B332" s="27" t="s">
        <v>2992</v>
      </c>
      <c r="C332" s="74"/>
      <c r="D332" s="102">
        <v>75</v>
      </c>
      <c r="E332" s="61"/>
    </row>
    <row r="333" spans="1:5" ht="12.75" hidden="1" customHeight="1" outlineLevel="2">
      <c r="A333" s="120">
        <v>202968</v>
      </c>
      <c r="B333" s="27" t="s">
        <v>2993</v>
      </c>
      <c r="C333" s="74"/>
      <c r="D333" s="102">
        <v>340</v>
      </c>
      <c r="E333" s="61"/>
    </row>
    <row r="334" spans="1:5" ht="12.75" hidden="1" customHeight="1" outlineLevel="2">
      <c r="A334" s="120">
        <v>202969</v>
      </c>
      <c r="B334" s="27" t="s">
        <v>2994</v>
      </c>
      <c r="C334" s="74"/>
      <c r="D334" s="102">
        <v>640</v>
      </c>
      <c r="E334" s="61"/>
    </row>
    <row r="335" spans="1:5" ht="13.5" hidden="1" customHeight="1" outlineLevel="2" thickBot="1">
      <c r="A335" s="120">
        <v>202970</v>
      </c>
      <c r="B335" s="27" t="s">
        <v>2995</v>
      </c>
      <c r="C335" s="95"/>
      <c r="D335" s="116">
        <v>1200</v>
      </c>
      <c r="E335" s="61"/>
    </row>
    <row r="336" spans="1:5" ht="15.75" outlineLevel="1" collapsed="1" thickBot="1">
      <c r="A336" s="35" t="s">
        <v>6332</v>
      </c>
      <c r="B336" s="36" t="s">
        <v>12918</v>
      </c>
      <c r="C336" s="37"/>
      <c r="D336" s="38"/>
      <c r="E336" s="61"/>
    </row>
    <row r="337" spans="1:5" ht="12.75" hidden="1" customHeight="1" outlineLevel="2">
      <c r="A337" s="39"/>
      <c r="B337" s="2632" t="s">
        <v>12630</v>
      </c>
      <c r="C337" s="41"/>
      <c r="D337" s="42"/>
      <c r="E337" s="61"/>
    </row>
    <row r="338" spans="1:5" s="1660" customFormat="1" ht="25.5" hidden="1" outlineLevel="2">
      <c r="A338" s="2283">
        <v>275618</v>
      </c>
      <c r="B338" s="2631" t="s">
        <v>12633</v>
      </c>
      <c r="C338" s="1763" t="s">
        <v>12632</v>
      </c>
      <c r="D338" s="1761">
        <v>75</v>
      </c>
      <c r="E338" s="61"/>
    </row>
    <row r="339" spans="1:5" s="1660" customFormat="1" ht="25.5" hidden="1" outlineLevel="2">
      <c r="A339" s="2283">
        <v>275619</v>
      </c>
      <c r="B339" s="2631" t="s">
        <v>12635</v>
      </c>
      <c r="C339" s="1763" t="s">
        <v>12634</v>
      </c>
      <c r="D339" s="1761">
        <v>375</v>
      </c>
      <c r="E339" s="61"/>
    </row>
    <row r="340" spans="1:5" s="1660" customFormat="1" ht="25.5" hidden="1" outlineLevel="2">
      <c r="A340" s="2283">
        <v>275620</v>
      </c>
      <c r="B340" s="2633" t="s">
        <v>12637</v>
      </c>
      <c r="C340" s="1763" t="s">
        <v>12636</v>
      </c>
      <c r="D340" s="1761">
        <v>1500</v>
      </c>
      <c r="E340" s="61"/>
    </row>
    <row r="341" spans="1:5" s="1660" customFormat="1" ht="12.75" hidden="1" customHeight="1" outlineLevel="2">
      <c r="A341" s="39"/>
      <c r="B341" s="2632" t="s">
        <v>12631</v>
      </c>
      <c r="C341" s="2599"/>
      <c r="D341" s="42"/>
      <c r="E341" s="61"/>
    </row>
    <row r="342" spans="1:5" s="1660" customFormat="1" ht="25.5" hidden="1" outlineLevel="2">
      <c r="A342" s="2283">
        <v>273900</v>
      </c>
      <c r="B342" s="2631" t="s">
        <v>12639</v>
      </c>
      <c r="C342" s="1763" t="s">
        <v>12638</v>
      </c>
      <c r="D342" s="1761">
        <v>75</v>
      </c>
      <c r="E342" s="61"/>
    </row>
    <row r="343" spans="1:5" s="1660" customFormat="1" ht="25.5" hidden="1" outlineLevel="2">
      <c r="A343" s="2283">
        <v>273901</v>
      </c>
      <c r="B343" s="2631" t="s">
        <v>12640</v>
      </c>
      <c r="C343" s="1763" t="s">
        <v>12420</v>
      </c>
      <c r="D343" s="1761">
        <v>375</v>
      </c>
      <c r="E343" s="61"/>
    </row>
    <row r="344" spans="1:5" s="1660" customFormat="1" ht="25.5" hidden="1" outlineLevel="2">
      <c r="A344" s="2283">
        <v>273902</v>
      </c>
      <c r="B344" s="2631" t="s">
        <v>12642</v>
      </c>
      <c r="C344" s="1763" t="s">
        <v>12641</v>
      </c>
      <c r="D344" s="1761">
        <v>1500</v>
      </c>
      <c r="E344" s="61"/>
    </row>
    <row r="345" spans="1:5" s="1660" customFormat="1" ht="12.75" hidden="1" customHeight="1" outlineLevel="2">
      <c r="A345" s="39"/>
      <c r="B345" s="2632" t="s">
        <v>12629</v>
      </c>
      <c r="C345" s="2599"/>
      <c r="D345" s="42"/>
      <c r="E345" s="61"/>
    </row>
    <row r="346" spans="1:5" ht="25.5" hidden="1" customHeight="1" outlineLevel="2">
      <c r="A346" s="39">
        <v>229444</v>
      </c>
      <c r="B346" s="121" t="s">
        <v>3618</v>
      </c>
      <c r="C346" s="41" t="s">
        <v>3619</v>
      </c>
      <c r="D346" s="42">
        <v>75</v>
      </c>
      <c r="E346" s="61"/>
    </row>
    <row r="347" spans="1:5" ht="25.5" hidden="1" customHeight="1" outlineLevel="2">
      <c r="A347" s="39">
        <v>229445</v>
      </c>
      <c r="B347" s="82" t="s">
        <v>3620</v>
      </c>
      <c r="C347" s="41" t="s">
        <v>3621</v>
      </c>
      <c r="D347" s="42">
        <v>350</v>
      </c>
      <c r="E347" s="61"/>
    </row>
    <row r="348" spans="1:5" ht="26.25" hidden="1" customHeight="1" outlineLevel="2" thickBot="1">
      <c r="A348" s="122">
        <v>229447</v>
      </c>
      <c r="B348" s="123" t="s">
        <v>3622</v>
      </c>
      <c r="C348" s="124" t="s">
        <v>3623</v>
      </c>
      <c r="D348" s="125">
        <v>1245</v>
      </c>
      <c r="E348" s="61"/>
    </row>
    <row r="349" spans="1:5" ht="15.75" outlineLevel="1" collapsed="1" thickBot="1">
      <c r="A349" s="35" t="s">
        <v>6332</v>
      </c>
      <c r="B349" s="36" t="s">
        <v>12643</v>
      </c>
      <c r="C349" s="77"/>
      <c r="D349" s="38"/>
      <c r="E349" s="61"/>
    </row>
    <row r="350" spans="1:5" ht="15" hidden="1" customHeight="1" outlineLevel="2">
      <c r="A350" s="126"/>
      <c r="B350" s="127" t="s">
        <v>3625</v>
      </c>
      <c r="C350" s="128"/>
      <c r="D350" s="51"/>
      <c r="E350" s="61"/>
    </row>
    <row r="351" spans="1:5" ht="76.5" hidden="1" customHeight="1" outlineLevel="2">
      <c r="A351" s="70">
        <v>700293095</v>
      </c>
      <c r="B351" s="44" t="s">
        <v>3626</v>
      </c>
      <c r="C351" s="44" t="s">
        <v>3627</v>
      </c>
      <c r="D351" s="45">
        <v>89</v>
      </c>
      <c r="E351" s="61"/>
    </row>
    <row r="352" spans="1:5" ht="12.75" hidden="1" customHeight="1" outlineLevel="2">
      <c r="A352" s="70"/>
      <c r="B352" s="53"/>
      <c r="C352" s="44"/>
      <c r="D352" s="45"/>
      <c r="E352" s="61"/>
    </row>
    <row r="353" spans="1:5" s="1660" customFormat="1" ht="12.75" hidden="1" customHeight="1" outlineLevel="2">
      <c r="A353" s="72"/>
      <c r="B353" s="88" t="s">
        <v>9920</v>
      </c>
      <c r="C353" s="132"/>
      <c r="D353" s="102"/>
      <c r="E353" s="61"/>
    </row>
    <row r="354" spans="1:5" s="1660" customFormat="1" ht="12.75" hidden="1" customHeight="1" outlineLevel="2">
      <c r="A354" s="2283">
        <v>700506052</v>
      </c>
      <c r="B354" s="2563" t="s">
        <v>12648</v>
      </c>
      <c r="C354" s="2294" t="s">
        <v>12647</v>
      </c>
      <c r="D354" s="1671">
        <v>19</v>
      </c>
      <c r="E354" s="61"/>
    </row>
    <row r="355" spans="1:5" s="1660" customFormat="1" ht="12.75" hidden="1" customHeight="1" outlineLevel="2">
      <c r="A355" s="2283">
        <v>700507516</v>
      </c>
      <c r="B355" s="2563" t="s">
        <v>12650</v>
      </c>
      <c r="C355" s="2294" t="s">
        <v>12649</v>
      </c>
      <c r="D355" s="1671">
        <v>19</v>
      </c>
      <c r="E355" s="61"/>
    </row>
    <row r="356" spans="1:5" s="1660" customFormat="1" ht="25.5" hidden="1" outlineLevel="2">
      <c r="A356" s="133">
        <v>700505017</v>
      </c>
      <c r="B356" s="1676" t="s">
        <v>11141</v>
      </c>
      <c r="C356" s="2597" t="s">
        <v>11126</v>
      </c>
      <c r="D356" s="59">
        <v>19</v>
      </c>
      <c r="E356" s="61"/>
    </row>
    <row r="357" spans="1:5" s="1660" customFormat="1" ht="25.5" hidden="1" customHeight="1" outlineLevel="2">
      <c r="A357" s="1675">
        <v>700503228</v>
      </c>
      <c r="B357" s="1676" t="s">
        <v>9921</v>
      </c>
      <c r="C357" s="1676" t="s">
        <v>9919</v>
      </c>
      <c r="D357" s="59">
        <v>19</v>
      </c>
      <c r="E357" s="61"/>
    </row>
    <row r="358" spans="1:5" ht="12.75" hidden="1" customHeight="1" outlineLevel="2">
      <c r="A358" s="72"/>
      <c r="B358" s="88" t="s">
        <v>2414</v>
      </c>
      <c r="C358" s="132"/>
      <c r="D358" s="102"/>
      <c r="E358" s="61"/>
    </row>
    <row r="359" spans="1:5" s="1660" customFormat="1" ht="12.75" hidden="1" customHeight="1" outlineLevel="2">
      <c r="A359" s="2283">
        <v>700506050</v>
      </c>
      <c r="B359" s="2563" t="s">
        <v>12652</v>
      </c>
      <c r="C359" s="2294" t="s">
        <v>12651</v>
      </c>
      <c r="D359" s="1671">
        <v>19</v>
      </c>
      <c r="E359" s="61"/>
    </row>
    <row r="360" spans="1:5" s="1660" customFormat="1" ht="12.75" hidden="1" customHeight="1" outlineLevel="2">
      <c r="A360" s="133">
        <v>700505015</v>
      </c>
      <c r="B360" s="2293" t="s">
        <v>11140</v>
      </c>
      <c r="C360" s="2597" t="s">
        <v>11462</v>
      </c>
      <c r="D360" s="59">
        <v>19</v>
      </c>
      <c r="E360" s="61"/>
    </row>
    <row r="361" spans="1:5" s="1660" customFormat="1" ht="12.75" hidden="1" customHeight="1" outlineLevel="2">
      <c r="A361" s="1675">
        <v>700503231</v>
      </c>
      <c r="B361" s="2293" t="s">
        <v>9916</v>
      </c>
      <c r="C361" s="2293" t="s">
        <v>9915</v>
      </c>
      <c r="D361" s="59">
        <v>19</v>
      </c>
      <c r="E361" s="61"/>
    </row>
    <row r="362" spans="1:5" ht="12.75" hidden="1" customHeight="1" outlineLevel="2">
      <c r="B362" s="88" t="s">
        <v>2419</v>
      </c>
      <c r="E362" s="61"/>
    </row>
    <row r="363" spans="1:5" s="1660" customFormat="1" ht="12.75" hidden="1" customHeight="1" outlineLevel="2">
      <c r="A363" s="2572">
        <v>700506051</v>
      </c>
      <c r="B363" s="2563" t="s">
        <v>12645</v>
      </c>
      <c r="C363" s="2635" t="s">
        <v>12644</v>
      </c>
      <c r="D363" s="1671">
        <v>19</v>
      </c>
      <c r="E363" s="61"/>
    </row>
    <row r="364" spans="1:5" s="1660" customFormat="1" ht="12.75" hidden="1" customHeight="1" outlineLevel="2">
      <c r="A364" s="133">
        <v>700505016</v>
      </c>
      <c r="B364" s="2293" t="s">
        <v>11142</v>
      </c>
      <c r="C364" s="231" t="s">
        <v>12646</v>
      </c>
      <c r="D364" s="59">
        <v>19</v>
      </c>
      <c r="E364" s="61"/>
    </row>
    <row r="365" spans="1:5" s="1660" customFormat="1" ht="25.5" hidden="1" customHeight="1" outlineLevel="2">
      <c r="A365" s="1675">
        <v>700503230</v>
      </c>
      <c r="B365" s="2293" t="s">
        <v>9918</v>
      </c>
      <c r="C365" s="1676" t="s">
        <v>9917</v>
      </c>
      <c r="D365" s="59">
        <v>19</v>
      </c>
      <c r="E365" s="61"/>
    </row>
    <row r="366" spans="1:5" s="1660" customFormat="1" ht="25.5" hidden="1" customHeight="1" outlineLevel="2">
      <c r="B366" s="88" t="s">
        <v>12661</v>
      </c>
      <c r="E366" s="61"/>
    </row>
    <row r="367" spans="1:5" s="1660" customFormat="1" ht="25.5" hidden="1" customHeight="1" outlineLevel="2">
      <c r="A367" s="2283">
        <v>700506053</v>
      </c>
      <c r="B367" s="2563" t="s">
        <v>12663</v>
      </c>
      <c r="C367" s="2635" t="s">
        <v>12662</v>
      </c>
      <c r="D367" s="1671">
        <v>19</v>
      </c>
      <c r="E367" s="61"/>
    </row>
    <row r="368" spans="1:5" ht="13.5" hidden="1" customHeight="1" outlineLevel="2">
      <c r="A368" s="58"/>
      <c r="B368" s="88" t="s">
        <v>2425</v>
      </c>
      <c r="C368" s="118"/>
      <c r="D368" s="118"/>
      <c r="E368" s="61"/>
    </row>
    <row r="369" spans="1:5" ht="26.25" hidden="1" customHeight="1" outlineLevel="2" thickBot="1">
      <c r="A369" s="135">
        <v>700478068</v>
      </c>
      <c r="B369" s="53" t="s">
        <v>2426</v>
      </c>
      <c r="C369" s="53" t="s">
        <v>2427</v>
      </c>
      <c r="D369" s="136">
        <v>19</v>
      </c>
      <c r="E369" s="61"/>
    </row>
    <row r="370" spans="1:5" ht="15.75" outlineLevel="1" collapsed="1" thickBot="1">
      <c r="A370" s="35" t="s">
        <v>6332</v>
      </c>
      <c r="B370" s="36" t="s">
        <v>2428</v>
      </c>
      <c r="C370" s="37"/>
      <c r="D370" s="38"/>
      <c r="E370" s="61" t="s">
        <v>3056</v>
      </c>
    </row>
    <row r="371" spans="1:5" ht="12.75" hidden="1" customHeight="1" outlineLevel="2">
      <c r="A371" s="137" t="s">
        <v>8479</v>
      </c>
      <c r="B371" s="138"/>
      <c r="C371" s="138"/>
      <c r="D371" s="139"/>
      <c r="E371" s="61"/>
    </row>
    <row r="372" spans="1:5" ht="12.75" hidden="1" customHeight="1" outlineLevel="2">
      <c r="A372" s="1618" t="s">
        <v>8480</v>
      </c>
      <c r="B372" s="391"/>
      <c r="C372" s="391"/>
      <c r="D372" s="391"/>
      <c r="E372" s="863"/>
    </row>
    <row r="373" spans="1:5" ht="12.75" hidden="1" customHeight="1" outlineLevel="2" thickBot="1">
      <c r="A373" s="1618" t="s">
        <v>8481</v>
      </c>
      <c r="B373" s="391"/>
      <c r="C373" s="391"/>
      <c r="D373" s="391"/>
      <c r="E373" s="863"/>
    </row>
    <row r="374" spans="1:5" s="1660" customFormat="1" ht="12.75" hidden="1" customHeight="1" outlineLevel="2">
      <c r="A374" s="2640"/>
      <c r="B374" s="2641" t="s">
        <v>12668</v>
      </c>
      <c r="C374" s="1214"/>
      <c r="D374" s="2642"/>
      <c r="E374" s="863"/>
    </row>
    <row r="375" spans="1:5" s="1660" customFormat="1" ht="12.75" hidden="1" customHeight="1" outlineLevel="2">
      <c r="A375" s="1218"/>
      <c r="B375" s="2637" t="s">
        <v>12669</v>
      </c>
      <c r="C375" s="391"/>
      <c r="D375" s="1316"/>
      <c r="E375" s="863"/>
    </row>
    <row r="376" spans="1:5" s="1660" customFormat="1" ht="25.5" hidden="1" outlineLevel="2">
      <c r="A376" s="2643">
        <v>275684</v>
      </c>
      <c r="B376" s="2294" t="s">
        <v>12691</v>
      </c>
      <c r="C376" s="2294" t="s">
        <v>12429</v>
      </c>
      <c r="D376" s="2644"/>
      <c r="E376" s="863"/>
    </row>
    <row r="377" spans="1:5" s="1660" customFormat="1" ht="25.5" hidden="1" outlineLevel="2">
      <c r="A377" s="2643">
        <v>275652</v>
      </c>
      <c r="B377" s="2294" t="s">
        <v>12692</v>
      </c>
      <c r="C377" s="2294" t="s">
        <v>12328</v>
      </c>
      <c r="D377" s="2644"/>
      <c r="E377" s="863"/>
    </row>
    <row r="378" spans="1:5" s="1660" customFormat="1" ht="25.5" hidden="1" outlineLevel="2">
      <c r="A378" s="2643">
        <v>275678</v>
      </c>
      <c r="B378" s="2294" t="s">
        <v>12693</v>
      </c>
      <c r="C378" s="2294" t="s">
        <v>12381</v>
      </c>
      <c r="D378" s="2644"/>
      <c r="E378" s="863"/>
    </row>
    <row r="379" spans="1:5" s="1660" customFormat="1" ht="12.75" hidden="1" customHeight="1" outlineLevel="2">
      <c r="A379" s="2645"/>
      <c r="B379" s="2637" t="s">
        <v>12670</v>
      </c>
      <c r="C379" s="391"/>
      <c r="D379" s="1316"/>
      <c r="E379" s="863"/>
    </row>
    <row r="380" spans="1:5" s="1660" customFormat="1" ht="25.5" hidden="1" outlineLevel="2">
      <c r="A380" s="2643">
        <v>273966</v>
      </c>
      <c r="B380" s="2294" t="s">
        <v>12693</v>
      </c>
      <c r="C380" s="2294" t="s">
        <v>12430</v>
      </c>
      <c r="D380" s="2644"/>
      <c r="E380" s="863"/>
    </row>
    <row r="381" spans="1:5" s="1660" customFormat="1" ht="25.5" hidden="1" outlineLevel="2">
      <c r="A381" s="2643">
        <v>273934</v>
      </c>
      <c r="B381" s="2294" t="s">
        <v>12694</v>
      </c>
      <c r="C381" s="2294" t="s">
        <v>12329</v>
      </c>
      <c r="D381" s="2644"/>
      <c r="E381" s="863"/>
    </row>
    <row r="382" spans="1:5" s="1660" customFormat="1" ht="25.5" hidden="1" outlineLevel="2">
      <c r="A382" s="2643">
        <v>273960</v>
      </c>
      <c r="B382" s="2294" t="s">
        <v>12695</v>
      </c>
      <c r="C382" s="2294" t="s">
        <v>12382</v>
      </c>
      <c r="D382" s="2644"/>
      <c r="E382" s="863"/>
    </row>
    <row r="383" spans="1:5" s="1660" customFormat="1" ht="12.75" hidden="1" customHeight="1" outlineLevel="2">
      <c r="A383" s="2645"/>
      <c r="B383" s="391"/>
      <c r="C383" s="391"/>
      <c r="D383" s="1316"/>
      <c r="E383" s="863"/>
    </row>
    <row r="384" spans="1:5" s="1660" customFormat="1" ht="12.75" hidden="1" customHeight="1" outlineLevel="2">
      <c r="A384" s="1218"/>
      <c r="B384" s="2637" t="s">
        <v>12671</v>
      </c>
      <c r="C384" s="391"/>
      <c r="D384" s="1316"/>
      <c r="E384" s="863"/>
    </row>
    <row r="385" spans="1:5" s="1660" customFormat="1" ht="25.5" hidden="1" outlineLevel="2">
      <c r="A385" s="2643">
        <v>275687</v>
      </c>
      <c r="B385" s="2294" t="s">
        <v>12696</v>
      </c>
      <c r="C385" s="2294" t="s">
        <v>12413</v>
      </c>
      <c r="D385" s="2644"/>
      <c r="E385" s="863"/>
    </row>
    <row r="386" spans="1:5" s="1660" customFormat="1" ht="25.5" hidden="1" outlineLevel="2">
      <c r="A386" s="2643">
        <v>275686</v>
      </c>
      <c r="B386" s="2294" t="s">
        <v>12697</v>
      </c>
      <c r="C386" s="2294" t="s">
        <v>12405</v>
      </c>
      <c r="D386" s="2644"/>
      <c r="E386" s="863"/>
    </row>
    <row r="387" spans="1:5" s="1660" customFormat="1" ht="25.5" hidden="1" outlineLevel="2">
      <c r="A387" s="2643">
        <v>275691</v>
      </c>
      <c r="B387" s="2294" t="s">
        <v>12698</v>
      </c>
      <c r="C387" s="2294" t="s">
        <v>12397</v>
      </c>
      <c r="D387" s="2644"/>
      <c r="E387" s="863"/>
    </row>
    <row r="388" spans="1:5" s="1660" customFormat="1" ht="25.5" hidden="1" outlineLevel="2">
      <c r="A388" s="2643">
        <v>275688</v>
      </c>
      <c r="B388" s="2294" t="s">
        <v>12699</v>
      </c>
      <c r="C388" s="2294" t="s">
        <v>12389</v>
      </c>
      <c r="D388" s="2644"/>
      <c r="E388" s="863"/>
    </row>
    <row r="389" spans="1:5" s="1660" customFormat="1" ht="12.75" hidden="1" customHeight="1" outlineLevel="2">
      <c r="A389" s="2645"/>
      <c r="B389" s="2637" t="s">
        <v>12672</v>
      </c>
      <c r="C389" s="391"/>
      <c r="D389" s="1316"/>
      <c r="E389" s="863"/>
    </row>
    <row r="390" spans="1:5" s="1660" customFormat="1" ht="25.5" hidden="1" outlineLevel="2">
      <c r="A390" s="2643">
        <v>273969</v>
      </c>
      <c r="B390" s="2294" t="s">
        <v>12700</v>
      </c>
      <c r="C390" s="2294" t="s">
        <v>12414</v>
      </c>
      <c r="D390" s="2644"/>
      <c r="E390" s="863"/>
    </row>
    <row r="391" spans="1:5" s="1660" customFormat="1" ht="25.5" hidden="1" outlineLevel="2">
      <c r="A391" s="2643">
        <v>273968</v>
      </c>
      <c r="B391" s="2294" t="s">
        <v>12701</v>
      </c>
      <c r="C391" s="2294" t="s">
        <v>12406</v>
      </c>
      <c r="D391" s="2644"/>
      <c r="E391" s="863"/>
    </row>
    <row r="392" spans="1:5" s="1660" customFormat="1" ht="25.5" hidden="1" outlineLevel="2">
      <c r="A392" s="2643">
        <v>273973</v>
      </c>
      <c r="B392" s="2294" t="s">
        <v>12702</v>
      </c>
      <c r="C392" s="2294" t="s">
        <v>12398</v>
      </c>
      <c r="D392" s="2644"/>
      <c r="E392" s="863"/>
    </row>
    <row r="393" spans="1:5" s="1660" customFormat="1" ht="25.5" hidden="1" outlineLevel="2">
      <c r="A393" s="2643">
        <v>273970</v>
      </c>
      <c r="B393" s="2294" t="s">
        <v>12703</v>
      </c>
      <c r="C393" s="2294" t="s">
        <v>12390</v>
      </c>
      <c r="D393" s="2644"/>
      <c r="E393" s="863"/>
    </row>
    <row r="394" spans="1:5" s="1660" customFormat="1" hidden="1" outlineLevel="2">
      <c r="A394" s="2645"/>
      <c r="B394" s="391"/>
      <c r="C394" s="391"/>
      <c r="D394" s="1316"/>
      <c r="E394" s="863"/>
    </row>
    <row r="395" spans="1:5" s="1660" customFormat="1" ht="12.75" hidden="1" customHeight="1" outlineLevel="2">
      <c r="A395" s="1218"/>
      <c r="B395" s="2637" t="s">
        <v>12673</v>
      </c>
      <c r="C395" s="391"/>
      <c r="D395" s="1316"/>
      <c r="E395" s="863"/>
    </row>
    <row r="396" spans="1:5" s="1660" customFormat="1" ht="25.5" hidden="1" outlineLevel="2">
      <c r="A396" s="2643">
        <v>275689</v>
      </c>
      <c r="B396" s="2294" t="s">
        <v>12704</v>
      </c>
      <c r="C396" s="2294" t="s">
        <v>12330</v>
      </c>
      <c r="D396" s="2644"/>
      <c r="E396" s="863"/>
    </row>
    <row r="397" spans="1:5" s="1660" customFormat="1" ht="12.75" hidden="1" customHeight="1" outlineLevel="2">
      <c r="A397" s="2645"/>
      <c r="B397" s="2637" t="s">
        <v>12674</v>
      </c>
      <c r="C397" s="391"/>
      <c r="D397" s="1316"/>
      <c r="E397" s="863"/>
    </row>
    <row r="398" spans="1:5" s="1660" customFormat="1" ht="25.5" hidden="1" outlineLevel="2">
      <c r="A398" s="2643">
        <v>273971</v>
      </c>
      <c r="B398" s="2294" t="s">
        <v>12705</v>
      </c>
      <c r="C398" s="2294" t="s">
        <v>12331</v>
      </c>
      <c r="D398" s="2644"/>
      <c r="E398" s="863"/>
    </row>
    <row r="399" spans="1:5" s="1660" customFormat="1" ht="12.75" hidden="1" customHeight="1" outlineLevel="2">
      <c r="A399" s="1218"/>
      <c r="B399" s="2639" t="s">
        <v>12675</v>
      </c>
      <c r="C399" s="391"/>
      <c r="D399" s="1316"/>
      <c r="E399" s="863"/>
    </row>
    <row r="400" spans="1:5" s="1660" customFormat="1" ht="25.5" hidden="1" outlineLevel="2">
      <c r="A400" s="2643">
        <v>275679</v>
      </c>
      <c r="B400" s="2294" t="s">
        <v>12706</v>
      </c>
      <c r="C400" s="2294" t="s">
        <v>12423</v>
      </c>
      <c r="D400" s="2644"/>
      <c r="E400" s="863"/>
    </row>
    <row r="401" spans="1:5" s="1660" customFormat="1" ht="25.5" hidden="1" outlineLevel="2">
      <c r="A401" s="2643">
        <v>275676</v>
      </c>
      <c r="B401" s="2294" t="s">
        <v>12707</v>
      </c>
      <c r="C401" s="2294" t="s">
        <v>12374</v>
      </c>
      <c r="D401" s="2644"/>
      <c r="E401" s="863"/>
    </row>
    <row r="402" spans="1:5" s="1660" customFormat="1" ht="12.75" hidden="1" customHeight="1" outlineLevel="2">
      <c r="A402" s="2645"/>
      <c r="B402" s="2639" t="s">
        <v>12676</v>
      </c>
      <c r="C402" s="391"/>
      <c r="D402" s="1316"/>
      <c r="E402" s="863"/>
    </row>
    <row r="403" spans="1:5" s="1660" customFormat="1" ht="25.5" hidden="1" outlineLevel="2">
      <c r="A403" s="2643">
        <v>273961</v>
      </c>
      <c r="B403" s="2294" t="s">
        <v>12708</v>
      </c>
      <c r="C403" s="2294" t="s">
        <v>12424</v>
      </c>
      <c r="D403" s="2644"/>
      <c r="E403" s="863"/>
    </row>
    <row r="404" spans="1:5" s="1660" customFormat="1" ht="25.5" hidden="1" outlineLevel="2">
      <c r="A404" s="2643">
        <v>273958</v>
      </c>
      <c r="B404" s="2294" t="s">
        <v>12709</v>
      </c>
      <c r="C404" s="2294" t="s">
        <v>12374</v>
      </c>
      <c r="D404" s="2644"/>
      <c r="E404" s="863"/>
    </row>
    <row r="405" spans="1:5" s="1660" customFormat="1" ht="12.75" hidden="1" customHeight="1" outlineLevel="2">
      <c r="A405" s="1218"/>
      <c r="B405" s="2638" t="s">
        <v>12677</v>
      </c>
      <c r="C405" s="391"/>
      <c r="D405" s="1316"/>
      <c r="E405" s="863"/>
    </row>
    <row r="406" spans="1:5" s="1660" customFormat="1" ht="25.5" hidden="1" outlineLevel="2">
      <c r="A406" s="2643">
        <v>275680</v>
      </c>
      <c r="B406" s="2294" t="s">
        <v>12710</v>
      </c>
      <c r="C406" s="2294" t="s">
        <v>12326</v>
      </c>
      <c r="D406" s="2644"/>
      <c r="E406" s="863"/>
    </row>
    <row r="407" spans="1:5" s="1660" customFormat="1" ht="25.5" hidden="1" outlineLevel="2">
      <c r="A407" s="2643">
        <v>275677</v>
      </c>
      <c r="B407" s="2294" t="s">
        <v>12711</v>
      </c>
      <c r="C407" s="2294" t="s">
        <v>12327</v>
      </c>
      <c r="D407" s="2644"/>
      <c r="E407" s="863"/>
    </row>
    <row r="408" spans="1:5" s="1660" customFormat="1" ht="25.5" hidden="1" outlineLevel="2">
      <c r="A408" s="2643">
        <v>275692</v>
      </c>
      <c r="B408" s="2294" t="s">
        <v>12712</v>
      </c>
      <c r="C408" s="2294" t="s">
        <v>12431</v>
      </c>
      <c r="D408" s="2644"/>
      <c r="E408" s="863"/>
    </row>
    <row r="409" spans="1:5" s="1660" customFormat="1" ht="12.75" hidden="1" customHeight="1" outlineLevel="2">
      <c r="A409" s="2645"/>
      <c r="B409" s="2638" t="s">
        <v>12678</v>
      </c>
      <c r="C409" s="391"/>
      <c r="D409" s="1316"/>
      <c r="E409" s="863"/>
    </row>
    <row r="410" spans="1:5" s="1660" customFormat="1" ht="25.5" hidden="1" outlineLevel="2">
      <c r="A410" s="2643">
        <v>273974</v>
      </c>
      <c r="B410" s="2294" t="s">
        <v>12713</v>
      </c>
      <c r="C410" s="2294" t="s">
        <v>12432</v>
      </c>
      <c r="D410" s="2644"/>
      <c r="E410" s="863"/>
    </row>
    <row r="411" spans="1:5" s="1660" customFormat="1" ht="12.75" hidden="1" customHeight="1" outlineLevel="2">
      <c r="A411" s="1218"/>
      <c r="B411" s="2637" t="s">
        <v>12679</v>
      </c>
      <c r="C411" s="391"/>
      <c r="D411" s="1316"/>
      <c r="E411" s="863"/>
    </row>
    <row r="412" spans="1:5" s="1660" customFormat="1" ht="25.5" hidden="1" outlineLevel="2">
      <c r="A412" s="2643">
        <v>275683</v>
      </c>
      <c r="B412" s="2294" t="s">
        <v>12714</v>
      </c>
      <c r="C412" s="2294" t="s">
        <v>12415</v>
      </c>
      <c r="D412" s="2644"/>
      <c r="E412" s="863"/>
    </row>
    <row r="413" spans="1:5" s="1660" customFormat="1" ht="25.5" hidden="1" outlineLevel="2">
      <c r="A413" s="2643">
        <v>275682</v>
      </c>
      <c r="B413" s="2294" t="s">
        <v>12715</v>
      </c>
      <c r="C413" s="2294" t="s">
        <v>12375</v>
      </c>
      <c r="D413" s="2644"/>
      <c r="E413" s="863"/>
    </row>
    <row r="414" spans="1:5" s="1660" customFormat="1" ht="12.75" hidden="1" customHeight="1" outlineLevel="2">
      <c r="A414" s="2646"/>
      <c r="B414" s="2637" t="s">
        <v>12680</v>
      </c>
      <c r="C414" s="236"/>
      <c r="D414" s="2647"/>
      <c r="E414" s="863"/>
    </row>
    <row r="415" spans="1:5" s="1660" customFormat="1" ht="25.5" hidden="1" outlineLevel="2">
      <c r="A415" s="2643">
        <v>273965</v>
      </c>
      <c r="B415" s="2294" t="s">
        <v>12716</v>
      </c>
      <c r="C415" s="2294" t="s">
        <v>12416</v>
      </c>
      <c r="D415" s="2644"/>
      <c r="E415" s="863"/>
    </row>
    <row r="416" spans="1:5" s="1660" customFormat="1" ht="25.5" hidden="1" outlineLevel="2">
      <c r="A416" s="2643">
        <v>273964</v>
      </c>
      <c r="B416" s="2294" t="s">
        <v>12717</v>
      </c>
      <c r="C416" s="2294" t="s">
        <v>12376</v>
      </c>
      <c r="D416" s="2644"/>
      <c r="E416" s="863"/>
    </row>
    <row r="417" spans="1:5" s="1660" customFormat="1" ht="12.75" hidden="1" customHeight="1" outlineLevel="2">
      <c r="A417" s="1218"/>
      <c r="B417" s="2637" t="s">
        <v>12681</v>
      </c>
      <c r="C417" s="391"/>
      <c r="D417" s="1316"/>
      <c r="E417" s="863"/>
    </row>
    <row r="418" spans="1:5" s="1660" customFormat="1" ht="25.5" hidden="1" outlineLevel="2">
      <c r="A418" s="2643">
        <v>275690</v>
      </c>
      <c r="B418" s="2294" t="s">
        <v>12718</v>
      </c>
      <c r="C418" s="2294" t="s">
        <v>12344</v>
      </c>
      <c r="D418" s="2644"/>
      <c r="E418" s="863"/>
    </row>
    <row r="419" spans="1:5" s="1660" customFormat="1" ht="12.75" hidden="1" customHeight="1" outlineLevel="2">
      <c r="A419" s="2645"/>
      <c r="B419" s="2637" t="s">
        <v>12682</v>
      </c>
      <c r="C419" s="391"/>
      <c r="D419" s="1316"/>
      <c r="E419" s="863"/>
    </row>
    <row r="420" spans="1:5" s="1660" customFormat="1" ht="25.5" hidden="1" outlineLevel="2">
      <c r="A420" s="2643">
        <v>273972</v>
      </c>
      <c r="B420" s="2294" t="s">
        <v>12719</v>
      </c>
      <c r="C420" s="2294" t="s">
        <v>12345</v>
      </c>
      <c r="D420" s="2644"/>
      <c r="E420" s="863"/>
    </row>
    <row r="421" spans="1:5" s="1660" customFormat="1" ht="12.75" hidden="1" customHeight="1" outlineLevel="2">
      <c r="A421" s="1218"/>
      <c r="B421" s="2637" t="s">
        <v>12683</v>
      </c>
      <c r="C421" s="391"/>
      <c r="D421" s="1316"/>
      <c r="E421" s="863"/>
    </row>
    <row r="422" spans="1:5" s="1660" customFormat="1" ht="25.5" hidden="1" outlineLevel="2">
      <c r="A422" s="2643">
        <v>275675</v>
      </c>
      <c r="B422" s="2294" t="s">
        <v>12720</v>
      </c>
      <c r="C422" s="2294" t="s">
        <v>12346</v>
      </c>
      <c r="D422" s="2644"/>
      <c r="E422" s="863"/>
    </row>
    <row r="423" spans="1:5" s="1660" customFormat="1" ht="12.75" hidden="1" customHeight="1" outlineLevel="2">
      <c r="A423" s="2645"/>
      <c r="B423" s="2637" t="s">
        <v>12684</v>
      </c>
      <c r="C423" s="391"/>
      <c r="D423" s="1316"/>
      <c r="E423" s="863"/>
    </row>
    <row r="424" spans="1:5" s="1660" customFormat="1" ht="25.5" hidden="1" outlineLevel="2">
      <c r="A424" s="2643">
        <v>273957</v>
      </c>
      <c r="B424" s="2294" t="s">
        <v>12721</v>
      </c>
      <c r="C424" s="2294" t="s">
        <v>12347</v>
      </c>
      <c r="D424" s="2644"/>
      <c r="E424" s="863"/>
    </row>
    <row r="425" spans="1:5" s="1660" customFormat="1" ht="12.75" hidden="1" customHeight="1" outlineLevel="2">
      <c r="A425" s="1218"/>
      <c r="B425" s="2663" t="s">
        <v>12685</v>
      </c>
      <c r="C425" s="2598"/>
      <c r="D425" s="1316"/>
      <c r="E425" s="863"/>
    </row>
    <row r="426" spans="1:5" s="1660" customFormat="1" hidden="1" outlineLevel="2">
      <c r="A426" s="2643">
        <v>275681</v>
      </c>
      <c r="B426" s="2294" t="s">
        <v>12722</v>
      </c>
      <c r="C426" s="2294" t="s">
        <v>12425</v>
      </c>
      <c r="D426" s="2644"/>
      <c r="E426" s="863"/>
    </row>
    <row r="427" spans="1:5" s="1660" customFormat="1" ht="12.75" hidden="1" customHeight="1" outlineLevel="2">
      <c r="A427" s="2645"/>
      <c r="B427" s="2637" t="s">
        <v>12686</v>
      </c>
      <c r="C427" s="391"/>
      <c r="D427" s="1316"/>
      <c r="E427" s="863"/>
    </row>
    <row r="428" spans="1:5" s="1660" customFormat="1" hidden="1" outlineLevel="2">
      <c r="A428" s="2643">
        <v>273963</v>
      </c>
      <c r="B428" s="2294" t="s">
        <v>12723</v>
      </c>
      <c r="C428" s="2294" t="s">
        <v>12426</v>
      </c>
      <c r="D428" s="2644"/>
      <c r="E428" s="863"/>
    </row>
    <row r="429" spans="1:5" s="1660" customFormat="1" ht="12.75" hidden="1" customHeight="1" outlineLevel="2">
      <c r="A429" s="1218"/>
      <c r="B429" s="2637" t="s">
        <v>12687</v>
      </c>
      <c r="C429" s="391"/>
      <c r="D429" s="1316"/>
      <c r="E429" s="863"/>
    </row>
    <row r="430" spans="1:5" s="1660" customFormat="1" ht="25.5" hidden="1" outlineLevel="2">
      <c r="A430" s="2643">
        <v>275685</v>
      </c>
      <c r="B430" s="2294" t="s">
        <v>12724</v>
      </c>
      <c r="C430" s="2294" t="s">
        <v>12332</v>
      </c>
      <c r="D430" s="2644"/>
      <c r="E430" s="863"/>
    </row>
    <row r="431" spans="1:5" s="1660" customFormat="1" ht="12.75" hidden="1" customHeight="1" outlineLevel="2">
      <c r="A431" s="2645"/>
      <c r="B431" s="2637" t="s">
        <v>12687</v>
      </c>
      <c r="C431" s="391"/>
      <c r="D431" s="1316"/>
      <c r="E431" s="863"/>
    </row>
    <row r="432" spans="1:5" s="1660" customFormat="1" ht="25.5" hidden="1" outlineLevel="2">
      <c r="A432" s="2643">
        <v>273967</v>
      </c>
      <c r="B432" s="2294" t="s">
        <v>12725</v>
      </c>
      <c r="C432" s="2294" t="s">
        <v>12333</v>
      </c>
      <c r="D432" s="2644"/>
      <c r="E432" s="863"/>
    </row>
    <row r="433" spans="1:5" s="1660" customFormat="1" ht="12.75" hidden="1" customHeight="1" outlineLevel="2">
      <c r="A433" s="2645"/>
      <c r="B433" s="2637" t="s">
        <v>12688</v>
      </c>
      <c r="C433" s="391"/>
      <c r="D433" s="1316"/>
      <c r="E433" s="863"/>
    </row>
    <row r="434" spans="1:5" s="1660" customFormat="1" hidden="1" outlineLevel="2">
      <c r="A434" s="2643">
        <v>275622</v>
      </c>
      <c r="B434" s="2294" t="s">
        <v>12726</v>
      </c>
      <c r="C434" s="2294" t="s">
        <v>12664</v>
      </c>
      <c r="D434" s="2644"/>
      <c r="E434" s="863"/>
    </row>
    <row r="435" spans="1:5" s="1660" customFormat="1" ht="12.75" hidden="1" customHeight="1" outlineLevel="2">
      <c r="A435" s="2645"/>
      <c r="B435" s="2637" t="s">
        <v>12689</v>
      </c>
      <c r="C435" s="391"/>
      <c r="D435" s="1316"/>
      <c r="E435" s="863"/>
    </row>
    <row r="436" spans="1:5" s="1660" customFormat="1" ht="13.5" hidden="1" outlineLevel="2" thickBot="1">
      <c r="A436" s="2648">
        <v>273904</v>
      </c>
      <c r="B436" s="2664" t="s">
        <v>12727</v>
      </c>
      <c r="C436" s="2664" t="s">
        <v>12666</v>
      </c>
      <c r="D436" s="2649"/>
      <c r="E436" s="863"/>
    </row>
    <row r="437" spans="1:5" s="1660" customFormat="1" ht="12.75" hidden="1" customHeight="1" outlineLevel="2" thickBot="1">
      <c r="A437" s="1618"/>
      <c r="B437" s="391"/>
      <c r="C437" s="391"/>
      <c r="D437" s="391"/>
      <c r="E437" s="863"/>
    </row>
    <row r="438" spans="1:5" s="1660" customFormat="1" ht="12.75" hidden="1" customHeight="1" outlineLevel="2">
      <c r="A438" s="2640"/>
      <c r="B438" s="2641" t="s">
        <v>12690</v>
      </c>
      <c r="C438" s="1214"/>
      <c r="D438" s="2642"/>
      <c r="E438" s="863"/>
    </row>
    <row r="439" spans="1:5" ht="12.75" hidden="1" customHeight="1" outlineLevel="2">
      <c r="A439" s="2645"/>
      <c r="B439" s="1389" t="s">
        <v>8497</v>
      </c>
      <c r="C439" s="391"/>
      <c r="D439" s="1316"/>
      <c r="E439" s="863"/>
    </row>
    <row r="440" spans="1:5" ht="25.5" hidden="1" customHeight="1" outlineLevel="2">
      <c r="A440" s="2650">
        <v>268842</v>
      </c>
      <c r="B440" s="1673" t="s">
        <v>8539</v>
      </c>
      <c r="C440" s="1606" t="s">
        <v>8539</v>
      </c>
      <c r="D440" s="2651">
        <v>0</v>
      </c>
      <c r="E440" s="863"/>
    </row>
    <row r="441" spans="1:5" ht="25.5" hidden="1" customHeight="1" outlineLevel="2">
      <c r="A441" s="2652">
        <v>268845</v>
      </c>
      <c r="B441" s="236" t="s">
        <v>8499</v>
      </c>
      <c r="C441" s="2597" t="s">
        <v>8498</v>
      </c>
      <c r="D441" s="2651">
        <v>0</v>
      </c>
      <c r="E441" s="863"/>
    </row>
    <row r="442" spans="1:5" ht="12.75" hidden="1" customHeight="1" outlineLevel="2">
      <c r="A442" s="2653"/>
      <c r="B442" s="1389" t="s">
        <v>2429</v>
      </c>
      <c r="C442" s="2598"/>
      <c r="D442" s="806"/>
      <c r="E442" s="863"/>
    </row>
    <row r="443" spans="1:5" ht="38.25" hidden="1" customHeight="1" outlineLevel="2">
      <c r="A443" s="2654">
        <v>263128</v>
      </c>
      <c r="B443" s="779" t="s">
        <v>2430</v>
      </c>
      <c r="C443" s="2597" t="s">
        <v>2431</v>
      </c>
      <c r="D443" s="2651">
        <v>0</v>
      </c>
      <c r="E443" s="863"/>
    </row>
    <row r="444" spans="1:5" ht="12.75" hidden="1" customHeight="1" outlineLevel="2">
      <c r="A444" s="2653"/>
      <c r="B444" s="1389" t="s">
        <v>2432</v>
      </c>
      <c r="C444" s="2598"/>
      <c r="D444" s="2655"/>
      <c r="E444" s="863"/>
    </row>
    <row r="445" spans="1:5" ht="25.5" hidden="1" customHeight="1" outlineLevel="2">
      <c r="A445" s="2654">
        <v>229425</v>
      </c>
      <c r="B445" s="2597" t="s">
        <v>9588</v>
      </c>
      <c r="C445" s="2597"/>
      <c r="D445" s="2651">
        <v>0</v>
      </c>
      <c r="E445" s="863"/>
    </row>
    <row r="446" spans="1:5" ht="38.25" hidden="1" customHeight="1" outlineLevel="2">
      <c r="A446" s="2656">
        <v>229441</v>
      </c>
      <c r="B446" s="2597" t="s">
        <v>4365</v>
      </c>
      <c r="C446" s="2597" t="s">
        <v>4366</v>
      </c>
      <c r="D446" s="2657">
        <v>0</v>
      </c>
      <c r="E446" s="863"/>
    </row>
    <row r="447" spans="1:5" ht="51" hidden="1" customHeight="1" outlineLevel="2">
      <c r="A447" s="2656">
        <v>229437</v>
      </c>
      <c r="B447" s="2597" t="s">
        <v>4367</v>
      </c>
      <c r="C447" s="2597" t="s">
        <v>4368</v>
      </c>
      <c r="D447" s="2657">
        <v>0</v>
      </c>
      <c r="E447" s="863"/>
    </row>
    <row r="448" spans="1:5" ht="38.25" hidden="1" customHeight="1" outlineLevel="2">
      <c r="A448" s="2656">
        <v>229433</v>
      </c>
      <c r="B448" s="2597" t="s">
        <v>4369</v>
      </c>
      <c r="C448" s="2597" t="s">
        <v>4370</v>
      </c>
      <c r="D448" s="2657">
        <v>0</v>
      </c>
      <c r="E448" s="863"/>
    </row>
    <row r="449" spans="1:5" ht="25.5" hidden="1" customHeight="1" outlineLevel="2">
      <c r="A449" s="2656">
        <v>229429</v>
      </c>
      <c r="B449" s="2597" t="s">
        <v>4371</v>
      </c>
      <c r="C449" s="2597" t="s">
        <v>4372</v>
      </c>
      <c r="D449" s="2657">
        <v>0</v>
      </c>
      <c r="E449" s="863"/>
    </row>
    <row r="450" spans="1:5" ht="38.25" hidden="1" customHeight="1" outlineLevel="2">
      <c r="A450" s="2654">
        <v>229443</v>
      </c>
      <c r="B450" s="2597" t="s">
        <v>4373</v>
      </c>
      <c r="C450" s="2597" t="s">
        <v>4374</v>
      </c>
      <c r="D450" s="2657">
        <v>0</v>
      </c>
      <c r="E450" s="863"/>
    </row>
    <row r="451" spans="1:5" ht="25.5" hidden="1" customHeight="1" outlineLevel="2">
      <c r="A451" s="2654">
        <v>229449</v>
      </c>
      <c r="B451" s="2597" t="s">
        <v>4375</v>
      </c>
      <c r="C451" s="2597" t="s">
        <v>4376</v>
      </c>
      <c r="D451" s="2657">
        <v>0</v>
      </c>
      <c r="E451" s="863"/>
    </row>
    <row r="452" spans="1:5" ht="12.75" hidden="1" customHeight="1" outlineLevel="2">
      <c r="A452" s="2658"/>
      <c r="B452" s="1389" t="s">
        <v>5112</v>
      </c>
      <c r="C452" s="2598"/>
      <c r="D452" s="806"/>
      <c r="E452" s="863"/>
    </row>
    <row r="453" spans="1:5" ht="25.5" hidden="1" customHeight="1" outlineLevel="2">
      <c r="A453" s="2650">
        <v>189782</v>
      </c>
      <c r="B453" s="236" t="s">
        <v>5113</v>
      </c>
      <c r="C453" s="1621" t="s">
        <v>9511</v>
      </c>
      <c r="D453" s="2655">
        <v>0</v>
      </c>
      <c r="E453" s="863"/>
    </row>
    <row r="454" spans="1:5" ht="12.75" hidden="1" customHeight="1" outlineLevel="2">
      <c r="A454" s="2658">
        <v>227044</v>
      </c>
      <c r="B454" s="2598" t="s">
        <v>5114</v>
      </c>
      <c r="C454" s="2598"/>
      <c r="D454" s="2655">
        <v>0</v>
      </c>
      <c r="E454" s="863"/>
    </row>
    <row r="455" spans="1:5" ht="12.75" hidden="1" customHeight="1" outlineLevel="2">
      <c r="A455" s="2659">
        <v>189783</v>
      </c>
      <c r="B455" s="2597" t="s">
        <v>5118</v>
      </c>
      <c r="C455" s="2598"/>
      <c r="D455" s="2655">
        <v>0</v>
      </c>
      <c r="E455" s="863"/>
    </row>
    <row r="456" spans="1:5" ht="12.75" hidden="1" customHeight="1" outlineLevel="2">
      <c r="A456" s="2658">
        <v>227053</v>
      </c>
      <c r="B456" s="2598" t="s">
        <v>5119</v>
      </c>
      <c r="C456" s="2598"/>
      <c r="D456" s="2655">
        <v>0</v>
      </c>
      <c r="E456" s="863"/>
    </row>
    <row r="457" spans="1:5" ht="25.5" hidden="1" customHeight="1" outlineLevel="2">
      <c r="A457" s="2658">
        <v>227040</v>
      </c>
      <c r="B457" s="2598" t="s">
        <v>9628</v>
      </c>
      <c r="C457" s="2598" t="s">
        <v>9627</v>
      </c>
      <c r="D457" s="2655">
        <v>0</v>
      </c>
      <c r="E457" s="863"/>
    </row>
    <row r="458" spans="1:5" ht="12.75" hidden="1" customHeight="1" outlineLevel="2">
      <c r="A458" s="2658"/>
      <c r="B458" s="1389" t="s">
        <v>5120</v>
      </c>
      <c r="C458" s="2598"/>
      <c r="D458" s="2655"/>
      <c r="E458" s="863"/>
    </row>
    <row r="459" spans="1:5" ht="12.75" hidden="1" customHeight="1" outlineLevel="2">
      <c r="A459" s="2600">
        <v>205822</v>
      </c>
      <c r="B459" s="782" t="s">
        <v>5121</v>
      </c>
      <c r="C459" s="391"/>
      <c r="D459" s="2655">
        <v>0</v>
      </c>
      <c r="E459" s="863"/>
    </row>
    <row r="460" spans="1:5" ht="12.75" hidden="1" customHeight="1" outlineLevel="2">
      <c r="A460" s="2600">
        <v>205823</v>
      </c>
      <c r="B460" s="782" t="s">
        <v>5122</v>
      </c>
      <c r="C460" s="391"/>
      <c r="D460" s="2655">
        <v>0</v>
      </c>
      <c r="E460" s="863"/>
    </row>
    <row r="461" spans="1:5" ht="12.75" hidden="1" customHeight="1" outlineLevel="2">
      <c r="A461" s="2656"/>
      <c r="B461" s="236"/>
      <c r="C461" s="236"/>
      <c r="D461" s="2647"/>
      <c r="E461" s="863"/>
    </row>
    <row r="462" spans="1:5" ht="12.75" hidden="1" customHeight="1" outlineLevel="2">
      <c r="A462" s="2600"/>
      <c r="B462" s="1389" t="s">
        <v>5123</v>
      </c>
      <c r="C462" s="391"/>
      <c r="D462" s="2660"/>
      <c r="E462" s="863"/>
    </row>
    <row r="463" spans="1:5" ht="12.75" hidden="1" customHeight="1" outlineLevel="2">
      <c r="A463" s="2656">
        <v>217890</v>
      </c>
      <c r="B463" s="2596" t="s">
        <v>5124</v>
      </c>
      <c r="C463" s="391" t="s">
        <v>5125</v>
      </c>
      <c r="D463" s="2660">
        <v>0</v>
      </c>
      <c r="E463" s="863"/>
    </row>
    <row r="464" spans="1:5" ht="12.75" hidden="1" customHeight="1" outlineLevel="2">
      <c r="A464" s="2600">
        <v>205821</v>
      </c>
      <c r="B464" s="782" t="s">
        <v>5126</v>
      </c>
      <c r="C464" s="391"/>
      <c r="D464" s="2660">
        <v>0</v>
      </c>
      <c r="E464" s="863"/>
    </row>
    <row r="465" spans="1:7" ht="12.75" hidden="1" customHeight="1" outlineLevel="2">
      <c r="A465" s="2600">
        <v>205820</v>
      </c>
      <c r="B465" s="782" t="s">
        <v>5127</v>
      </c>
      <c r="C465" s="391"/>
      <c r="D465" s="2660">
        <v>0</v>
      </c>
      <c r="E465" s="863"/>
    </row>
    <row r="466" spans="1:7" ht="25.5" hidden="1" customHeight="1" outlineLevel="2">
      <c r="A466" s="2650">
        <v>189776</v>
      </c>
      <c r="B466" s="2597" t="s">
        <v>5919</v>
      </c>
      <c r="C466" s="246" t="s">
        <v>5920</v>
      </c>
      <c r="D466" s="2655">
        <v>0</v>
      </c>
      <c r="E466" s="863"/>
    </row>
    <row r="467" spans="1:7" ht="25.5" hidden="1" customHeight="1" outlineLevel="2">
      <c r="A467" s="2650">
        <v>189778</v>
      </c>
      <c r="B467" s="236" t="s">
        <v>5921</v>
      </c>
      <c r="C467" s="246" t="s">
        <v>5922</v>
      </c>
      <c r="D467" s="2655">
        <v>0</v>
      </c>
      <c r="E467" s="863"/>
    </row>
    <row r="468" spans="1:7" ht="25.5" hidden="1" customHeight="1" outlineLevel="2">
      <c r="A468" s="2650">
        <v>189781</v>
      </c>
      <c r="B468" s="236" t="s">
        <v>5923</v>
      </c>
      <c r="C468" s="246" t="s">
        <v>5924</v>
      </c>
      <c r="D468" s="2655">
        <v>0</v>
      </c>
      <c r="E468" s="863"/>
    </row>
    <row r="469" spans="1:7" ht="25.5" hidden="1" customHeight="1" outlineLevel="2">
      <c r="A469" s="2650">
        <v>189786</v>
      </c>
      <c r="B469" s="2597" t="s">
        <v>5925</v>
      </c>
      <c r="C469" s="246" t="s">
        <v>5926</v>
      </c>
      <c r="D469" s="2655">
        <v>0</v>
      </c>
      <c r="E469" s="863"/>
    </row>
    <row r="470" spans="1:7" s="1660" customFormat="1" ht="25.5" hidden="1" customHeight="1" outlineLevel="2">
      <c r="A470" s="2650">
        <v>189806</v>
      </c>
      <c r="B470" s="236" t="s">
        <v>5927</v>
      </c>
      <c r="C470" s="246" t="s">
        <v>5928</v>
      </c>
      <c r="D470" s="2655">
        <v>0</v>
      </c>
      <c r="E470" s="863"/>
    </row>
    <row r="471" spans="1:7" s="1660" customFormat="1" hidden="1" outlineLevel="2">
      <c r="A471" s="2650"/>
      <c r="B471" s="2636" t="s">
        <v>12665</v>
      </c>
      <c r="C471" s="246"/>
      <c r="D471" s="2655"/>
      <c r="E471" s="863"/>
    </row>
    <row r="472" spans="1:7" s="1660" customFormat="1" ht="13.5" hidden="1" outlineLevel="2" thickBot="1">
      <c r="A472" s="2601">
        <v>268843</v>
      </c>
      <c r="B472" s="2661" t="s">
        <v>12667</v>
      </c>
      <c r="C472" s="1881"/>
      <c r="D472" s="2662">
        <v>0</v>
      </c>
      <c r="E472" s="863"/>
    </row>
    <row r="473" spans="1:7" s="1660" customFormat="1" hidden="1" outlineLevel="2">
      <c r="A473" s="143"/>
      <c r="B473" s="232"/>
      <c r="C473" s="246"/>
      <c r="D473" s="1619"/>
      <c r="E473" s="863"/>
    </row>
    <row r="474" spans="1:7" ht="31.5" hidden="1" customHeight="1" outlineLevel="2" thickBot="1">
      <c r="A474" s="3865" t="s">
        <v>5929</v>
      </c>
      <c r="B474" s="3866"/>
      <c r="C474" s="3866"/>
      <c r="D474" s="3866"/>
      <c r="E474" s="863"/>
    </row>
    <row r="475" spans="1:7" s="1660" customFormat="1" ht="15.75" outlineLevel="1" collapsed="1" thickBot="1">
      <c r="A475" s="314" t="s">
        <v>6332</v>
      </c>
      <c r="B475" s="315" t="s">
        <v>10937</v>
      </c>
      <c r="C475" s="316"/>
      <c r="D475" s="317"/>
      <c r="E475" s="61"/>
    </row>
    <row r="476" spans="1:7" s="1660" customFormat="1" ht="12.75" hidden="1" customHeight="1" outlineLevel="2" thickBot="1">
      <c r="A476" s="2694"/>
      <c r="B476" s="2695" t="s">
        <v>11138</v>
      </c>
      <c r="C476" s="2696"/>
      <c r="D476" s="2697" t="s">
        <v>11490</v>
      </c>
      <c r="E476" s="2698" t="s">
        <v>11491</v>
      </c>
    </row>
    <row r="477" spans="1:7" s="1660" customFormat="1" ht="12.75" hidden="1" customHeight="1" outlineLevel="2">
      <c r="A477" s="2691">
        <v>271605</v>
      </c>
      <c r="B477" s="2692" t="s">
        <v>10791</v>
      </c>
      <c r="C477" s="2693" t="s">
        <v>10935</v>
      </c>
      <c r="D477" s="2668">
        <v>44.6</v>
      </c>
      <c r="E477" s="2666">
        <f t="shared" ref="E477:E524" si="0">D477*12</f>
        <v>535.20000000000005</v>
      </c>
      <c r="G477" s="1385"/>
    </row>
    <row r="478" spans="1:7" s="1660" customFormat="1" ht="12.75" hidden="1" customHeight="1" outlineLevel="2">
      <c r="A478" s="2192">
        <v>271606</v>
      </c>
      <c r="B478" s="2667" t="s">
        <v>10792</v>
      </c>
      <c r="C478" s="2193" t="s">
        <v>10935</v>
      </c>
      <c r="D478" s="2668">
        <v>44.6</v>
      </c>
      <c r="E478" s="2666">
        <f t="shared" si="0"/>
        <v>535.20000000000005</v>
      </c>
      <c r="G478" s="1385"/>
    </row>
    <row r="479" spans="1:7" s="1660" customFormat="1" ht="12.75" hidden="1" customHeight="1" outlineLevel="2">
      <c r="A479" s="2192">
        <v>271607</v>
      </c>
      <c r="B479" s="2667" t="s">
        <v>10793</v>
      </c>
      <c r="C479" s="2193" t="s">
        <v>10935</v>
      </c>
      <c r="D479" s="2668">
        <v>44.6</v>
      </c>
      <c r="E479" s="2666">
        <f t="shared" si="0"/>
        <v>535.20000000000005</v>
      </c>
      <c r="G479" s="1385"/>
    </row>
    <row r="480" spans="1:7" s="1660" customFormat="1" ht="12.75" hidden="1" customHeight="1" outlineLevel="2">
      <c r="A480" s="2192">
        <v>271608</v>
      </c>
      <c r="B480" s="2667" t="s">
        <v>10794</v>
      </c>
      <c r="C480" s="2193" t="s">
        <v>10936</v>
      </c>
      <c r="D480" s="2668">
        <v>20.65</v>
      </c>
      <c r="E480" s="2666">
        <f t="shared" si="0"/>
        <v>247.79999999999998</v>
      </c>
      <c r="G480" s="1385"/>
    </row>
    <row r="481" spans="1:7" s="1660" customFormat="1" ht="12.75" hidden="1" customHeight="1" outlineLevel="2">
      <c r="A481" s="2192">
        <v>271609</v>
      </c>
      <c r="B481" s="2667" t="s">
        <v>10795</v>
      </c>
      <c r="C481" s="2193" t="s">
        <v>10936</v>
      </c>
      <c r="D481" s="2668">
        <v>20.65</v>
      </c>
      <c r="E481" s="2666">
        <f t="shared" si="0"/>
        <v>247.79999999999998</v>
      </c>
      <c r="G481" s="1385"/>
    </row>
    <row r="482" spans="1:7" s="1660" customFormat="1" ht="12.75" hidden="1" customHeight="1" outlineLevel="2">
      <c r="A482" s="2192">
        <v>271610</v>
      </c>
      <c r="B482" s="2667" t="s">
        <v>10796</v>
      </c>
      <c r="C482" s="2193" t="s">
        <v>10936</v>
      </c>
      <c r="D482" s="2668">
        <v>20.65</v>
      </c>
      <c r="E482" s="2666">
        <f t="shared" si="0"/>
        <v>247.79999999999998</v>
      </c>
      <c r="G482" s="1385"/>
    </row>
    <row r="483" spans="1:7" s="1660" customFormat="1" ht="12.75" hidden="1" customHeight="1" outlineLevel="2">
      <c r="A483" s="2192">
        <v>271611</v>
      </c>
      <c r="B483" s="2667" t="s">
        <v>10797</v>
      </c>
      <c r="C483" s="2193" t="s">
        <v>10935</v>
      </c>
      <c r="D483" s="2668">
        <v>49.6</v>
      </c>
      <c r="E483" s="2666">
        <f t="shared" si="0"/>
        <v>595.20000000000005</v>
      </c>
      <c r="G483" s="1385"/>
    </row>
    <row r="484" spans="1:7" s="1660" customFormat="1" ht="12.75" hidden="1" customHeight="1" outlineLevel="2">
      <c r="A484" s="2194">
        <v>271612</v>
      </c>
      <c r="B484" s="2669" t="s">
        <v>10798</v>
      </c>
      <c r="C484" s="2193" t="s">
        <v>10935</v>
      </c>
      <c r="D484" s="2668">
        <v>119.6</v>
      </c>
      <c r="E484" s="2666">
        <f t="shared" si="0"/>
        <v>1435.1999999999998</v>
      </c>
      <c r="G484" s="1385"/>
    </row>
    <row r="485" spans="1:7" s="1660" customFormat="1" ht="12.75" hidden="1" customHeight="1" outlineLevel="2">
      <c r="A485" s="2192">
        <v>271613</v>
      </c>
      <c r="B485" s="2667" t="s">
        <v>10799</v>
      </c>
      <c r="C485" s="2193" t="s">
        <v>10935</v>
      </c>
      <c r="D485" s="2668">
        <v>86.25</v>
      </c>
      <c r="E485" s="2666">
        <f t="shared" si="0"/>
        <v>1035</v>
      </c>
      <c r="G485" s="1385"/>
    </row>
    <row r="486" spans="1:7" s="1660" customFormat="1" ht="12.75" hidden="1" customHeight="1" outlineLevel="2">
      <c r="A486" s="2192">
        <v>271614</v>
      </c>
      <c r="B486" s="2667" t="s">
        <v>10800</v>
      </c>
      <c r="C486" s="2193" t="s">
        <v>10936</v>
      </c>
      <c r="D486" s="2668">
        <v>25.85</v>
      </c>
      <c r="E486" s="2666">
        <f t="shared" si="0"/>
        <v>310.20000000000005</v>
      </c>
      <c r="G486" s="1385"/>
    </row>
    <row r="487" spans="1:7" s="1660" customFormat="1" ht="12.75" hidden="1" customHeight="1" outlineLevel="2">
      <c r="A487" s="2194">
        <v>271615</v>
      </c>
      <c r="B487" s="2669" t="s">
        <v>10801</v>
      </c>
      <c r="C487" s="2193" t="s">
        <v>10936</v>
      </c>
      <c r="D487" s="2668">
        <v>50.35</v>
      </c>
      <c r="E487" s="2666">
        <f t="shared" si="0"/>
        <v>604.20000000000005</v>
      </c>
      <c r="G487" s="1385"/>
    </row>
    <row r="488" spans="1:7" s="1660" customFormat="1" ht="12.75" hidden="1" customHeight="1" outlineLevel="2">
      <c r="A488" s="2192">
        <v>271616</v>
      </c>
      <c r="B488" s="2667" t="s">
        <v>10802</v>
      </c>
      <c r="C488" s="2193" t="s">
        <v>10936</v>
      </c>
      <c r="D488" s="2668">
        <v>33.75</v>
      </c>
      <c r="E488" s="2666">
        <f t="shared" si="0"/>
        <v>405</v>
      </c>
      <c r="G488" s="1385"/>
    </row>
    <row r="489" spans="1:7" s="1660" customFormat="1" ht="12.75" hidden="1" customHeight="1" outlineLevel="2">
      <c r="A489" s="2192">
        <v>271617</v>
      </c>
      <c r="B489" s="2667" t="s">
        <v>10803</v>
      </c>
      <c r="C489" s="2193" t="s">
        <v>10935</v>
      </c>
      <c r="D489" s="2668">
        <v>50.85</v>
      </c>
      <c r="E489" s="2666">
        <f t="shared" si="0"/>
        <v>610.20000000000005</v>
      </c>
      <c r="G489" s="1385"/>
    </row>
    <row r="490" spans="1:7" s="1660" customFormat="1" ht="12.75" hidden="1" customHeight="1" outlineLevel="2">
      <c r="A490" s="2194">
        <v>271618</v>
      </c>
      <c r="B490" s="2669" t="s">
        <v>10804</v>
      </c>
      <c r="C490" s="2193" t="s">
        <v>10935</v>
      </c>
      <c r="D490" s="2668">
        <v>134.6</v>
      </c>
      <c r="E490" s="2666">
        <f t="shared" si="0"/>
        <v>1615.1999999999998</v>
      </c>
      <c r="G490" s="1385"/>
    </row>
    <row r="491" spans="1:7" s="1660" customFormat="1" ht="12.75" hidden="1" customHeight="1" outlineLevel="2">
      <c r="A491" s="2192">
        <v>271619</v>
      </c>
      <c r="B491" s="2667" t="s">
        <v>10805</v>
      </c>
      <c r="C491" s="2193" t="s">
        <v>10935</v>
      </c>
      <c r="D491" s="2668">
        <v>94.6</v>
      </c>
      <c r="E491" s="2666">
        <f t="shared" si="0"/>
        <v>1135.1999999999998</v>
      </c>
      <c r="G491" s="1385"/>
    </row>
    <row r="492" spans="1:7" s="1660" customFormat="1" ht="12.75" hidden="1" customHeight="1" outlineLevel="2">
      <c r="A492" s="2192">
        <v>271620</v>
      </c>
      <c r="B492" s="2667" t="s">
        <v>10806</v>
      </c>
      <c r="C492" s="2193" t="s">
        <v>10936</v>
      </c>
      <c r="D492" s="2668">
        <v>31</v>
      </c>
      <c r="E492" s="2666">
        <f t="shared" si="0"/>
        <v>372</v>
      </c>
      <c r="G492" s="1385"/>
    </row>
    <row r="493" spans="1:7" s="1660" customFormat="1" ht="12.75" hidden="1" customHeight="1" outlineLevel="2">
      <c r="A493" s="2194">
        <v>271621</v>
      </c>
      <c r="B493" s="2669" t="s">
        <v>10807</v>
      </c>
      <c r="C493" s="2193" t="s">
        <v>10936</v>
      </c>
      <c r="D493" s="2668">
        <v>80.05</v>
      </c>
      <c r="E493" s="2666">
        <f t="shared" si="0"/>
        <v>960.59999999999991</v>
      </c>
      <c r="G493" s="1385"/>
    </row>
    <row r="494" spans="1:7" s="1660" customFormat="1" ht="12.75" hidden="1" customHeight="1" outlineLevel="2">
      <c r="A494" s="2192">
        <v>271622</v>
      </c>
      <c r="B494" s="2667" t="s">
        <v>10808</v>
      </c>
      <c r="C494" s="2193" t="s">
        <v>10936</v>
      </c>
      <c r="D494" s="2668">
        <v>46.9</v>
      </c>
      <c r="E494" s="2666">
        <f t="shared" si="0"/>
        <v>562.79999999999995</v>
      </c>
      <c r="G494" s="1385"/>
    </row>
    <row r="495" spans="1:7" s="1660" customFormat="1" ht="12.75" hidden="1" customHeight="1" outlineLevel="2">
      <c r="A495" s="2192">
        <v>271623</v>
      </c>
      <c r="B495" s="2667" t="s">
        <v>10809</v>
      </c>
      <c r="C495" s="2193" t="s">
        <v>10935</v>
      </c>
      <c r="D495" s="2668">
        <v>59.6</v>
      </c>
      <c r="E495" s="2666">
        <f t="shared" si="0"/>
        <v>715.2</v>
      </c>
      <c r="G495" s="1385"/>
    </row>
    <row r="496" spans="1:7" s="1660" customFormat="1" ht="12.75" hidden="1" customHeight="1" outlineLevel="2">
      <c r="A496" s="2194">
        <v>271624</v>
      </c>
      <c r="B496" s="2669" t="s">
        <v>10810</v>
      </c>
      <c r="C496" s="2193" t="s">
        <v>10935</v>
      </c>
      <c r="D496" s="2668">
        <v>244.6</v>
      </c>
      <c r="E496" s="2666">
        <f t="shared" si="0"/>
        <v>2935.2</v>
      </c>
      <c r="G496" s="1385"/>
    </row>
    <row r="497" spans="1:7" s="1660" customFormat="1" ht="12.75" hidden="1" customHeight="1" outlineLevel="2">
      <c r="A497" s="2192">
        <v>271625</v>
      </c>
      <c r="B497" s="2667" t="s">
        <v>10811</v>
      </c>
      <c r="C497" s="2193" t="s">
        <v>10935</v>
      </c>
      <c r="D497" s="2668">
        <v>148.75</v>
      </c>
      <c r="E497" s="2666">
        <f t="shared" si="0"/>
        <v>1785</v>
      </c>
      <c r="G497" s="1385"/>
    </row>
    <row r="498" spans="1:7" s="1660" customFormat="1" ht="12.75" hidden="1" customHeight="1" outlineLevel="2">
      <c r="A498" s="2192">
        <v>271626</v>
      </c>
      <c r="B498" s="2667" t="s">
        <v>10812</v>
      </c>
      <c r="C498" s="2193" t="s">
        <v>10935</v>
      </c>
      <c r="D498" s="2668">
        <v>62.5</v>
      </c>
      <c r="E498" s="2666">
        <f t="shared" si="0"/>
        <v>750</v>
      </c>
      <c r="G498" s="1385"/>
    </row>
    <row r="499" spans="1:7" s="1660" customFormat="1" ht="12.75" hidden="1" customHeight="1" outlineLevel="2">
      <c r="A499" s="2194">
        <v>271627</v>
      </c>
      <c r="B499" s="2669" t="s">
        <v>10813</v>
      </c>
      <c r="C499" s="2193" t="s">
        <v>10935</v>
      </c>
      <c r="D499" s="2668">
        <v>283.35000000000002</v>
      </c>
      <c r="E499" s="2666">
        <f t="shared" si="0"/>
        <v>3400.2000000000003</v>
      </c>
      <c r="G499" s="1385"/>
    </row>
    <row r="500" spans="1:7" s="1660" customFormat="1" ht="12.75" hidden="1" customHeight="1" outlineLevel="2">
      <c r="A500" s="2192">
        <v>271628</v>
      </c>
      <c r="B500" s="2667" t="s">
        <v>10814</v>
      </c>
      <c r="C500" s="2193" t="s">
        <v>10935</v>
      </c>
      <c r="D500" s="2668">
        <v>158.35</v>
      </c>
      <c r="E500" s="2666">
        <f t="shared" si="0"/>
        <v>1900.1999999999998</v>
      </c>
      <c r="G500" s="1385"/>
    </row>
    <row r="501" spans="1:7" s="1660" customFormat="1" ht="12.75" hidden="1" customHeight="1" outlineLevel="2">
      <c r="A501" s="2192">
        <v>271629</v>
      </c>
      <c r="B501" s="2667" t="s">
        <v>10815</v>
      </c>
      <c r="C501" s="2193" t="s">
        <v>10935</v>
      </c>
      <c r="D501" s="2668">
        <v>39.6</v>
      </c>
      <c r="E501" s="2666">
        <f t="shared" si="0"/>
        <v>475.20000000000005</v>
      </c>
      <c r="G501" s="1385"/>
    </row>
    <row r="502" spans="1:7" s="1660" customFormat="1" ht="12.75" hidden="1" customHeight="1" outlineLevel="2">
      <c r="A502" s="2192">
        <v>271630</v>
      </c>
      <c r="B502" s="2667" t="s">
        <v>10816</v>
      </c>
      <c r="C502" s="2193" t="s">
        <v>10935</v>
      </c>
      <c r="D502" s="2668">
        <v>39.6</v>
      </c>
      <c r="E502" s="2666">
        <f t="shared" si="0"/>
        <v>475.20000000000005</v>
      </c>
      <c r="G502" s="1385"/>
    </row>
    <row r="503" spans="1:7" s="1660" customFormat="1" ht="12.75" hidden="1" customHeight="1" outlineLevel="2">
      <c r="A503" s="2192">
        <v>271631</v>
      </c>
      <c r="B503" s="2667" t="s">
        <v>10817</v>
      </c>
      <c r="C503" s="2193" t="s">
        <v>10935</v>
      </c>
      <c r="D503" s="2668">
        <v>39.6</v>
      </c>
      <c r="E503" s="2666">
        <f t="shared" si="0"/>
        <v>475.20000000000005</v>
      </c>
      <c r="G503" s="1385"/>
    </row>
    <row r="504" spans="1:7" s="1660" customFormat="1" ht="12.75" hidden="1" customHeight="1" outlineLevel="2">
      <c r="A504" s="2192">
        <v>271632</v>
      </c>
      <c r="B504" s="2667" t="s">
        <v>10818</v>
      </c>
      <c r="C504" s="2193" t="s">
        <v>10936</v>
      </c>
      <c r="D504" s="2668">
        <v>16.149999999999999</v>
      </c>
      <c r="E504" s="2666">
        <f t="shared" si="0"/>
        <v>193.79999999999998</v>
      </c>
      <c r="G504" s="1385"/>
    </row>
    <row r="505" spans="1:7" s="1660" customFormat="1" ht="12.75" hidden="1" customHeight="1" outlineLevel="2">
      <c r="A505" s="2192">
        <v>271633</v>
      </c>
      <c r="B505" s="2667" t="s">
        <v>10819</v>
      </c>
      <c r="C505" s="2193" t="s">
        <v>10936</v>
      </c>
      <c r="D505" s="2668">
        <v>16.149999999999999</v>
      </c>
      <c r="E505" s="2666">
        <f t="shared" si="0"/>
        <v>193.79999999999998</v>
      </c>
      <c r="G505" s="1385"/>
    </row>
    <row r="506" spans="1:7" s="1660" customFormat="1" ht="12.75" hidden="1" customHeight="1" outlineLevel="2">
      <c r="A506" s="2192">
        <v>271634</v>
      </c>
      <c r="B506" s="2667" t="s">
        <v>10820</v>
      </c>
      <c r="C506" s="2193" t="s">
        <v>10936</v>
      </c>
      <c r="D506" s="2668">
        <v>16.149999999999999</v>
      </c>
      <c r="E506" s="2666">
        <f t="shared" si="0"/>
        <v>193.79999999999998</v>
      </c>
      <c r="G506" s="1385"/>
    </row>
    <row r="507" spans="1:7" s="1660" customFormat="1" ht="12.75" hidden="1" customHeight="1" outlineLevel="2">
      <c r="A507" s="2192">
        <v>271635</v>
      </c>
      <c r="B507" s="2667" t="s">
        <v>10821</v>
      </c>
      <c r="C507" s="2193" t="s">
        <v>10935</v>
      </c>
      <c r="D507" s="2668">
        <v>44.6</v>
      </c>
      <c r="E507" s="2666">
        <f t="shared" si="0"/>
        <v>535.20000000000005</v>
      </c>
      <c r="G507" s="1385"/>
    </row>
    <row r="508" spans="1:7" s="1660" customFormat="1" ht="12.75" hidden="1" customHeight="1" outlineLevel="2">
      <c r="A508" s="2194">
        <v>271636</v>
      </c>
      <c r="B508" s="2669" t="s">
        <v>10822</v>
      </c>
      <c r="C508" s="2193" t="s">
        <v>10935</v>
      </c>
      <c r="D508" s="2668">
        <v>114.6</v>
      </c>
      <c r="E508" s="2666">
        <f t="shared" si="0"/>
        <v>1375.1999999999998</v>
      </c>
      <c r="G508" s="1385"/>
    </row>
    <row r="509" spans="1:7" s="1660" customFormat="1" ht="12.75" hidden="1" customHeight="1" outlineLevel="2">
      <c r="A509" s="2192">
        <v>271637</v>
      </c>
      <c r="B509" s="2667" t="s">
        <v>10823</v>
      </c>
      <c r="C509" s="2193" t="s">
        <v>10935</v>
      </c>
      <c r="D509" s="2668">
        <v>81.25</v>
      </c>
      <c r="E509" s="2666">
        <f t="shared" si="0"/>
        <v>975</v>
      </c>
      <c r="G509" s="1385"/>
    </row>
    <row r="510" spans="1:7" s="1660" customFormat="1" ht="12.75" hidden="1" customHeight="1" outlineLevel="2">
      <c r="A510" s="2192">
        <v>271638</v>
      </c>
      <c r="B510" s="2667" t="s">
        <v>10824</v>
      </c>
      <c r="C510" s="2193" t="s">
        <v>10936</v>
      </c>
      <c r="D510" s="2668">
        <v>21.35</v>
      </c>
      <c r="E510" s="2666">
        <f t="shared" si="0"/>
        <v>256.20000000000005</v>
      </c>
      <c r="G510" s="1385"/>
    </row>
    <row r="511" spans="1:7" s="1660" customFormat="1" ht="12.75" hidden="1" customHeight="1" outlineLevel="2">
      <c r="A511" s="2194">
        <v>271639</v>
      </c>
      <c r="B511" s="2669" t="s">
        <v>10825</v>
      </c>
      <c r="C511" s="2193" t="s">
        <v>10936</v>
      </c>
      <c r="D511" s="2668">
        <v>45.85</v>
      </c>
      <c r="E511" s="2666">
        <f t="shared" si="0"/>
        <v>550.20000000000005</v>
      </c>
      <c r="G511" s="1385"/>
    </row>
    <row r="512" spans="1:7" s="1660" customFormat="1" ht="12.75" hidden="1" customHeight="1" outlineLevel="2">
      <c r="A512" s="2192">
        <v>271640</v>
      </c>
      <c r="B512" s="2667" t="s">
        <v>10826</v>
      </c>
      <c r="C512" s="2193" t="s">
        <v>10936</v>
      </c>
      <c r="D512" s="2668">
        <v>29.25</v>
      </c>
      <c r="E512" s="2666">
        <f t="shared" si="0"/>
        <v>351</v>
      </c>
      <c r="G512" s="1385"/>
    </row>
    <row r="513" spans="1:7" s="1660" customFormat="1" ht="12.75" hidden="1" customHeight="1" outlineLevel="2">
      <c r="A513" s="2192">
        <v>271641</v>
      </c>
      <c r="B513" s="2667" t="s">
        <v>10827</v>
      </c>
      <c r="C513" s="2193" t="s">
        <v>10935</v>
      </c>
      <c r="D513" s="2668">
        <v>45.85</v>
      </c>
      <c r="E513" s="2666">
        <f t="shared" si="0"/>
        <v>550.20000000000005</v>
      </c>
      <c r="G513" s="1385"/>
    </row>
    <row r="514" spans="1:7" s="1660" customFormat="1" ht="12.75" hidden="1" customHeight="1" outlineLevel="2">
      <c r="A514" s="2194">
        <v>271642</v>
      </c>
      <c r="B514" s="2669" t="s">
        <v>10828</v>
      </c>
      <c r="C514" s="2193" t="s">
        <v>10935</v>
      </c>
      <c r="D514" s="2668">
        <v>129.6</v>
      </c>
      <c r="E514" s="2666">
        <f t="shared" si="0"/>
        <v>1555.1999999999998</v>
      </c>
      <c r="G514" s="1385"/>
    </row>
    <row r="515" spans="1:7" s="1660" customFormat="1" ht="12.75" hidden="1" customHeight="1" outlineLevel="2">
      <c r="A515" s="2192">
        <v>271643</v>
      </c>
      <c r="B515" s="2667" t="s">
        <v>10829</v>
      </c>
      <c r="C515" s="2193" t="s">
        <v>10935</v>
      </c>
      <c r="D515" s="2668">
        <v>89.6</v>
      </c>
      <c r="E515" s="2666">
        <f t="shared" si="0"/>
        <v>1075.1999999999998</v>
      </c>
      <c r="G515" s="1385"/>
    </row>
    <row r="516" spans="1:7" s="1660" customFormat="1" ht="12.75" hidden="1" customHeight="1" outlineLevel="2">
      <c r="A516" s="2192">
        <v>271644</v>
      </c>
      <c r="B516" s="2667" t="s">
        <v>10830</v>
      </c>
      <c r="C516" s="2193" t="s">
        <v>10936</v>
      </c>
      <c r="D516" s="2668">
        <v>26.5</v>
      </c>
      <c r="E516" s="2666">
        <f t="shared" si="0"/>
        <v>318</v>
      </c>
      <c r="G516" s="1385"/>
    </row>
    <row r="517" spans="1:7" s="1660" customFormat="1" ht="12.75" hidden="1" customHeight="1" outlineLevel="2">
      <c r="A517" s="2194">
        <v>271645</v>
      </c>
      <c r="B517" s="2669" t="s">
        <v>10831</v>
      </c>
      <c r="C517" s="2193" t="s">
        <v>10936</v>
      </c>
      <c r="D517" s="2668">
        <v>75.55</v>
      </c>
      <c r="E517" s="2666">
        <f t="shared" si="0"/>
        <v>906.59999999999991</v>
      </c>
      <c r="G517" s="1385"/>
    </row>
    <row r="518" spans="1:7" s="1660" customFormat="1" ht="12.75" hidden="1" customHeight="1" outlineLevel="2">
      <c r="A518" s="2192">
        <v>271646</v>
      </c>
      <c r="B518" s="2667" t="s">
        <v>10832</v>
      </c>
      <c r="C518" s="2193" t="s">
        <v>10936</v>
      </c>
      <c r="D518" s="2668">
        <v>42.4</v>
      </c>
      <c r="E518" s="2666">
        <f t="shared" si="0"/>
        <v>508.79999999999995</v>
      </c>
      <c r="G518" s="1385"/>
    </row>
    <row r="519" spans="1:7" s="1660" customFormat="1" ht="12.75" hidden="1" customHeight="1" outlineLevel="2">
      <c r="A519" s="2192">
        <v>271647</v>
      </c>
      <c r="B519" s="2667" t="s">
        <v>10833</v>
      </c>
      <c r="C519" s="2193" t="s">
        <v>10935</v>
      </c>
      <c r="D519" s="2668">
        <v>54.6</v>
      </c>
      <c r="E519" s="2666">
        <f t="shared" si="0"/>
        <v>655.20000000000005</v>
      </c>
      <c r="G519" s="1385"/>
    </row>
    <row r="520" spans="1:7" s="1660" customFormat="1" ht="12.75" hidden="1" customHeight="1" outlineLevel="2">
      <c r="A520" s="2194">
        <v>271648</v>
      </c>
      <c r="B520" s="2669" t="s">
        <v>10834</v>
      </c>
      <c r="C520" s="2193" t="s">
        <v>10935</v>
      </c>
      <c r="D520" s="2668">
        <v>239.6</v>
      </c>
      <c r="E520" s="2666">
        <f t="shared" si="0"/>
        <v>2875.2</v>
      </c>
      <c r="G520" s="1385"/>
    </row>
    <row r="521" spans="1:7" s="1660" customFormat="1" ht="12.75" hidden="1" customHeight="1" outlineLevel="2">
      <c r="A521" s="2192">
        <v>271649</v>
      </c>
      <c r="B521" s="2667" t="s">
        <v>10835</v>
      </c>
      <c r="C521" s="2193" t="s">
        <v>10935</v>
      </c>
      <c r="D521" s="2668">
        <v>143.75</v>
      </c>
      <c r="E521" s="2666">
        <f t="shared" si="0"/>
        <v>1725</v>
      </c>
      <c r="G521" s="1385"/>
    </row>
    <row r="522" spans="1:7" s="1660" customFormat="1" ht="12.75" hidden="1" customHeight="1" outlineLevel="2">
      <c r="A522" s="2192">
        <v>271650</v>
      </c>
      <c r="B522" s="2667" t="s">
        <v>10836</v>
      </c>
      <c r="C522" s="2193" t="s">
        <v>10935</v>
      </c>
      <c r="D522" s="2668">
        <v>57.5</v>
      </c>
      <c r="E522" s="2666">
        <f t="shared" si="0"/>
        <v>690</v>
      </c>
      <c r="G522" s="1385"/>
    </row>
    <row r="523" spans="1:7" s="1660" customFormat="1" ht="12.75" hidden="1" customHeight="1" outlineLevel="2">
      <c r="A523" s="2194">
        <v>271651</v>
      </c>
      <c r="B523" s="2669" t="s">
        <v>10837</v>
      </c>
      <c r="C523" s="2193" t="s">
        <v>10935</v>
      </c>
      <c r="D523" s="2668">
        <v>278.35000000000002</v>
      </c>
      <c r="E523" s="2666">
        <f t="shared" si="0"/>
        <v>3340.2000000000003</v>
      </c>
      <c r="G523" s="1385"/>
    </row>
    <row r="524" spans="1:7" s="1660" customFormat="1" ht="12.75" hidden="1" customHeight="1" outlineLevel="2" thickBot="1">
      <c r="A524" s="2703">
        <v>271652</v>
      </c>
      <c r="B524" s="2704" t="s">
        <v>10838</v>
      </c>
      <c r="C524" s="2705" t="s">
        <v>10935</v>
      </c>
      <c r="D524" s="2668">
        <v>153.35</v>
      </c>
      <c r="E524" s="2666">
        <f t="shared" si="0"/>
        <v>1840.1999999999998</v>
      </c>
      <c r="G524" s="1385"/>
    </row>
    <row r="525" spans="1:7" s="1660" customFormat="1" ht="12.75" hidden="1" customHeight="1" outlineLevel="2" thickBot="1">
      <c r="A525" s="2708"/>
      <c r="B525" s="2695" t="s">
        <v>10938</v>
      </c>
      <c r="C525" s="2709"/>
      <c r="D525" s="2697" t="s">
        <v>11490</v>
      </c>
      <c r="E525" s="2698" t="s">
        <v>11491</v>
      </c>
      <c r="G525" s="1385"/>
    </row>
    <row r="526" spans="1:7" s="1660" customFormat="1" ht="12.75" hidden="1" customHeight="1" outlineLevel="2">
      <c r="A526" s="2706">
        <v>271653</v>
      </c>
      <c r="B526" s="2707" t="s">
        <v>10839</v>
      </c>
      <c r="C526" s="2693" t="s">
        <v>10935</v>
      </c>
      <c r="D526" s="2668">
        <v>41.5</v>
      </c>
      <c r="E526" s="2666">
        <f t="shared" ref="E526:E573" si="1">D526*36</f>
        <v>1494</v>
      </c>
      <c r="G526" s="1385"/>
    </row>
    <row r="527" spans="1:7" s="1660" customFormat="1" ht="12.75" hidden="1" customHeight="1" outlineLevel="2">
      <c r="A527" s="2194">
        <v>271654</v>
      </c>
      <c r="B527" s="2669" t="s">
        <v>10840</v>
      </c>
      <c r="C527" s="2193" t="s">
        <v>10935</v>
      </c>
      <c r="D527" s="2668">
        <v>41.5</v>
      </c>
      <c r="E527" s="2666">
        <f t="shared" si="1"/>
        <v>1494</v>
      </c>
      <c r="G527" s="1385"/>
    </row>
    <row r="528" spans="1:7" s="1660" customFormat="1" ht="12.75" hidden="1" customHeight="1" outlineLevel="2">
      <c r="A528" s="2194">
        <v>271655</v>
      </c>
      <c r="B528" s="2669" t="s">
        <v>10841</v>
      </c>
      <c r="C528" s="2193" t="s">
        <v>10935</v>
      </c>
      <c r="D528" s="2668">
        <v>41.5</v>
      </c>
      <c r="E528" s="2666">
        <f t="shared" si="1"/>
        <v>1494</v>
      </c>
      <c r="G528" s="1385"/>
    </row>
    <row r="529" spans="1:7" s="1660" customFormat="1" ht="12.75" hidden="1" customHeight="1" outlineLevel="2">
      <c r="A529" s="2194">
        <v>271656</v>
      </c>
      <c r="B529" s="2669" t="s">
        <v>10842</v>
      </c>
      <c r="C529" s="2193" t="s">
        <v>10936</v>
      </c>
      <c r="D529" s="2668">
        <v>19.2</v>
      </c>
      <c r="E529" s="2666">
        <f t="shared" si="1"/>
        <v>691.19999999999993</v>
      </c>
      <c r="G529" s="1385"/>
    </row>
    <row r="530" spans="1:7" s="1660" customFormat="1" ht="12.75" hidden="1" customHeight="1" outlineLevel="2">
      <c r="A530" s="2194">
        <v>271657</v>
      </c>
      <c r="B530" s="2669" t="s">
        <v>10843</v>
      </c>
      <c r="C530" s="2193" t="s">
        <v>10936</v>
      </c>
      <c r="D530" s="2668">
        <v>19.2</v>
      </c>
      <c r="E530" s="2666">
        <f t="shared" si="1"/>
        <v>691.19999999999993</v>
      </c>
      <c r="G530" s="1385"/>
    </row>
    <row r="531" spans="1:7" s="1660" customFormat="1" ht="12.75" hidden="1" customHeight="1" outlineLevel="2">
      <c r="A531" s="2194">
        <v>271658</v>
      </c>
      <c r="B531" s="2669" t="s">
        <v>10844</v>
      </c>
      <c r="C531" s="2193" t="s">
        <v>10936</v>
      </c>
      <c r="D531" s="2668">
        <v>19.2</v>
      </c>
      <c r="E531" s="2666">
        <f t="shared" si="1"/>
        <v>691.19999999999993</v>
      </c>
      <c r="G531" s="1385"/>
    </row>
    <row r="532" spans="1:7" s="1660" customFormat="1" ht="12.75" hidden="1" customHeight="1" outlineLevel="2">
      <c r="A532" s="2194">
        <v>271659</v>
      </c>
      <c r="B532" s="2669" t="s">
        <v>10845</v>
      </c>
      <c r="C532" s="2193" t="s">
        <v>10935</v>
      </c>
      <c r="D532" s="2668">
        <v>46.15</v>
      </c>
      <c r="E532" s="2666">
        <f t="shared" si="1"/>
        <v>1661.3999999999999</v>
      </c>
      <c r="G532" s="1385"/>
    </row>
    <row r="533" spans="1:7" s="1660" customFormat="1" ht="12.75" hidden="1" customHeight="1" outlineLevel="2">
      <c r="A533" s="2194">
        <v>271660</v>
      </c>
      <c r="B533" s="2669" t="s">
        <v>10846</v>
      </c>
      <c r="C533" s="2193" t="s">
        <v>10935</v>
      </c>
      <c r="D533" s="2668">
        <v>111.25</v>
      </c>
      <c r="E533" s="2666">
        <f t="shared" si="1"/>
        <v>4005</v>
      </c>
      <c r="G533" s="1385"/>
    </row>
    <row r="534" spans="1:7" s="1660" customFormat="1" ht="12.75" hidden="1" customHeight="1" outlineLevel="2">
      <c r="A534" s="2194">
        <v>271661</v>
      </c>
      <c r="B534" s="2669" t="s">
        <v>10847</v>
      </c>
      <c r="C534" s="2193" t="s">
        <v>10935</v>
      </c>
      <c r="D534" s="2668">
        <v>80.2</v>
      </c>
      <c r="E534" s="2666">
        <f t="shared" si="1"/>
        <v>2887.2000000000003</v>
      </c>
      <c r="G534" s="1385"/>
    </row>
    <row r="535" spans="1:7" s="1660" customFormat="1" ht="12.75" hidden="1" customHeight="1" outlineLevel="2">
      <c r="A535" s="2194">
        <v>271662</v>
      </c>
      <c r="B535" s="2669" t="s">
        <v>10848</v>
      </c>
      <c r="C535" s="2193" t="s">
        <v>10936</v>
      </c>
      <c r="D535" s="2668">
        <v>24.05</v>
      </c>
      <c r="E535" s="2666">
        <f t="shared" si="1"/>
        <v>865.80000000000007</v>
      </c>
      <c r="G535" s="1385"/>
    </row>
    <row r="536" spans="1:7" s="1660" customFormat="1" ht="12.75" hidden="1" customHeight="1" outlineLevel="2">
      <c r="A536" s="2194">
        <v>271663</v>
      </c>
      <c r="B536" s="2669" t="s">
        <v>10849</v>
      </c>
      <c r="C536" s="2193" t="s">
        <v>10936</v>
      </c>
      <c r="D536" s="2668">
        <v>46.85</v>
      </c>
      <c r="E536" s="2666">
        <f t="shared" si="1"/>
        <v>1686.6000000000001</v>
      </c>
      <c r="G536" s="1385"/>
    </row>
    <row r="537" spans="1:7" s="1660" customFormat="1" ht="12.75" hidden="1" customHeight="1" outlineLevel="2">
      <c r="A537" s="2194">
        <v>271664</v>
      </c>
      <c r="B537" s="2669" t="s">
        <v>10850</v>
      </c>
      <c r="C537" s="2193" t="s">
        <v>10936</v>
      </c>
      <c r="D537" s="2668">
        <v>31.4</v>
      </c>
      <c r="E537" s="2666">
        <f t="shared" si="1"/>
        <v>1130.3999999999999</v>
      </c>
      <c r="G537" s="1385"/>
    </row>
    <row r="538" spans="1:7" s="1660" customFormat="1" ht="12.75" hidden="1" customHeight="1" outlineLevel="2">
      <c r="A538" s="2194">
        <v>271665</v>
      </c>
      <c r="B538" s="2669" t="s">
        <v>10851</v>
      </c>
      <c r="C538" s="2193" t="s">
        <v>10935</v>
      </c>
      <c r="D538" s="2668">
        <v>47.3</v>
      </c>
      <c r="E538" s="2666">
        <f t="shared" si="1"/>
        <v>1702.8</v>
      </c>
      <c r="G538" s="1385"/>
    </row>
    <row r="539" spans="1:7" s="1660" customFormat="1" ht="12.75" hidden="1" customHeight="1" outlineLevel="2">
      <c r="A539" s="2194">
        <v>271666</v>
      </c>
      <c r="B539" s="2669" t="s">
        <v>10852</v>
      </c>
      <c r="C539" s="2193" t="s">
        <v>10935</v>
      </c>
      <c r="D539" s="2668">
        <v>125.2</v>
      </c>
      <c r="E539" s="2666">
        <f t="shared" si="1"/>
        <v>4507.2</v>
      </c>
      <c r="G539" s="1385"/>
    </row>
    <row r="540" spans="1:7" s="1660" customFormat="1" ht="12.75" hidden="1" customHeight="1" outlineLevel="2">
      <c r="A540" s="2194">
        <v>271667</v>
      </c>
      <c r="B540" s="2669" t="s">
        <v>10853</v>
      </c>
      <c r="C540" s="2193" t="s">
        <v>10935</v>
      </c>
      <c r="D540" s="2668">
        <v>88</v>
      </c>
      <c r="E540" s="2666">
        <f t="shared" si="1"/>
        <v>3168</v>
      </c>
      <c r="G540" s="1385"/>
    </row>
    <row r="541" spans="1:7" s="1660" customFormat="1" ht="12.75" hidden="1" customHeight="1" outlineLevel="2">
      <c r="A541" s="2194">
        <v>271668</v>
      </c>
      <c r="B541" s="2669" t="s">
        <v>10854</v>
      </c>
      <c r="C541" s="2193" t="s">
        <v>10936</v>
      </c>
      <c r="D541" s="2668">
        <v>28.85</v>
      </c>
      <c r="E541" s="2666">
        <f t="shared" si="1"/>
        <v>1038.6000000000001</v>
      </c>
      <c r="G541" s="1385"/>
    </row>
    <row r="542" spans="1:7" s="1660" customFormat="1" ht="12.75" hidden="1" customHeight="1" outlineLevel="2">
      <c r="A542" s="2194">
        <v>271669</v>
      </c>
      <c r="B542" s="2669" t="s">
        <v>10855</v>
      </c>
      <c r="C542" s="2193" t="s">
        <v>10936</v>
      </c>
      <c r="D542" s="2668">
        <v>74.45</v>
      </c>
      <c r="E542" s="2666">
        <f t="shared" si="1"/>
        <v>2680.2000000000003</v>
      </c>
      <c r="G542" s="1385"/>
    </row>
    <row r="543" spans="1:7" s="1660" customFormat="1" ht="12.75" hidden="1" customHeight="1" outlineLevel="2">
      <c r="A543" s="2194">
        <v>271670</v>
      </c>
      <c r="B543" s="2669" t="s">
        <v>10856</v>
      </c>
      <c r="C543" s="2193" t="s">
        <v>10936</v>
      </c>
      <c r="D543" s="2668">
        <v>43.6</v>
      </c>
      <c r="E543" s="2666">
        <f t="shared" si="1"/>
        <v>1569.6000000000001</v>
      </c>
      <c r="G543" s="1385"/>
    </row>
    <row r="544" spans="1:7" s="1660" customFormat="1" ht="12.75" hidden="1" customHeight="1" outlineLevel="2">
      <c r="A544" s="2194">
        <v>271671</v>
      </c>
      <c r="B544" s="2669" t="s">
        <v>10857</v>
      </c>
      <c r="C544" s="2193" t="s">
        <v>10935</v>
      </c>
      <c r="D544" s="2668">
        <v>55.45</v>
      </c>
      <c r="E544" s="2666">
        <f t="shared" si="1"/>
        <v>1996.2</v>
      </c>
      <c r="G544" s="1385"/>
    </row>
    <row r="545" spans="1:7" s="1660" customFormat="1" ht="12.75" hidden="1" customHeight="1" outlineLevel="2">
      <c r="A545" s="2194">
        <v>271672</v>
      </c>
      <c r="B545" s="2669" t="s">
        <v>10858</v>
      </c>
      <c r="C545" s="2193" t="s">
        <v>10935</v>
      </c>
      <c r="D545" s="2668">
        <v>227.5</v>
      </c>
      <c r="E545" s="2666">
        <f t="shared" si="1"/>
        <v>8190</v>
      </c>
      <c r="G545" s="1385"/>
    </row>
    <row r="546" spans="1:7" s="1660" customFormat="1" ht="12.75" hidden="1" customHeight="1" outlineLevel="2">
      <c r="A546" s="2194">
        <v>271673</v>
      </c>
      <c r="B546" s="2669" t="s">
        <v>10859</v>
      </c>
      <c r="C546" s="2193" t="s">
        <v>10935</v>
      </c>
      <c r="D546" s="2668">
        <v>138.35</v>
      </c>
      <c r="E546" s="2666">
        <f t="shared" si="1"/>
        <v>4980.5999999999995</v>
      </c>
      <c r="G546" s="1385"/>
    </row>
    <row r="547" spans="1:7" s="1660" customFormat="1" ht="12.75" hidden="1" customHeight="1" outlineLevel="2">
      <c r="A547" s="2194">
        <v>271674</v>
      </c>
      <c r="B547" s="2669" t="s">
        <v>10860</v>
      </c>
      <c r="C547" s="2193" t="s">
        <v>10935</v>
      </c>
      <c r="D547" s="2668">
        <v>58.15</v>
      </c>
      <c r="E547" s="2666">
        <f t="shared" si="1"/>
        <v>2093.4</v>
      </c>
      <c r="G547" s="1385"/>
    </row>
    <row r="548" spans="1:7" s="1660" customFormat="1" ht="12.75" hidden="1" customHeight="1" outlineLevel="2">
      <c r="A548" s="2194">
        <v>271675</v>
      </c>
      <c r="B548" s="2669" t="s">
        <v>10861</v>
      </c>
      <c r="C548" s="2193" t="s">
        <v>10935</v>
      </c>
      <c r="D548" s="2668">
        <v>263.5</v>
      </c>
      <c r="E548" s="2666">
        <f t="shared" si="1"/>
        <v>9486</v>
      </c>
      <c r="G548" s="1385"/>
    </row>
    <row r="549" spans="1:7" s="1660" customFormat="1" ht="12.75" hidden="1" customHeight="1" outlineLevel="2">
      <c r="A549" s="2194">
        <v>271676</v>
      </c>
      <c r="B549" s="2669" t="s">
        <v>10862</v>
      </c>
      <c r="C549" s="2193" t="s">
        <v>10935</v>
      </c>
      <c r="D549" s="2668">
        <v>147.25</v>
      </c>
      <c r="E549" s="2666">
        <f t="shared" si="1"/>
        <v>5301</v>
      </c>
      <c r="G549" s="1385"/>
    </row>
    <row r="550" spans="1:7" s="1660" customFormat="1" ht="12.75" hidden="1" customHeight="1" outlineLevel="2">
      <c r="A550" s="2194">
        <v>271677</v>
      </c>
      <c r="B550" s="2669" t="s">
        <v>10863</v>
      </c>
      <c r="C550" s="2193" t="s">
        <v>10935</v>
      </c>
      <c r="D550" s="2668">
        <v>36.85</v>
      </c>
      <c r="E550" s="2666">
        <f t="shared" si="1"/>
        <v>1326.6000000000001</v>
      </c>
      <c r="G550" s="1385"/>
    </row>
    <row r="551" spans="1:7" s="1660" customFormat="1" ht="12.75" hidden="1" customHeight="1" outlineLevel="2">
      <c r="A551" s="2194">
        <v>271678</v>
      </c>
      <c r="B551" s="2669" t="s">
        <v>10864</v>
      </c>
      <c r="C551" s="2193" t="s">
        <v>10935</v>
      </c>
      <c r="D551" s="2668">
        <v>36.85</v>
      </c>
      <c r="E551" s="2666">
        <f t="shared" si="1"/>
        <v>1326.6000000000001</v>
      </c>
      <c r="G551" s="1385"/>
    </row>
    <row r="552" spans="1:7" s="1660" customFormat="1" ht="12.75" hidden="1" customHeight="1" outlineLevel="2">
      <c r="A552" s="2194">
        <v>271679</v>
      </c>
      <c r="B552" s="2669" t="s">
        <v>10865</v>
      </c>
      <c r="C552" s="2193" t="s">
        <v>10935</v>
      </c>
      <c r="D552" s="2668">
        <v>36.85</v>
      </c>
      <c r="E552" s="2666">
        <f t="shared" si="1"/>
        <v>1326.6000000000001</v>
      </c>
      <c r="G552" s="1385"/>
    </row>
    <row r="553" spans="1:7" s="1660" customFormat="1" ht="12.75" hidden="1" customHeight="1" outlineLevel="2">
      <c r="A553" s="2194">
        <v>271680</v>
      </c>
      <c r="B553" s="2669" t="s">
        <v>10866</v>
      </c>
      <c r="C553" s="2193" t="s">
        <v>10936</v>
      </c>
      <c r="D553" s="2668">
        <v>15</v>
      </c>
      <c r="E553" s="2666">
        <f t="shared" si="1"/>
        <v>540</v>
      </c>
      <c r="G553" s="1385"/>
    </row>
    <row r="554" spans="1:7" s="1660" customFormat="1" ht="12.75" hidden="1" customHeight="1" outlineLevel="2">
      <c r="A554" s="2194">
        <v>271681</v>
      </c>
      <c r="B554" s="2669" t="s">
        <v>10867</v>
      </c>
      <c r="C554" s="2193" t="s">
        <v>10936</v>
      </c>
      <c r="D554" s="2668">
        <v>15</v>
      </c>
      <c r="E554" s="2666">
        <f t="shared" si="1"/>
        <v>540</v>
      </c>
      <c r="G554" s="1385"/>
    </row>
    <row r="555" spans="1:7" s="1660" customFormat="1" ht="12.75" hidden="1" customHeight="1" outlineLevel="2">
      <c r="A555" s="2194">
        <v>271682</v>
      </c>
      <c r="B555" s="2669" t="s">
        <v>10868</v>
      </c>
      <c r="C555" s="2193" t="s">
        <v>10936</v>
      </c>
      <c r="D555" s="2668">
        <v>15</v>
      </c>
      <c r="E555" s="2666">
        <f t="shared" si="1"/>
        <v>540</v>
      </c>
      <c r="G555" s="1385"/>
    </row>
    <row r="556" spans="1:7" s="1660" customFormat="1" ht="12.75" hidden="1" customHeight="1" outlineLevel="2">
      <c r="A556" s="2194">
        <v>271683</v>
      </c>
      <c r="B556" s="2669" t="s">
        <v>10869</v>
      </c>
      <c r="C556" s="2193" t="s">
        <v>10935</v>
      </c>
      <c r="D556" s="2668">
        <v>41.5</v>
      </c>
      <c r="E556" s="2666">
        <f t="shared" si="1"/>
        <v>1494</v>
      </c>
      <c r="G556" s="1385"/>
    </row>
    <row r="557" spans="1:7" s="1660" customFormat="1" ht="12.75" hidden="1" customHeight="1" outlineLevel="2">
      <c r="A557" s="2194">
        <v>271684</v>
      </c>
      <c r="B557" s="2669" t="s">
        <v>10870</v>
      </c>
      <c r="C557" s="2193" t="s">
        <v>10935</v>
      </c>
      <c r="D557" s="2668">
        <v>106.6</v>
      </c>
      <c r="E557" s="2666">
        <f t="shared" si="1"/>
        <v>3837.6</v>
      </c>
      <c r="G557" s="1385"/>
    </row>
    <row r="558" spans="1:7" s="1660" customFormat="1" ht="12.75" hidden="1" customHeight="1" outlineLevel="2">
      <c r="A558" s="2194">
        <v>271685</v>
      </c>
      <c r="B558" s="2669" t="s">
        <v>10871</v>
      </c>
      <c r="C558" s="2193" t="s">
        <v>10935</v>
      </c>
      <c r="D558" s="2668">
        <v>75.55</v>
      </c>
      <c r="E558" s="2666">
        <f t="shared" si="1"/>
        <v>2719.7999999999997</v>
      </c>
      <c r="G558" s="1385"/>
    </row>
    <row r="559" spans="1:7" s="1660" customFormat="1" ht="12.75" hidden="1" customHeight="1" outlineLevel="2">
      <c r="A559" s="2194">
        <v>271686</v>
      </c>
      <c r="B559" s="2669" t="s">
        <v>10872</v>
      </c>
      <c r="C559" s="2193" t="s">
        <v>10936</v>
      </c>
      <c r="D559" s="2668">
        <v>19.850000000000001</v>
      </c>
      <c r="E559" s="2666">
        <f t="shared" si="1"/>
        <v>714.6</v>
      </c>
      <c r="G559" s="1385"/>
    </row>
    <row r="560" spans="1:7" s="1660" customFormat="1" ht="12.75" hidden="1" customHeight="1" outlineLevel="2">
      <c r="A560" s="2194">
        <v>271687</v>
      </c>
      <c r="B560" s="2669" t="s">
        <v>10873</v>
      </c>
      <c r="C560" s="2193" t="s">
        <v>10936</v>
      </c>
      <c r="D560" s="2668">
        <v>42.65</v>
      </c>
      <c r="E560" s="2666">
        <f t="shared" si="1"/>
        <v>1535.3999999999999</v>
      </c>
      <c r="G560" s="1385"/>
    </row>
    <row r="561" spans="1:7" s="1660" customFormat="1" ht="12.75" hidden="1" customHeight="1" outlineLevel="2">
      <c r="A561" s="2194">
        <v>271688</v>
      </c>
      <c r="B561" s="2669" t="s">
        <v>10874</v>
      </c>
      <c r="C561" s="2193" t="s">
        <v>10936</v>
      </c>
      <c r="D561" s="2668">
        <v>27.2</v>
      </c>
      <c r="E561" s="2666">
        <f t="shared" si="1"/>
        <v>979.19999999999993</v>
      </c>
      <c r="G561" s="1385"/>
    </row>
    <row r="562" spans="1:7" s="1660" customFormat="1" ht="12.75" hidden="1" customHeight="1" outlineLevel="2">
      <c r="A562" s="2194">
        <v>271689</v>
      </c>
      <c r="B562" s="2669" t="s">
        <v>10875</v>
      </c>
      <c r="C562" s="2193" t="s">
        <v>10935</v>
      </c>
      <c r="D562" s="2668">
        <v>42.65</v>
      </c>
      <c r="E562" s="2666">
        <f t="shared" si="1"/>
        <v>1535.3999999999999</v>
      </c>
      <c r="G562" s="1385"/>
    </row>
    <row r="563" spans="1:7" s="1660" customFormat="1" ht="12.75" hidden="1" customHeight="1" outlineLevel="2">
      <c r="A563" s="2194">
        <v>271690</v>
      </c>
      <c r="B563" s="2669" t="s">
        <v>10876</v>
      </c>
      <c r="C563" s="2193" t="s">
        <v>10935</v>
      </c>
      <c r="D563" s="2668">
        <v>120.55</v>
      </c>
      <c r="E563" s="2666">
        <f t="shared" si="1"/>
        <v>4339.8</v>
      </c>
      <c r="G563" s="1385"/>
    </row>
    <row r="564" spans="1:7" s="1660" customFormat="1" ht="12.75" hidden="1" customHeight="1" outlineLevel="2">
      <c r="A564" s="2194">
        <v>271691</v>
      </c>
      <c r="B564" s="2669" t="s">
        <v>10877</v>
      </c>
      <c r="C564" s="2193" t="s">
        <v>10935</v>
      </c>
      <c r="D564" s="2668">
        <v>83.35</v>
      </c>
      <c r="E564" s="2666">
        <f t="shared" si="1"/>
        <v>3000.6</v>
      </c>
      <c r="G564" s="1385"/>
    </row>
    <row r="565" spans="1:7" s="1660" customFormat="1" ht="12.75" hidden="1" customHeight="1" outlineLevel="2">
      <c r="A565" s="2194">
        <v>271692</v>
      </c>
      <c r="B565" s="2669" t="s">
        <v>10878</v>
      </c>
      <c r="C565" s="2193" t="s">
        <v>10936</v>
      </c>
      <c r="D565" s="2668">
        <v>24.65</v>
      </c>
      <c r="E565" s="2666">
        <f t="shared" si="1"/>
        <v>887.4</v>
      </c>
      <c r="G565" s="1385"/>
    </row>
    <row r="566" spans="1:7" s="1660" customFormat="1" ht="12.75" hidden="1" customHeight="1" outlineLevel="2">
      <c r="A566" s="2194">
        <v>271693</v>
      </c>
      <c r="B566" s="2669" t="s">
        <v>10879</v>
      </c>
      <c r="C566" s="2193" t="s">
        <v>10936</v>
      </c>
      <c r="D566" s="2668">
        <v>70.25</v>
      </c>
      <c r="E566" s="2666">
        <f t="shared" si="1"/>
        <v>2529</v>
      </c>
      <c r="G566" s="1385"/>
    </row>
    <row r="567" spans="1:7" s="1660" customFormat="1" ht="12.75" hidden="1" customHeight="1" outlineLevel="2">
      <c r="A567" s="2194">
        <v>271694</v>
      </c>
      <c r="B567" s="2669" t="s">
        <v>10880</v>
      </c>
      <c r="C567" s="2193" t="s">
        <v>10936</v>
      </c>
      <c r="D567" s="2668">
        <v>39.4</v>
      </c>
      <c r="E567" s="2666">
        <f t="shared" si="1"/>
        <v>1418.3999999999999</v>
      </c>
      <c r="G567" s="1385"/>
    </row>
    <row r="568" spans="1:7" s="1660" customFormat="1" ht="12.75" hidden="1" customHeight="1" outlineLevel="2">
      <c r="A568" s="2194">
        <v>271695</v>
      </c>
      <c r="B568" s="2669" t="s">
        <v>10881</v>
      </c>
      <c r="C568" s="2193" t="s">
        <v>10935</v>
      </c>
      <c r="D568" s="2668">
        <v>50.8</v>
      </c>
      <c r="E568" s="2666">
        <f t="shared" si="1"/>
        <v>1828.8</v>
      </c>
      <c r="G568" s="1385"/>
    </row>
    <row r="569" spans="1:7" s="1660" customFormat="1" ht="12.75" hidden="1" customHeight="1" outlineLevel="2">
      <c r="A569" s="2194">
        <v>271696</v>
      </c>
      <c r="B569" s="2669" t="s">
        <v>10882</v>
      </c>
      <c r="C569" s="2193" t="s">
        <v>10935</v>
      </c>
      <c r="D569" s="2668">
        <v>222.85</v>
      </c>
      <c r="E569" s="2666">
        <f t="shared" si="1"/>
        <v>8022.5999999999995</v>
      </c>
      <c r="G569" s="1385"/>
    </row>
    <row r="570" spans="1:7" s="1660" customFormat="1" ht="12.75" hidden="1" customHeight="1" outlineLevel="2">
      <c r="A570" s="2194">
        <v>271697</v>
      </c>
      <c r="B570" s="2669" t="s">
        <v>10883</v>
      </c>
      <c r="C570" s="2193" t="s">
        <v>10935</v>
      </c>
      <c r="D570" s="2668">
        <v>133.69999999999999</v>
      </c>
      <c r="E570" s="2666">
        <f t="shared" si="1"/>
        <v>4813.2</v>
      </c>
      <c r="G570" s="1385"/>
    </row>
    <row r="571" spans="1:7" s="1660" customFormat="1" ht="12.75" hidden="1" customHeight="1" outlineLevel="2">
      <c r="A571" s="2194">
        <v>271698</v>
      </c>
      <c r="B571" s="2669" t="s">
        <v>10884</v>
      </c>
      <c r="C571" s="2193" t="s">
        <v>10935</v>
      </c>
      <c r="D571" s="2668">
        <v>53.5</v>
      </c>
      <c r="E571" s="2666">
        <f t="shared" si="1"/>
        <v>1926</v>
      </c>
      <c r="G571" s="1385"/>
    </row>
    <row r="572" spans="1:7" s="1660" customFormat="1" ht="12.75" hidden="1" customHeight="1" outlineLevel="2">
      <c r="A572" s="2194">
        <v>271699</v>
      </c>
      <c r="B572" s="2669" t="s">
        <v>10885</v>
      </c>
      <c r="C572" s="2193" t="s">
        <v>10935</v>
      </c>
      <c r="D572" s="2668">
        <v>258.85000000000002</v>
      </c>
      <c r="E572" s="2666">
        <f t="shared" si="1"/>
        <v>9318.6</v>
      </c>
      <c r="G572" s="1385"/>
    </row>
    <row r="573" spans="1:7" s="1660" customFormat="1" ht="12.75" hidden="1" customHeight="1" outlineLevel="2" thickBot="1">
      <c r="A573" s="2710">
        <v>271700</v>
      </c>
      <c r="B573" s="2711" t="s">
        <v>10886</v>
      </c>
      <c r="C573" s="2705" t="s">
        <v>10935</v>
      </c>
      <c r="D573" s="2668">
        <v>142.6</v>
      </c>
      <c r="E573" s="2666">
        <f t="shared" si="1"/>
        <v>5133.5999999999995</v>
      </c>
      <c r="G573" s="1385"/>
    </row>
    <row r="574" spans="1:7" s="1660" customFormat="1" ht="12.75" hidden="1" customHeight="1" outlineLevel="2" thickBot="1">
      <c r="A574" s="2712"/>
      <c r="B574" s="2695" t="s">
        <v>10939</v>
      </c>
      <c r="C574" s="2709"/>
      <c r="D574" s="2697" t="s">
        <v>11490</v>
      </c>
      <c r="E574" s="2698" t="s">
        <v>11491</v>
      </c>
      <c r="G574" s="1385"/>
    </row>
    <row r="575" spans="1:7" s="1660" customFormat="1" ht="12.75" hidden="1" customHeight="1" outlineLevel="2">
      <c r="A575" s="2706">
        <v>271701</v>
      </c>
      <c r="B575" s="2707" t="s">
        <v>10887</v>
      </c>
      <c r="C575" s="2693" t="s">
        <v>10935</v>
      </c>
      <c r="D575" s="2668">
        <v>40.15</v>
      </c>
      <c r="E575" s="2666">
        <f t="shared" ref="E575:E622" si="2">D575*60</f>
        <v>2409</v>
      </c>
      <c r="G575" s="1385"/>
    </row>
    <row r="576" spans="1:7" s="1660" customFormat="1" ht="12.75" hidden="1" customHeight="1" outlineLevel="2">
      <c r="A576" s="2194">
        <v>271702</v>
      </c>
      <c r="B576" s="2669" t="s">
        <v>10888</v>
      </c>
      <c r="C576" s="2193" t="s">
        <v>10935</v>
      </c>
      <c r="D576" s="2668">
        <v>40.15</v>
      </c>
      <c r="E576" s="2666">
        <f t="shared" si="2"/>
        <v>2409</v>
      </c>
      <c r="G576" s="1385"/>
    </row>
    <row r="577" spans="1:7" s="1660" customFormat="1" ht="12.75" hidden="1" customHeight="1" outlineLevel="2">
      <c r="A577" s="2194">
        <v>271703</v>
      </c>
      <c r="B577" s="2669" t="s">
        <v>10889</v>
      </c>
      <c r="C577" s="2193" t="s">
        <v>10935</v>
      </c>
      <c r="D577" s="2668">
        <v>40.15</v>
      </c>
      <c r="E577" s="2666">
        <f t="shared" si="2"/>
        <v>2409</v>
      </c>
      <c r="G577" s="1385"/>
    </row>
    <row r="578" spans="1:7" s="1660" customFormat="1" ht="12.75" hidden="1" customHeight="1" outlineLevel="2">
      <c r="A578" s="2194">
        <v>271704</v>
      </c>
      <c r="B578" s="2669" t="s">
        <v>10890</v>
      </c>
      <c r="C578" s="2193" t="s">
        <v>10936</v>
      </c>
      <c r="D578" s="2668">
        <v>18.600000000000001</v>
      </c>
      <c r="E578" s="2666">
        <f t="shared" si="2"/>
        <v>1116</v>
      </c>
      <c r="G578" s="1385"/>
    </row>
    <row r="579" spans="1:7" s="1660" customFormat="1" ht="12.75" hidden="1" customHeight="1" outlineLevel="2">
      <c r="A579" s="2194">
        <v>271705</v>
      </c>
      <c r="B579" s="2669" t="s">
        <v>10891</v>
      </c>
      <c r="C579" s="2193" t="s">
        <v>10936</v>
      </c>
      <c r="D579" s="2668">
        <v>18.600000000000001</v>
      </c>
      <c r="E579" s="2666">
        <f t="shared" si="2"/>
        <v>1116</v>
      </c>
      <c r="G579" s="1385"/>
    </row>
    <row r="580" spans="1:7" s="1660" customFormat="1" ht="12.75" hidden="1" customHeight="1" outlineLevel="2">
      <c r="A580" s="2194">
        <v>271706</v>
      </c>
      <c r="B580" s="2669" t="s">
        <v>10892</v>
      </c>
      <c r="C580" s="2193" t="s">
        <v>10936</v>
      </c>
      <c r="D580" s="2668">
        <v>18.600000000000001</v>
      </c>
      <c r="E580" s="2666">
        <f t="shared" si="2"/>
        <v>1116</v>
      </c>
      <c r="G580" s="1385"/>
    </row>
    <row r="581" spans="1:7" s="1660" customFormat="1" ht="12.75" hidden="1" customHeight="1" outlineLevel="2">
      <c r="A581" s="2194">
        <v>271707</v>
      </c>
      <c r="B581" s="2669" t="s">
        <v>10893</v>
      </c>
      <c r="C581" s="2193" t="s">
        <v>10935</v>
      </c>
      <c r="D581" s="2668">
        <v>44.65</v>
      </c>
      <c r="E581" s="2666">
        <f t="shared" si="2"/>
        <v>2679</v>
      </c>
      <c r="G581" s="1385"/>
    </row>
    <row r="582" spans="1:7" s="1660" customFormat="1" ht="12.75" hidden="1" customHeight="1" outlineLevel="2">
      <c r="A582" s="2194">
        <v>271708</v>
      </c>
      <c r="B582" s="2669" t="s">
        <v>10894</v>
      </c>
      <c r="C582" s="2193" t="s">
        <v>10935</v>
      </c>
      <c r="D582" s="2668">
        <v>107.65</v>
      </c>
      <c r="E582" s="2666">
        <f t="shared" si="2"/>
        <v>6459</v>
      </c>
      <c r="G582" s="1385"/>
    </row>
    <row r="583" spans="1:7" s="1660" customFormat="1" ht="12.75" hidden="1" customHeight="1" outlineLevel="2">
      <c r="A583" s="2194">
        <v>271709</v>
      </c>
      <c r="B583" s="2669" t="s">
        <v>10895</v>
      </c>
      <c r="C583" s="2193" t="s">
        <v>10935</v>
      </c>
      <c r="D583" s="2668">
        <v>77.650000000000006</v>
      </c>
      <c r="E583" s="2666">
        <f t="shared" si="2"/>
        <v>4659</v>
      </c>
      <c r="G583" s="1385"/>
    </row>
    <row r="584" spans="1:7" s="1660" customFormat="1" ht="12.75" hidden="1" customHeight="1" outlineLevel="2">
      <c r="A584" s="2194">
        <v>271710</v>
      </c>
      <c r="B584" s="2669" t="s">
        <v>10896</v>
      </c>
      <c r="C584" s="2193" t="s">
        <v>10936</v>
      </c>
      <c r="D584" s="2668">
        <v>23.25</v>
      </c>
      <c r="E584" s="2666">
        <f t="shared" si="2"/>
        <v>1395</v>
      </c>
      <c r="G584" s="1385"/>
    </row>
    <row r="585" spans="1:7" s="1660" customFormat="1" ht="12.75" hidden="1" customHeight="1" outlineLevel="2">
      <c r="A585" s="2194">
        <v>271711</v>
      </c>
      <c r="B585" s="2669" t="s">
        <v>10897</v>
      </c>
      <c r="C585" s="2193" t="s">
        <v>10936</v>
      </c>
      <c r="D585" s="2668">
        <v>45.3</v>
      </c>
      <c r="E585" s="2666">
        <f t="shared" si="2"/>
        <v>2718</v>
      </c>
      <c r="G585" s="1385"/>
    </row>
    <row r="586" spans="1:7" s="1660" customFormat="1" ht="12.75" hidden="1" customHeight="1" outlineLevel="2">
      <c r="A586" s="2194">
        <v>271712</v>
      </c>
      <c r="B586" s="2669" t="s">
        <v>10898</v>
      </c>
      <c r="C586" s="2193" t="s">
        <v>10936</v>
      </c>
      <c r="D586" s="2668">
        <v>30.35</v>
      </c>
      <c r="E586" s="2666">
        <f t="shared" si="2"/>
        <v>1821</v>
      </c>
      <c r="G586" s="1385"/>
    </row>
    <row r="587" spans="1:7" s="1660" customFormat="1" ht="12.75" hidden="1" customHeight="1" outlineLevel="2">
      <c r="A587" s="2194">
        <v>271713</v>
      </c>
      <c r="B587" s="2669" t="s">
        <v>10899</v>
      </c>
      <c r="C587" s="2193" t="s">
        <v>10935</v>
      </c>
      <c r="D587" s="2668">
        <v>45.75</v>
      </c>
      <c r="E587" s="2666">
        <f t="shared" si="2"/>
        <v>2745</v>
      </c>
      <c r="G587" s="1385"/>
    </row>
    <row r="588" spans="1:7" s="1660" customFormat="1" ht="12.75" hidden="1" customHeight="1" outlineLevel="2">
      <c r="A588" s="2194">
        <v>271714</v>
      </c>
      <c r="B588" s="2669" t="s">
        <v>10900</v>
      </c>
      <c r="C588" s="2193" t="s">
        <v>10935</v>
      </c>
      <c r="D588" s="2668">
        <v>121.15</v>
      </c>
      <c r="E588" s="2666">
        <f t="shared" si="2"/>
        <v>7269</v>
      </c>
      <c r="G588" s="1385"/>
    </row>
    <row r="589" spans="1:7" s="1660" customFormat="1" ht="12.75" hidden="1" customHeight="1" outlineLevel="2">
      <c r="A589" s="2194">
        <v>271715</v>
      </c>
      <c r="B589" s="2669" t="s">
        <v>10901</v>
      </c>
      <c r="C589" s="2193" t="s">
        <v>10935</v>
      </c>
      <c r="D589" s="2668">
        <v>85.15</v>
      </c>
      <c r="E589" s="2666">
        <f t="shared" si="2"/>
        <v>5109</v>
      </c>
      <c r="G589" s="1385"/>
    </row>
    <row r="590" spans="1:7" s="1660" customFormat="1" ht="12.75" hidden="1" customHeight="1" outlineLevel="2">
      <c r="A590" s="2194">
        <v>271716</v>
      </c>
      <c r="B590" s="2669" t="s">
        <v>10902</v>
      </c>
      <c r="C590" s="2193" t="s">
        <v>10936</v>
      </c>
      <c r="D590" s="2668">
        <v>27.9</v>
      </c>
      <c r="E590" s="2666">
        <f t="shared" si="2"/>
        <v>1674</v>
      </c>
      <c r="G590" s="1385"/>
    </row>
    <row r="591" spans="1:7" s="1660" customFormat="1" ht="12.75" hidden="1" customHeight="1" outlineLevel="2">
      <c r="A591" s="2194">
        <v>271717</v>
      </c>
      <c r="B591" s="2669" t="s">
        <v>10903</v>
      </c>
      <c r="C591" s="2193" t="s">
        <v>10936</v>
      </c>
      <c r="D591" s="2668">
        <v>72.05</v>
      </c>
      <c r="E591" s="2666">
        <f t="shared" si="2"/>
        <v>4323</v>
      </c>
      <c r="G591" s="1385"/>
    </row>
    <row r="592" spans="1:7" s="1660" customFormat="1" ht="12.75" hidden="1" customHeight="1" outlineLevel="2">
      <c r="A592" s="2194">
        <v>271718</v>
      </c>
      <c r="B592" s="2669" t="s">
        <v>10904</v>
      </c>
      <c r="C592" s="2193" t="s">
        <v>10936</v>
      </c>
      <c r="D592" s="2668">
        <v>42.2</v>
      </c>
      <c r="E592" s="2666">
        <f t="shared" si="2"/>
        <v>2532</v>
      </c>
      <c r="G592" s="1385"/>
    </row>
    <row r="593" spans="1:7" s="1660" customFormat="1" ht="12.75" hidden="1" customHeight="1" outlineLevel="2">
      <c r="A593" s="2194">
        <v>271719</v>
      </c>
      <c r="B593" s="2669" t="s">
        <v>10905</v>
      </c>
      <c r="C593" s="2193" t="s">
        <v>10935</v>
      </c>
      <c r="D593" s="2668">
        <v>53.65</v>
      </c>
      <c r="E593" s="2666">
        <f t="shared" si="2"/>
        <v>3219</v>
      </c>
      <c r="G593" s="1385"/>
    </row>
    <row r="594" spans="1:7" s="1660" customFormat="1" ht="12.75" hidden="1" customHeight="1" outlineLevel="2">
      <c r="A594" s="2194">
        <v>271720</v>
      </c>
      <c r="B594" s="2669" t="s">
        <v>10906</v>
      </c>
      <c r="C594" s="2193" t="s">
        <v>10935</v>
      </c>
      <c r="D594" s="2668">
        <v>220.15</v>
      </c>
      <c r="E594" s="2666">
        <f t="shared" si="2"/>
        <v>13209</v>
      </c>
      <c r="G594" s="1385"/>
    </row>
    <row r="595" spans="1:7" s="1660" customFormat="1" ht="12.75" hidden="1" customHeight="1" outlineLevel="2">
      <c r="A595" s="2194">
        <v>271721</v>
      </c>
      <c r="B595" s="2669" t="s">
        <v>10907</v>
      </c>
      <c r="C595" s="2193" t="s">
        <v>10935</v>
      </c>
      <c r="D595" s="2668">
        <v>133.9</v>
      </c>
      <c r="E595" s="2666">
        <f t="shared" si="2"/>
        <v>8034</v>
      </c>
      <c r="G595" s="1385"/>
    </row>
    <row r="596" spans="1:7" s="1660" customFormat="1" ht="12.75" hidden="1" customHeight="1" outlineLevel="2">
      <c r="A596" s="2194">
        <v>271722</v>
      </c>
      <c r="B596" s="2669" t="s">
        <v>10908</v>
      </c>
      <c r="C596" s="2193" t="s">
        <v>10935</v>
      </c>
      <c r="D596" s="2668">
        <v>56.25</v>
      </c>
      <c r="E596" s="2666">
        <f t="shared" si="2"/>
        <v>3375</v>
      </c>
      <c r="G596" s="1385"/>
    </row>
    <row r="597" spans="1:7" s="1660" customFormat="1" ht="12.75" hidden="1" customHeight="1" outlineLevel="2">
      <c r="A597" s="2194">
        <v>271723</v>
      </c>
      <c r="B597" s="2669" t="s">
        <v>10909</v>
      </c>
      <c r="C597" s="2193" t="s">
        <v>10935</v>
      </c>
      <c r="D597" s="2668">
        <v>255</v>
      </c>
      <c r="E597" s="2666">
        <f t="shared" si="2"/>
        <v>15300</v>
      </c>
      <c r="G597" s="1385"/>
    </row>
    <row r="598" spans="1:7" s="1660" customFormat="1" ht="12.75" hidden="1" customHeight="1" outlineLevel="2">
      <c r="A598" s="2194">
        <v>271724</v>
      </c>
      <c r="B598" s="2669" t="s">
        <v>10910</v>
      </c>
      <c r="C598" s="2193" t="s">
        <v>10935</v>
      </c>
      <c r="D598" s="2668">
        <v>142.5</v>
      </c>
      <c r="E598" s="2666">
        <f t="shared" si="2"/>
        <v>8550</v>
      </c>
      <c r="G598" s="1385"/>
    </row>
    <row r="599" spans="1:7" s="1660" customFormat="1" ht="12.75" hidden="1" customHeight="1" outlineLevel="2">
      <c r="A599" s="2194">
        <v>271725</v>
      </c>
      <c r="B599" s="2669" t="s">
        <v>10911</v>
      </c>
      <c r="C599" s="2193" t="s">
        <v>10935</v>
      </c>
      <c r="D599" s="2668">
        <v>35.65</v>
      </c>
      <c r="E599" s="2666">
        <f t="shared" si="2"/>
        <v>2139</v>
      </c>
      <c r="G599" s="1385"/>
    </row>
    <row r="600" spans="1:7" s="1660" customFormat="1" ht="12.75" hidden="1" customHeight="1" outlineLevel="2">
      <c r="A600" s="2194">
        <v>271726</v>
      </c>
      <c r="B600" s="2669" t="s">
        <v>10912</v>
      </c>
      <c r="C600" s="2193" t="s">
        <v>10935</v>
      </c>
      <c r="D600" s="2668">
        <v>35.65</v>
      </c>
      <c r="E600" s="2666">
        <f t="shared" si="2"/>
        <v>2139</v>
      </c>
      <c r="G600" s="1385"/>
    </row>
    <row r="601" spans="1:7" s="1660" customFormat="1" ht="12.75" hidden="1" customHeight="1" outlineLevel="2">
      <c r="A601" s="2194">
        <v>271727</v>
      </c>
      <c r="B601" s="2669" t="s">
        <v>10913</v>
      </c>
      <c r="C601" s="2193" t="s">
        <v>10935</v>
      </c>
      <c r="D601" s="2668">
        <v>35.65</v>
      </c>
      <c r="E601" s="2666">
        <f t="shared" si="2"/>
        <v>2139</v>
      </c>
      <c r="G601" s="1385"/>
    </row>
    <row r="602" spans="1:7" s="1660" customFormat="1" ht="12.75" hidden="1" customHeight="1" outlineLevel="2">
      <c r="A602" s="2194">
        <v>271728</v>
      </c>
      <c r="B602" s="2669" t="s">
        <v>10914</v>
      </c>
      <c r="C602" s="2193" t="s">
        <v>10936</v>
      </c>
      <c r="D602" s="2668">
        <v>14.55</v>
      </c>
      <c r="E602" s="2666">
        <f t="shared" si="2"/>
        <v>873</v>
      </c>
      <c r="G602" s="1385"/>
    </row>
    <row r="603" spans="1:7" s="1660" customFormat="1" ht="12.75" hidden="1" customHeight="1" outlineLevel="2">
      <c r="A603" s="2194">
        <v>271729</v>
      </c>
      <c r="B603" s="2669" t="s">
        <v>10915</v>
      </c>
      <c r="C603" s="2193" t="s">
        <v>10936</v>
      </c>
      <c r="D603" s="2668">
        <v>14.55</v>
      </c>
      <c r="E603" s="2666">
        <f t="shared" si="2"/>
        <v>873</v>
      </c>
      <c r="G603" s="1385"/>
    </row>
    <row r="604" spans="1:7" s="1660" customFormat="1" ht="12.75" hidden="1" customHeight="1" outlineLevel="2">
      <c r="A604" s="2194">
        <v>271730</v>
      </c>
      <c r="B604" s="2669" t="s">
        <v>10916</v>
      </c>
      <c r="C604" s="2193" t="s">
        <v>10936</v>
      </c>
      <c r="D604" s="2668">
        <v>14.55</v>
      </c>
      <c r="E604" s="2666">
        <f t="shared" si="2"/>
        <v>873</v>
      </c>
      <c r="G604" s="1385"/>
    </row>
    <row r="605" spans="1:7" s="1660" customFormat="1" ht="12.75" hidden="1" customHeight="1" outlineLevel="2">
      <c r="A605" s="2194">
        <v>271731</v>
      </c>
      <c r="B605" s="2669" t="s">
        <v>10917</v>
      </c>
      <c r="C605" s="2193" t="s">
        <v>10935</v>
      </c>
      <c r="D605" s="2668">
        <v>40.15</v>
      </c>
      <c r="E605" s="2666">
        <f t="shared" si="2"/>
        <v>2409</v>
      </c>
      <c r="G605" s="1385"/>
    </row>
    <row r="606" spans="1:7" s="1660" customFormat="1" ht="12.75" hidden="1" customHeight="1" outlineLevel="2">
      <c r="A606" s="2194">
        <v>271732</v>
      </c>
      <c r="B606" s="2669" t="s">
        <v>10918</v>
      </c>
      <c r="C606" s="2193" t="s">
        <v>10935</v>
      </c>
      <c r="D606" s="2668">
        <v>103.15</v>
      </c>
      <c r="E606" s="2666">
        <f t="shared" si="2"/>
        <v>6189</v>
      </c>
      <c r="G606" s="1385"/>
    </row>
    <row r="607" spans="1:7" s="1660" customFormat="1" ht="12.75" hidden="1" customHeight="1" outlineLevel="2">
      <c r="A607" s="2194">
        <v>271733</v>
      </c>
      <c r="B607" s="2669" t="s">
        <v>10919</v>
      </c>
      <c r="C607" s="2193" t="s">
        <v>10935</v>
      </c>
      <c r="D607" s="2668">
        <v>73.150000000000006</v>
      </c>
      <c r="E607" s="2666">
        <f t="shared" si="2"/>
        <v>4389</v>
      </c>
      <c r="G607" s="1385"/>
    </row>
    <row r="608" spans="1:7" s="1660" customFormat="1" ht="12.75" hidden="1" customHeight="1" outlineLevel="2">
      <c r="A608" s="2194">
        <v>271734</v>
      </c>
      <c r="B608" s="2669" t="s">
        <v>10920</v>
      </c>
      <c r="C608" s="2193" t="s">
        <v>10936</v>
      </c>
      <c r="D608" s="2668">
        <v>19.2</v>
      </c>
      <c r="E608" s="2666">
        <f t="shared" si="2"/>
        <v>1152</v>
      </c>
      <c r="G608" s="1385"/>
    </row>
    <row r="609" spans="1:7" s="1660" customFormat="1" ht="12.75" hidden="1" customHeight="1" outlineLevel="2">
      <c r="A609" s="2194">
        <v>271735</v>
      </c>
      <c r="B609" s="2669" t="s">
        <v>10921</v>
      </c>
      <c r="C609" s="2193" t="s">
        <v>10936</v>
      </c>
      <c r="D609" s="2668">
        <v>41.25</v>
      </c>
      <c r="E609" s="2666">
        <f t="shared" si="2"/>
        <v>2475</v>
      </c>
      <c r="G609" s="1385"/>
    </row>
    <row r="610" spans="1:7" s="1660" customFormat="1" ht="12.75" hidden="1" customHeight="1" outlineLevel="2">
      <c r="A610" s="2194">
        <v>271736</v>
      </c>
      <c r="B610" s="2669" t="s">
        <v>10922</v>
      </c>
      <c r="C610" s="2193" t="s">
        <v>10936</v>
      </c>
      <c r="D610" s="2668">
        <v>26.3</v>
      </c>
      <c r="E610" s="2666">
        <f t="shared" si="2"/>
        <v>1578</v>
      </c>
      <c r="G610" s="1385"/>
    </row>
    <row r="611" spans="1:7" s="1660" customFormat="1" ht="12.75" hidden="1" customHeight="1" outlineLevel="2">
      <c r="A611" s="2194">
        <v>271737</v>
      </c>
      <c r="B611" s="2669" t="s">
        <v>10923</v>
      </c>
      <c r="C611" s="2193" t="s">
        <v>10935</v>
      </c>
      <c r="D611" s="2668">
        <v>41.25</v>
      </c>
      <c r="E611" s="2666">
        <f t="shared" si="2"/>
        <v>2475</v>
      </c>
      <c r="G611" s="1385"/>
    </row>
    <row r="612" spans="1:7" s="1660" customFormat="1" ht="12.75" hidden="1" customHeight="1" outlineLevel="2">
      <c r="A612" s="2194">
        <v>271738</v>
      </c>
      <c r="B612" s="2669" t="s">
        <v>10924</v>
      </c>
      <c r="C612" s="2193" t="s">
        <v>10935</v>
      </c>
      <c r="D612" s="2668">
        <v>116.65</v>
      </c>
      <c r="E612" s="2666">
        <f t="shared" si="2"/>
        <v>6999</v>
      </c>
      <c r="G612" s="1385"/>
    </row>
    <row r="613" spans="1:7" s="1660" customFormat="1" ht="12.75" hidden="1" customHeight="1" outlineLevel="2">
      <c r="A613" s="2194">
        <v>271739</v>
      </c>
      <c r="B613" s="2669" t="s">
        <v>10925</v>
      </c>
      <c r="C613" s="2193" t="s">
        <v>10935</v>
      </c>
      <c r="D613" s="2668">
        <v>80.650000000000006</v>
      </c>
      <c r="E613" s="2666">
        <f t="shared" si="2"/>
        <v>4839</v>
      </c>
      <c r="G613" s="1385"/>
    </row>
    <row r="614" spans="1:7" s="1660" customFormat="1" ht="12.75" hidden="1" customHeight="1" outlineLevel="2">
      <c r="A614" s="2194">
        <v>271740</v>
      </c>
      <c r="B614" s="2669" t="s">
        <v>10926</v>
      </c>
      <c r="C614" s="2193" t="s">
        <v>10936</v>
      </c>
      <c r="D614" s="2668">
        <v>23.85</v>
      </c>
      <c r="E614" s="2666">
        <f t="shared" si="2"/>
        <v>1431</v>
      </c>
      <c r="G614" s="1385"/>
    </row>
    <row r="615" spans="1:7" s="1660" customFormat="1" ht="12.75" hidden="1" customHeight="1" outlineLevel="2">
      <c r="A615" s="2194">
        <v>271741</v>
      </c>
      <c r="B615" s="2669" t="s">
        <v>10927</v>
      </c>
      <c r="C615" s="2193" t="s">
        <v>10936</v>
      </c>
      <c r="D615" s="2668">
        <v>68</v>
      </c>
      <c r="E615" s="2666">
        <f t="shared" si="2"/>
        <v>4080</v>
      </c>
      <c r="G615" s="1385"/>
    </row>
    <row r="616" spans="1:7" s="1660" customFormat="1" ht="12.75" hidden="1" customHeight="1" outlineLevel="2">
      <c r="A616" s="2194">
        <v>271742</v>
      </c>
      <c r="B616" s="2669" t="s">
        <v>10928</v>
      </c>
      <c r="C616" s="2193" t="s">
        <v>10936</v>
      </c>
      <c r="D616" s="2668">
        <v>38.15</v>
      </c>
      <c r="E616" s="2666">
        <f t="shared" si="2"/>
        <v>2289</v>
      </c>
      <c r="G616" s="1385"/>
    </row>
    <row r="617" spans="1:7" s="1660" customFormat="1" ht="12.75" hidden="1" customHeight="1" outlineLevel="2">
      <c r="A617" s="2194">
        <v>271743</v>
      </c>
      <c r="B617" s="2669" t="s">
        <v>10929</v>
      </c>
      <c r="C617" s="2193" t="s">
        <v>10935</v>
      </c>
      <c r="D617" s="2668">
        <v>49.15</v>
      </c>
      <c r="E617" s="2666">
        <f t="shared" si="2"/>
        <v>2949</v>
      </c>
      <c r="G617" s="1385"/>
    </row>
    <row r="618" spans="1:7" s="1660" customFormat="1" ht="12.75" hidden="1" customHeight="1" outlineLevel="2">
      <c r="A618" s="2194">
        <v>271744</v>
      </c>
      <c r="B618" s="2669" t="s">
        <v>10930</v>
      </c>
      <c r="C618" s="2193" t="s">
        <v>10935</v>
      </c>
      <c r="D618" s="2668">
        <v>215.65</v>
      </c>
      <c r="E618" s="2666">
        <f t="shared" si="2"/>
        <v>12939</v>
      </c>
      <c r="G618" s="1385"/>
    </row>
    <row r="619" spans="1:7" s="1660" customFormat="1" ht="12.75" hidden="1" customHeight="1" outlineLevel="2">
      <c r="A619" s="2194">
        <v>271745</v>
      </c>
      <c r="B619" s="2669" t="s">
        <v>10931</v>
      </c>
      <c r="C619" s="2193" t="s">
        <v>10935</v>
      </c>
      <c r="D619" s="2668">
        <v>129.4</v>
      </c>
      <c r="E619" s="2666">
        <f t="shared" si="2"/>
        <v>7764</v>
      </c>
      <c r="G619" s="1385"/>
    </row>
    <row r="620" spans="1:7" s="1660" customFormat="1" ht="12.75" hidden="1" customHeight="1" outlineLevel="2">
      <c r="A620" s="2194">
        <v>271746</v>
      </c>
      <c r="B620" s="2669" t="s">
        <v>10932</v>
      </c>
      <c r="C620" s="2193" t="s">
        <v>10935</v>
      </c>
      <c r="D620" s="2668">
        <v>51.75</v>
      </c>
      <c r="E620" s="2666">
        <f t="shared" si="2"/>
        <v>3105</v>
      </c>
      <c r="G620" s="1385"/>
    </row>
    <row r="621" spans="1:7" s="1660" customFormat="1" ht="12.75" hidden="1" customHeight="1" outlineLevel="2">
      <c r="A621" s="2194">
        <v>271747</v>
      </c>
      <c r="B621" s="2669" t="s">
        <v>10933</v>
      </c>
      <c r="C621" s="2193" t="s">
        <v>10935</v>
      </c>
      <c r="D621" s="2668">
        <v>250.5</v>
      </c>
      <c r="E621" s="2666">
        <f t="shared" si="2"/>
        <v>15030</v>
      </c>
      <c r="G621" s="1385"/>
    </row>
    <row r="622" spans="1:7" s="1660" customFormat="1" ht="13.5" hidden="1" customHeight="1" outlineLevel="2" thickBot="1">
      <c r="A622" s="2194">
        <v>271748</v>
      </c>
      <c r="B622" s="2669" t="s">
        <v>10934</v>
      </c>
      <c r="C622" s="2193" t="s">
        <v>10935</v>
      </c>
      <c r="D622" s="2668">
        <v>138</v>
      </c>
      <c r="E622" s="2666">
        <f t="shared" si="2"/>
        <v>8280</v>
      </c>
      <c r="G622" s="1385"/>
    </row>
    <row r="623" spans="1:7" s="1660" customFormat="1" ht="15.75" outlineLevel="1" collapsed="1" thickBot="1">
      <c r="A623" s="35" t="s">
        <v>6332</v>
      </c>
      <c r="B623" s="36" t="s">
        <v>12728</v>
      </c>
      <c r="C623" s="37"/>
      <c r="D623" s="38"/>
      <c r="E623" s="61"/>
    </row>
    <row r="624" spans="1:7" ht="12.75" hidden="1" customHeight="1" outlineLevel="2">
      <c r="A624" s="98"/>
      <c r="B624" s="2665" t="s">
        <v>12730</v>
      </c>
      <c r="C624" s="99"/>
      <c r="D624" s="98"/>
      <c r="E624" s="61"/>
    </row>
    <row r="625" spans="1:6" s="1660" customFormat="1" ht="12.75" hidden="1" customHeight="1" outlineLevel="2">
      <c r="A625" s="282"/>
      <c r="B625" s="40" t="s">
        <v>12731</v>
      </c>
      <c r="C625" s="99"/>
      <c r="D625" s="98"/>
      <c r="F625" s="27"/>
    </row>
    <row r="626" spans="1:6" s="1660" customFormat="1" hidden="1" outlineLevel="2">
      <c r="A626" s="2283">
        <v>275624</v>
      </c>
      <c r="B626" s="2284" t="s">
        <v>12736</v>
      </c>
      <c r="C626" s="2586" t="s">
        <v>12735</v>
      </c>
      <c r="D626" s="2470">
        <v>630</v>
      </c>
      <c r="F626" s="27"/>
    </row>
    <row r="627" spans="1:6" s="1660" customFormat="1" ht="12.75" hidden="1" customHeight="1" outlineLevel="2">
      <c r="A627" s="133"/>
      <c r="B627" s="371" t="s">
        <v>12732</v>
      </c>
      <c r="C627" s="99"/>
      <c r="D627" s="232"/>
      <c r="F627" s="27"/>
    </row>
    <row r="628" spans="1:6" s="1660" customFormat="1" ht="25.5" hidden="1" outlineLevel="2">
      <c r="A628" s="2283">
        <v>275664</v>
      </c>
      <c r="B628" s="2284" t="s">
        <v>12737</v>
      </c>
      <c r="C628" s="2586" t="s">
        <v>12318</v>
      </c>
      <c r="D628" s="2470">
        <v>2025</v>
      </c>
      <c r="F628" s="27"/>
    </row>
    <row r="629" spans="1:6" s="1660" customFormat="1" ht="12.75" hidden="1" customHeight="1" outlineLevel="2">
      <c r="A629" s="282"/>
      <c r="B629" s="40" t="s">
        <v>12733</v>
      </c>
      <c r="C629" s="99"/>
      <c r="D629" s="232"/>
      <c r="F629" s="27"/>
    </row>
    <row r="630" spans="1:6" s="1660" customFormat="1" hidden="1" outlineLevel="2">
      <c r="A630" s="2283">
        <v>273906</v>
      </c>
      <c r="B630" s="2284" t="s">
        <v>12739</v>
      </c>
      <c r="C630" s="2586" t="s">
        <v>12738</v>
      </c>
      <c r="D630" s="2470">
        <v>630</v>
      </c>
      <c r="F630" s="27"/>
    </row>
    <row r="631" spans="1:6" s="1660" customFormat="1" ht="12.75" hidden="1" customHeight="1" outlineLevel="2">
      <c r="A631" s="133"/>
      <c r="B631" s="370" t="s">
        <v>12734</v>
      </c>
      <c r="C631" s="99"/>
      <c r="D631" s="232"/>
      <c r="F631" s="27"/>
    </row>
    <row r="632" spans="1:6" s="1660" customFormat="1" ht="12.75" hidden="1" customHeight="1" outlineLevel="2">
      <c r="A632" s="2283">
        <v>273946</v>
      </c>
      <c r="B632" s="2284" t="s">
        <v>12740</v>
      </c>
      <c r="C632" s="2586" t="s">
        <v>12319</v>
      </c>
      <c r="D632" s="2470">
        <v>2025</v>
      </c>
      <c r="F632" s="27"/>
    </row>
    <row r="633" spans="1:6" s="1660" customFormat="1" ht="12.75" hidden="1" customHeight="1" outlineLevel="2">
      <c r="A633" s="282"/>
      <c r="B633" s="40"/>
      <c r="C633" s="99"/>
      <c r="D633" s="98"/>
      <c r="E633" s="232"/>
      <c r="F633" s="27"/>
    </row>
    <row r="634" spans="1:6" s="1660" customFormat="1" ht="12.75" hidden="1" customHeight="1" outlineLevel="2">
      <c r="A634" s="98"/>
      <c r="B634" s="2665" t="s">
        <v>12729</v>
      </c>
      <c r="C634" s="99"/>
      <c r="D634" s="98"/>
      <c r="E634" s="232"/>
      <c r="F634" s="27"/>
    </row>
    <row r="635" spans="1:6" s="1660" customFormat="1" ht="12.75" hidden="1" customHeight="1" outlineLevel="2">
      <c r="A635" s="98"/>
      <c r="B635" s="67" t="s">
        <v>5930</v>
      </c>
      <c r="C635" s="99"/>
      <c r="D635" s="98"/>
      <c r="E635" s="61"/>
    </row>
    <row r="636" spans="1:6" ht="51" hidden="1" customHeight="1" outlineLevel="2">
      <c r="A636" s="39">
        <v>171988</v>
      </c>
      <c r="B636" s="41" t="s">
        <v>5931</v>
      </c>
      <c r="C636" s="82" t="s">
        <v>5932</v>
      </c>
      <c r="D636" s="42">
        <v>630</v>
      </c>
      <c r="E636" s="61"/>
    </row>
    <row r="637" spans="1:6" ht="12.75" hidden="1" customHeight="1" outlineLevel="2">
      <c r="A637" s="78"/>
      <c r="B637" s="103" t="s">
        <v>5933</v>
      </c>
      <c r="C637" s="144"/>
      <c r="D637" s="141"/>
      <c r="E637" s="61"/>
    </row>
    <row r="638" spans="1:6" ht="64.5" hidden="1" customHeight="1" outlineLevel="2" thickBot="1">
      <c r="A638" s="147">
        <v>177466</v>
      </c>
      <c r="B638" s="132" t="s">
        <v>9272</v>
      </c>
      <c r="C638" s="148" t="s">
        <v>5934</v>
      </c>
      <c r="D638" s="149">
        <v>2025</v>
      </c>
      <c r="E638" s="61"/>
    </row>
    <row r="639" spans="1:6" s="1660" customFormat="1" ht="15.75" outlineLevel="1" collapsed="1" thickBot="1">
      <c r="A639" s="35" t="s">
        <v>6332</v>
      </c>
      <c r="B639" s="36" t="s">
        <v>13195</v>
      </c>
      <c r="C639" s="37"/>
      <c r="D639" s="38"/>
      <c r="E639" s="61"/>
    </row>
    <row r="640" spans="1:6" s="1660" customFormat="1" hidden="1" outlineLevel="2">
      <c r="A640" s="2559" t="s">
        <v>13196</v>
      </c>
      <c r="B640" s="2294" t="s">
        <v>13197</v>
      </c>
      <c r="C640" s="2559"/>
      <c r="D640" s="2559" t="s">
        <v>13198</v>
      </c>
      <c r="E640" s="61"/>
    </row>
    <row r="641" spans="1:5" s="1660" customFormat="1" ht="48.75" hidden="1" customHeight="1" outlineLevel="2">
      <c r="A641" s="2559" t="s">
        <v>13199</v>
      </c>
      <c r="B641" s="2294" t="s">
        <v>14534</v>
      </c>
      <c r="C641" s="2559"/>
      <c r="D641" s="2561">
        <v>85</v>
      </c>
      <c r="E641" s="61"/>
    </row>
    <row r="642" spans="1:5" s="1660" customFormat="1" ht="46.5" hidden="1" customHeight="1" outlineLevel="2" thickBot="1">
      <c r="A642" s="2559" t="s">
        <v>13200</v>
      </c>
      <c r="B642" s="2294" t="s">
        <v>14533</v>
      </c>
      <c r="C642" s="2559"/>
      <c r="D642" s="2561">
        <v>60</v>
      </c>
      <c r="E642" s="61"/>
    </row>
    <row r="643" spans="1:5" s="1660" customFormat="1" ht="15.75" outlineLevel="1" collapsed="1" thickBot="1">
      <c r="A643" s="35" t="s">
        <v>6332</v>
      </c>
      <c r="B643" s="36" t="s">
        <v>5935</v>
      </c>
      <c r="C643" s="37"/>
      <c r="D643" s="38"/>
      <c r="E643" s="61"/>
    </row>
    <row r="644" spans="1:5" ht="12.75" hidden="1" customHeight="1" outlineLevel="2">
      <c r="A644" s="39"/>
      <c r="B644" s="150" t="s">
        <v>9924</v>
      </c>
      <c r="C644" s="41"/>
      <c r="D644" s="42"/>
      <c r="E644" s="61"/>
    </row>
    <row r="645" spans="1:5" ht="13.5" hidden="1" customHeight="1" outlineLevel="2" thickBot="1">
      <c r="A645" s="147">
        <v>700343460</v>
      </c>
      <c r="B645" s="151" t="s">
        <v>5936</v>
      </c>
      <c r="C645" s="132"/>
      <c r="D645" s="149"/>
      <c r="E645" s="61"/>
    </row>
    <row r="646" spans="1:5" ht="15.75" outlineLevel="1" collapsed="1" thickBot="1">
      <c r="A646" s="35" t="s">
        <v>6332</v>
      </c>
      <c r="B646" s="36" t="s">
        <v>5937</v>
      </c>
      <c r="C646" s="37"/>
      <c r="D646" s="38"/>
      <c r="E646" s="61"/>
    </row>
    <row r="647" spans="1:5" ht="12.75" hidden="1" customHeight="1" outlineLevel="2">
      <c r="B647" s="2665" t="s">
        <v>12782</v>
      </c>
      <c r="E647" s="61"/>
    </row>
    <row r="648" spans="1:5" hidden="1" outlineLevel="2">
      <c r="B648" s="2690" t="s">
        <v>12463</v>
      </c>
      <c r="E648" s="61"/>
    </row>
    <row r="649" spans="1:5" s="1660" customFormat="1" hidden="1" outlineLevel="2">
      <c r="A649" s="39"/>
      <c r="B649" s="189" t="s">
        <v>12783</v>
      </c>
      <c r="C649" s="82"/>
      <c r="D649" s="155"/>
      <c r="E649" s="61"/>
    </row>
    <row r="650" spans="1:5" s="1660" customFormat="1" ht="25.5" hidden="1" outlineLevel="2">
      <c r="A650" s="2283">
        <v>273952</v>
      </c>
      <c r="B650" s="2284" t="s">
        <v>12793</v>
      </c>
      <c r="C650" s="2688" t="s">
        <v>12792</v>
      </c>
      <c r="D650" s="2689">
        <v>1000</v>
      </c>
      <c r="E650" s="61"/>
    </row>
    <row r="651" spans="1:5" s="1660" customFormat="1" hidden="1" outlineLevel="2">
      <c r="A651" s="39"/>
      <c r="B651" s="157" t="s">
        <v>5945</v>
      </c>
      <c r="C651" s="82"/>
      <c r="D651" s="155"/>
      <c r="E651" s="61"/>
    </row>
    <row r="652" spans="1:5" s="1660" customFormat="1" hidden="1" outlineLevel="2">
      <c r="A652" s="39"/>
      <c r="B652" s="189" t="s">
        <v>12784</v>
      </c>
      <c r="C652" s="82"/>
      <c r="D652" s="155"/>
      <c r="E652" s="61"/>
    </row>
    <row r="653" spans="1:5" s="1660" customFormat="1" hidden="1" outlineLevel="2">
      <c r="A653" s="2699">
        <v>275671</v>
      </c>
      <c r="B653" s="2702" t="s">
        <v>12797</v>
      </c>
      <c r="C653" s="2700" t="s">
        <v>12796</v>
      </c>
      <c r="D653" s="2701">
        <v>1795</v>
      </c>
      <c r="E653" s="61"/>
    </row>
    <row r="654" spans="1:5" s="1660" customFormat="1" hidden="1" outlineLevel="2">
      <c r="A654" s="2699">
        <v>275672</v>
      </c>
      <c r="B654" s="2702" t="s">
        <v>12795</v>
      </c>
      <c r="C654" s="2700" t="s">
        <v>12794</v>
      </c>
      <c r="D654" s="2701">
        <v>3590</v>
      </c>
      <c r="E654" s="61"/>
    </row>
    <row r="655" spans="1:5" s="1660" customFormat="1" hidden="1" outlineLevel="2">
      <c r="A655" s="2699">
        <v>275673</v>
      </c>
      <c r="B655" s="2702" t="s">
        <v>12798</v>
      </c>
      <c r="C655" s="2700" t="s">
        <v>12304</v>
      </c>
      <c r="D655" s="2701">
        <v>7180</v>
      </c>
      <c r="E655" s="61"/>
    </row>
    <row r="656" spans="1:5" s="1660" customFormat="1" hidden="1" outlineLevel="2">
      <c r="A656" s="2699">
        <v>275674</v>
      </c>
      <c r="B656" s="2702" t="s">
        <v>12800</v>
      </c>
      <c r="C656" s="2700" t="s">
        <v>12799</v>
      </c>
      <c r="D656" s="2701">
        <v>14360</v>
      </c>
      <c r="E656" s="61"/>
    </row>
    <row r="657" spans="1:5" s="1660" customFormat="1" hidden="1" outlineLevel="2">
      <c r="A657" s="39"/>
      <c r="B657" s="189" t="s">
        <v>12785</v>
      </c>
      <c r="C657" s="82"/>
      <c r="D657" s="155"/>
      <c r="E657" s="61"/>
    </row>
    <row r="658" spans="1:5" s="1660" customFormat="1" hidden="1" outlineLevel="2">
      <c r="A658" s="2699">
        <v>273953</v>
      </c>
      <c r="B658" s="2702" t="s">
        <v>12802</v>
      </c>
      <c r="C658" s="2700" t="s">
        <v>12801</v>
      </c>
      <c r="D658" s="2701">
        <v>1795</v>
      </c>
      <c r="E658" s="61"/>
    </row>
    <row r="659" spans="1:5" s="1660" customFormat="1" hidden="1" outlineLevel="2">
      <c r="A659" s="2699">
        <v>273954</v>
      </c>
      <c r="B659" s="2702" t="s">
        <v>12804</v>
      </c>
      <c r="C659" s="2700" t="s">
        <v>12803</v>
      </c>
      <c r="D659" s="2701">
        <v>3590</v>
      </c>
      <c r="E659" s="61"/>
    </row>
    <row r="660" spans="1:5" s="1660" customFormat="1" hidden="1" outlineLevel="2">
      <c r="A660" s="2699">
        <v>273955</v>
      </c>
      <c r="B660" s="2702" t="s">
        <v>12806</v>
      </c>
      <c r="C660" s="2700" t="s">
        <v>12805</v>
      </c>
      <c r="D660" s="2701">
        <v>7180</v>
      </c>
      <c r="E660" s="61"/>
    </row>
    <row r="661" spans="1:5" s="1660" customFormat="1" ht="15.75" hidden="1" customHeight="1" outlineLevel="2">
      <c r="A661" s="2699">
        <v>273956</v>
      </c>
      <c r="B661" s="2702" t="s">
        <v>12807</v>
      </c>
      <c r="C661" s="2700" t="s">
        <v>12307</v>
      </c>
      <c r="D661" s="2701">
        <v>14360</v>
      </c>
      <c r="E661" s="61"/>
    </row>
    <row r="662" spans="1:5" s="1660" customFormat="1" hidden="1" outlineLevel="2">
      <c r="A662" s="39"/>
      <c r="B662" s="157" t="s">
        <v>5958</v>
      </c>
      <c r="C662" s="82"/>
      <c r="D662" s="155"/>
      <c r="E662" s="61"/>
    </row>
    <row r="663" spans="1:5" s="1660" customFormat="1" hidden="1" outlineLevel="2">
      <c r="A663" s="39"/>
      <c r="B663" s="189" t="s">
        <v>12786</v>
      </c>
      <c r="C663" s="82"/>
      <c r="D663" s="155"/>
      <c r="E663" s="61"/>
    </row>
    <row r="664" spans="1:5" s="1660" customFormat="1" ht="25.5" hidden="1" outlineLevel="2">
      <c r="A664" s="2699">
        <v>275621</v>
      </c>
      <c r="B664" s="2702" t="s">
        <v>12809</v>
      </c>
      <c r="C664" s="2700" t="s">
        <v>12808</v>
      </c>
      <c r="D664" s="2701">
        <v>700</v>
      </c>
      <c r="E664" s="61"/>
    </row>
    <row r="665" spans="1:5" s="1660" customFormat="1" ht="25.5" hidden="1" outlineLevel="2">
      <c r="A665" s="2699">
        <v>275616</v>
      </c>
      <c r="B665" s="2702" t="s">
        <v>12811</v>
      </c>
      <c r="C665" s="2700" t="s">
        <v>12810</v>
      </c>
      <c r="D665" s="2701">
        <v>400</v>
      </c>
      <c r="E665" s="61"/>
    </row>
    <row r="666" spans="1:5" s="1660" customFormat="1" hidden="1" outlineLevel="2">
      <c r="A666" s="2699">
        <v>275668</v>
      </c>
      <c r="B666" s="2702" t="s">
        <v>12813</v>
      </c>
      <c r="C666" s="2700" t="s">
        <v>12812</v>
      </c>
      <c r="D666" s="2701">
        <v>700</v>
      </c>
      <c r="E666" s="61"/>
    </row>
    <row r="667" spans="1:5" s="1660" customFormat="1" hidden="1" outlineLevel="2">
      <c r="A667" s="39"/>
      <c r="B667" s="189" t="s">
        <v>12787</v>
      </c>
      <c r="C667" s="82"/>
      <c r="D667" s="155"/>
      <c r="E667" s="61"/>
    </row>
    <row r="668" spans="1:5" s="1660" customFormat="1" ht="25.5" hidden="1" outlineLevel="2">
      <c r="A668" s="2699">
        <v>273950</v>
      </c>
      <c r="B668" s="2702" t="s">
        <v>12814</v>
      </c>
      <c r="C668" s="2700" t="s">
        <v>12562</v>
      </c>
      <c r="D668" s="2701">
        <v>700</v>
      </c>
      <c r="E668" s="61"/>
    </row>
    <row r="669" spans="1:5" s="1660" customFormat="1" hidden="1" outlineLevel="2">
      <c r="A669" s="39"/>
      <c r="B669" s="157" t="s">
        <v>5963</v>
      </c>
      <c r="C669" s="82"/>
      <c r="D669" s="155"/>
      <c r="E669" s="61"/>
    </row>
    <row r="670" spans="1:5" s="1660" customFormat="1" hidden="1" outlineLevel="2">
      <c r="A670" s="39"/>
      <c r="B670" s="189" t="s">
        <v>12788</v>
      </c>
      <c r="C670" s="82"/>
      <c r="D670" s="155"/>
      <c r="E670" s="61"/>
    </row>
    <row r="671" spans="1:5" s="1660" customFormat="1" ht="25.5" hidden="1" outlineLevel="2">
      <c r="A671" s="2699">
        <v>275623</v>
      </c>
      <c r="B671" s="2702" t="s">
        <v>12816</v>
      </c>
      <c r="C671" s="2700" t="s">
        <v>12815</v>
      </c>
      <c r="D671" s="2701">
        <v>1500</v>
      </c>
      <c r="E671" s="61"/>
    </row>
    <row r="672" spans="1:5" s="1660" customFormat="1" hidden="1" outlineLevel="2">
      <c r="A672" s="39"/>
      <c r="B672" s="189" t="s">
        <v>12789</v>
      </c>
      <c r="C672" s="82"/>
      <c r="D672" s="155"/>
      <c r="E672" s="61"/>
    </row>
    <row r="673" spans="1:5" s="1660" customFormat="1" ht="25.5" hidden="1" outlineLevel="2">
      <c r="A673" s="2699">
        <v>273905</v>
      </c>
      <c r="B673" s="2702" t="s">
        <v>12817</v>
      </c>
      <c r="C673" s="2700" t="s">
        <v>12325</v>
      </c>
      <c r="D673" s="2701">
        <v>1500</v>
      </c>
      <c r="E673" s="61"/>
    </row>
    <row r="674" spans="1:5" s="1660" customFormat="1" hidden="1" outlineLevel="2">
      <c r="A674" s="39"/>
      <c r="B674" s="157" t="s">
        <v>5954</v>
      </c>
      <c r="C674" s="82"/>
      <c r="D674" s="155"/>
      <c r="E674" s="61"/>
    </row>
    <row r="675" spans="1:5" s="1660" customFormat="1" hidden="1" outlineLevel="2">
      <c r="A675" s="39"/>
      <c r="B675" s="189" t="s">
        <v>12790</v>
      </c>
      <c r="C675" s="82"/>
      <c r="D675" s="155"/>
      <c r="E675" s="61"/>
    </row>
    <row r="676" spans="1:5" s="1660" customFormat="1" ht="25.5" hidden="1" outlineLevel="2">
      <c r="A676" s="2699">
        <v>273951</v>
      </c>
      <c r="B676" s="2702" t="s">
        <v>12793</v>
      </c>
      <c r="C676" s="2700" t="s">
        <v>12792</v>
      </c>
      <c r="D676" s="2701">
        <v>1000</v>
      </c>
      <c r="E676" s="61"/>
    </row>
    <row r="677" spans="1:5" s="1660" customFormat="1" hidden="1" outlineLevel="2">
      <c r="A677" s="39"/>
      <c r="B677" s="2665" t="s">
        <v>12791</v>
      </c>
      <c r="C677" s="82"/>
      <c r="D677" s="155"/>
      <c r="E677" s="61"/>
    </row>
    <row r="678" spans="1:5" s="1660" customFormat="1" ht="12" hidden="1" customHeight="1" outlineLevel="2">
      <c r="A678" s="152"/>
      <c r="B678" s="153" t="s">
        <v>5938</v>
      </c>
      <c r="C678" s="154"/>
      <c r="D678" s="129"/>
      <c r="E678" s="61"/>
    </row>
    <row r="679" spans="1:5" s="1660" customFormat="1" ht="102" hidden="1" customHeight="1" outlineLevel="2">
      <c r="A679" s="39">
        <v>177467</v>
      </c>
      <c r="B679" s="82" t="s">
        <v>5939</v>
      </c>
      <c r="C679" s="82" t="s">
        <v>5940</v>
      </c>
      <c r="D679" s="155">
        <v>500</v>
      </c>
      <c r="E679" s="61"/>
    </row>
    <row r="680" spans="1:5" ht="12.75" hidden="1" customHeight="1" outlineLevel="2">
      <c r="A680" s="156"/>
      <c r="B680" s="157" t="s">
        <v>5941</v>
      </c>
      <c r="C680" s="74"/>
      <c r="D680" s="156"/>
      <c r="E680" s="61"/>
    </row>
    <row r="681" spans="1:5" ht="25.5" hidden="1" customHeight="1" outlineLevel="2">
      <c r="A681" s="158">
        <v>171991</v>
      </c>
      <c r="B681" s="159" t="s">
        <v>5942</v>
      </c>
      <c r="C681" s="41" t="s">
        <v>5943</v>
      </c>
      <c r="D681" s="155">
        <v>2395</v>
      </c>
      <c r="E681" s="61"/>
    </row>
    <row r="682" spans="1:5" ht="12.75" hidden="1" customHeight="1" outlineLevel="2">
      <c r="A682" s="39"/>
      <c r="B682" s="1421" t="s">
        <v>5944</v>
      </c>
      <c r="D682" s="42"/>
      <c r="E682" s="61"/>
    </row>
    <row r="683" spans="1:5" ht="12.75" hidden="1" customHeight="1" outlineLevel="2">
      <c r="A683" s="39"/>
      <c r="B683" s="157" t="s">
        <v>5945</v>
      </c>
      <c r="C683" s="41"/>
      <c r="D683" s="42"/>
      <c r="E683" s="61"/>
    </row>
    <row r="684" spans="1:5" ht="12.75" hidden="1" customHeight="1" outlineLevel="2">
      <c r="A684" s="39">
        <v>174459</v>
      </c>
      <c r="B684" s="41" t="s">
        <v>5946</v>
      </c>
      <c r="C684" s="41" t="s">
        <v>5947</v>
      </c>
      <c r="D684" s="42">
        <v>1795</v>
      </c>
      <c r="E684" s="61"/>
    </row>
    <row r="685" spans="1:5" ht="12.75" hidden="1" customHeight="1" outlineLevel="2">
      <c r="A685" s="39">
        <v>174460</v>
      </c>
      <c r="B685" s="41" t="s">
        <v>5948</v>
      </c>
      <c r="C685" s="41" t="s">
        <v>5949</v>
      </c>
      <c r="D685" s="42">
        <v>2875</v>
      </c>
      <c r="E685" s="61"/>
    </row>
    <row r="686" spans="1:5" ht="12.75" hidden="1" customHeight="1" outlineLevel="2">
      <c r="A686" s="39">
        <v>174461</v>
      </c>
      <c r="B686" s="41" t="s">
        <v>5950</v>
      </c>
      <c r="C686" s="41" t="s">
        <v>5951</v>
      </c>
      <c r="D686" s="42">
        <v>5495</v>
      </c>
      <c r="E686" s="61"/>
    </row>
    <row r="687" spans="1:5" ht="12.75" hidden="1" customHeight="1" outlineLevel="2">
      <c r="A687" s="39">
        <v>174462</v>
      </c>
      <c r="B687" s="41" t="s">
        <v>5952</v>
      </c>
      <c r="C687" s="41" t="s">
        <v>5953</v>
      </c>
      <c r="D687" s="42">
        <v>9995</v>
      </c>
      <c r="E687" s="61"/>
    </row>
    <row r="688" spans="1:5" ht="12.75" hidden="1" customHeight="1" outlineLevel="2">
      <c r="A688" s="78"/>
      <c r="B688" s="157" t="s">
        <v>5954</v>
      </c>
      <c r="C688" s="160"/>
      <c r="D688" s="141"/>
      <c r="E688" s="61"/>
    </row>
    <row r="689" spans="1:5" ht="25.5" hidden="1" customHeight="1" outlineLevel="2">
      <c r="A689" s="39">
        <v>182297</v>
      </c>
      <c r="B689" s="41" t="s">
        <v>5955</v>
      </c>
      <c r="C689" s="41" t="s">
        <v>5956</v>
      </c>
      <c r="D689" s="42">
        <v>1000</v>
      </c>
      <c r="E689" s="61"/>
    </row>
    <row r="690" spans="1:5" ht="12.75" hidden="1" customHeight="1" outlineLevel="2">
      <c r="A690" s="78"/>
      <c r="B690" s="157" t="s">
        <v>5957</v>
      </c>
      <c r="C690" s="160"/>
      <c r="D690" s="42"/>
      <c r="E690" s="61"/>
    </row>
    <row r="691" spans="1:5" ht="153" hidden="1" outlineLevel="2">
      <c r="A691" s="161">
        <v>217880</v>
      </c>
      <c r="B691" s="2432" t="s">
        <v>11477</v>
      </c>
      <c r="C691" s="162"/>
      <c r="D691" s="163">
        <v>62</v>
      </c>
      <c r="E691" s="61"/>
    </row>
    <row r="692" spans="1:5" ht="165.75" hidden="1" outlineLevel="2">
      <c r="A692" s="161">
        <v>217881</v>
      </c>
      <c r="B692" s="2432" t="s">
        <v>11478</v>
      </c>
      <c r="C692" s="162"/>
      <c r="D692" s="163">
        <v>279</v>
      </c>
      <c r="E692" s="61"/>
    </row>
    <row r="693" spans="1:5" ht="165.75" hidden="1" outlineLevel="2">
      <c r="A693" s="161">
        <v>217883</v>
      </c>
      <c r="B693" s="2432" t="s">
        <v>11479</v>
      </c>
      <c r="C693" s="162"/>
      <c r="D693" s="163">
        <v>903.96</v>
      </c>
      <c r="E693" s="61"/>
    </row>
    <row r="694" spans="1:5" ht="12.75" hidden="1" customHeight="1" outlineLevel="2">
      <c r="A694" s="78"/>
      <c r="B694" s="157" t="s">
        <v>5958</v>
      </c>
      <c r="C694" s="160"/>
      <c r="D694" s="141"/>
      <c r="E694" s="61"/>
    </row>
    <row r="695" spans="1:5" ht="38.25" hidden="1" customHeight="1" outlineLevel="2">
      <c r="A695" s="39">
        <v>268844</v>
      </c>
      <c r="B695" s="1665" t="s">
        <v>8493</v>
      </c>
      <c r="C695" s="1665" t="s">
        <v>8494</v>
      </c>
      <c r="D695" s="42">
        <v>700</v>
      </c>
      <c r="E695" s="61"/>
    </row>
    <row r="696" spans="1:5" ht="12.75" hidden="1" customHeight="1" outlineLevel="2">
      <c r="A696" s="39">
        <v>700502693</v>
      </c>
      <c r="B696" s="1665" t="s">
        <v>8496</v>
      </c>
      <c r="C696" s="1665" t="s">
        <v>8495</v>
      </c>
      <c r="D696" s="42">
        <v>19</v>
      </c>
      <c r="E696" s="61"/>
    </row>
    <row r="697" spans="1:5" ht="63.75" hidden="1" customHeight="1" outlineLevel="2">
      <c r="A697" s="39">
        <v>182299</v>
      </c>
      <c r="B697" s="41" t="s">
        <v>5959</v>
      </c>
      <c r="C697" s="41" t="s">
        <v>5960</v>
      </c>
      <c r="D697" s="42">
        <v>700</v>
      </c>
      <c r="E697" s="61"/>
    </row>
    <row r="698" spans="1:5" ht="76.5" hidden="1" customHeight="1" outlineLevel="2">
      <c r="A698" s="39">
        <v>182303</v>
      </c>
      <c r="B698" s="41" t="s">
        <v>5961</v>
      </c>
      <c r="C698" s="41" t="s">
        <v>5962</v>
      </c>
      <c r="D698" s="42">
        <v>400</v>
      </c>
      <c r="E698" s="61"/>
    </row>
    <row r="699" spans="1:5" ht="12.75" hidden="1" customHeight="1" outlineLevel="2">
      <c r="A699" s="58"/>
      <c r="B699" s="157" t="s">
        <v>5963</v>
      </c>
      <c r="C699" s="118"/>
      <c r="D699" s="118"/>
      <c r="E699" s="61"/>
    </row>
    <row r="700" spans="1:5" ht="140.25" hidden="1" customHeight="1" outlineLevel="2">
      <c r="A700" s="39">
        <v>187166</v>
      </c>
      <c r="B700" s="2399" t="s">
        <v>5964</v>
      </c>
      <c r="C700" s="41" t="s">
        <v>5965</v>
      </c>
      <c r="D700" s="42">
        <v>1500</v>
      </c>
      <c r="E700" s="61"/>
    </row>
    <row r="701" spans="1:5" ht="51.75" hidden="1" customHeight="1" outlineLevel="2" thickBot="1">
      <c r="A701" s="164"/>
      <c r="B701" s="165" t="s">
        <v>9690</v>
      </c>
      <c r="C701" s="166"/>
      <c r="D701" s="166"/>
      <c r="E701" s="61"/>
    </row>
    <row r="702" spans="1:5" ht="15.75" outlineLevel="1" collapsed="1" thickBot="1">
      <c r="A702" s="35" t="s">
        <v>6332</v>
      </c>
      <c r="B702" s="30" t="s">
        <v>5973</v>
      </c>
      <c r="C702" s="37"/>
      <c r="D702" s="38"/>
      <c r="E702" s="61"/>
    </row>
    <row r="703" spans="1:5" ht="12.75" hidden="1" customHeight="1" outlineLevel="2">
      <c r="A703" s="98"/>
      <c r="B703" s="67" t="s">
        <v>5974</v>
      </c>
      <c r="C703" s="99"/>
      <c r="D703" s="98"/>
      <c r="E703" s="61"/>
    </row>
    <row r="704" spans="1:5" ht="64.5" hidden="1" customHeight="1" outlineLevel="2" thickBot="1">
      <c r="A704" s="167">
        <v>213980</v>
      </c>
      <c r="B704" s="168" t="s">
        <v>6660</v>
      </c>
      <c r="C704" s="169" t="s">
        <v>6661</v>
      </c>
      <c r="D704" s="170">
        <v>61.5</v>
      </c>
      <c r="E704" s="61"/>
    </row>
    <row r="705" spans="1:5" ht="15.75" outlineLevel="1" collapsed="1" thickBot="1">
      <c r="A705" s="35" t="s">
        <v>6332</v>
      </c>
      <c r="B705" s="36" t="s">
        <v>6662</v>
      </c>
      <c r="C705" s="37"/>
      <c r="D705" s="38"/>
      <c r="E705" s="61"/>
    </row>
    <row r="706" spans="1:5" ht="12.75" hidden="1" customHeight="1" outlineLevel="2">
      <c r="A706" s="152"/>
      <c r="B706" s="2665" t="s">
        <v>12749</v>
      </c>
      <c r="C706" s="130"/>
      <c r="D706" s="172"/>
      <c r="E706" s="61"/>
    </row>
    <row r="707" spans="1:5" s="1660" customFormat="1" ht="12.75" hidden="1" customHeight="1" outlineLevel="2">
      <c r="A707" s="152"/>
      <c r="B707" s="171" t="s">
        <v>12751</v>
      </c>
      <c r="C707" s="130"/>
      <c r="D707" s="172"/>
      <c r="E707" s="61"/>
    </row>
    <row r="708" spans="1:5" s="1660" customFormat="1" ht="25.5" hidden="1" outlineLevel="2">
      <c r="A708" s="2283">
        <v>275611</v>
      </c>
      <c r="B708" s="2585" t="s">
        <v>12754</v>
      </c>
      <c r="C708" s="2671" t="s">
        <v>12753</v>
      </c>
      <c r="D708" s="2672">
        <v>169</v>
      </c>
      <c r="E708" s="61"/>
    </row>
    <row r="709" spans="1:5" s="1660" customFormat="1" ht="25.5" hidden="1" outlineLevel="2">
      <c r="A709" s="2283">
        <v>275612</v>
      </c>
      <c r="B709" s="2585" t="s">
        <v>12756</v>
      </c>
      <c r="C709" s="2671" t="s">
        <v>12755</v>
      </c>
      <c r="D709" s="2672">
        <v>845</v>
      </c>
      <c r="E709" s="61"/>
    </row>
    <row r="710" spans="1:5" s="1660" customFormat="1" ht="25.5" hidden="1" outlineLevel="2">
      <c r="A710" s="2283">
        <v>275613</v>
      </c>
      <c r="B710" s="2585" t="s">
        <v>12758</v>
      </c>
      <c r="C710" s="2671" t="s">
        <v>12757</v>
      </c>
      <c r="D710" s="2672">
        <v>1690</v>
      </c>
      <c r="E710" s="61"/>
    </row>
    <row r="711" spans="1:5" s="1660" customFormat="1" ht="25.5" hidden="1" outlineLevel="2">
      <c r="A711" s="2283">
        <v>275614</v>
      </c>
      <c r="B711" s="2585" t="s">
        <v>12760</v>
      </c>
      <c r="C711" s="2671" t="s">
        <v>12759</v>
      </c>
      <c r="D711" s="2672">
        <v>3380</v>
      </c>
      <c r="E711" s="61"/>
    </row>
    <row r="712" spans="1:5" s="1660" customFormat="1" ht="25.5" hidden="1" outlineLevel="2">
      <c r="A712" s="2283">
        <v>275615</v>
      </c>
      <c r="B712" s="2585" t="s">
        <v>12762</v>
      </c>
      <c r="C712" s="2671" t="s">
        <v>12761</v>
      </c>
      <c r="D712" s="2672">
        <v>8450</v>
      </c>
      <c r="E712" s="61"/>
    </row>
    <row r="713" spans="1:5" s="1660" customFormat="1" ht="12.75" hidden="1" customHeight="1" outlineLevel="2">
      <c r="A713" s="152"/>
      <c r="B713" s="181" t="s">
        <v>12752</v>
      </c>
      <c r="C713" s="385"/>
      <c r="D713" s="172"/>
      <c r="E713" s="61"/>
    </row>
    <row r="714" spans="1:5" s="1660" customFormat="1" ht="25.5" hidden="1" outlineLevel="2">
      <c r="A714" s="2283">
        <v>273783</v>
      </c>
      <c r="B714" s="2585" t="s">
        <v>12764</v>
      </c>
      <c r="C714" s="2671" t="s">
        <v>12763</v>
      </c>
      <c r="D714" s="2672">
        <v>169</v>
      </c>
      <c r="E714" s="61"/>
    </row>
    <row r="715" spans="1:5" s="1660" customFormat="1" ht="25.5" hidden="1" outlineLevel="2">
      <c r="A715" s="2283">
        <v>273784</v>
      </c>
      <c r="B715" s="2585" t="s">
        <v>12766</v>
      </c>
      <c r="C715" s="2671" t="s">
        <v>12765</v>
      </c>
      <c r="D715" s="2672">
        <v>845</v>
      </c>
      <c r="E715" s="61"/>
    </row>
    <row r="716" spans="1:5" s="1660" customFormat="1" ht="25.5" hidden="1" outlineLevel="2">
      <c r="A716" s="2283">
        <v>273785</v>
      </c>
      <c r="B716" s="2585" t="s">
        <v>12768</v>
      </c>
      <c r="C716" s="2671" t="s">
        <v>12767</v>
      </c>
      <c r="D716" s="2672">
        <v>1690</v>
      </c>
      <c r="E716" s="61"/>
    </row>
    <row r="717" spans="1:5" s="1660" customFormat="1" ht="25.5" hidden="1" outlineLevel="2">
      <c r="A717" s="2283">
        <v>273786</v>
      </c>
      <c r="B717" s="2585" t="s">
        <v>12770</v>
      </c>
      <c r="C717" s="2671" t="s">
        <v>12769</v>
      </c>
      <c r="D717" s="2672">
        <v>3380</v>
      </c>
      <c r="E717" s="61"/>
    </row>
    <row r="718" spans="1:5" s="1660" customFormat="1" ht="25.5" hidden="1" outlineLevel="2">
      <c r="A718" s="2283">
        <v>273787</v>
      </c>
      <c r="B718" s="2585" t="s">
        <v>12772</v>
      </c>
      <c r="C718" s="2671" t="s">
        <v>12771</v>
      </c>
      <c r="D718" s="2672">
        <v>8450</v>
      </c>
      <c r="E718" s="61"/>
    </row>
    <row r="719" spans="1:5" s="1660" customFormat="1" ht="12.75" hidden="1" customHeight="1" outlineLevel="2">
      <c r="A719" s="152"/>
      <c r="B719" s="171"/>
      <c r="C719" s="130"/>
      <c r="D719" s="172"/>
      <c r="E719" s="61"/>
    </row>
    <row r="720" spans="1:5" s="1660" customFormat="1" ht="12.75" hidden="1" customHeight="1" outlineLevel="2">
      <c r="A720" s="152"/>
      <c r="B720" s="2665" t="s">
        <v>12750</v>
      </c>
      <c r="C720" s="130"/>
      <c r="D720" s="172"/>
      <c r="E720" s="61"/>
    </row>
    <row r="721" spans="1:6" s="1660" customFormat="1" ht="12.75" hidden="1" customHeight="1" outlineLevel="2">
      <c r="A721" s="152"/>
      <c r="B721" s="171" t="s">
        <v>6663</v>
      </c>
      <c r="C721" s="130"/>
      <c r="D721" s="172"/>
      <c r="E721" s="61"/>
    </row>
    <row r="722" spans="1:6" ht="76.5" hidden="1" customHeight="1" outlineLevel="2">
      <c r="A722" s="39">
        <v>174956</v>
      </c>
      <c r="B722" s="41" t="s">
        <v>6664</v>
      </c>
      <c r="C722" s="41" t="s">
        <v>6665</v>
      </c>
      <c r="D722" s="42">
        <v>169</v>
      </c>
      <c r="E722" s="61"/>
    </row>
    <row r="723" spans="1:6" ht="25.5" hidden="1" customHeight="1" outlineLevel="2">
      <c r="A723" s="39">
        <v>174957</v>
      </c>
      <c r="B723" s="41" t="s">
        <v>6666</v>
      </c>
      <c r="C723" s="41" t="s">
        <v>6667</v>
      </c>
      <c r="D723" s="42">
        <v>799</v>
      </c>
      <c r="E723" s="61"/>
    </row>
    <row r="724" spans="1:6" ht="25.5" hidden="1" customHeight="1" outlineLevel="2">
      <c r="A724" s="39">
        <v>174958</v>
      </c>
      <c r="B724" s="41" t="s">
        <v>6668</v>
      </c>
      <c r="C724" s="41" t="s">
        <v>6669</v>
      </c>
      <c r="D724" s="42">
        <v>1499</v>
      </c>
      <c r="E724" s="61"/>
    </row>
    <row r="725" spans="1:6" ht="25.5" hidden="1" customHeight="1" outlineLevel="2">
      <c r="A725" s="39">
        <v>174959</v>
      </c>
      <c r="B725" s="41" t="s">
        <v>6670</v>
      </c>
      <c r="C725" s="41" t="s">
        <v>6671</v>
      </c>
      <c r="D725" s="42">
        <v>2899</v>
      </c>
      <c r="E725" s="61"/>
    </row>
    <row r="726" spans="1:6" ht="26.25" hidden="1" customHeight="1" outlineLevel="2" thickBot="1">
      <c r="A726" s="39">
        <v>174960</v>
      </c>
      <c r="B726" s="41" t="s">
        <v>6672</v>
      </c>
      <c r="C726" s="41" t="s">
        <v>6673</v>
      </c>
      <c r="D726" s="42">
        <v>6899</v>
      </c>
      <c r="E726" s="61"/>
      <c r="F726" s="1385"/>
    </row>
    <row r="727" spans="1:6" ht="15.75" outlineLevel="1" collapsed="1" thickBot="1">
      <c r="A727" s="35" t="s">
        <v>6332</v>
      </c>
      <c r="B727" s="36" t="s">
        <v>6674</v>
      </c>
      <c r="C727" s="37"/>
      <c r="D727" s="38"/>
      <c r="E727" s="61"/>
      <c r="F727" s="1385"/>
    </row>
    <row r="728" spans="1:6" ht="12.75" hidden="1" customHeight="1" outlineLevel="2">
      <c r="A728" s="173"/>
      <c r="B728" s="157" t="s">
        <v>6675</v>
      </c>
      <c r="C728" s="94"/>
      <c r="D728" s="174"/>
      <c r="E728" s="61"/>
    </row>
    <row r="729" spans="1:6" ht="12.75" hidden="1" customHeight="1" outlineLevel="2">
      <c r="A729" s="173"/>
      <c r="B729" s="175" t="s">
        <v>6676</v>
      </c>
      <c r="C729" s="94"/>
      <c r="D729" s="174"/>
      <c r="E729" s="61"/>
    </row>
    <row r="730" spans="1:6" ht="12.75" hidden="1" customHeight="1" outlineLevel="2">
      <c r="A730" s="39"/>
      <c r="B730" s="176" t="s">
        <v>6677</v>
      </c>
      <c r="C730" s="41"/>
      <c r="D730" s="42"/>
      <c r="E730" s="61"/>
    </row>
    <row r="731" spans="1:6" ht="76.5" hidden="1" customHeight="1" outlineLevel="2">
      <c r="A731" s="39">
        <v>171996</v>
      </c>
      <c r="B731" s="41" t="s">
        <v>6678</v>
      </c>
      <c r="C731" s="41" t="s">
        <v>6679</v>
      </c>
      <c r="D731" s="42">
        <v>950</v>
      </c>
      <c r="E731" s="61"/>
    </row>
    <row r="732" spans="1:6" ht="12.75" hidden="1" customHeight="1" outlineLevel="2">
      <c r="A732" s="78"/>
      <c r="B732" s="176" t="s">
        <v>6680</v>
      </c>
      <c r="C732" s="94"/>
      <c r="D732" s="141"/>
      <c r="E732" s="61"/>
    </row>
    <row r="733" spans="1:6" ht="25.5" hidden="1" customHeight="1" outlineLevel="2">
      <c r="A733" s="39">
        <v>171995</v>
      </c>
      <c r="B733" s="41" t="s">
        <v>6681</v>
      </c>
      <c r="C733" s="41" t="s">
        <v>6682</v>
      </c>
      <c r="D733" s="42">
        <v>2075</v>
      </c>
      <c r="E733" s="61"/>
    </row>
    <row r="734" spans="1:6" ht="12.75" hidden="1" customHeight="1" outlineLevel="2">
      <c r="A734" s="78"/>
      <c r="B734" s="176" t="s">
        <v>6683</v>
      </c>
      <c r="C734" s="94"/>
      <c r="D734" s="141"/>
      <c r="E734" s="61"/>
    </row>
    <row r="735" spans="1:6" ht="90" hidden="1" customHeight="1" outlineLevel="2" thickBot="1">
      <c r="A735" s="164">
        <v>176196</v>
      </c>
      <c r="B735" s="132" t="s">
        <v>6684</v>
      </c>
      <c r="C735" s="132" t="s">
        <v>6685</v>
      </c>
      <c r="D735" s="177">
        <v>1250</v>
      </c>
      <c r="E735" s="61"/>
    </row>
    <row r="736" spans="1:6" ht="15.75" outlineLevel="1" collapsed="1" thickBot="1">
      <c r="A736" s="35" t="s">
        <v>6332</v>
      </c>
      <c r="B736" s="36" t="s">
        <v>6686</v>
      </c>
      <c r="C736" s="37"/>
      <c r="D736" s="38"/>
      <c r="E736" s="61"/>
    </row>
    <row r="737" spans="1:5" ht="12.75" hidden="1" customHeight="1" outlineLevel="2">
      <c r="A737" s="164"/>
      <c r="B737" s="2665" t="s">
        <v>12741</v>
      </c>
      <c r="C737" s="132"/>
      <c r="D737" s="177"/>
      <c r="E737" s="61"/>
    </row>
    <row r="738" spans="1:5" s="1660" customFormat="1" ht="12.75" hidden="1" customHeight="1" outlineLevel="2">
      <c r="A738" s="164"/>
      <c r="B738" s="157" t="s">
        <v>12743</v>
      </c>
      <c r="C738" s="132"/>
      <c r="D738" s="177"/>
      <c r="E738" s="61"/>
    </row>
    <row r="739" spans="1:5" s="1660" customFormat="1" ht="12.75" hidden="1" customHeight="1" outlineLevel="2">
      <c r="A739" s="2607">
        <v>275643</v>
      </c>
      <c r="B739" s="2284" t="s">
        <v>12746</v>
      </c>
      <c r="C739" s="2610" t="s">
        <v>12745</v>
      </c>
      <c r="D739" s="2670">
        <v>500</v>
      </c>
      <c r="E739" s="61"/>
    </row>
    <row r="740" spans="1:5" s="1660" customFormat="1" ht="12.75" hidden="1" customHeight="1" outlineLevel="2">
      <c r="A740" s="164"/>
      <c r="B740" s="370" t="s">
        <v>12744</v>
      </c>
      <c r="C740" s="132"/>
      <c r="D740" s="177"/>
      <c r="E740" s="61"/>
    </row>
    <row r="741" spans="1:5" s="1660" customFormat="1" ht="12.75" hidden="1" customHeight="1" outlineLevel="2">
      <c r="A741" s="2607">
        <v>273925</v>
      </c>
      <c r="B741" s="2284" t="s">
        <v>12748</v>
      </c>
      <c r="C741" s="2610" t="s">
        <v>12747</v>
      </c>
      <c r="D741" s="2670">
        <v>500</v>
      </c>
      <c r="E741" s="61"/>
    </row>
    <row r="742" spans="1:5" s="1660" customFormat="1" ht="12.75" hidden="1" customHeight="1" outlineLevel="2">
      <c r="A742" s="164"/>
      <c r="B742" s="2665" t="s">
        <v>12742</v>
      </c>
      <c r="C742" s="132"/>
      <c r="D742" s="177"/>
      <c r="E742" s="61"/>
    </row>
    <row r="743" spans="1:5" s="1660" customFormat="1" ht="12.75" hidden="1" customHeight="1" outlineLevel="2">
      <c r="A743" s="164"/>
      <c r="B743" s="157" t="s">
        <v>6687</v>
      </c>
      <c r="C743" s="132"/>
      <c r="D743" s="177"/>
      <c r="E743" s="61"/>
    </row>
    <row r="744" spans="1:5" ht="26.25" hidden="1" customHeight="1" outlineLevel="2" thickBot="1">
      <c r="A744" s="164">
        <v>182301</v>
      </c>
      <c r="B744" s="148" t="s">
        <v>6688</v>
      </c>
      <c r="C744" s="166" t="s">
        <v>6689</v>
      </c>
      <c r="D744" s="177">
        <v>500</v>
      </c>
      <c r="E744" s="61"/>
    </row>
    <row r="745" spans="1:5" ht="15.75" outlineLevel="1" collapsed="1" thickBot="1">
      <c r="A745" s="35" t="s">
        <v>6332</v>
      </c>
      <c r="B745" s="36" t="s">
        <v>6690</v>
      </c>
      <c r="C745" s="178"/>
      <c r="D745" s="179"/>
      <c r="E745" s="61"/>
    </row>
    <row r="746" spans="1:5" ht="12.75" hidden="1" customHeight="1" outlineLevel="2">
      <c r="A746" s="90"/>
      <c r="B746" s="73" t="s">
        <v>5089</v>
      </c>
      <c r="C746" s="74"/>
      <c r="D746" s="75"/>
      <c r="E746" s="61"/>
    </row>
    <row r="747" spans="1:5" ht="25.5" hidden="1" customHeight="1" outlineLevel="2">
      <c r="A747" s="1397">
        <v>700503160</v>
      </c>
      <c r="B747" s="2236" t="s">
        <v>11105</v>
      </c>
      <c r="C747" s="1398"/>
      <c r="D747" s="1399">
        <v>75</v>
      </c>
      <c r="E747" s="61"/>
    </row>
    <row r="748" spans="1:5" ht="12.75" hidden="1" customHeight="1" outlineLevel="2">
      <c r="A748" s="72">
        <v>700429202</v>
      </c>
      <c r="B748" s="27" t="s">
        <v>5091</v>
      </c>
      <c r="C748" s="74"/>
      <c r="D748" s="75">
        <v>60</v>
      </c>
      <c r="E748" s="61"/>
    </row>
    <row r="749" spans="1:5" ht="12.75" hidden="1" customHeight="1" outlineLevel="2">
      <c r="A749" s="72">
        <v>700430150</v>
      </c>
      <c r="B749" s="27" t="s">
        <v>5092</v>
      </c>
      <c r="C749" s="74"/>
      <c r="D749" s="75">
        <v>39</v>
      </c>
      <c r="E749" s="61"/>
    </row>
    <row r="750" spans="1:5" ht="12.75" hidden="1" customHeight="1" outlineLevel="2">
      <c r="A750" s="180"/>
      <c r="B750" s="181" t="s">
        <v>6691</v>
      </c>
      <c r="C750" s="68"/>
      <c r="D750" s="182"/>
      <c r="E750" s="61"/>
    </row>
    <row r="751" spans="1:5" ht="25.5" hidden="1" customHeight="1" outlineLevel="2">
      <c r="A751" s="117">
        <v>700385495</v>
      </c>
      <c r="B751" s="44" t="s">
        <v>6692</v>
      </c>
      <c r="C751" s="44" t="s">
        <v>6693</v>
      </c>
      <c r="D751" s="183">
        <v>80</v>
      </c>
      <c r="E751" s="61"/>
    </row>
    <row r="752" spans="1:5" ht="25.5" hidden="1" customHeight="1" outlineLevel="2">
      <c r="A752" s="117">
        <v>700293905</v>
      </c>
      <c r="B752" s="44" t="s">
        <v>6694</v>
      </c>
      <c r="C752" s="44" t="s">
        <v>6695</v>
      </c>
      <c r="D752" s="183">
        <v>25</v>
      </c>
      <c r="E752" s="61"/>
    </row>
    <row r="753" spans="1:5" ht="12.75" hidden="1" customHeight="1" outlineLevel="2">
      <c r="A753" s="158"/>
      <c r="B753" s="181" t="s">
        <v>6696</v>
      </c>
      <c r="C753" s="160"/>
      <c r="D753" s="174"/>
      <c r="E753" s="61"/>
    </row>
    <row r="754" spans="1:5" ht="25.5" hidden="1" customHeight="1" outlineLevel="2">
      <c r="A754" s="58">
        <v>700213440</v>
      </c>
      <c r="B754" s="41" t="s">
        <v>6697</v>
      </c>
      <c r="C754" s="48" t="s">
        <v>6698</v>
      </c>
      <c r="D754" s="184">
        <v>4.8</v>
      </c>
      <c r="E754" s="61"/>
    </row>
    <row r="755" spans="1:5" ht="12.75" hidden="1" customHeight="1" outlineLevel="2">
      <c r="A755" s="158"/>
      <c r="B755" s="181" t="s">
        <v>6699</v>
      </c>
      <c r="C755" s="185"/>
      <c r="D755" s="174"/>
      <c r="E755" s="61"/>
    </row>
    <row r="756" spans="1:5" ht="38.25" hidden="1" customHeight="1" outlineLevel="2">
      <c r="A756" s="58">
        <v>700213457</v>
      </c>
      <c r="B756" s="41" t="s">
        <v>6700</v>
      </c>
      <c r="C756" s="48" t="s">
        <v>6701</v>
      </c>
      <c r="D756" s="184">
        <v>15</v>
      </c>
      <c r="E756" s="61"/>
    </row>
    <row r="757" spans="1:5" ht="25.5" hidden="1" customHeight="1" outlineLevel="2">
      <c r="A757" s="58">
        <v>700472871</v>
      </c>
      <c r="B757" s="41" t="s">
        <v>6702</v>
      </c>
      <c r="C757" s="46" t="s">
        <v>6703</v>
      </c>
      <c r="D757" s="184">
        <v>20</v>
      </c>
      <c r="E757" s="61"/>
    </row>
    <row r="758" spans="1:5" ht="12.75" hidden="1" customHeight="1" outlineLevel="2">
      <c r="A758" s="158"/>
      <c r="B758" s="181" t="s">
        <v>6704</v>
      </c>
      <c r="C758" s="186"/>
      <c r="D758" s="174"/>
      <c r="E758" s="61"/>
    </row>
    <row r="759" spans="1:5" ht="26.25" hidden="1" customHeight="1" outlineLevel="2" thickBot="1">
      <c r="A759" s="58">
        <v>700213481</v>
      </c>
      <c r="B759" s="41" t="s">
        <v>5998</v>
      </c>
      <c r="C759" s="48" t="s">
        <v>5999</v>
      </c>
      <c r="D759" s="184">
        <v>24</v>
      </c>
      <c r="E759" s="61"/>
    </row>
    <row r="760" spans="1:5" ht="15" customHeight="1" outlineLevel="1" collapsed="1" thickBot="1">
      <c r="A760" s="35" t="s">
        <v>6332</v>
      </c>
      <c r="B760" s="30" t="s">
        <v>6000</v>
      </c>
      <c r="C760" s="178"/>
      <c r="D760" s="179"/>
      <c r="E760" s="61"/>
    </row>
    <row r="761" spans="1:5" ht="12.75" hidden="1" customHeight="1" outlineLevel="2">
      <c r="A761" s="58"/>
      <c r="B761" s="188" t="s">
        <v>11487</v>
      </c>
      <c r="C761" s="41"/>
      <c r="D761" s="184"/>
      <c r="E761" s="61"/>
    </row>
    <row r="762" spans="1:5" ht="38.25" hidden="1" outlineLevel="2">
      <c r="A762" s="58">
        <v>700479645</v>
      </c>
      <c r="B762" s="2678" t="s">
        <v>11489</v>
      </c>
      <c r="C762" s="2678" t="s">
        <v>6002</v>
      </c>
      <c r="D762" s="184">
        <v>148</v>
      </c>
      <c r="E762" s="61"/>
    </row>
    <row r="763" spans="1:5" ht="12.75" hidden="1" customHeight="1" outlineLevel="2">
      <c r="A763" s="58"/>
      <c r="B763" s="181" t="s">
        <v>6003</v>
      </c>
      <c r="C763" s="41"/>
      <c r="D763" s="184"/>
      <c r="E763" s="61"/>
    </row>
    <row r="764" spans="1:5" ht="12.75" hidden="1" customHeight="1" outlineLevel="2">
      <c r="A764" s="58"/>
      <c r="B764" s="189" t="s">
        <v>6004</v>
      </c>
      <c r="C764" s="41"/>
      <c r="D764" s="184"/>
      <c r="E764" s="61"/>
    </row>
    <row r="765" spans="1:5" ht="12.75" hidden="1" customHeight="1" outlineLevel="2">
      <c r="A765" s="58"/>
      <c r="B765" s="181" t="s">
        <v>6005</v>
      </c>
      <c r="C765" s="41"/>
      <c r="D765" s="184"/>
      <c r="E765" s="61"/>
    </row>
    <row r="766" spans="1:5" ht="38.25" hidden="1" customHeight="1" outlineLevel="2">
      <c r="A766" s="58">
        <v>700289770</v>
      </c>
      <c r="B766" s="41" t="s">
        <v>6006</v>
      </c>
      <c r="C766" s="41" t="s">
        <v>6007</v>
      </c>
      <c r="D766" s="184">
        <v>18</v>
      </c>
      <c r="E766" s="61"/>
    </row>
    <row r="767" spans="1:5" ht="12.75" hidden="1" customHeight="1" outlineLevel="2">
      <c r="A767" s="164"/>
      <c r="B767" s="181" t="s">
        <v>6008</v>
      </c>
      <c r="C767" s="132"/>
      <c r="D767" s="190"/>
      <c r="E767" s="61"/>
    </row>
    <row r="768" spans="1:5" ht="38.25" hidden="1" customHeight="1" outlineLevel="2">
      <c r="A768" s="164">
        <v>700289747</v>
      </c>
      <c r="B768" s="41" t="s">
        <v>6009</v>
      </c>
      <c r="C768" s="41" t="s">
        <v>6010</v>
      </c>
      <c r="D768" s="190" t="s">
        <v>6011</v>
      </c>
      <c r="E768" s="61"/>
    </row>
    <row r="769" spans="1:5" ht="12.75" hidden="1" customHeight="1" outlineLevel="2">
      <c r="A769" s="164"/>
      <c r="B769" s="191" t="s">
        <v>6012</v>
      </c>
      <c r="C769" s="132"/>
      <c r="D769" s="190"/>
      <c r="E769" s="61"/>
    </row>
    <row r="770" spans="1:5" ht="39" hidden="1" customHeight="1" outlineLevel="2" thickBot="1">
      <c r="A770" s="164">
        <v>700289762</v>
      </c>
      <c r="B770" s="132" t="s">
        <v>6009</v>
      </c>
      <c r="C770" s="132" t="s">
        <v>6013</v>
      </c>
      <c r="D770" s="190" t="s">
        <v>6011</v>
      </c>
      <c r="E770" s="61"/>
    </row>
    <row r="771" spans="1:5" s="1660" customFormat="1" ht="15" customHeight="1" outlineLevel="1" collapsed="1" thickBot="1">
      <c r="A771" s="35" t="s">
        <v>6332</v>
      </c>
      <c r="B771" s="222" t="s">
        <v>9343</v>
      </c>
      <c r="C771" s="178"/>
      <c r="D771" s="179"/>
      <c r="E771" s="61"/>
    </row>
    <row r="772" spans="1:5" s="1660" customFormat="1" ht="12.75" hidden="1" customHeight="1" outlineLevel="2">
      <c r="A772" s="52"/>
      <c r="B772" s="193" t="s">
        <v>8987</v>
      </c>
      <c r="C772" s="2673"/>
      <c r="D772" s="209"/>
      <c r="E772" s="61"/>
    </row>
    <row r="773" spans="1:5" s="1660" customFormat="1" ht="45" hidden="1" customHeight="1" outlineLevel="2">
      <c r="A773" s="135">
        <v>700500359</v>
      </c>
      <c r="B773" s="91" t="s">
        <v>9509</v>
      </c>
      <c r="C773" s="1606" t="s">
        <v>9344</v>
      </c>
      <c r="D773" s="1604">
        <v>3699</v>
      </c>
      <c r="E773" s="61"/>
    </row>
    <row r="774" spans="1:5" s="1660" customFormat="1" ht="25.5" hidden="1" customHeight="1" outlineLevel="2">
      <c r="A774" s="52">
        <v>700500361</v>
      </c>
      <c r="B774" s="1563" t="s">
        <v>9345</v>
      </c>
      <c r="C774" s="1563" t="s">
        <v>9346</v>
      </c>
      <c r="D774" s="1604">
        <v>3699</v>
      </c>
      <c r="E774" s="61"/>
    </row>
    <row r="775" spans="1:5" s="1660" customFormat="1" ht="25.5" hidden="1" customHeight="1" outlineLevel="2">
      <c r="A775" s="52">
        <v>700500363</v>
      </c>
      <c r="B775" s="1563" t="s">
        <v>9347</v>
      </c>
      <c r="C775" s="1563" t="s">
        <v>9348</v>
      </c>
      <c r="D775" s="1604">
        <v>3699</v>
      </c>
      <c r="E775" s="61"/>
    </row>
    <row r="776" spans="1:5" s="1660" customFormat="1" ht="24.75" hidden="1" customHeight="1" outlineLevel="2">
      <c r="A776" s="52">
        <v>700500365</v>
      </c>
      <c r="B776" s="1563" t="s">
        <v>9349</v>
      </c>
      <c r="C776" s="1563" t="s">
        <v>9350</v>
      </c>
      <c r="D776" s="1604">
        <v>3699</v>
      </c>
      <c r="E776" s="61"/>
    </row>
    <row r="777" spans="1:5" s="1660" customFormat="1" ht="25.5" hidden="1" customHeight="1" outlineLevel="2">
      <c r="A777" s="52">
        <v>700500367</v>
      </c>
      <c r="B777" s="1563" t="s">
        <v>9351</v>
      </c>
      <c r="C777" s="2673" t="s">
        <v>9352</v>
      </c>
      <c r="D777" s="1605">
        <v>4299</v>
      </c>
      <c r="E777" s="61"/>
    </row>
    <row r="778" spans="1:5" s="1660" customFormat="1" ht="12.75" hidden="1" customHeight="1" outlineLevel="2">
      <c r="A778" s="52"/>
      <c r="B778" s="193" t="s">
        <v>8986</v>
      </c>
      <c r="C778" s="2673"/>
      <c r="D778" s="1605"/>
      <c r="E778" s="61"/>
    </row>
    <row r="779" spans="1:5" s="1660" customFormat="1" ht="57" hidden="1" customHeight="1" outlineLevel="2">
      <c r="A779" s="52">
        <v>700500327</v>
      </c>
      <c r="B779" s="91" t="s">
        <v>9510</v>
      </c>
      <c r="C779" s="2673" t="s">
        <v>9353</v>
      </c>
      <c r="D779" s="1605">
        <v>16999</v>
      </c>
      <c r="E779" s="61"/>
    </row>
    <row r="780" spans="1:5" s="1660" customFormat="1" ht="25.5" hidden="1" customHeight="1" outlineLevel="2">
      <c r="A780" s="52">
        <v>700500328</v>
      </c>
      <c r="B780" s="1563" t="s">
        <v>9354</v>
      </c>
      <c r="C780" s="2673" t="s">
        <v>9355</v>
      </c>
      <c r="D780" s="1605">
        <v>16999</v>
      </c>
      <c r="E780" s="61"/>
    </row>
    <row r="781" spans="1:5" s="1660" customFormat="1" ht="25.5" hidden="1" customHeight="1" outlineLevel="2">
      <c r="A781" s="52">
        <v>700500329</v>
      </c>
      <c r="B781" s="1563" t="s">
        <v>9356</v>
      </c>
      <c r="C781" s="2673" t="s">
        <v>9357</v>
      </c>
      <c r="D781" s="1605">
        <v>16999</v>
      </c>
      <c r="E781" s="61"/>
    </row>
    <row r="782" spans="1:5" s="1660" customFormat="1" ht="25.5" hidden="1" customHeight="1" outlineLevel="2">
      <c r="A782" s="52">
        <v>700500329</v>
      </c>
      <c r="B782" s="1563" t="s">
        <v>9358</v>
      </c>
      <c r="C782" s="2673" t="s">
        <v>9359</v>
      </c>
      <c r="D782" s="1605">
        <v>16999</v>
      </c>
      <c r="E782" s="61"/>
    </row>
    <row r="783" spans="1:5" s="1660" customFormat="1" ht="25.5" hidden="1" customHeight="1" outlineLevel="2">
      <c r="A783" s="52">
        <v>700500332</v>
      </c>
      <c r="B783" s="1563" t="s">
        <v>9360</v>
      </c>
      <c r="C783" s="2673" t="s">
        <v>9361</v>
      </c>
      <c r="D783" s="1605">
        <v>16999</v>
      </c>
      <c r="E783" s="61"/>
    </row>
    <row r="784" spans="1:5" s="1660" customFormat="1" ht="26.25" hidden="1" customHeight="1" outlineLevel="2" thickBot="1">
      <c r="A784" s="52">
        <v>700500334</v>
      </c>
      <c r="B784" s="1563" t="s">
        <v>9362</v>
      </c>
      <c r="C784" s="2673" t="s">
        <v>9363</v>
      </c>
      <c r="D784" s="1605">
        <v>19599</v>
      </c>
      <c r="E784" s="61"/>
    </row>
    <row r="785" spans="1:5" s="1660" customFormat="1" ht="15.75" outlineLevel="1" collapsed="1" thickBot="1">
      <c r="A785" s="35" t="s">
        <v>6332</v>
      </c>
      <c r="B785" s="2675" t="s">
        <v>6014</v>
      </c>
      <c r="C785" s="178"/>
      <c r="D785" s="179"/>
      <c r="E785" s="61"/>
    </row>
    <row r="786" spans="1:5" ht="12.75" hidden="1" customHeight="1" outlineLevel="2">
      <c r="A786" s="2474"/>
      <c r="B786" s="2475" t="s">
        <v>6015</v>
      </c>
      <c r="C786" s="2476"/>
      <c r="D786" s="2477"/>
      <c r="E786" s="61"/>
    </row>
    <row r="787" spans="1:5" ht="12.75" hidden="1" customHeight="1" outlineLevel="2">
      <c r="A787" s="2478"/>
      <c r="B787" s="2479" t="s">
        <v>6014</v>
      </c>
      <c r="C787" s="2480"/>
      <c r="D787" s="2481"/>
      <c r="E787" s="61"/>
    </row>
    <row r="788" spans="1:5" ht="25.5" hidden="1" customHeight="1" outlineLevel="2">
      <c r="A788" s="2482">
        <v>700501533</v>
      </c>
      <c r="B788" s="2483" t="s">
        <v>6016</v>
      </c>
      <c r="C788" s="2484" t="s">
        <v>6017</v>
      </c>
      <c r="D788" s="2485">
        <v>750</v>
      </c>
      <c r="E788" s="61"/>
    </row>
    <row r="789" spans="1:5" ht="25.5" hidden="1" customHeight="1" outlineLevel="2">
      <c r="A789" s="2482">
        <v>700501530</v>
      </c>
      <c r="B789" s="2483" t="s">
        <v>6018</v>
      </c>
      <c r="C789" s="2484" t="s">
        <v>6019</v>
      </c>
      <c r="D789" s="2485">
        <v>900</v>
      </c>
      <c r="E789" s="61"/>
    </row>
    <row r="790" spans="1:5" s="1660" customFormat="1" ht="89.25" hidden="1" outlineLevel="2">
      <c r="A790" s="2493">
        <v>700504740</v>
      </c>
      <c r="B790" s="2494" t="s">
        <v>11494</v>
      </c>
      <c r="C790" s="2494" t="s">
        <v>12564</v>
      </c>
      <c r="D790" s="2495">
        <v>1125</v>
      </c>
    </row>
    <row r="791" spans="1:5" s="1660" customFormat="1" hidden="1" outlineLevel="2">
      <c r="A791" s="2482"/>
      <c r="B791" s="2479" t="s">
        <v>11492</v>
      </c>
      <c r="C791" s="2484"/>
      <c r="D791" s="2485"/>
      <c r="E791" s="61"/>
    </row>
    <row r="792" spans="1:5" s="1660" customFormat="1" ht="89.25" hidden="1" outlineLevel="2">
      <c r="A792" s="2482">
        <v>700500725</v>
      </c>
      <c r="B792" s="2492" t="s">
        <v>11493</v>
      </c>
      <c r="C792" s="2484"/>
      <c r="D792" s="2485">
        <v>38</v>
      </c>
      <c r="E792" s="61"/>
    </row>
    <row r="793" spans="1:5" s="1660" customFormat="1" ht="38.25" hidden="1" outlineLevel="2">
      <c r="A793" s="2482">
        <v>700501534</v>
      </c>
      <c r="B793" s="2492" t="s">
        <v>4523</v>
      </c>
      <c r="C793" s="2484" t="s">
        <v>11495</v>
      </c>
      <c r="D793" s="2485">
        <v>130</v>
      </c>
      <c r="E793" s="61"/>
    </row>
    <row r="794" spans="1:5" ht="25.5" hidden="1" customHeight="1" outlineLevel="2">
      <c r="A794" s="2493">
        <v>700501551</v>
      </c>
      <c r="B794" s="2494" t="s">
        <v>5343</v>
      </c>
      <c r="C794" s="2494" t="s">
        <v>5344</v>
      </c>
      <c r="D794" s="2496">
        <v>70</v>
      </c>
    </row>
    <row r="795" spans="1:5" ht="12.75" hidden="1" customHeight="1" outlineLevel="2">
      <c r="A795" s="2478"/>
      <c r="B795" s="2479" t="s">
        <v>4522</v>
      </c>
      <c r="C795" s="2480"/>
      <c r="D795" s="2481"/>
      <c r="E795" s="61"/>
    </row>
    <row r="796" spans="1:5" ht="25.5" hidden="1" customHeight="1" outlineLevel="2">
      <c r="A796" s="2482">
        <v>700501534</v>
      </c>
      <c r="B796" s="2483" t="s">
        <v>4523</v>
      </c>
      <c r="C796" s="2484" t="s">
        <v>4524</v>
      </c>
      <c r="D796" s="2485">
        <v>130</v>
      </c>
      <c r="E796" s="61"/>
    </row>
    <row r="797" spans="1:5" ht="25.5" hidden="1" customHeight="1" outlineLevel="2">
      <c r="A797" s="2482">
        <v>700501536</v>
      </c>
      <c r="B797" s="2483" t="s">
        <v>4525</v>
      </c>
      <c r="C797" s="2484" t="s">
        <v>4526</v>
      </c>
      <c r="D797" s="2485">
        <v>50</v>
      </c>
      <c r="E797" s="61"/>
    </row>
    <row r="798" spans="1:5" ht="25.5" hidden="1" customHeight="1" outlineLevel="2">
      <c r="A798" s="2482">
        <v>700501537</v>
      </c>
      <c r="B798" s="2483" t="s">
        <v>4527</v>
      </c>
      <c r="C798" s="2484" t="s">
        <v>4528</v>
      </c>
      <c r="D798" s="2485">
        <v>400</v>
      </c>
      <c r="E798" s="61"/>
    </row>
    <row r="799" spans="1:5" ht="25.5" hidden="1" customHeight="1" outlineLevel="2">
      <c r="A799" s="2482">
        <v>700501538</v>
      </c>
      <c r="B799" s="2483" t="s">
        <v>4529</v>
      </c>
      <c r="C799" s="2484" t="s">
        <v>4530</v>
      </c>
      <c r="D799" s="2485">
        <v>70</v>
      </c>
      <c r="E799" s="61"/>
    </row>
    <row r="800" spans="1:5" ht="25.5" hidden="1" customHeight="1" outlineLevel="2">
      <c r="A800" s="2482">
        <v>700501539</v>
      </c>
      <c r="B800" s="2483" t="s">
        <v>4531</v>
      </c>
      <c r="C800" s="2484" t="s">
        <v>4532</v>
      </c>
      <c r="D800" s="2485">
        <v>300</v>
      </c>
      <c r="E800" s="61"/>
    </row>
    <row r="801" spans="1:7" ht="27.75" hidden="1" customHeight="1" outlineLevel="2">
      <c r="A801" s="2482">
        <v>700501540</v>
      </c>
      <c r="B801" s="2483" t="s">
        <v>4533</v>
      </c>
      <c r="C801" s="2484" t="s">
        <v>4534</v>
      </c>
      <c r="D801" s="2485">
        <v>200</v>
      </c>
      <c r="E801" s="61"/>
    </row>
    <row r="802" spans="1:7" ht="25.5" hidden="1" customHeight="1" outlineLevel="2">
      <c r="A802" s="2478">
        <v>700501541</v>
      </c>
      <c r="B802" s="2714" t="s">
        <v>4535</v>
      </c>
      <c r="C802" s="2480" t="s">
        <v>4536</v>
      </c>
      <c r="D802" s="2715">
        <v>100</v>
      </c>
      <c r="E802" s="61"/>
    </row>
    <row r="803" spans="1:7" ht="25.5" hidden="1" customHeight="1" outlineLevel="2">
      <c r="A803" s="2482">
        <v>700501542</v>
      </c>
      <c r="B803" s="2486" t="s">
        <v>4537</v>
      </c>
      <c r="C803" s="2484" t="s">
        <v>4538</v>
      </c>
      <c r="D803" s="2487">
        <v>100</v>
      </c>
      <c r="E803" s="61"/>
    </row>
    <row r="804" spans="1:7" ht="25.5" hidden="1" customHeight="1" outlineLevel="2">
      <c r="A804" s="2482">
        <v>700501543</v>
      </c>
      <c r="B804" s="2486" t="s">
        <v>4539</v>
      </c>
      <c r="C804" s="2484" t="s">
        <v>4540</v>
      </c>
      <c r="D804" s="2487">
        <v>100</v>
      </c>
      <c r="E804" s="61"/>
    </row>
    <row r="805" spans="1:7" ht="25.5" hidden="1" customHeight="1" outlineLevel="2">
      <c r="A805" s="2482">
        <v>700501544</v>
      </c>
      <c r="B805" s="2486" t="s">
        <v>4541</v>
      </c>
      <c r="C805" s="2484" t="s">
        <v>4542</v>
      </c>
      <c r="D805" s="2487">
        <v>50</v>
      </c>
      <c r="E805" s="61"/>
    </row>
    <row r="806" spans="1:7" ht="25.5" hidden="1" customHeight="1" outlineLevel="2">
      <c r="A806" s="2482">
        <v>700501551</v>
      </c>
      <c r="B806" s="2486" t="s">
        <v>5343</v>
      </c>
      <c r="C806" s="2484" t="s">
        <v>5344</v>
      </c>
      <c r="D806" s="2487">
        <v>70</v>
      </c>
      <c r="E806" s="61"/>
    </row>
    <row r="807" spans="1:7" ht="25.5" hidden="1" customHeight="1" outlineLevel="2">
      <c r="A807" s="2482">
        <v>700501552</v>
      </c>
      <c r="B807" s="2486" t="s">
        <v>6050</v>
      </c>
      <c r="C807" s="2484" t="s">
        <v>6051</v>
      </c>
      <c r="D807" s="2487">
        <v>70</v>
      </c>
      <c r="E807" s="61"/>
    </row>
    <row r="808" spans="1:7" ht="26.25" hidden="1" customHeight="1" outlineLevel="2" thickBot="1">
      <c r="A808" s="2488">
        <v>700501553</v>
      </c>
      <c r="B808" s="2489" t="s">
        <v>6052</v>
      </c>
      <c r="C808" s="2490" t="s">
        <v>6053</v>
      </c>
      <c r="D808" s="2491">
        <v>70</v>
      </c>
      <c r="E808" s="61"/>
    </row>
    <row r="809" spans="1:7" s="1660" customFormat="1" ht="15.75" outlineLevel="1" collapsed="1" thickBot="1">
      <c r="A809" s="35" t="s">
        <v>6332</v>
      </c>
      <c r="B809" s="222" t="s">
        <v>11119</v>
      </c>
      <c r="C809" s="178"/>
      <c r="D809" s="179"/>
    </row>
    <row r="810" spans="1:7" s="1660" customFormat="1" hidden="1" outlineLevel="2">
      <c r="A810" s="58"/>
      <c r="B810" s="2285" t="s">
        <v>11120</v>
      </c>
      <c r="C810" s="196"/>
      <c r="D810" s="226"/>
    </row>
    <row r="811" spans="1:7" s="1660" customFormat="1" hidden="1" outlineLevel="2">
      <c r="A811" s="52"/>
      <c r="B811" s="73" t="s">
        <v>11121</v>
      </c>
      <c r="C811" s="196"/>
      <c r="D811" s="226"/>
    </row>
    <row r="812" spans="1:7" s="1660" customFormat="1" ht="127.5" hidden="1" outlineLevel="2">
      <c r="A812" s="228">
        <v>700503098</v>
      </c>
      <c r="B812" s="229" t="s">
        <v>11135</v>
      </c>
      <c r="C812" s="196" t="s">
        <v>11480</v>
      </c>
      <c r="D812" s="226">
        <v>569</v>
      </c>
      <c r="G812" s="154"/>
    </row>
    <row r="813" spans="1:7" s="1660" customFormat="1" ht="114.75" hidden="1" outlineLevel="2">
      <c r="A813" s="228">
        <v>700503099</v>
      </c>
      <c r="B813" s="229" t="s">
        <v>11128</v>
      </c>
      <c r="C813" s="196" t="s">
        <v>11480</v>
      </c>
      <c r="D813" s="226">
        <v>569</v>
      </c>
    </row>
    <row r="814" spans="1:7" s="1660" customFormat="1" hidden="1" outlineLevel="2">
      <c r="A814" s="52"/>
      <c r="B814" s="73" t="s">
        <v>11122</v>
      </c>
      <c r="C814" s="196"/>
      <c r="D814" s="226"/>
    </row>
    <row r="815" spans="1:7" s="1660" customFormat="1" ht="114.75" hidden="1" outlineLevel="2">
      <c r="A815" s="228">
        <v>700503100</v>
      </c>
      <c r="B815" s="229" t="s">
        <v>11133</v>
      </c>
      <c r="C815" s="196"/>
      <c r="D815" s="226">
        <v>259</v>
      </c>
    </row>
    <row r="816" spans="1:7" s="1660" customFormat="1" ht="102" hidden="1" outlineLevel="2">
      <c r="A816" s="133">
        <v>700503101</v>
      </c>
      <c r="B816" s="134" t="s">
        <v>11134</v>
      </c>
      <c r="C816" s="196"/>
      <c r="D816" s="226">
        <v>259</v>
      </c>
    </row>
    <row r="817" spans="1:4" s="1660" customFormat="1" hidden="1" outlineLevel="2">
      <c r="A817" s="228"/>
      <c r="B817" s="73" t="s">
        <v>11123</v>
      </c>
      <c r="C817" s="196"/>
      <c r="D817" s="226"/>
    </row>
    <row r="818" spans="1:4" s="1660" customFormat="1" ht="63.75" hidden="1" outlineLevel="2">
      <c r="A818" s="228">
        <v>700504737</v>
      </c>
      <c r="B818" s="229" t="s">
        <v>11131</v>
      </c>
      <c r="C818" s="196" t="s">
        <v>11480</v>
      </c>
      <c r="D818" s="226">
        <v>319</v>
      </c>
    </row>
    <row r="819" spans="1:4" s="1660" customFormat="1" ht="63.75" hidden="1" outlineLevel="2">
      <c r="A819" s="228">
        <v>700504738</v>
      </c>
      <c r="B819" s="229" t="s">
        <v>11132</v>
      </c>
      <c r="C819" s="196" t="s">
        <v>11480</v>
      </c>
      <c r="D819" s="226">
        <v>319</v>
      </c>
    </row>
    <row r="820" spans="1:4" s="1660" customFormat="1" hidden="1" outlineLevel="2">
      <c r="A820" s="228"/>
      <c r="B820" s="73" t="s">
        <v>11124</v>
      </c>
      <c r="C820" s="196"/>
      <c r="D820" s="226"/>
    </row>
    <row r="821" spans="1:4" s="1660" customFormat="1" ht="63.75" hidden="1" outlineLevel="2">
      <c r="A821" s="228">
        <v>700503104</v>
      </c>
      <c r="B821" s="229" t="s">
        <v>11129</v>
      </c>
      <c r="C821" s="134"/>
      <c r="D821" s="226">
        <v>299</v>
      </c>
    </row>
    <row r="822" spans="1:4" s="1660" customFormat="1" ht="63.75" hidden="1" outlineLevel="2">
      <c r="A822" s="228">
        <v>700503105</v>
      </c>
      <c r="B822" s="229" t="s">
        <v>11130</v>
      </c>
      <c r="C822" s="134"/>
      <c r="D822" s="226">
        <v>299</v>
      </c>
    </row>
    <row r="823" spans="1:4" s="1660" customFormat="1" ht="15" hidden="1" outlineLevel="2">
      <c r="A823" s="2297"/>
      <c r="B823" s="2298" t="s">
        <v>11152</v>
      </c>
      <c r="C823" s="2299"/>
      <c r="D823" s="2297"/>
    </row>
    <row r="824" spans="1:4" s="1660" customFormat="1" ht="25.5" hidden="1" outlineLevel="2">
      <c r="A824" s="133">
        <v>700503106</v>
      </c>
      <c r="B824" s="134" t="s">
        <v>11148</v>
      </c>
      <c r="C824" s="134" t="s">
        <v>11148</v>
      </c>
      <c r="D824" s="2721">
        <v>109</v>
      </c>
    </row>
    <row r="825" spans="1:4" s="1660" customFormat="1" ht="25.5" hidden="1" outlineLevel="2">
      <c r="A825" s="133">
        <v>700503108</v>
      </c>
      <c r="B825" s="134" t="s">
        <v>11154</v>
      </c>
      <c r="C825" s="134" t="s">
        <v>11153</v>
      </c>
      <c r="D825" s="2721">
        <v>49</v>
      </c>
    </row>
    <row r="826" spans="1:4" s="1660" customFormat="1" ht="25.5" hidden="1" outlineLevel="2">
      <c r="A826" s="133">
        <v>700503109</v>
      </c>
      <c r="B826" s="134" t="s">
        <v>11156</v>
      </c>
      <c r="C826" s="134" t="s">
        <v>11155</v>
      </c>
      <c r="D826" s="2721">
        <v>49</v>
      </c>
    </row>
    <row r="827" spans="1:4" s="1660" customFormat="1" hidden="1" outlineLevel="2">
      <c r="A827" s="133">
        <v>700503110</v>
      </c>
      <c r="B827" s="134" t="s">
        <v>11149</v>
      </c>
      <c r="C827" s="134" t="s">
        <v>11150</v>
      </c>
      <c r="D827" s="2721">
        <v>29</v>
      </c>
    </row>
    <row r="828" spans="1:4" s="1660" customFormat="1" hidden="1" outlineLevel="2">
      <c r="A828" s="133">
        <v>700503111</v>
      </c>
      <c r="B828" s="134" t="s">
        <v>11151</v>
      </c>
      <c r="C828" s="134" t="s">
        <v>11151</v>
      </c>
      <c r="D828" s="2721">
        <v>15</v>
      </c>
    </row>
    <row r="829" spans="1:4" s="1660" customFormat="1" hidden="1" outlineLevel="2"/>
    <row r="830" spans="1:4" s="61" customFormat="1" hidden="1" outlineLevel="2">
      <c r="A830" s="228"/>
      <c r="B830" s="2286" t="s">
        <v>11125</v>
      </c>
      <c r="C830" s="134"/>
      <c r="D830" s="226"/>
    </row>
    <row r="831" spans="1:4" s="61" customFormat="1" hidden="1" outlineLevel="2">
      <c r="A831" s="228"/>
      <c r="B831" s="229"/>
      <c r="C831" s="134"/>
      <c r="D831" s="226"/>
    </row>
    <row r="832" spans="1:4" s="61" customFormat="1" hidden="1" outlineLevel="2">
      <c r="A832" s="228"/>
      <c r="B832" s="229"/>
      <c r="C832" s="134"/>
      <c r="D832" s="226"/>
    </row>
    <row r="833" spans="1:4" s="61" customFormat="1" hidden="1" outlineLevel="2">
      <c r="A833" s="228"/>
      <c r="B833" s="229"/>
      <c r="C833" s="134"/>
      <c r="D833" s="226"/>
    </row>
    <row r="834" spans="1:4" s="61" customFormat="1" hidden="1" outlineLevel="2">
      <c r="A834" s="228"/>
      <c r="B834" s="229"/>
      <c r="C834" s="134"/>
      <c r="D834" s="226"/>
    </row>
    <row r="835" spans="1:4" s="61" customFormat="1" hidden="1" outlineLevel="2">
      <c r="A835" s="228"/>
      <c r="B835" s="229"/>
      <c r="C835" s="134"/>
      <c r="D835" s="226"/>
    </row>
    <row r="836" spans="1:4" s="61" customFormat="1" hidden="1" outlineLevel="2">
      <c r="A836" s="228"/>
      <c r="B836" s="229"/>
      <c r="C836" s="134"/>
      <c r="D836" s="226"/>
    </row>
    <row r="837" spans="1:4" s="61" customFormat="1" hidden="1" outlineLevel="2">
      <c r="A837" s="228"/>
      <c r="B837" s="229"/>
      <c r="C837" s="134"/>
      <c r="D837" s="226"/>
    </row>
    <row r="838" spans="1:4" s="61" customFormat="1" hidden="1" outlineLevel="2">
      <c r="A838" s="228"/>
      <c r="B838" s="229"/>
      <c r="C838" s="134"/>
      <c r="D838" s="226"/>
    </row>
    <row r="839" spans="1:4" s="61" customFormat="1" hidden="1" outlineLevel="2">
      <c r="A839" s="228"/>
      <c r="B839" s="229"/>
      <c r="C839" s="134"/>
      <c r="D839" s="226"/>
    </row>
    <row r="840" spans="1:4" s="61" customFormat="1" hidden="1" outlineLevel="2">
      <c r="A840" s="228"/>
      <c r="B840" s="229"/>
      <c r="C840" s="134"/>
      <c r="D840" s="226"/>
    </row>
    <row r="841" spans="1:4" s="61" customFormat="1" hidden="1" outlineLevel="2">
      <c r="A841" s="228"/>
      <c r="B841" s="229"/>
      <c r="C841" s="134"/>
      <c r="D841" s="226"/>
    </row>
    <row r="842" spans="1:4" s="61" customFormat="1" hidden="1" outlineLevel="2">
      <c r="A842" s="228"/>
      <c r="B842" s="229"/>
      <c r="C842" s="134"/>
      <c r="D842" s="226"/>
    </row>
    <row r="843" spans="1:4" s="61" customFormat="1" hidden="1" outlineLevel="2">
      <c r="A843" s="228"/>
      <c r="B843" s="229"/>
      <c r="C843" s="134"/>
      <c r="D843" s="226"/>
    </row>
    <row r="844" spans="1:4" s="61" customFormat="1" hidden="1" outlineLevel="2">
      <c r="A844" s="228"/>
      <c r="B844" s="229"/>
      <c r="C844" s="134"/>
      <c r="D844" s="226"/>
    </row>
    <row r="845" spans="1:4" s="61" customFormat="1" hidden="1" outlineLevel="2">
      <c r="A845" s="228"/>
      <c r="B845" s="229"/>
      <c r="C845" s="134"/>
      <c r="D845" s="226"/>
    </row>
    <row r="846" spans="1:4" s="61" customFormat="1" hidden="1" outlineLevel="2">
      <c r="A846" s="228"/>
      <c r="B846" s="229"/>
      <c r="C846" s="134"/>
      <c r="D846" s="226"/>
    </row>
    <row r="847" spans="1:4" s="61" customFormat="1" hidden="1" outlineLevel="2">
      <c r="A847" s="228"/>
      <c r="B847" s="229"/>
      <c r="C847" s="134"/>
      <c r="D847" s="226"/>
    </row>
    <row r="848" spans="1:4" s="61" customFormat="1" hidden="1" outlineLevel="2">
      <c r="A848" s="228"/>
      <c r="B848" s="229"/>
      <c r="C848" s="134"/>
      <c r="D848" s="226"/>
    </row>
    <row r="849" spans="1:5" s="61" customFormat="1" hidden="1" outlineLevel="2">
      <c r="A849" s="228"/>
      <c r="B849" s="229"/>
      <c r="C849" s="134"/>
      <c r="D849" s="226"/>
    </row>
    <row r="850" spans="1:5" s="61" customFormat="1" ht="13.5" hidden="1" outlineLevel="2" thickBot="1">
      <c r="A850" s="228"/>
      <c r="B850" s="229"/>
      <c r="C850" s="134"/>
      <c r="D850" s="226"/>
    </row>
    <row r="851" spans="1:5" s="1660" customFormat="1" ht="15.75" outlineLevel="1" collapsed="1" thickBot="1">
      <c r="A851" s="35" t="s">
        <v>6332</v>
      </c>
      <c r="B851" s="2675" t="s">
        <v>4038</v>
      </c>
      <c r="C851" s="178"/>
      <c r="D851" s="179"/>
      <c r="E851" s="61"/>
    </row>
    <row r="852" spans="1:5" s="1660" customFormat="1" ht="39" hidden="1" customHeight="1" outlineLevel="2" thickBot="1">
      <c r="A852" s="58">
        <v>700381817</v>
      </c>
      <c r="B852" s="48" t="s">
        <v>4039</v>
      </c>
      <c r="C852" s="2678" t="s">
        <v>4040</v>
      </c>
      <c r="D852" s="207">
        <v>245</v>
      </c>
      <c r="E852" s="61"/>
    </row>
    <row r="853" spans="1:5" s="1660" customFormat="1" ht="15.75" outlineLevel="1" collapsed="1" thickBot="1">
      <c r="A853" s="35" t="s">
        <v>6332</v>
      </c>
      <c r="B853" s="36" t="s">
        <v>5631</v>
      </c>
      <c r="C853" s="77"/>
      <c r="D853" s="38"/>
    </row>
    <row r="854" spans="1:5" s="1660" customFormat="1" ht="12.75" hidden="1" customHeight="1" outlineLevel="2">
      <c r="A854" s="259"/>
      <c r="B854" s="260"/>
      <c r="C854" s="261"/>
      <c r="D854" s="245"/>
    </row>
    <row r="855" spans="1:5" s="1660" customFormat="1" ht="51" hidden="1" customHeight="1" outlineLevel="2">
      <c r="A855" s="52"/>
      <c r="B855" s="2674" t="s">
        <v>5632</v>
      </c>
      <c r="C855" s="262"/>
      <c r="D855" s="257"/>
    </row>
    <row r="856" spans="1:5" s="1660" customFormat="1" ht="51" hidden="1" customHeight="1" outlineLevel="2">
      <c r="A856" s="52"/>
      <c r="B856" s="263" t="s">
        <v>5633</v>
      </c>
      <c r="C856" s="264"/>
      <c r="D856" s="257"/>
    </row>
    <row r="857" spans="1:5" s="1660" customFormat="1" ht="25.5" hidden="1" customHeight="1" outlineLevel="2">
      <c r="A857" s="52"/>
      <c r="B857" s="2674" t="s">
        <v>5634</v>
      </c>
      <c r="C857" s="264"/>
      <c r="D857" s="118"/>
    </row>
    <row r="858" spans="1:5" s="1660" customFormat="1" ht="12.75" hidden="1" customHeight="1" outlineLevel="2">
      <c r="A858" s="52"/>
      <c r="B858" s="265"/>
      <c r="C858" s="196"/>
      <c r="D858" s="54"/>
    </row>
    <row r="859" spans="1:5" s="1660" customFormat="1" ht="115.5" hidden="1" customHeight="1" outlineLevel="2" thickBot="1">
      <c r="A859" s="52"/>
      <c r="B859" s="266" t="s">
        <v>4152</v>
      </c>
      <c r="C859" s="261"/>
      <c r="D859" s="236"/>
    </row>
    <row r="860" spans="1:5" s="1660" customFormat="1" ht="15.75" outlineLevel="1" collapsed="1" thickBot="1">
      <c r="A860" s="35" t="s">
        <v>6332</v>
      </c>
      <c r="B860" s="3859" t="s">
        <v>6893</v>
      </c>
      <c r="C860" s="3860"/>
      <c r="D860" s="3861"/>
    </row>
    <row r="861" spans="1:5" s="1660" customFormat="1" ht="12.75" hidden="1" customHeight="1" outlineLevel="2">
      <c r="A861" s="58"/>
      <c r="B861" s="221" t="s">
        <v>6894</v>
      </c>
      <c r="C861" s="2678"/>
      <c r="D861" s="184"/>
    </row>
    <row r="862" spans="1:5" s="1660" customFormat="1" ht="12.75" hidden="1" customHeight="1" outlineLevel="2">
      <c r="A862" s="58"/>
      <c r="B862" s="176" t="s">
        <v>6895</v>
      </c>
      <c r="C862" s="2678"/>
      <c r="D862" s="184"/>
    </row>
    <row r="863" spans="1:5" s="1660" customFormat="1" ht="12.75" hidden="1" customHeight="1" outlineLevel="2">
      <c r="A863" s="143">
        <v>700380264</v>
      </c>
      <c r="B863" s="27" t="s">
        <v>6896</v>
      </c>
      <c r="C863" s="2678"/>
      <c r="D863" s="184" t="s">
        <v>6011</v>
      </c>
    </row>
    <row r="864" spans="1:5" s="1660" customFormat="1" ht="12.75" hidden="1" customHeight="1" outlineLevel="2">
      <c r="A864" s="120">
        <v>700380298</v>
      </c>
      <c r="B864" s="27" t="s">
        <v>6897</v>
      </c>
      <c r="C864" s="2678"/>
      <c r="D864" s="184" t="s">
        <v>6011</v>
      </c>
    </row>
    <row r="865" spans="1:5" s="1660" customFormat="1" ht="12.75" hidden="1" customHeight="1" outlineLevel="2">
      <c r="A865" s="120"/>
      <c r="B865" s="176" t="s">
        <v>6898</v>
      </c>
      <c r="C865" s="2678"/>
      <c r="D865" s="184"/>
    </row>
    <row r="866" spans="1:5" s="1660" customFormat="1" ht="12.75" hidden="1" customHeight="1" outlineLevel="2">
      <c r="A866" s="120">
        <v>700380272</v>
      </c>
      <c r="B866" s="27" t="s">
        <v>6899</v>
      </c>
      <c r="C866" s="2678"/>
      <c r="D866" s="184" t="s">
        <v>6011</v>
      </c>
    </row>
    <row r="867" spans="1:5" s="1660" customFormat="1" ht="12.75" hidden="1" customHeight="1" outlineLevel="2">
      <c r="A867" s="120">
        <v>700380306</v>
      </c>
      <c r="B867" s="27" t="s">
        <v>6900</v>
      </c>
      <c r="C867" s="2678"/>
      <c r="D867" s="184" t="s">
        <v>6011</v>
      </c>
    </row>
    <row r="868" spans="1:5" s="1660" customFormat="1" ht="12.75" hidden="1" customHeight="1" outlineLevel="2">
      <c r="A868" s="58"/>
      <c r="B868" s="176" t="s">
        <v>6901</v>
      </c>
      <c r="C868" s="2678"/>
      <c r="D868" s="184"/>
    </row>
    <row r="869" spans="1:5" s="1660" customFormat="1" ht="12.75" hidden="1" customHeight="1" outlineLevel="2">
      <c r="A869" s="120">
        <v>700380280</v>
      </c>
      <c r="B869" s="27" t="s">
        <v>6902</v>
      </c>
      <c r="C869" s="2678"/>
      <c r="D869" s="184" t="s">
        <v>6011</v>
      </c>
    </row>
    <row r="870" spans="1:5" s="1660" customFormat="1" ht="12.75" hidden="1" customHeight="1" outlineLevel="2">
      <c r="A870" s="120">
        <v>700380314</v>
      </c>
      <c r="B870" s="27" t="s">
        <v>6903</v>
      </c>
      <c r="C870" s="2678"/>
      <c r="D870" s="184" t="s">
        <v>6011</v>
      </c>
    </row>
    <row r="871" spans="1:5" s="1660" customFormat="1" ht="12.75" hidden="1" customHeight="1" outlineLevel="2">
      <c r="A871" s="120"/>
      <c r="B871" s="176" t="s">
        <v>6904</v>
      </c>
      <c r="C871" s="2678"/>
      <c r="D871" s="184"/>
    </row>
    <row r="872" spans="1:5" s="1660" customFormat="1" ht="12.75" hidden="1" customHeight="1" outlineLevel="2">
      <c r="A872" s="120">
        <v>700380322</v>
      </c>
      <c r="B872" s="27" t="s">
        <v>6905</v>
      </c>
      <c r="C872" s="2678"/>
      <c r="D872" s="184" t="s">
        <v>6011</v>
      </c>
    </row>
    <row r="873" spans="1:5" s="1660" customFormat="1" ht="12.75" hidden="1" customHeight="1" outlineLevel="2">
      <c r="A873" s="120">
        <v>700380330</v>
      </c>
      <c r="B873" s="27" t="s">
        <v>6906</v>
      </c>
      <c r="C873" s="2678"/>
      <c r="D873" s="184" t="s">
        <v>6011</v>
      </c>
    </row>
    <row r="874" spans="1:5" s="1660" customFormat="1" ht="12.75" hidden="1" customHeight="1" outlineLevel="2">
      <c r="A874" s="120"/>
      <c r="B874" s="176" t="s">
        <v>6907</v>
      </c>
      <c r="C874" s="2678"/>
      <c r="D874" s="184"/>
    </row>
    <row r="875" spans="1:5" s="1660" customFormat="1" ht="12.75" hidden="1" customHeight="1" outlineLevel="2">
      <c r="A875" s="120">
        <v>700380348</v>
      </c>
      <c r="B875" s="27" t="s">
        <v>6908</v>
      </c>
      <c r="C875" s="2678"/>
      <c r="D875" s="184" t="s">
        <v>6011</v>
      </c>
    </row>
    <row r="876" spans="1:5" s="1660" customFormat="1" ht="12.75" hidden="1" customHeight="1" outlineLevel="2">
      <c r="A876" s="120">
        <v>700380355</v>
      </c>
      <c r="B876" s="27" t="s">
        <v>6909</v>
      </c>
      <c r="C876" s="2678"/>
      <c r="D876" s="184" t="s">
        <v>6011</v>
      </c>
    </row>
    <row r="877" spans="1:5" s="1660" customFormat="1" ht="12.75" hidden="1" customHeight="1" outlineLevel="2">
      <c r="A877" s="58"/>
      <c r="B877" s="176" t="s">
        <v>6910</v>
      </c>
      <c r="C877" s="2678"/>
      <c r="D877" s="184"/>
    </row>
    <row r="878" spans="1:5" s="1660" customFormat="1" ht="13.5" hidden="1" customHeight="1" outlineLevel="2" thickBot="1">
      <c r="A878" s="120">
        <v>700380363</v>
      </c>
      <c r="B878" s="27" t="s">
        <v>6911</v>
      </c>
      <c r="C878" s="2678"/>
      <c r="D878" s="184" t="s">
        <v>6011</v>
      </c>
    </row>
    <row r="879" spans="1:5" ht="15.75" outlineLevel="1" collapsed="1" thickBot="1">
      <c r="A879" s="35" t="s">
        <v>6332</v>
      </c>
      <c r="B879" s="3859" t="s">
        <v>8484</v>
      </c>
      <c r="C879" s="3860"/>
      <c r="D879" s="3861"/>
      <c r="E879" s="61"/>
    </row>
    <row r="880" spans="1:5" ht="12.75" hidden="1" customHeight="1" outlineLevel="2">
      <c r="A880" s="1774"/>
      <c r="B880" s="1775" t="s">
        <v>6054</v>
      </c>
      <c r="C880" s="1776"/>
      <c r="D880" s="1774"/>
    </row>
    <row r="881" spans="1:5" ht="25.5" hidden="1" customHeight="1" outlineLevel="2">
      <c r="A881" s="1777">
        <v>700469927</v>
      </c>
      <c r="B881" s="1778" t="s">
        <v>6055</v>
      </c>
      <c r="C881" s="1779" t="s">
        <v>6056</v>
      </c>
      <c r="D881" s="1780">
        <v>138.03</v>
      </c>
    </row>
    <row r="882" spans="1:5" ht="38.25" hidden="1" customHeight="1" outlineLevel="2">
      <c r="A882" s="1777">
        <v>700469851</v>
      </c>
      <c r="B882" s="1778" t="s">
        <v>6057</v>
      </c>
      <c r="C882" s="1781" t="s">
        <v>6058</v>
      </c>
      <c r="D882" s="1780">
        <v>213</v>
      </c>
    </row>
    <row r="883" spans="1:5" ht="38.25" hidden="1" customHeight="1" outlineLevel="2">
      <c r="A883" s="1777">
        <v>700469869</v>
      </c>
      <c r="B883" s="1778" t="s">
        <v>6059</v>
      </c>
      <c r="C883" s="1781" t="s">
        <v>6060</v>
      </c>
      <c r="D883" s="1780">
        <v>266.43</v>
      </c>
    </row>
    <row r="884" spans="1:5" s="1660" customFormat="1" ht="63.75" hidden="1" customHeight="1" outlineLevel="2">
      <c r="A884" s="1777">
        <v>700469968</v>
      </c>
      <c r="B884" s="1782" t="s">
        <v>10003</v>
      </c>
      <c r="C884" s="1781" t="s">
        <v>6061</v>
      </c>
      <c r="D884" s="1780">
        <v>159.43</v>
      </c>
    </row>
    <row r="885" spans="1:5" ht="12.75" hidden="1" customHeight="1" outlineLevel="2">
      <c r="A885" s="1777"/>
      <c r="B885" s="1783" t="s">
        <v>9997</v>
      </c>
      <c r="C885" s="1782"/>
      <c r="D885" s="1780"/>
    </row>
    <row r="886" spans="1:5" ht="12.75" hidden="1" customHeight="1" outlineLevel="2">
      <c r="A886" s="1777">
        <v>700476849</v>
      </c>
      <c r="B886" s="1784" t="s">
        <v>10002</v>
      </c>
      <c r="C886" s="1782" t="s">
        <v>4042</v>
      </c>
      <c r="D886" s="1780">
        <v>139</v>
      </c>
    </row>
    <row r="887" spans="1:5" ht="12.75" hidden="1" customHeight="1" outlineLevel="2">
      <c r="A887" s="1777">
        <v>700458524</v>
      </c>
      <c r="B887" s="1778" t="s">
        <v>9999</v>
      </c>
      <c r="C887" s="1782" t="s">
        <v>4043</v>
      </c>
      <c r="D887" s="1785">
        <v>189</v>
      </c>
      <c r="E887" s="214"/>
    </row>
    <row r="888" spans="1:5" ht="12.75" hidden="1" customHeight="1" outlineLevel="2">
      <c r="A888" s="1777">
        <v>700458532</v>
      </c>
      <c r="B888" s="1778" t="s">
        <v>10000</v>
      </c>
      <c r="C888" s="1782" t="s">
        <v>4044</v>
      </c>
      <c r="D888" s="1785">
        <v>249</v>
      </c>
      <c r="E888" s="214"/>
    </row>
    <row r="889" spans="1:5" ht="12.75" hidden="1" customHeight="1" outlineLevel="2">
      <c r="A889" s="1777">
        <v>700458540</v>
      </c>
      <c r="B889" s="1778" t="s">
        <v>10001</v>
      </c>
      <c r="C889" s="1782" t="s">
        <v>5533</v>
      </c>
      <c r="D889" s="1785">
        <v>299</v>
      </c>
      <c r="E889" s="214"/>
    </row>
    <row r="890" spans="1:5" ht="38.25" hidden="1" customHeight="1" outlineLevel="2">
      <c r="A890" s="1791">
        <v>700415573</v>
      </c>
      <c r="B890" s="1792" t="s">
        <v>9998</v>
      </c>
      <c r="C890" s="1786" t="s">
        <v>5534</v>
      </c>
      <c r="D890" s="1785">
        <v>149</v>
      </c>
    </row>
    <row r="891" spans="1:5" s="1660" customFormat="1" ht="12.75" hidden="1" customHeight="1" outlineLevel="2">
      <c r="A891" s="219"/>
      <c r="B891" s="193" t="s">
        <v>6863</v>
      </c>
      <c r="C891" s="220"/>
      <c r="D891" s="216"/>
    </row>
    <row r="892" spans="1:5" s="1660" customFormat="1" ht="25.5" hidden="1" customHeight="1" outlineLevel="2">
      <c r="A892" s="52">
        <v>700415607</v>
      </c>
      <c r="B892" s="53" t="s">
        <v>6864</v>
      </c>
      <c r="C892" s="53"/>
      <c r="D892" s="216">
        <v>27.5</v>
      </c>
    </row>
    <row r="893" spans="1:5" s="1660" customFormat="1" ht="12.75" hidden="1" customHeight="1" outlineLevel="2">
      <c r="A893" s="52">
        <v>700451230</v>
      </c>
      <c r="B893" s="53" t="s">
        <v>6865</v>
      </c>
      <c r="C893" s="53"/>
      <c r="D893" s="216">
        <v>9</v>
      </c>
    </row>
    <row r="894" spans="1:5" s="1660" customFormat="1" ht="12.75" hidden="1" customHeight="1" outlineLevel="2">
      <c r="A894" s="52">
        <v>700451248</v>
      </c>
      <c r="B894" s="53" t="s">
        <v>6866</v>
      </c>
      <c r="C894" s="53"/>
      <c r="D894" s="216">
        <v>9</v>
      </c>
    </row>
    <row r="895" spans="1:5" s="1660" customFormat="1" ht="12.75" hidden="1" customHeight="1" outlineLevel="2">
      <c r="A895" s="52">
        <v>700451255</v>
      </c>
      <c r="B895" s="53" t="s">
        <v>6867</v>
      </c>
      <c r="C895" s="53"/>
      <c r="D895" s="216">
        <v>10</v>
      </c>
    </row>
    <row r="896" spans="1:5" s="1660" customFormat="1" ht="12.75" hidden="1" customHeight="1" outlineLevel="2">
      <c r="A896" s="52">
        <v>700451263</v>
      </c>
      <c r="B896" s="236" t="s">
        <v>6868</v>
      </c>
      <c r="C896" s="53"/>
      <c r="D896" s="216">
        <v>15</v>
      </c>
    </row>
    <row r="897" spans="1:4" s="1660" customFormat="1" ht="12.75" hidden="1" customHeight="1" outlineLevel="2">
      <c r="A897" s="52">
        <v>700451271</v>
      </c>
      <c r="B897" s="53" t="s">
        <v>6869</v>
      </c>
      <c r="C897" s="53"/>
      <c r="D897" s="216">
        <v>19</v>
      </c>
    </row>
    <row r="898" spans="1:4" s="1660" customFormat="1" ht="12.75" hidden="1" customHeight="1" outlineLevel="2">
      <c r="A898" s="52">
        <v>700451289</v>
      </c>
      <c r="B898" s="53" t="s">
        <v>6870</v>
      </c>
      <c r="C898" s="53"/>
      <c r="D898" s="216">
        <v>18</v>
      </c>
    </row>
    <row r="899" spans="1:4" s="1660" customFormat="1" ht="12.75" hidden="1" customHeight="1" outlineLevel="2">
      <c r="A899" s="52">
        <v>700451297</v>
      </c>
      <c r="B899" s="236" t="s">
        <v>6871</v>
      </c>
      <c r="C899" s="53"/>
      <c r="D899" s="216">
        <v>12</v>
      </c>
    </row>
    <row r="900" spans="1:4" s="1660" customFormat="1" ht="12.75" hidden="1" customHeight="1" outlineLevel="2">
      <c r="A900" s="52"/>
      <c r="B900" s="1788" t="s">
        <v>10004</v>
      </c>
      <c r="C900" s="1767"/>
      <c r="D900" s="216"/>
    </row>
    <row r="901" spans="1:4" s="1660" customFormat="1" ht="25.5" hidden="1" customHeight="1" outlineLevel="2">
      <c r="A901" s="52">
        <v>700415623</v>
      </c>
      <c r="B901" s="53" t="s">
        <v>9636</v>
      </c>
      <c r="C901" s="53"/>
      <c r="D901" s="216">
        <v>15</v>
      </c>
    </row>
    <row r="902" spans="1:4" s="1660" customFormat="1" ht="25.5" hidden="1" customHeight="1" outlineLevel="2">
      <c r="A902" s="52">
        <v>700415631</v>
      </c>
      <c r="B902" s="53" t="s">
        <v>9637</v>
      </c>
      <c r="C902" s="53"/>
      <c r="D902" s="216">
        <v>15</v>
      </c>
    </row>
    <row r="903" spans="1:4" s="1660" customFormat="1" ht="12.75" hidden="1" customHeight="1" outlineLevel="2">
      <c r="A903" s="217"/>
      <c r="B903" s="193" t="s">
        <v>10005</v>
      </c>
      <c r="C903" s="1790"/>
      <c r="D903" s="1785"/>
    </row>
    <row r="904" spans="1:4" s="1660" customFormat="1" ht="38.25" hidden="1" customHeight="1" outlineLevel="2">
      <c r="A904" s="52">
        <v>700415615</v>
      </c>
      <c r="B904" s="53" t="s">
        <v>8483</v>
      </c>
      <c r="C904" s="53"/>
      <c r="D904" s="216">
        <v>8</v>
      </c>
    </row>
    <row r="905" spans="1:4" ht="12.75" hidden="1" customHeight="1" outlineLevel="2">
      <c r="A905" s="1787"/>
      <c r="B905" s="1788" t="s">
        <v>5535</v>
      </c>
      <c r="C905" s="1789"/>
      <c r="D905" s="1785"/>
    </row>
    <row r="906" spans="1:4" ht="38.25" hidden="1" customHeight="1" outlineLevel="2">
      <c r="A906" s="52">
        <v>700383326</v>
      </c>
      <c r="B906" s="53" t="s">
        <v>5536</v>
      </c>
      <c r="C906" s="53"/>
      <c r="D906" s="216">
        <v>8</v>
      </c>
    </row>
    <row r="907" spans="1:4" ht="51" hidden="1" customHeight="1" outlineLevel="2">
      <c r="A907" s="52">
        <v>700436710</v>
      </c>
      <c r="B907" s="53" t="s">
        <v>5537</v>
      </c>
      <c r="C907" s="53"/>
      <c r="D907" s="216">
        <v>2.14</v>
      </c>
    </row>
    <row r="908" spans="1:4" ht="12.75" hidden="1" customHeight="1" outlineLevel="2">
      <c r="A908" s="217"/>
      <c r="B908" s="193" t="s">
        <v>6872</v>
      </c>
      <c r="C908" s="218"/>
      <c r="D908" s="216"/>
    </row>
    <row r="909" spans="1:4" ht="12.75" hidden="1" customHeight="1" outlineLevel="2">
      <c r="A909" s="52">
        <v>700415581</v>
      </c>
      <c r="B909" s="53" t="s">
        <v>6873</v>
      </c>
      <c r="C909" s="53"/>
      <c r="D909" s="216">
        <v>5</v>
      </c>
    </row>
    <row r="910" spans="1:4" ht="25.5" hidden="1" customHeight="1" outlineLevel="2">
      <c r="A910" s="52">
        <v>700415599</v>
      </c>
      <c r="B910" s="53" t="s">
        <v>6874</v>
      </c>
      <c r="C910" s="53"/>
      <c r="D910" s="216">
        <v>5</v>
      </c>
    </row>
    <row r="911" spans="1:4" ht="25.5" hidden="1" customHeight="1" outlineLevel="2">
      <c r="A911" s="52">
        <v>700419831</v>
      </c>
      <c r="B911" s="53" t="s">
        <v>6875</v>
      </c>
      <c r="C911" s="53"/>
      <c r="D911" s="216">
        <v>5</v>
      </c>
    </row>
    <row r="912" spans="1:4" ht="25.5" hidden="1" customHeight="1" outlineLevel="2">
      <c r="A912" s="52">
        <v>700415664</v>
      </c>
      <c r="B912" s="53" t="s">
        <v>6876</v>
      </c>
      <c r="C912" s="53"/>
      <c r="D912" s="216">
        <v>5</v>
      </c>
    </row>
    <row r="913" spans="1:4" ht="38.25" hidden="1" customHeight="1" outlineLevel="2">
      <c r="A913" s="52">
        <v>700415672</v>
      </c>
      <c r="B913" s="53" t="s">
        <v>6877</v>
      </c>
      <c r="C913" s="53"/>
      <c r="D913" s="216">
        <v>10</v>
      </c>
    </row>
    <row r="914" spans="1:4" ht="12.75" hidden="1" customHeight="1" outlineLevel="2"/>
    <row r="915" spans="1:4" ht="12.75" hidden="1" customHeight="1" outlineLevel="2">
      <c r="A915" s="52">
        <v>700415714</v>
      </c>
      <c r="B915" s="53" t="s">
        <v>6878</v>
      </c>
      <c r="C915" s="53"/>
      <c r="D915" s="216">
        <v>8</v>
      </c>
    </row>
    <row r="916" spans="1:4" ht="12.75" hidden="1" customHeight="1" outlineLevel="2">
      <c r="A916" s="52">
        <v>700415722</v>
      </c>
      <c r="B916" s="53" t="s">
        <v>6879</v>
      </c>
      <c r="C916" s="53"/>
      <c r="D916" s="216">
        <v>8</v>
      </c>
    </row>
    <row r="917" spans="1:4" ht="12.75" hidden="1" customHeight="1" outlineLevel="2">
      <c r="A917" s="52">
        <v>700432800</v>
      </c>
      <c r="B917" s="53" t="s">
        <v>6880</v>
      </c>
      <c r="C917" s="53"/>
      <c r="D917" s="216">
        <v>8</v>
      </c>
    </row>
    <row r="918" spans="1:4" ht="25.5" hidden="1" customHeight="1" outlineLevel="2">
      <c r="A918" s="52">
        <v>700427495</v>
      </c>
      <c r="B918" s="53" t="s">
        <v>6881</v>
      </c>
      <c r="C918" s="53"/>
      <c r="D918" s="216">
        <v>12</v>
      </c>
    </row>
    <row r="919" spans="1:4" ht="25.5" hidden="1" customHeight="1" outlineLevel="2">
      <c r="A919" s="52">
        <v>700429707</v>
      </c>
      <c r="B919" s="53" t="s">
        <v>6882</v>
      </c>
      <c r="C919" s="53"/>
      <c r="D919" s="216">
        <v>5</v>
      </c>
    </row>
    <row r="920" spans="1:4" ht="12.75" hidden="1" customHeight="1" outlineLevel="2">
      <c r="A920" s="52">
        <v>700383821</v>
      </c>
      <c r="B920" s="53" t="s">
        <v>6883</v>
      </c>
      <c r="C920" s="53"/>
      <c r="D920" s="216">
        <v>5.75</v>
      </c>
    </row>
    <row r="921" spans="1:4" ht="38.25" hidden="1" outlineLevel="2">
      <c r="A921" s="52">
        <v>700446388</v>
      </c>
      <c r="B921" s="44" t="s">
        <v>11460</v>
      </c>
      <c r="C921" s="53" t="s">
        <v>6884</v>
      </c>
      <c r="D921" s="216">
        <v>199</v>
      </c>
    </row>
    <row r="922" spans="1:4" ht="12.75" hidden="1" customHeight="1" outlineLevel="2">
      <c r="A922" s="219"/>
      <c r="B922" s="193" t="s">
        <v>6885</v>
      </c>
      <c r="C922" s="220"/>
      <c r="D922" s="216"/>
    </row>
    <row r="923" spans="1:4" ht="51" hidden="1" customHeight="1" outlineLevel="2">
      <c r="A923" s="52">
        <v>700415706</v>
      </c>
      <c r="B923" s="196" t="s">
        <v>6886</v>
      </c>
      <c r="C923" s="53"/>
      <c r="D923" s="216">
        <v>35</v>
      </c>
    </row>
    <row r="924" spans="1:4" ht="51" hidden="1" customHeight="1" outlineLevel="2">
      <c r="A924" s="52">
        <v>700415649</v>
      </c>
      <c r="B924" s="196" t="s">
        <v>6887</v>
      </c>
      <c r="C924" s="53"/>
      <c r="D924" s="216">
        <v>35</v>
      </c>
    </row>
    <row r="925" spans="1:4" ht="51" hidden="1" customHeight="1" outlineLevel="2">
      <c r="A925" s="52">
        <v>700415656</v>
      </c>
      <c r="B925" s="196" t="s">
        <v>6888</v>
      </c>
      <c r="C925" s="53"/>
      <c r="D925" s="216">
        <v>35</v>
      </c>
    </row>
    <row r="926" spans="1:4" ht="51" hidden="1" customHeight="1" outlineLevel="2">
      <c r="A926" s="52">
        <v>700434210</v>
      </c>
      <c r="B926" s="196" t="s">
        <v>6889</v>
      </c>
      <c r="C926" s="53"/>
      <c r="D926" s="216">
        <v>35</v>
      </c>
    </row>
    <row r="927" spans="1:4" ht="51" hidden="1" customHeight="1" outlineLevel="2">
      <c r="A927" s="52">
        <v>700434228</v>
      </c>
      <c r="B927" s="196" t="s">
        <v>6890</v>
      </c>
      <c r="C927" s="53"/>
      <c r="D927" s="216">
        <v>35</v>
      </c>
    </row>
    <row r="928" spans="1:4" ht="51.75" hidden="1" customHeight="1" outlineLevel="2" thickBot="1">
      <c r="A928" s="52">
        <v>700434236</v>
      </c>
      <c r="B928" s="196" t="s">
        <v>6891</v>
      </c>
      <c r="C928" s="53"/>
      <c r="D928" s="216">
        <v>35</v>
      </c>
    </row>
    <row r="929" spans="1:5" s="1660" customFormat="1" ht="15.75" outlineLevel="1" collapsed="1" thickBot="1">
      <c r="A929" s="35" t="s">
        <v>6332</v>
      </c>
      <c r="B929" s="2675" t="s">
        <v>3317</v>
      </c>
      <c r="C929" s="178"/>
      <c r="D929" s="179"/>
      <c r="E929" s="61"/>
    </row>
    <row r="930" spans="1:5" s="1660" customFormat="1" ht="12.75" hidden="1" customHeight="1" outlineLevel="2">
      <c r="A930" s="90"/>
      <c r="B930" s="157" t="s">
        <v>3318</v>
      </c>
      <c r="C930" s="94"/>
      <c r="D930" s="90"/>
      <c r="E930" s="61"/>
    </row>
    <row r="931" spans="1:5" s="1660" customFormat="1" ht="25.5" hidden="1" customHeight="1" outlineLevel="2">
      <c r="A931" s="58">
        <v>700381973</v>
      </c>
      <c r="B931" s="2678" t="s">
        <v>3319</v>
      </c>
      <c r="C931" s="203" t="s">
        <v>3320</v>
      </c>
      <c r="D931" s="207">
        <v>236</v>
      </c>
      <c r="E931" s="61"/>
    </row>
    <row r="932" spans="1:5" s="1660" customFormat="1" ht="25.5" hidden="1" customHeight="1" outlineLevel="2">
      <c r="A932" s="58">
        <v>700381999</v>
      </c>
      <c r="B932" s="2678" t="s">
        <v>3321</v>
      </c>
      <c r="C932" s="203" t="s">
        <v>3322</v>
      </c>
      <c r="D932" s="207">
        <v>621</v>
      </c>
      <c r="E932" s="61"/>
    </row>
    <row r="933" spans="1:5" s="1660" customFormat="1" ht="26.25" hidden="1" customHeight="1" outlineLevel="2" thickBot="1">
      <c r="A933" s="164">
        <v>700381585</v>
      </c>
      <c r="B933" s="132" t="s">
        <v>3323</v>
      </c>
      <c r="C933" s="204" t="s">
        <v>3324</v>
      </c>
      <c r="D933" s="190">
        <v>868</v>
      </c>
      <c r="E933" s="61"/>
    </row>
    <row r="934" spans="1:5" s="1660" customFormat="1" ht="15.75" outlineLevel="1" collapsed="1" thickBot="1">
      <c r="A934" s="35" t="s">
        <v>6332</v>
      </c>
      <c r="B934" s="222" t="s">
        <v>6295</v>
      </c>
      <c r="C934" s="178"/>
      <c r="D934" s="179"/>
    </row>
    <row r="935" spans="1:5" s="1660" customFormat="1" ht="12.75" hidden="1" customHeight="1" outlineLevel="2">
      <c r="A935" s="233"/>
      <c r="B935" s="73" t="s">
        <v>6296</v>
      </c>
      <c r="C935" s="234"/>
      <c r="D935" s="235"/>
    </row>
    <row r="936" spans="1:5" s="1660" customFormat="1" ht="12.75" hidden="1" customHeight="1" outlineLevel="2">
      <c r="A936" s="233">
        <v>700430408</v>
      </c>
      <c r="B936" s="213" t="s">
        <v>6297</v>
      </c>
      <c r="C936" s="234"/>
      <c r="D936" s="235">
        <v>595</v>
      </c>
    </row>
    <row r="937" spans="1:5" s="1660" customFormat="1" ht="12.75" hidden="1" customHeight="1" outlineLevel="2">
      <c r="A937" s="233">
        <v>700430481</v>
      </c>
      <c r="B937" s="91" t="s">
        <v>6298</v>
      </c>
      <c r="C937" s="234"/>
      <c r="D937" s="235">
        <v>35</v>
      </c>
    </row>
    <row r="938" spans="1:5" s="1660" customFormat="1" ht="12.75" hidden="1" customHeight="1" outlineLevel="2">
      <c r="A938" s="233">
        <v>700430499</v>
      </c>
      <c r="B938" s="91" t="s">
        <v>6299</v>
      </c>
      <c r="C938" s="234"/>
      <c r="D938" s="235">
        <v>35</v>
      </c>
    </row>
    <row r="939" spans="1:5" s="1660" customFormat="1" ht="12.75" hidden="1" customHeight="1" outlineLevel="2">
      <c r="A939" s="233">
        <v>700430507</v>
      </c>
      <c r="B939" s="91" t="s">
        <v>6300</v>
      </c>
      <c r="C939" s="234"/>
      <c r="D939" s="235">
        <v>35</v>
      </c>
    </row>
    <row r="940" spans="1:5" s="1660" customFormat="1" ht="12.75" hidden="1" customHeight="1" outlineLevel="2">
      <c r="A940" s="58">
        <v>700430523</v>
      </c>
      <c r="B940" s="91" t="s">
        <v>6301</v>
      </c>
      <c r="C940" s="234"/>
      <c r="D940" s="235">
        <v>55</v>
      </c>
    </row>
    <row r="941" spans="1:5" s="1660" customFormat="1" ht="12.75" hidden="1" customHeight="1" outlineLevel="2">
      <c r="A941" s="233"/>
      <c r="B941" s="73" t="s">
        <v>6302</v>
      </c>
      <c r="C941" s="234"/>
      <c r="D941" s="235"/>
    </row>
    <row r="942" spans="1:5" s="1660" customFormat="1" ht="12.75" hidden="1" customHeight="1" outlineLevel="2">
      <c r="A942" s="233">
        <v>700430416</v>
      </c>
      <c r="B942" s="213" t="s">
        <v>5472</v>
      </c>
      <c r="C942" s="234"/>
      <c r="D942" s="235">
        <v>675</v>
      </c>
    </row>
    <row r="943" spans="1:5" s="1660" customFormat="1" ht="12.75" hidden="1" customHeight="1" outlineLevel="2">
      <c r="A943" s="233">
        <v>700430515</v>
      </c>
      <c r="B943" s="118" t="s">
        <v>5473</v>
      </c>
      <c r="C943" s="234"/>
      <c r="D943" s="235">
        <v>35</v>
      </c>
    </row>
    <row r="944" spans="1:5" s="1660" customFormat="1" ht="12.75" hidden="1" customHeight="1" outlineLevel="2">
      <c r="A944" s="58">
        <v>700430556</v>
      </c>
      <c r="B944" s="118" t="s">
        <v>5474</v>
      </c>
      <c r="C944" s="234"/>
      <c r="D944" s="235">
        <v>55</v>
      </c>
    </row>
    <row r="945" spans="1:4" s="1660" customFormat="1" ht="12.75" hidden="1" customHeight="1" outlineLevel="2">
      <c r="A945" s="58"/>
      <c r="B945" s="73" t="s">
        <v>5475</v>
      </c>
      <c r="C945" s="234"/>
      <c r="D945" s="235"/>
    </row>
    <row r="946" spans="1:4" s="1660" customFormat="1" ht="12.75" hidden="1" customHeight="1" outlineLevel="2">
      <c r="A946" s="233">
        <v>700430424</v>
      </c>
      <c r="B946" s="213" t="s">
        <v>5476</v>
      </c>
      <c r="C946" s="234"/>
      <c r="D946" s="235">
        <v>80</v>
      </c>
    </row>
    <row r="947" spans="1:4" s="1660" customFormat="1" ht="12.75" hidden="1" customHeight="1" outlineLevel="2">
      <c r="A947" s="233">
        <v>700430432</v>
      </c>
      <c r="B947" s="213" t="s">
        <v>5477</v>
      </c>
      <c r="C947" s="234"/>
      <c r="D947" s="235">
        <v>115</v>
      </c>
    </row>
    <row r="948" spans="1:4" s="1660" customFormat="1" ht="12.75" hidden="1" customHeight="1" outlineLevel="2">
      <c r="A948" s="233">
        <v>700430440</v>
      </c>
      <c r="B948" s="213" t="s">
        <v>5478</v>
      </c>
      <c r="C948" s="234"/>
      <c r="D948" s="235">
        <v>345</v>
      </c>
    </row>
    <row r="949" spans="1:4" s="1660" customFormat="1" ht="25.5" hidden="1" customHeight="1" outlineLevel="2">
      <c r="A949" s="52">
        <v>700430457</v>
      </c>
      <c r="B949" s="91" t="s">
        <v>9818</v>
      </c>
      <c r="C949" s="234"/>
      <c r="D949" s="235">
        <v>68</v>
      </c>
    </row>
    <row r="950" spans="1:4" s="1660" customFormat="1" ht="25.5" hidden="1" customHeight="1" outlineLevel="2">
      <c r="A950" s="52">
        <v>700430465</v>
      </c>
      <c r="B950" s="91" t="s">
        <v>9819</v>
      </c>
      <c r="C950" s="234"/>
      <c r="D950" s="235">
        <v>90</v>
      </c>
    </row>
    <row r="951" spans="1:4" s="1660" customFormat="1" ht="25.5" hidden="1" customHeight="1" outlineLevel="2">
      <c r="A951" s="52">
        <v>700430473</v>
      </c>
      <c r="B951" s="91" t="s">
        <v>9820</v>
      </c>
      <c r="C951" s="234"/>
      <c r="D951" s="235">
        <v>110</v>
      </c>
    </row>
    <row r="952" spans="1:4" s="1660" customFormat="1" ht="12.75" hidden="1" customHeight="1" outlineLevel="2">
      <c r="A952" s="233">
        <v>700430549</v>
      </c>
      <c r="B952" s="213" t="s">
        <v>5479</v>
      </c>
      <c r="C952" s="234"/>
      <c r="D952" s="235">
        <v>55</v>
      </c>
    </row>
    <row r="953" spans="1:4" s="1660" customFormat="1" ht="12.75" hidden="1" customHeight="1" outlineLevel="2">
      <c r="A953" s="233">
        <v>700430572</v>
      </c>
      <c r="B953" s="213" t="s">
        <v>5480</v>
      </c>
      <c r="C953" s="234"/>
      <c r="D953" s="235">
        <v>12</v>
      </c>
    </row>
    <row r="954" spans="1:4" s="1660" customFormat="1" ht="12.75" hidden="1" customHeight="1" outlineLevel="2">
      <c r="A954" s="233">
        <v>700430580</v>
      </c>
      <c r="B954" s="213" t="s">
        <v>5481</v>
      </c>
      <c r="C954" s="234"/>
      <c r="D954" s="235">
        <v>12</v>
      </c>
    </row>
    <row r="955" spans="1:4" s="1660" customFormat="1" ht="12.75" hidden="1" customHeight="1" outlineLevel="2">
      <c r="A955" s="58">
        <v>700430622</v>
      </c>
      <c r="B955" s="118" t="s">
        <v>5482</v>
      </c>
      <c r="C955" s="234"/>
      <c r="D955" s="235">
        <v>55</v>
      </c>
    </row>
    <row r="956" spans="1:4" s="1660" customFormat="1" ht="12.75" hidden="1" customHeight="1" outlineLevel="2">
      <c r="A956" s="58"/>
      <c r="B956" s="118"/>
      <c r="C956" s="236"/>
      <c r="D956" s="237"/>
    </row>
    <row r="957" spans="1:4" s="1660" customFormat="1" ht="12.75" hidden="1" customHeight="1" outlineLevel="2">
      <c r="A957" s="238"/>
      <c r="B957" s="73" t="s">
        <v>5483</v>
      </c>
      <c r="C957" s="239"/>
      <c r="D957" s="240"/>
    </row>
    <row r="958" spans="1:4" s="1660" customFormat="1" ht="12.75" hidden="1" customHeight="1" outlineLevel="2">
      <c r="A958" s="238"/>
      <c r="B958" s="241" t="s">
        <v>5484</v>
      </c>
      <c r="C958" s="239"/>
      <c r="D958" s="240"/>
    </row>
    <row r="959" spans="1:4" s="1660" customFormat="1" ht="25.5" hidden="1" customHeight="1" outlineLevel="2">
      <c r="A959" s="52">
        <v>700413164</v>
      </c>
      <c r="B959" s="213" t="s">
        <v>5485</v>
      </c>
      <c r="C959" s="52" t="s">
        <v>5486</v>
      </c>
      <c r="D959" s="226">
        <v>499</v>
      </c>
    </row>
    <row r="960" spans="1:4" s="1660" customFormat="1" ht="25.5" hidden="1" customHeight="1" outlineLevel="2">
      <c r="A960" s="52">
        <v>700413172</v>
      </c>
      <c r="B960" s="213" t="s">
        <v>5487</v>
      </c>
      <c r="C960" s="52" t="s">
        <v>5488</v>
      </c>
      <c r="D960" s="226">
        <v>999</v>
      </c>
    </row>
    <row r="961" spans="1:5" s="1660" customFormat="1" ht="12.75" hidden="1" customHeight="1" outlineLevel="2">
      <c r="A961" s="233">
        <v>700413073</v>
      </c>
      <c r="B961" s="213" t="s">
        <v>5489</v>
      </c>
      <c r="C961" s="233" t="s">
        <v>5490</v>
      </c>
      <c r="D961" s="235">
        <v>1995</v>
      </c>
    </row>
    <row r="962" spans="1:5" s="1660" customFormat="1" ht="12.75" hidden="1" customHeight="1" outlineLevel="2">
      <c r="A962" s="233"/>
      <c r="B962" s="241" t="s">
        <v>5491</v>
      </c>
      <c r="C962" s="233"/>
      <c r="D962" s="235"/>
    </row>
    <row r="963" spans="1:5" s="1660" customFormat="1" ht="12.75" hidden="1" customHeight="1" outlineLevel="2">
      <c r="A963" s="242">
        <v>700412976</v>
      </c>
      <c r="B963" s="243" t="s">
        <v>5492</v>
      </c>
      <c r="C963" s="242" t="s">
        <v>5493</v>
      </c>
      <c r="D963" s="235">
        <v>49</v>
      </c>
    </row>
    <row r="964" spans="1:5" s="1660" customFormat="1" ht="12.75" hidden="1" customHeight="1" outlineLevel="2">
      <c r="A964" s="233"/>
      <c r="B964" s="241" t="s">
        <v>5494</v>
      </c>
      <c r="C964" s="234"/>
      <c r="D964" s="235"/>
    </row>
    <row r="965" spans="1:5" s="1660" customFormat="1" ht="25.5" hidden="1" customHeight="1" outlineLevel="2">
      <c r="A965" s="84">
        <v>700480940</v>
      </c>
      <c r="B965" s="246" t="s">
        <v>9952</v>
      </c>
      <c r="C965" s="238"/>
      <c r="D965" s="226">
        <v>58</v>
      </c>
      <c r="E965" s="61"/>
    </row>
    <row r="966" spans="1:5" s="1660" customFormat="1" ht="25.5" hidden="1" customHeight="1" outlineLevel="2">
      <c r="A966" s="84"/>
      <c r="B966" s="241" t="s">
        <v>5496</v>
      </c>
      <c r="C966" s="238"/>
      <c r="D966" s="226"/>
      <c r="E966" s="61"/>
    </row>
    <row r="967" spans="1:5" s="1660" customFormat="1" ht="25.5" hidden="1" customHeight="1" outlineLevel="2">
      <c r="A967" s="84">
        <v>700480965</v>
      </c>
      <c r="B967" s="246" t="s">
        <v>5497</v>
      </c>
      <c r="C967" s="238"/>
      <c r="D967" s="226">
        <v>69.5</v>
      </c>
      <c r="E967" s="61"/>
    </row>
    <row r="968" spans="1:5" s="1660" customFormat="1" ht="25.5" hidden="1" customHeight="1" outlineLevel="2">
      <c r="A968" s="233">
        <v>700480957</v>
      </c>
      <c r="B968" s="213" t="s">
        <v>9629</v>
      </c>
      <c r="C968" s="234"/>
      <c r="D968" s="235">
        <v>58</v>
      </c>
      <c r="E968" s="61"/>
    </row>
    <row r="969" spans="1:5" s="1660" customFormat="1" ht="12.75" hidden="1" customHeight="1" outlineLevel="2" thickBot="1">
      <c r="A969" s="233"/>
      <c r="B969" s="213"/>
      <c r="C969" s="234"/>
      <c r="D969" s="235"/>
    </row>
    <row r="970" spans="1:5" s="1660" customFormat="1" ht="15.75" outlineLevel="1" collapsed="1" thickBot="1">
      <c r="A970" s="35" t="s">
        <v>6332</v>
      </c>
      <c r="B970" s="2675" t="s">
        <v>5498</v>
      </c>
      <c r="C970" s="37"/>
      <c r="D970" s="38"/>
      <c r="E970" s="61"/>
    </row>
    <row r="971" spans="1:5" s="1660" customFormat="1" ht="15" hidden="1" customHeight="1" outlineLevel="2">
      <c r="A971" s="1744"/>
      <c r="B971" s="1745" t="s">
        <v>5499</v>
      </c>
      <c r="C971" s="1746"/>
      <c r="D971" s="1747"/>
      <c r="E971" s="61"/>
    </row>
    <row r="972" spans="1:5" s="1660" customFormat="1" ht="15" hidden="1" customHeight="1" outlineLevel="2">
      <c r="A972" s="1715"/>
      <c r="B972" s="1719" t="s">
        <v>5500</v>
      </c>
      <c r="C972" s="1717"/>
      <c r="D972" s="1718"/>
      <c r="E972" s="61"/>
    </row>
    <row r="973" spans="1:5" s="1660" customFormat="1" ht="15" hidden="1" customHeight="1" outlineLevel="2">
      <c r="A973" s="1720">
        <v>700479454</v>
      </c>
      <c r="B973" s="1721" t="s">
        <v>5501</v>
      </c>
      <c r="C973" s="1722"/>
      <c r="D973" s="1723">
        <v>560</v>
      </c>
      <c r="E973" s="61"/>
    </row>
    <row r="974" spans="1:5" s="1660" customFormat="1" ht="25.5" hidden="1" customHeight="1" outlineLevel="2">
      <c r="A974" s="1720">
        <v>700479462</v>
      </c>
      <c r="B974" s="1721" t="s">
        <v>5502</v>
      </c>
      <c r="C974" s="1722"/>
      <c r="D974" s="1724">
        <v>1620</v>
      </c>
      <c r="E974" s="61"/>
    </row>
    <row r="975" spans="1:5" s="1660" customFormat="1" ht="15" hidden="1" customHeight="1" outlineLevel="2">
      <c r="A975" s="1718"/>
      <c r="B975" s="1719" t="s">
        <v>5503</v>
      </c>
      <c r="C975" s="1725"/>
      <c r="D975" s="1726"/>
      <c r="E975" s="61"/>
    </row>
    <row r="976" spans="1:5" s="1660" customFormat="1" ht="51" hidden="1" customHeight="1" outlineLevel="2">
      <c r="A976" s="1727">
        <v>700466105</v>
      </c>
      <c r="B976" s="1728" t="s">
        <v>5504</v>
      </c>
      <c r="C976" s="1728" t="s">
        <v>5505</v>
      </c>
      <c r="D976" s="1724">
        <v>200</v>
      </c>
    </row>
    <row r="977" spans="1:5" s="1660" customFormat="1" ht="76.5" hidden="1" customHeight="1" outlineLevel="2">
      <c r="A977" s="1727">
        <v>700466139</v>
      </c>
      <c r="B977" s="1728" t="s">
        <v>5506</v>
      </c>
      <c r="C977" s="1728" t="s">
        <v>5507</v>
      </c>
      <c r="D977" s="1724">
        <v>350</v>
      </c>
    </row>
    <row r="978" spans="1:5" s="1660" customFormat="1" ht="12.75" hidden="1" customHeight="1" outlineLevel="2">
      <c r="A978" s="1727"/>
      <c r="B978" s="1716" t="s">
        <v>5508</v>
      </c>
      <c r="C978" s="1728"/>
      <c r="D978" s="1724"/>
    </row>
    <row r="979" spans="1:5" s="1660" customFormat="1" ht="12.75" hidden="1" customHeight="1" outlineLevel="2">
      <c r="A979" s="1727"/>
      <c r="B979" s="1719" t="s">
        <v>5509</v>
      </c>
      <c r="C979" s="1728"/>
      <c r="D979" s="1724"/>
    </row>
    <row r="980" spans="1:5" s="1660" customFormat="1" ht="38.25" hidden="1" customHeight="1" outlineLevel="2">
      <c r="A980" s="1720">
        <v>700500871</v>
      </c>
      <c r="B980" s="1729" t="s">
        <v>5510</v>
      </c>
      <c r="C980" s="1729"/>
      <c r="D980" s="1724">
        <v>94</v>
      </c>
    </row>
    <row r="981" spans="1:5" s="1660" customFormat="1" ht="38.25" hidden="1" customHeight="1" outlineLevel="2">
      <c r="A981" s="1720">
        <v>700479470</v>
      </c>
      <c r="B981" s="1729" t="s">
        <v>5511</v>
      </c>
      <c r="C981" s="1730"/>
      <c r="D981" s="1724">
        <v>94</v>
      </c>
    </row>
    <row r="982" spans="1:5" s="1660" customFormat="1" ht="25.5" hidden="1" customHeight="1" outlineLevel="2">
      <c r="A982" s="1720">
        <v>700500872</v>
      </c>
      <c r="B982" s="1729" t="s">
        <v>5512</v>
      </c>
      <c r="C982" s="1729"/>
      <c r="D982" s="1724" t="s">
        <v>4521</v>
      </c>
    </row>
    <row r="983" spans="1:5" s="1660" customFormat="1" ht="25.5" hidden="1" customHeight="1" outlineLevel="2">
      <c r="A983" s="1720">
        <v>700500873</v>
      </c>
      <c r="B983" s="1729" t="s">
        <v>5513</v>
      </c>
      <c r="C983" s="1729"/>
      <c r="D983" s="1724" t="s">
        <v>4521</v>
      </c>
    </row>
    <row r="984" spans="1:5" s="1660" customFormat="1" ht="12.75" hidden="1" customHeight="1" outlineLevel="2">
      <c r="A984" s="1727"/>
      <c r="B984" s="1719" t="s">
        <v>5514</v>
      </c>
      <c r="C984" s="1728"/>
      <c r="D984" s="1724"/>
    </row>
    <row r="985" spans="1:5" s="1660" customFormat="1" ht="25.5" hidden="1" customHeight="1" outlineLevel="2">
      <c r="A985" s="1718">
        <v>700500011</v>
      </c>
      <c r="B985" s="1731" t="s">
        <v>5515</v>
      </c>
      <c r="C985" s="1717"/>
      <c r="D985" s="1726">
        <v>80</v>
      </c>
    </row>
    <row r="986" spans="1:5" s="1660" customFormat="1" ht="38.25" hidden="1" customHeight="1" outlineLevel="2">
      <c r="A986" s="1718">
        <v>700500012</v>
      </c>
      <c r="B986" s="1731" t="s">
        <v>5516</v>
      </c>
      <c r="C986" s="1717"/>
      <c r="D986" s="1726">
        <v>80</v>
      </c>
    </row>
    <row r="987" spans="1:5" s="1660" customFormat="1" ht="38.25" hidden="1" customHeight="1" outlineLevel="2">
      <c r="A987" s="1718">
        <v>700500013</v>
      </c>
      <c r="B987" s="1731" t="s">
        <v>5517</v>
      </c>
      <c r="C987" s="1717"/>
      <c r="D987" s="1726">
        <v>570</v>
      </c>
    </row>
    <row r="988" spans="1:5" s="1660" customFormat="1" ht="38.25" hidden="1" customHeight="1" outlineLevel="2">
      <c r="A988" s="1718">
        <v>700500014</v>
      </c>
      <c r="B988" s="1731" t="s">
        <v>2743</v>
      </c>
      <c r="C988" s="1717"/>
      <c r="D988" s="1726">
        <v>570</v>
      </c>
    </row>
    <row r="989" spans="1:5" s="1660" customFormat="1" ht="38.25" hidden="1" customHeight="1" outlineLevel="2">
      <c r="A989" s="1727">
        <v>700466253</v>
      </c>
      <c r="B989" s="1728" t="s">
        <v>2744</v>
      </c>
      <c r="C989" s="1728" t="s">
        <v>2745</v>
      </c>
      <c r="D989" s="1724">
        <v>32</v>
      </c>
      <c r="E989" s="61"/>
    </row>
    <row r="990" spans="1:5" s="1660" customFormat="1" ht="51" hidden="1" customHeight="1" outlineLevel="2">
      <c r="A990" s="1727">
        <v>700466261</v>
      </c>
      <c r="B990" s="1728" t="s">
        <v>2746</v>
      </c>
      <c r="C990" s="1728" t="s">
        <v>2747</v>
      </c>
      <c r="D990" s="1724">
        <v>32</v>
      </c>
    </row>
    <row r="991" spans="1:5" s="1660" customFormat="1" ht="12.75" hidden="1" customHeight="1" outlineLevel="2">
      <c r="A991" s="1727"/>
      <c r="B991" s="1716" t="s">
        <v>2748</v>
      </c>
      <c r="C991" s="1728"/>
      <c r="D991" s="1724"/>
      <c r="E991" s="61"/>
    </row>
    <row r="992" spans="1:5" s="1660" customFormat="1" ht="12.75" hidden="1" customHeight="1" outlineLevel="2">
      <c r="A992" s="1727"/>
      <c r="B992" s="1719" t="s">
        <v>2749</v>
      </c>
      <c r="C992" s="1728"/>
      <c r="D992" s="1724"/>
      <c r="E992" s="61"/>
    </row>
    <row r="993" spans="1:5" s="1660" customFormat="1" ht="38.25" hidden="1" customHeight="1" outlineLevel="2">
      <c r="A993" s="1720">
        <v>700500875</v>
      </c>
      <c r="B993" s="1721" t="s">
        <v>2739</v>
      </c>
      <c r="C993" s="1729"/>
      <c r="D993" s="1724">
        <v>385</v>
      </c>
      <c r="E993" s="61"/>
    </row>
    <row r="994" spans="1:5" s="1660" customFormat="1" ht="38.25" hidden="1" customHeight="1" outlineLevel="2">
      <c r="A994" s="1720">
        <v>700479488</v>
      </c>
      <c r="B994" s="1721" t="s">
        <v>2740</v>
      </c>
      <c r="C994" s="1729"/>
      <c r="D994" s="1724">
        <v>385</v>
      </c>
      <c r="E994" s="61"/>
    </row>
    <row r="995" spans="1:5" s="1660" customFormat="1" ht="25.5" hidden="1" customHeight="1" outlineLevel="2">
      <c r="A995" s="1720">
        <v>700500874</v>
      </c>
      <c r="B995" s="1721" t="s">
        <v>2741</v>
      </c>
      <c r="C995" s="1729"/>
      <c r="D995" s="1724" t="s">
        <v>4521</v>
      </c>
      <c r="E995" s="61"/>
    </row>
    <row r="996" spans="1:5" s="1660" customFormat="1" ht="25.5" hidden="1" customHeight="1" outlineLevel="2">
      <c r="A996" s="1720">
        <v>700500876</v>
      </c>
      <c r="B996" s="1721" t="s">
        <v>2742</v>
      </c>
      <c r="C996" s="1729"/>
      <c r="D996" s="1724" t="s">
        <v>4521</v>
      </c>
      <c r="E996" s="61"/>
    </row>
    <row r="997" spans="1:5" s="1660" customFormat="1" ht="25.5" hidden="1" customHeight="1" outlineLevel="2">
      <c r="A997" s="1720">
        <v>700500877</v>
      </c>
      <c r="B997" s="1721" t="s">
        <v>3299</v>
      </c>
      <c r="C997" s="1729"/>
      <c r="D997" s="1724" t="s">
        <v>4521</v>
      </c>
      <c r="E997" s="61"/>
    </row>
    <row r="998" spans="1:5" s="1660" customFormat="1" ht="25.5" hidden="1" customHeight="1" outlineLevel="2">
      <c r="A998" s="1720">
        <v>700500878</v>
      </c>
      <c r="B998" s="1721" t="s">
        <v>3300</v>
      </c>
      <c r="C998" s="1729"/>
      <c r="D998" s="1724" t="s">
        <v>4521</v>
      </c>
      <c r="E998" s="61"/>
    </row>
    <row r="999" spans="1:5" s="1660" customFormat="1" ht="12.75" hidden="1" customHeight="1" outlineLevel="2">
      <c r="A999" s="1727"/>
      <c r="B999" s="1719" t="s">
        <v>3301</v>
      </c>
      <c r="C999" s="1728"/>
      <c r="D999" s="1724"/>
      <c r="E999" s="61"/>
    </row>
    <row r="1000" spans="1:5" s="1660" customFormat="1" ht="25.5" hidden="1" customHeight="1" outlineLevel="2">
      <c r="A1000" s="1727">
        <v>700466295</v>
      </c>
      <c r="B1000" s="1728" t="s">
        <v>3302</v>
      </c>
      <c r="C1000" s="1728" t="s">
        <v>3303</v>
      </c>
      <c r="D1000" s="1724">
        <v>470</v>
      </c>
      <c r="E1000" s="61"/>
    </row>
    <row r="1001" spans="1:5" s="1660" customFormat="1" ht="89.25" hidden="1" customHeight="1" outlineLevel="2">
      <c r="A1001" s="1727">
        <v>700466279</v>
      </c>
      <c r="B1001" s="1728" t="s">
        <v>2022</v>
      </c>
      <c r="C1001" s="1728" t="s">
        <v>2023</v>
      </c>
      <c r="D1001" s="1724" t="s">
        <v>4521</v>
      </c>
      <c r="E1001" s="61"/>
    </row>
    <row r="1002" spans="1:5" s="1660" customFormat="1" ht="25.5" hidden="1" customHeight="1" outlineLevel="2">
      <c r="A1002" s="1727">
        <v>700466287</v>
      </c>
      <c r="B1002" s="1728" t="s">
        <v>2024</v>
      </c>
      <c r="C1002" s="1728" t="s">
        <v>2025</v>
      </c>
      <c r="D1002" s="1724" t="s">
        <v>4521</v>
      </c>
      <c r="E1002" s="61"/>
    </row>
    <row r="1003" spans="1:5" s="1660" customFormat="1" ht="25.5" hidden="1" customHeight="1" outlineLevel="2">
      <c r="A1003" s="1732">
        <v>700466303</v>
      </c>
      <c r="B1003" s="1728" t="s">
        <v>2026</v>
      </c>
      <c r="C1003" s="1728" t="s">
        <v>2027</v>
      </c>
      <c r="D1003" s="1724" t="s">
        <v>4521</v>
      </c>
      <c r="E1003" s="61"/>
    </row>
    <row r="1004" spans="1:5" s="1660" customFormat="1" ht="12.75" hidden="1" customHeight="1" outlineLevel="2">
      <c r="A1004" s="1732"/>
      <c r="B1004" s="1716" t="s">
        <v>2028</v>
      </c>
      <c r="C1004" s="1728"/>
      <c r="D1004" s="1724"/>
    </row>
    <row r="1005" spans="1:5" s="1660" customFormat="1" ht="12.75" hidden="1" customHeight="1" outlineLevel="2">
      <c r="A1005" s="1732"/>
      <c r="B1005" s="1719" t="s">
        <v>2029</v>
      </c>
      <c r="C1005" s="1728"/>
      <c r="D1005" s="1724"/>
    </row>
    <row r="1006" spans="1:5" s="1660" customFormat="1" ht="25.5" hidden="1" customHeight="1" outlineLevel="2">
      <c r="A1006" s="1733">
        <v>700479496</v>
      </c>
      <c r="B1006" s="1721" t="s">
        <v>2030</v>
      </c>
      <c r="C1006" s="1729"/>
      <c r="D1006" s="1724">
        <v>710</v>
      </c>
    </row>
    <row r="1007" spans="1:5" s="1660" customFormat="1" ht="12.75" hidden="1" customHeight="1" outlineLevel="2">
      <c r="A1007" s="1727"/>
      <c r="B1007" s="1716" t="s">
        <v>4047</v>
      </c>
      <c r="C1007" s="1728"/>
      <c r="D1007" s="1724"/>
    </row>
    <row r="1008" spans="1:5" s="1660" customFormat="1" ht="12.75" hidden="1" customHeight="1" outlineLevel="2">
      <c r="A1008" s="1727"/>
      <c r="B1008" s="1719" t="s">
        <v>4048</v>
      </c>
      <c r="C1008" s="1728"/>
      <c r="D1008" s="1724"/>
    </row>
    <row r="1009" spans="1:4" s="1660" customFormat="1" ht="25.5" hidden="1" customHeight="1" outlineLevel="2">
      <c r="A1009" s="1720">
        <v>700479504</v>
      </c>
      <c r="B1009" s="1721" t="s">
        <v>4049</v>
      </c>
      <c r="C1009" s="1729"/>
      <c r="D1009" s="1724">
        <v>902</v>
      </c>
    </row>
    <row r="1010" spans="1:4" s="1660" customFormat="1" ht="12.75" hidden="1" customHeight="1" outlineLevel="2">
      <c r="A1010" s="1727"/>
      <c r="B1010" s="1719" t="s">
        <v>4050</v>
      </c>
      <c r="C1010" s="1728"/>
      <c r="D1010" s="1724"/>
    </row>
    <row r="1011" spans="1:4" s="1660" customFormat="1" ht="51" hidden="1" customHeight="1" outlineLevel="2">
      <c r="A1011" s="1727">
        <v>700466329</v>
      </c>
      <c r="B1011" s="1728" t="s">
        <v>4051</v>
      </c>
      <c r="C1011" s="1728" t="s">
        <v>4052</v>
      </c>
      <c r="D1011" s="1724">
        <v>770</v>
      </c>
    </row>
    <row r="1012" spans="1:4" s="1660" customFormat="1" ht="12.75" hidden="1" customHeight="1" outlineLevel="2">
      <c r="A1012" s="1727"/>
      <c r="B1012" s="1716" t="s">
        <v>4053</v>
      </c>
      <c r="C1012" s="1728"/>
      <c r="D1012" s="1724"/>
    </row>
    <row r="1013" spans="1:4" s="1660" customFormat="1" ht="25.5" hidden="1" customHeight="1" outlineLevel="2">
      <c r="A1013" s="1720">
        <v>700479512</v>
      </c>
      <c r="B1013" s="1729" t="s">
        <v>4054</v>
      </c>
      <c r="C1013" s="1729"/>
      <c r="D1013" s="1724">
        <v>715</v>
      </c>
    </row>
    <row r="1014" spans="1:4" s="1660" customFormat="1" ht="25.5" hidden="1" customHeight="1" outlineLevel="2">
      <c r="A1014" s="1720">
        <v>700500879</v>
      </c>
      <c r="B1014" s="1729" t="s">
        <v>4055</v>
      </c>
      <c r="C1014" s="1729"/>
      <c r="D1014" s="1724">
        <v>165</v>
      </c>
    </row>
    <row r="1015" spans="1:4" s="1660" customFormat="1" ht="25.5" hidden="1" customHeight="1" outlineLevel="2">
      <c r="A1015" s="1720">
        <v>700479520</v>
      </c>
      <c r="B1015" s="1729" t="s">
        <v>4056</v>
      </c>
      <c r="C1015" s="1729"/>
      <c r="D1015" s="1724">
        <v>935</v>
      </c>
    </row>
    <row r="1016" spans="1:4" s="1660" customFormat="1" ht="25.5" hidden="1" customHeight="1" outlineLevel="2">
      <c r="A1016" s="1720">
        <v>700479538</v>
      </c>
      <c r="B1016" s="1729" t="s">
        <v>4805</v>
      </c>
      <c r="C1016" s="1729"/>
      <c r="D1016" s="1724">
        <v>495</v>
      </c>
    </row>
    <row r="1017" spans="1:4" s="1660" customFormat="1" ht="12.75" hidden="1" customHeight="1" outlineLevel="2">
      <c r="A1017" s="1720"/>
      <c r="B1017" s="1729"/>
      <c r="C1017" s="1729"/>
      <c r="D1017" s="1724"/>
    </row>
    <row r="1018" spans="1:4" s="1660" customFormat="1" ht="12.75" hidden="1" customHeight="1" outlineLevel="2">
      <c r="A1018" s="1727"/>
      <c r="B1018" s="1716" t="s">
        <v>4806</v>
      </c>
      <c r="C1018" s="1728"/>
      <c r="D1018" s="1724"/>
    </row>
    <row r="1019" spans="1:4" s="1660" customFormat="1" ht="25.5" hidden="1" customHeight="1" outlineLevel="2">
      <c r="A1019" s="1720">
        <v>700500841</v>
      </c>
      <c r="B1019" s="1721" t="s">
        <v>5542</v>
      </c>
      <c r="C1019" s="1729"/>
      <c r="D1019" s="1724">
        <v>110</v>
      </c>
    </row>
    <row r="1020" spans="1:4" s="1660" customFormat="1" ht="25.5" hidden="1" customHeight="1" outlineLevel="2">
      <c r="A1020" s="1720">
        <v>700500842</v>
      </c>
      <c r="B1020" s="1721" t="s">
        <v>5543</v>
      </c>
      <c r="C1020" s="1729"/>
      <c r="D1020" s="1724">
        <v>132</v>
      </c>
    </row>
    <row r="1021" spans="1:4" s="1660" customFormat="1" ht="38.25" hidden="1" customHeight="1" outlineLevel="2">
      <c r="A1021" s="1720">
        <v>700500843</v>
      </c>
      <c r="B1021" s="1721" t="s">
        <v>5544</v>
      </c>
      <c r="C1021" s="1729"/>
      <c r="D1021" s="1724">
        <v>35</v>
      </c>
    </row>
    <row r="1022" spans="1:4" s="1660" customFormat="1" ht="25.5" hidden="1" customHeight="1" outlineLevel="2">
      <c r="A1022" s="1727">
        <v>700466683</v>
      </c>
      <c r="B1022" s="1734" t="s">
        <v>5545</v>
      </c>
      <c r="C1022" s="1728" t="s">
        <v>5546</v>
      </c>
      <c r="D1022" s="1724">
        <v>33</v>
      </c>
    </row>
    <row r="1023" spans="1:4" s="1660" customFormat="1" ht="25.5" hidden="1" customHeight="1" outlineLevel="2">
      <c r="A1023" s="1727">
        <v>700466691</v>
      </c>
      <c r="B1023" s="1734" t="s">
        <v>5547</v>
      </c>
      <c r="C1023" s="1728" t="s">
        <v>5548</v>
      </c>
      <c r="D1023" s="1724">
        <v>33</v>
      </c>
    </row>
    <row r="1024" spans="1:4" s="1660" customFormat="1" ht="12.75" hidden="1" customHeight="1" outlineLevel="2">
      <c r="A1024" s="1727"/>
      <c r="B1024" s="1716" t="s">
        <v>5549</v>
      </c>
      <c r="C1024" s="1728"/>
      <c r="D1024" s="1724"/>
    </row>
    <row r="1025" spans="1:5" s="1660" customFormat="1" ht="25.5" hidden="1" customHeight="1" outlineLevel="2">
      <c r="A1025" s="1727">
        <v>700479546</v>
      </c>
      <c r="B1025" s="1728" t="s">
        <v>5550</v>
      </c>
      <c r="C1025" s="1728"/>
      <c r="D1025" s="1724">
        <v>132</v>
      </c>
    </row>
    <row r="1026" spans="1:5" s="1660" customFormat="1" ht="12.75" hidden="1" customHeight="1" outlineLevel="2">
      <c r="A1026" s="1727"/>
      <c r="B1026" s="1716" t="s">
        <v>5551</v>
      </c>
      <c r="C1026" s="1728"/>
      <c r="D1026" s="1724"/>
    </row>
    <row r="1027" spans="1:5" s="1660" customFormat="1" ht="25.5" hidden="1" customHeight="1" outlineLevel="2">
      <c r="A1027" s="1720">
        <v>700479553</v>
      </c>
      <c r="B1027" s="1721" t="s">
        <v>5552</v>
      </c>
      <c r="C1027" s="1729"/>
      <c r="D1027" s="1724">
        <v>27.5</v>
      </c>
    </row>
    <row r="1028" spans="1:5" s="1660" customFormat="1" ht="25.5" hidden="1" customHeight="1" outlineLevel="2">
      <c r="A1028" s="1720">
        <v>700479561</v>
      </c>
      <c r="B1028" s="1721" t="s">
        <v>5553</v>
      </c>
      <c r="C1028" s="1729"/>
      <c r="D1028" s="1724">
        <v>33</v>
      </c>
    </row>
    <row r="1029" spans="1:5" s="1660" customFormat="1" ht="25.5" hidden="1" customHeight="1" outlineLevel="2">
      <c r="A1029" s="1727">
        <v>700466568</v>
      </c>
      <c r="B1029" s="1734" t="s">
        <v>5554</v>
      </c>
      <c r="C1029" s="1728" t="s">
        <v>5555</v>
      </c>
      <c r="D1029" s="1724">
        <v>5</v>
      </c>
    </row>
    <row r="1030" spans="1:5" s="1660" customFormat="1" ht="25.5" hidden="1" customHeight="1" outlineLevel="2">
      <c r="A1030" s="1727">
        <v>700466337</v>
      </c>
      <c r="B1030" s="1734" t="s">
        <v>5556</v>
      </c>
      <c r="C1030" s="1728" t="s">
        <v>5557</v>
      </c>
      <c r="D1030" s="1724">
        <v>33</v>
      </c>
    </row>
    <row r="1031" spans="1:5" s="1660" customFormat="1" ht="12.75" hidden="1" customHeight="1" outlineLevel="2">
      <c r="A1031" s="1735"/>
      <c r="B1031" s="1736" t="s">
        <v>8501</v>
      </c>
      <c r="C1031" s="1728"/>
      <c r="D1031" s="1737"/>
    </row>
    <row r="1032" spans="1:5" s="1660" customFormat="1" ht="25.5" hidden="1" customHeight="1" outlineLevel="2">
      <c r="A1032" s="1751">
        <v>700501993</v>
      </c>
      <c r="B1032" s="1752" t="s">
        <v>8502</v>
      </c>
      <c r="C1032" s="1717" t="s">
        <v>8517</v>
      </c>
      <c r="D1032" s="1753">
        <v>12000</v>
      </c>
    </row>
    <row r="1033" spans="1:5" s="1660" customFormat="1" ht="12.75" hidden="1" customHeight="1" outlineLevel="2">
      <c r="A1033" s="1751"/>
      <c r="B1033" s="1736" t="s">
        <v>8503</v>
      </c>
      <c r="C1033" s="1717"/>
      <c r="D1033" s="1753"/>
    </row>
    <row r="1034" spans="1:5" s="1660" customFormat="1" ht="25.5" hidden="1" customHeight="1" outlineLevel="2">
      <c r="A1034" s="1751">
        <v>700501995</v>
      </c>
      <c r="B1034" s="1752" t="s">
        <v>8504</v>
      </c>
      <c r="C1034" s="1717" t="s">
        <v>8514</v>
      </c>
      <c r="D1034" s="1753">
        <v>715</v>
      </c>
    </row>
    <row r="1035" spans="1:5" s="1660" customFormat="1" ht="25.5" hidden="1" customHeight="1" outlineLevel="2">
      <c r="A1035" s="1751">
        <v>700501994</v>
      </c>
      <c r="B1035" s="1752" t="s">
        <v>8505</v>
      </c>
      <c r="C1035" s="1717" t="s">
        <v>8516</v>
      </c>
      <c r="D1035" s="1753" t="s">
        <v>6011</v>
      </c>
    </row>
    <row r="1036" spans="1:5" s="1660" customFormat="1" ht="12.75" hidden="1" customHeight="1" outlineLevel="2">
      <c r="A1036" s="1718"/>
      <c r="B1036" s="1716" t="s">
        <v>5558</v>
      </c>
      <c r="C1036" s="1717"/>
      <c r="D1036" s="1726"/>
    </row>
    <row r="1037" spans="1:5" s="1660" customFormat="1" ht="165.75" hidden="1" customHeight="1" outlineLevel="2">
      <c r="A1037" s="1718">
        <v>700502034</v>
      </c>
      <c r="B1037" s="1754" t="s">
        <v>8508</v>
      </c>
      <c r="C1037" s="1755" t="s">
        <v>8510</v>
      </c>
      <c r="D1037" s="1726">
        <v>849</v>
      </c>
    </row>
    <row r="1038" spans="1:5" s="1660" customFormat="1" ht="76.5" hidden="1" customHeight="1" outlineLevel="2">
      <c r="A1038" s="1718">
        <v>700502016</v>
      </c>
      <c r="B1038" s="1717" t="s">
        <v>8507</v>
      </c>
      <c r="C1038" s="1717" t="s">
        <v>8513</v>
      </c>
      <c r="D1038" s="1726">
        <v>1400</v>
      </c>
    </row>
    <row r="1039" spans="1:5" s="1660" customFormat="1" ht="12.75" hidden="1" customHeight="1" outlineLevel="2">
      <c r="A1039" s="1718"/>
      <c r="B1039" s="1716" t="s">
        <v>5562</v>
      </c>
      <c r="C1039" s="1717"/>
      <c r="D1039" s="1726"/>
    </row>
    <row r="1040" spans="1:5" s="1660" customFormat="1" ht="102" hidden="1" customHeight="1" outlineLevel="2">
      <c r="A1040" s="1718">
        <v>700502015</v>
      </c>
      <c r="B1040" s="1717" t="s">
        <v>5563</v>
      </c>
      <c r="C1040" s="1717" t="s">
        <v>8511</v>
      </c>
      <c r="D1040" s="1726">
        <v>1780</v>
      </c>
      <c r="E1040" s="61"/>
    </row>
    <row r="1041" spans="1:5" s="1660" customFormat="1" ht="12.75" hidden="1" customHeight="1" outlineLevel="2">
      <c r="A1041" s="1727"/>
      <c r="B1041" s="1716" t="s">
        <v>5564</v>
      </c>
      <c r="C1041" s="1728"/>
      <c r="D1041" s="1724"/>
    </row>
    <row r="1042" spans="1:5" s="1660" customFormat="1" ht="38.25" hidden="1" customHeight="1" outlineLevel="2">
      <c r="A1042" s="1727">
        <v>700466451</v>
      </c>
      <c r="B1042" s="1728" t="s">
        <v>5569</v>
      </c>
      <c r="C1042" s="1728" t="s">
        <v>5570</v>
      </c>
      <c r="D1042" s="1724">
        <v>110</v>
      </c>
    </row>
    <row r="1043" spans="1:5" s="1660" customFormat="1" ht="38.25" hidden="1" customHeight="1" outlineLevel="2">
      <c r="A1043" s="1727">
        <v>700466436</v>
      </c>
      <c r="B1043" s="1728" t="s">
        <v>5565</v>
      </c>
      <c r="C1043" s="1728" t="s">
        <v>5566</v>
      </c>
      <c r="D1043" s="1724" t="s">
        <v>6011</v>
      </c>
      <c r="E1043" s="61"/>
    </row>
    <row r="1044" spans="1:5" s="1660" customFormat="1" ht="38.25" hidden="1" customHeight="1" outlineLevel="2">
      <c r="A1044" s="1727">
        <v>700466444</v>
      </c>
      <c r="B1044" s="1728" t="s">
        <v>5567</v>
      </c>
      <c r="C1044" s="1728" t="s">
        <v>5568</v>
      </c>
      <c r="D1044" s="1724" t="s">
        <v>6011</v>
      </c>
      <c r="E1044" s="61"/>
    </row>
    <row r="1045" spans="1:5" s="1660" customFormat="1" ht="38.25" hidden="1" customHeight="1" outlineLevel="2">
      <c r="A1045" s="1727">
        <v>700466469</v>
      </c>
      <c r="B1045" s="1728" t="s">
        <v>5571</v>
      </c>
      <c r="C1045" s="1728" t="s">
        <v>5572</v>
      </c>
      <c r="D1045" s="1724" t="s">
        <v>6011</v>
      </c>
      <c r="E1045" s="61"/>
    </row>
    <row r="1046" spans="1:5" s="1660" customFormat="1" ht="12.75" hidden="1" customHeight="1" outlineLevel="2">
      <c r="A1046" s="1727"/>
      <c r="B1046" s="1738" t="s">
        <v>5573</v>
      </c>
      <c r="C1046" s="1728"/>
      <c r="D1046" s="1724"/>
    </row>
    <row r="1047" spans="1:5" s="1660" customFormat="1" ht="51" hidden="1" customHeight="1" outlineLevel="2">
      <c r="A1047" s="1718">
        <v>700501200</v>
      </c>
      <c r="B1047" s="1717" t="s">
        <v>11402</v>
      </c>
      <c r="C1047" s="1717" t="s">
        <v>11401</v>
      </c>
      <c r="D1047" s="1726">
        <v>720</v>
      </c>
    </row>
    <row r="1048" spans="1:5" s="1660" customFormat="1" ht="51" hidden="1" customHeight="1" outlineLevel="2">
      <c r="A1048" s="1718">
        <v>700501201</v>
      </c>
      <c r="B1048" s="1717" t="s">
        <v>11482</v>
      </c>
      <c r="C1048" s="1717" t="s">
        <v>11483</v>
      </c>
      <c r="D1048" s="1726">
        <v>150</v>
      </c>
    </row>
    <row r="1049" spans="1:5" s="1660" customFormat="1" ht="12.75" hidden="1" customHeight="1" outlineLevel="2">
      <c r="A1049" s="1727"/>
      <c r="B1049" s="1738" t="s">
        <v>5576</v>
      </c>
      <c r="C1049" s="1728"/>
      <c r="D1049" s="1724"/>
    </row>
    <row r="1050" spans="1:5" s="1660" customFormat="1" ht="63.75" hidden="1" customHeight="1" outlineLevel="2">
      <c r="A1050" s="1727">
        <v>700466576</v>
      </c>
      <c r="B1050" s="1728" t="s">
        <v>5577</v>
      </c>
      <c r="C1050" s="1728" t="s">
        <v>5578</v>
      </c>
      <c r="D1050" s="1724">
        <v>385</v>
      </c>
    </row>
    <row r="1051" spans="1:5" s="1660" customFormat="1" ht="38.25" hidden="1" customHeight="1" outlineLevel="2">
      <c r="A1051" s="1727">
        <v>700466535</v>
      </c>
      <c r="B1051" s="1728" t="s">
        <v>5579</v>
      </c>
      <c r="C1051" s="1728" t="s">
        <v>5580</v>
      </c>
      <c r="D1051" s="1724">
        <v>330</v>
      </c>
    </row>
    <row r="1052" spans="1:5" s="1660" customFormat="1" ht="38.25" hidden="1" customHeight="1" outlineLevel="2">
      <c r="A1052" s="1727">
        <v>700466543</v>
      </c>
      <c r="B1052" s="1728" t="s">
        <v>5581</v>
      </c>
      <c r="C1052" s="1728" t="s">
        <v>5582</v>
      </c>
      <c r="D1052" s="1724">
        <v>220</v>
      </c>
    </row>
    <row r="1053" spans="1:5" s="1660" customFormat="1" ht="38.25" hidden="1" customHeight="1" outlineLevel="2">
      <c r="A1053" s="1727">
        <v>700466550</v>
      </c>
      <c r="B1053" s="1728" t="s">
        <v>5583</v>
      </c>
      <c r="C1053" s="1728" t="s">
        <v>5584</v>
      </c>
      <c r="D1053" s="1724">
        <v>220</v>
      </c>
    </row>
    <row r="1054" spans="1:5" s="1660" customFormat="1" ht="12.75" hidden="1" customHeight="1" outlineLevel="2">
      <c r="A1054" s="1727"/>
      <c r="B1054" s="1738" t="s">
        <v>5585</v>
      </c>
      <c r="C1054" s="1728"/>
      <c r="D1054" s="1724"/>
    </row>
    <row r="1055" spans="1:5" s="1660" customFormat="1" ht="51" hidden="1" customHeight="1" outlineLevel="2">
      <c r="A1055" s="1727">
        <v>700466071</v>
      </c>
      <c r="B1055" s="1728" t="s">
        <v>5588</v>
      </c>
      <c r="C1055" s="1728" t="s">
        <v>5589</v>
      </c>
      <c r="D1055" s="1724">
        <v>50</v>
      </c>
    </row>
    <row r="1056" spans="1:5" s="1660" customFormat="1" ht="12.75" hidden="1" customHeight="1" outlineLevel="2">
      <c r="A1056" s="1718"/>
      <c r="B1056" s="1739" t="s">
        <v>5590</v>
      </c>
      <c r="C1056" s="1717"/>
      <c r="D1056" s="1726"/>
    </row>
    <row r="1057" spans="1:5" s="1660" customFormat="1" ht="25.5" hidden="1" customHeight="1" outlineLevel="2">
      <c r="A1057" s="1718">
        <v>700501216</v>
      </c>
      <c r="B1057" s="1717" t="s">
        <v>8458</v>
      </c>
      <c r="C1057" s="1717" t="s">
        <v>8457</v>
      </c>
      <c r="D1057" s="1726">
        <v>2800</v>
      </c>
    </row>
    <row r="1058" spans="1:5" s="1660" customFormat="1" ht="25.5" hidden="1" customHeight="1" outlineLevel="2">
      <c r="A1058" s="1718">
        <v>700501217</v>
      </c>
      <c r="B1058" s="1717" t="s">
        <v>8459</v>
      </c>
      <c r="C1058" s="1717" t="s">
        <v>8460</v>
      </c>
      <c r="D1058" s="1726">
        <v>1800</v>
      </c>
    </row>
    <row r="1059" spans="1:5" s="1660" customFormat="1" ht="25.5" hidden="1" customHeight="1" outlineLevel="2">
      <c r="A1059" s="1718">
        <v>700466089</v>
      </c>
      <c r="B1059" s="1717" t="s">
        <v>5591</v>
      </c>
      <c r="C1059" s="1717" t="s">
        <v>5592</v>
      </c>
      <c r="D1059" s="1726" t="s">
        <v>6011</v>
      </c>
      <c r="E1059" s="61"/>
    </row>
    <row r="1060" spans="1:5" s="1660" customFormat="1" ht="25.5" hidden="1" customHeight="1" outlineLevel="2">
      <c r="A1060" s="1740">
        <v>700466097</v>
      </c>
      <c r="B1060" s="1717" t="s">
        <v>5593</v>
      </c>
      <c r="C1060" s="1717" t="s">
        <v>5594</v>
      </c>
      <c r="D1060" s="1726" t="s">
        <v>6011</v>
      </c>
    </row>
    <row r="1061" spans="1:5" s="1660" customFormat="1" ht="25.5" hidden="1" customHeight="1" outlineLevel="2">
      <c r="A1061" s="1718">
        <v>700471501</v>
      </c>
      <c r="B1061" s="1717" t="s">
        <v>5595</v>
      </c>
      <c r="C1061" s="1717" t="s">
        <v>5596</v>
      </c>
      <c r="D1061" s="1726" t="s">
        <v>6011</v>
      </c>
    </row>
    <row r="1062" spans="1:5" s="1660" customFormat="1" ht="25.5" hidden="1" customHeight="1" outlineLevel="2">
      <c r="A1062" s="1740">
        <v>700471519</v>
      </c>
      <c r="B1062" s="1741" t="s">
        <v>5597</v>
      </c>
      <c r="C1062" s="1717" t="s">
        <v>5598</v>
      </c>
      <c r="D1062" s="1726" t="s">
        <v>6011</v>
      </c>
    </row>
    <row r="1063" spans="1:5" s="1660" customFormat="1" ht="12.75" hidden="1" customHeight="1" outlineLevel="2">
      <c r="A1063" s="1732"/>
      <c r="B1063" s="1742" t="s">
        <v>8462</v>
      </c>
      <c r="C1063" s="1728"/>
      <c r="D1063" s="1724"/>
    </row>
    <row r="1064" spans="1:5" s="1660" customFormat="1" ht="63.75" hidden="1" customHeight="1" outlineLevel="2">
      <c r="A1064" s="1740">
        <v>700501480</v>
      </c>
      <c r="B1064" s="1755" t="s">
        <v>8463</v>
      </c>
      <c r="C1064" s="1717" t="s">
        <v>8518</v>
      </c>
      <c r="D1064" s="1726">
        <v>1150</v>
      </c>
    </row>
    <row r="1065" spans="1:5" s="1660" customFormat="1" ht="76.5" hidden="1" customHeight="1" outlineLevel="2">
      <c r="A1065" s="1740">
        <v>700501487</v>
      </c>
      <c r="B1065" s="1755" t="s">
        <v>8523</v>
      </c>
      <c r="C1065" s="1717" t="s">
        <v>8524</v>
      </c>
      <c r="D1065" s="1726">
        <v>1400</v>
      </c>
    </row>
    <row r="1066" spans="1:5" s="1660" customFormat="1" ht="63.75" hidden="1" customHeight="1" outlineLevel="2">
      <c r="A1066" s="1740">
        <v>700501481</v>
      </c>
      <c r="B1066" s="1717" t="s">
        <v>8464</v>
      </c>
      <c r="C1066" s="1717" t="s">
        <v>8519</v>
      </c>
      <c r="D1066" s="1726">
        <v>1750</v>
      </c>
      <c r="E1066" s="1714"/>
    </row>
    <row r="1067" spans="1:5" s="1660" customFormat="1" ht="76.5" hidden="1" customHeight="1" outlineLevel="2">
      <c r="A1067" s="1740">
        <v>700501482</v>
      </c>
      <c r="B1067" s="1717" t="s">
        <v>8465</v>
      </c>
      <c r="C1067" s="1717" t="s">
        <v>8520</v>
      </c>
      <c r="D1067" s="1726">
        <v>3900</v>
      </c>
      <c r="E1067" s="1714"/>
    </row>
    <row r="1068" spans="1:5" s="1660" customFormat="1" ht="76.5" hidden="1" customHeight="1" outlineLevel="2">
      <c r="A1068" s="1740">
        <v>700501489</v>
      </c>
      <c r="B1068" s="1717" t="s">
        <v>8525</v>
      </c>
      <c r="C1068" s="1717" t="s">
        <v>8526</v>
      </c>
      <c r="D1068" s="1726">
        <v>4400</v>
      </c>
      <c r="E1068" s="1714"/>
    </row>
    <row r="1069" spans="1:5" s="61" customFormat="1" ht="76.5" hidden="1" customHeight="1" outlineLevel="2">
      <c r="A1069" s="1740">
        <v>700501483</v>
      </c>
      <c r="B1069" s="1717" t="s">
        <v>8466</v>
      </c>
      <c r="C1069" s="1717" t="s">
        <v>8521</v>
      </c>
      <c r="D1069" s="1726">
        <v>4000</v>
      </c>
      <c r="E1069" s="1714"/>
    </row>
    <row r="1070" spans="1:5" s="1660" customFormat="1" ht="76.5" hidden="1" customHeight="1" outlineLevel="2">
      <c r="A1070" s="1740">
        <v>700501484</v>
      </c>
      <c r="B1070" s="1717" t="s">
        <v>8467</v>
      </c>
      <c r="C1070" s="1717" t="s">
        <v>8522</v>
      </c>
      <c r="D1070" s="1726">
        <v>8500</v>
      </c>
      <c r="E1070" s="1714"/>
    </row>
    <row r="1071" spans="1:5" s="1660" customFormat="1" ht="12.75" hidden="1" customHeight="1" outlineLevel="2">
      <c r="A1071" s="1740"/>
      <c r="B1071" s="1743" t="s">
        <v>8527</v>
      </c>
      <c r="C1071" s="1717"/>
      <c r="D1071" s="1726"/>
      <c r="E1071" s="214"/>
    </row>
    <row r="1072" spans="1:5" s="1660" customFormat="1" ht="25.5" hidden="1" customHeight="1" outlineLevel="2">
      <c r="A1072" s="1740">
        <v>700501780</v>
      </c>
      <c r="B1072" s="1717" t="s">
        <v>8528</v>
      </c>
      <c r="C1072" s="1717"/>
      <c r="D1072" s="1726">
        <v>95</v>
      </c>
      <c r="E1072" s="214"/>
    </row>
    <row r="1073" spans="1:7" s="1660" customFormat="1" ht="25.5" hidden="1" customHeight="1" outlineLevel="2">
      <c r="A1073" s="1740">
        <v>700501781</v>
      </c>
      <c r="B1073" s="1717" t="s">
        <v>8529</v>
      </c>
      <c r="C1073" s="1717"/>
      <c r="D1073" s="1726">
        <v>95</v>
      </c>
      <c r="E1073" s="214"/>
    </row>
    <row r="1074" spans="1:7" s="1660" customFormat="1" ht="12.75" hidden="1" customHeight="1" outlineLevel="2">
      <c r="A1074" s="1727"/>
      <c r="B1074" s="1742" t="s">
        <v>6366</v>
      </c>
      <c r="C1074" s="1728"/>
      <c r="D1074" s="1724"/>
    </row>
    <row r="1075" spans="1:7" s="1660" customFormat="1" ht="25.5" hidden="1" customHeight="1" outlineLevel="2">
      <c r="A1075" s="1727">
        <v>700471576</v>
      </c>
      <c r="B1075" s="1728" t="s">
        <v>6367</v>
      </c>
      <c r="C1075" s="1728" t="s">
        <v>6368</v>
      </c>
      <c r="D1075" s="1724">
        <v>44</v>
      </c>
    </row>
    <row r="1076" spans="1:7" s="1660" customFormat="1" ht="25.5" hidden="1" customHeight="1" outlineLevel="2">
      <c r="A1076" s="1727">
        <v>700471584</v>
      </c>
      <c r="B1076" s="1728" t="s">
        <v>6369</v>
      </c>
      <c r="C1076" s="1728" t="s">
        <v>6370</v>
      </c>
      <c r="D1076" s="1724">
        <v>88</v>
      </c>
    </row>
    <row r="1077" spans="1:7" s="1660" customFormat="1" ht="12.75" hidden="1" customHeight="1" outlineLevel="2">
      <c r="A1077" s="1727"/>
      <c r="B1077" s="1742" t="s">
        <v>6371</v>
      </c>
      <c r="C1077" s="1728"/>
      <c r="D1077" s="1724"/>
    </row>
    <row r="1078" spans="1:7" s="1660" customFormat="1" ht="51" hidden="1" customHeight="1" outlineLevel="2">
      <c r="A1078" s="1727">
        <v>700471568</v>
      </c>
      <c r="B1078" s="1728" t="s">
        <v>6372</v>
      </c>
      <c r="C1078" s="1728" t="s">
        <v>6373</v>
      </c>
      <c r="D1078" s="1724">
        <v>40</v>
      </c>
    </row>
    <row r="1079" spans="1:7" s="1660" customFormat="1" ht="12.75" hidden="1" customHeight="1" outlineLevel="2">
      <c r="A1079" s="1727"/>
      <c r="B1079" s="1742" t="s">
        <v>6374</v>
      </c>
      <c r="C1079" s="1728"/>
      <c r="D1079" s="1724"/>
    </row>
    <row r="1080" spans="1:7" s="1660" customFormat="1" ht="12.75" hidden="1" customHeight="1" outlineLevel="2">
      <c r="A1080" s="1748">
        <v>700471592</v>
      </c>
      <c r="B1080" s="1749" t="s">
        <v>6375</v>
      </c>
      <c r="C1080" s="1749" t="s">
        <v>6376</v>
      </c>
      <c r="D1080" s="1750">
        <v>39</v>
      </c>
    </row>
    <row r="1081" spans="1:7" s="1660" customFormat="1" ht="39" hidden="1" customHeight="1" outlineLevel="2" thickBot="1">
      <c r="A1081" s="1748"/>
      <c r="B1081" s="1749"/>
      <c r="C1081" s="1749"/>
      <c r="D1081" s="1750"/>
    </row>
    <row r="1082" spans="1:7" s="1660" customFormat="1" ht="15.75" outlineLevel="1" collapsed="1" thickBot="1">
      <c r="A1082" s="35" t="s">
        <v>6332</v>
      </c>
      <c r="B1082" s="222" t="s">
        <v>6912</v>
      </c>
      <c r="C1082" s="178"/>
      <c r="D1082" s="179"/>
    </row>
    <row r="1083" spans="1:7" s="1660" customFormat="1" ht="12.75" hidden="1" customHeight="1" outlineLevel="2">
      <c r="A1083" s="223">
        <v>700313067</v>
      </c>
      <c r="B1083" s="227" t="s">
        <v>6918</v>
      </c>
      <c r="C1083" s="58" t="s">
        <v>6919</v>
      </c>
      <c r="D1083" s="226">
        <v>47</v>
      </c>
    </row>
    <row r="1084" spans="1:7" s="1660" customFormat="1" ht="12.75" hidden="1" customHeight="1" outlineLevel="2">
      <c r="A1084" s="223">
        <v>700313075</v>
      </c>
      <c r="B1084" s="227" t="s">
        <v>6920</v>
      </c>
      <c r="C1084" s="58" t="s">
        <v>6921</v>
      </c>
      <c r="D1084" s="226">
        <v>16</v>
      </c>
    </row>
    <row r="1085" spans="1:7" s="1660" customFormat="1" ht="13.5" hidden="1" customHeight="1" outlineLevel="2" thickBot="1">
      <c r="A1085" s="223"/>
      <c r="B1085" s="227"/>
      <c r="C1085" s="58"/>
      <c r="D1085" s="226"/>
    </row>
    <row r="1086" spans="1:7" s="1660" customFormat="1" ht="18.75" outlineLevel="1" collapsed="1" thickBot="1">
      <c r="A1086" s="35" t="s">
        <v>6332</v>
      </c>
      <c r="B1086" s="222" t="s">
        <v>6930</v>
      </c>
      <c r="C1086" s="178"/>
      <c r="D1086" s="179"/>
      <c r="G1086" s="180"/>
    </row>
    <row r="1087" spans="1:7" s="1660" customFormat="1" ht="25.5" hidden="1" customHeight="1" outlineLevel="2">
      <c r="A1087" s="228">
        <v>700471121</v>
      </c>
      <c r="B1087" s="229" t="s">
        <v>6931</v>
      </c>
      <c r="C1087" s="196" t="s">
        <v>6932</v>
      </c>
      <c r="D1087" s="226">
        <v>499</v>
      </c>
    </row>
    <row r="1088" spans="1:7" s="1660" customFormat="1" ht="25.5" hidden="1" customHeight="1" outlineLevel="2">
      <c r="A1088" s="228">
        <v>700501144</v>
      </c>
      <c r="B1088" s="229" t="s">
        <v>6933</v>
      </c>
      <c r="C1088" s="196" t="s">
        <v>6934</v>
      </c>
      <c r="D1088" s="226">
        <v>649</v>
      </c>
    </row>
    <row r="1089" spans="1:4" s="1660" customFormat="1" ht="89.25" hidden="1" customHeight="1" outlineLevel="2">
      <c r="A1089" s="228">
        <v>700501142</v>
      </c>
      <c r="B1089" s="229" t="s">
        <v>6292</v>
      </c>
      <c r="C1089" s="134" t="s">
        <v>6293</v>
      </c>
      <c r="D1089" s="226">
        <v>299</v>
      </c>
    </row>
    <row r="1090" spans="1:4" s="1660" customFormat="1" ht="38.25" hidden="1" customHeight="1" outlineLevel="2">
      <c r="A1090" s="230"/>
      <c r="B1090" s="231" t="s">
        <v>8541</v>
      </c>
      <c r="C1090" s="232"/>
      <c r="D1090" s="232"/>
    </row>
    <row r="1091" spans="1:4" s="1660" customFormat="1" ht="38.25" hidden="1" customHeight="1" outlineLevel="2">
      <c r="A1091" s="230"/>
      <c r="B1091" s="231" t="s">
        <v>6294</v>
      </c>
      <c r="C1091" s="232"/>
      <c r="D1091" s="232"/>
    </row>
    <row r="1092" spans="1:4" s="1660" customFormat="1" ht="13.5" hidden="1" outlineLevel="2" thickBot="1">
      <c r="A1092" s="230"/>
      <c r="B1092" s="231"/>
      <c r="C1092" s="232"/>
      <c r="D1092" s="232"/>
    </row>
    <row r="1093" spans="1:4" s="1660" customFormat="1" ht="15.75" outlineLevel="1" collapsed="1" thickBot="1">
      <c r="A1093" s="35" t="s">
        <v>6332</v>
      </c>
      <c r="B1093" s="36" t="s">
        <v>6377</v>
      </c>
      <c r="C1093" s="77"/>
      <c r="D1093" s="38"/>
    </row>
    <row r="1094" spans="1:4" s="1660" customFormat="1" ht="12.75" hidden="1" customHeight="1" outlineLevel="2">
      <c r="A1094" s="52"/>
      <c r="B1094" s="157" t="s">
        <v>6378</v>
      </c>
      <c r="C1094" s="245"/>
      <c r="D1094" s="245"/>
    </row>
    <row r="1095" spans="1:4" s="1660" customFormat="1" ht="12.75" hidden="1" customHeight="1" outlineLevel="2">
      <c r="A1095" s="52"/>
      <c r="B1095" s="255">
        <v>6211</v>
      </c>
      <c r="C1095" s="245"/>
      <c r="D1095" s="245"/>
    </row>
    <row r="1096" spans="1:4" s="1660" customFormat="1" ht="12.75" hidden="1" customHeight="1" outlineLevel="2">
      <c r="A1096" s="52">
        <v>700287642</v>
      </c>
      <c r="B1096" s="256" t="s">
        <v>6379</v>
      </c>
      <c r="C1096" s="245"/>
      <c r="D1096" s="257">
        <v>138</v>
      </c>
    </row>
    <row r="1097" spans="1:4" s="1660" customFormat="1" ht="12.75" hidden="1" customHeight="1" outlineLevel="2">
      <c r="A1097" s="52">
        <v>700287667</v>
      </c>
      <c r="B1097" s="256" t="s">
        <v>5627</v>
      </c>
      <c r="C1097" s="245"/>
      <c r="D1097" s="257">
        <v>138</v>
      </c>
    </row>
    <row r="1098" spans="1:4" s="1660" customFormat="1" ht="12.75" hidden="1" customHeight="1" outlineLevel="2">
      <c r="A1098" s="58"/>
      <c r="B1098" s="255">
        <v>6219</v>
      </c>
      <c r="C1098" s="118"/>
      <c r="D1098" s="118"/>
    </row>
    <row r="1099" spans="1:4" s="1660" customFormat="1" ht="12.75" hidden="1" customHeight="1" outlineLevel="2">
      <c r="A1099" s="52">
        <v>700058662</v>
      </c>
      <c r="B1099" s="258" t="s">
        <v>5628</v>
      </c>
      <c r="C1099" s="236"/>
      <c r="D1099" s="54">
        <v>180</v>
      </c>
    </row>
    <row r="1100" spans="1:4" s="1660" customFormat="1" ht="12.75" hidden="1" customHeight="1" outlineLevel="2">
      <c r="A1100" s="52"/>
      <c r="B1100" s="255"/>
      <c r="C1100" s="236"/>
      <c r="D1100" s="236"/>
    </row>
    <row r="1101" spans="1:4" s="1660" customFormat="1" ht="12.75" hidden="1" customHeight="1" outlineLevel="2">
      <c r="A1101" s="52"/>
      <c r="B1101" s="255">
        <v>6221</v>
      </c>
      <c r="C1101" s="236"/>
      <c r="D1101" s="236"/>
    </row>
    <row r="1102" spans="1:4" s="1660" customFormat="1" ht="12.75" hidden="1" customHeight="1" outlineLevel="2">
      <c r="A1102" s="52">
        <v>700287717</v>
      </c>
      <c r="B1102" s="256" t="s">
        <v>5629</v>
      </c>
      <c r="C1102" s="245"/>
      <c r="D1102" s="257">
        <v>230</v>
      </c>
    </row>
    <row r="1103" spans="1:4" s="1660" customFormat="1" ht="12.75" hidden="1" customHeight="1" outlineLevel="2">
      <c r="A1103" s="52">
        <v>700287758</v>
      </c>
      <c r="B1103" s="245" t="s">
        <v>5630</v>
      </c>
      <c r="C1103" s="245"/>
      <c r="D1103" s="257">
        <v>230</v>
      </c>
    </row>
    <row r="1104" spans="1:4" s="1660" customFormat="1" ht="13.5" hidden="1" customHeight="1" outlineLevel="2" thickBot="1">
      <c r="A1104" s="52"/>
      <c r="B1104" s="245"/>
      <c r="C1104" s="245"/>
      <c r="D1104" s="257"/>
    </row>
    <row r="1105" spans="1:5" s="61" customFormat="1" ht="15.75" outlineLevel="1" collapsed="1" thickBot="1">
      <c r="A1105" s="35" t="s">
        <v>6332</v>
      </c>
      <c r="B1105" s="222" t="s">
        <v>3685</v>
      </c>
      <c r="C1105" s="178"/>
      <c r="D1105" s="179"/>
    </row>
    <row r="1106" spans="1:5" s="1660" customFormat="1" ht="12.75" hidden="1" customHeight="1" outlineLevel="2">
      <c r="A1106" s="172"/>
      <c r="B1106" s="67" t="s">
        <v>3688</v>
      </c>
      <c r="C1106" s="130"/>
      <c r="D1106" s="172"/>
      <c r="E1106" s="61"/>
    </row>
    <row r="1107" spans="1:5" s="1660" customFormat="1" ht="25.5" hidden="1" customHeight="1" outlineLevel="2">
      <c r="A1107" s="180">
        <v>700500206</v>
      </c>
      <c r="B1107" s="154" t="s">
        <v>3686</v>
      </c>
      <c r="C1107" s="68"/>
      <c r="D1107" s="1403">
        <v>265</v>
      </c>
      <c r="E1107" s="2463"/>
    </row>
    <row r="1108" spans="1:5" s="1660" customFormat="1" ht="25.5" hidden="1" customHeight="1" outlineLevel="2">
      <c r="A1108" s="180">
        <v>700500207</v>
      </c>
      <c r="B1108" s="154" t="s">
        <v>3687</v>
      </c>
      <c r="C1108" s="68"/>
      <c r="D1108" s="1403">
        <v>391</v>
      </c>
      <c r="E1108" s="2463"/>
    </row>
    <row r="1109" spans="1:5" s="1660" customFormat="1" ht="12.75" hidden="1" customHeight="1" outlineLevel="2">
      <c r="A1109" s="172"/>
      <c r="B1109" s="67" t="s">
        <v>9652</v>
      </c>
      <c r="C1109" s="130"/>
      <c r="D1109" s="172"/>
      <c r="E1109" s="61"/>
    </row>
    <row r="1110" spans="1:5" s="1660" customFormat="1" ht="229.5" hidden="1" customHeight="1" outlineLevel="2">
      <c r="A1110" s="2400">
        <v>700480585</v>
      </c>
      <c r="B1110" s="2401" t="s">
        <v>9821</v>
      </c>
      <c r="C1110" s="3530" t="s">
        <v>15226</v>
      </c>
      <c r="D1110" s="3529">
        <v>330</v>
      </c>
      <c r="E1110" s="2408">
        <v>41792</v>
      </c>
    </row>
    <row r="1111" spans="1:5" s="1660" customFormat="1" ht="216.75" hidden="1" customHeight="1" outlineLevel="2">
      <c r="A1111" s="117">
        <v>700480593</v>
      </c>
      <c r="B1111" s="71" t="s">
        <v>9822</v>
      </c>
      <c r="C1111" s="71" t="s">
        <v>9641</v>
      </c>
      <c r="D1111" s="183">
        <v>455</v>
      </c>
      <c r="E1111" s="61"/>
    </row>
    <row r="1112" spans="1:5" s="1660" customFormat="1" ht="12.75" hidden="1" customHeight="1" outlineLevel="2">
      <c r="A1112" s="117">
        <v>700501429</v>
      </c>
      <c r="B1112" s="71" t="s">
        <v>9642</v>
      </c>
      <c r="C1112" s="71"/>
      <c r="D1112" s="183">
        <v>445</v>
      </c>
      <c r="E1112" s="61"/>
    </row>
    <row r="1113" spans="1:5" s="1660" customFormat="1" ht="191.25" hidden="1" customHeight="1" outlineLevel="2">
      <c r="A1113" s="117">
        <v>700480601</v>
      </c>
      <c r="B1113" s="71" t="s">
        <v>9644</v>
      </c>
      <c r="C1113" s="1679"/>
      <c r="D1113" s="183">
        <v>640</v>
      </c>
      <c r="E1113" s="2463"/>
    </row>
    <row r="1114" spans="1:5" s="1660" customFormat="1" ht="25.5" hidden="1" customHeight="1" outlineLevel="2">
      <c r="A1114" s="117">
        <v>700480619</v>
      </c>
      <c r="B1114" s="71" t="s">
        <v>5351</v>
      </c>
      <c r="C1114" s="1679"/>
      <c r="D1114" s="183">
        <v>640</v>
      </c>
      <c r="E1114" s="61"/>
    </row>
    <row r="1115" spans="1:5" s="1660" customFormat="1" ht="289.5" hidden="1" customHeight="1" outlineLevel="2">
      <c r="A1115" s="117">
        <v>700480627</v>
      </c>
      <c r="B1115" s="71" t="s">
        <v>9645</v>
      </c>
      <c r="C1115" s="1679"/>
      <c r="D1115" s="183">
        <v>675</v>
      </c>
      <c r="E1115" s="61"/>
    </row>
    <row r="1116" spans="1:5" s="1660" customFormat="1" ht="25.5" hidden="1" customHeight="1" outlineLevel="2">
      <c r="A1116" s="117">
        <v>700480635</v>
      </c>
      <c r="B1116" s="71" t="s">
        <v>5352</v>
      </c>
      <c r="C1116" s="1679"/>
      <c r="D1116" s="183">
        <v>675</v>
      </c>
      <c r="E1116" s="61"/>
    </row>
    <row r="1117" spans="1:5" s="1660" customFormat="1" ht="127.5" hidden="1" customHeight="1" outlineLevel="2">
      <c r="A1117" s="180">
        <v>700480643</v>
      </c>
      <c r="B1117" s="154" t="s">
        <v>9651</v>
      </c>
      <c r="C1117" s="68" t="s">
        <v>9815</v>
      </c>
      <c r="D1117" s="1403">
        <v>180</v>
      </c>
      <c r="E1117" s="61"/>
    </row>
    <row r="1118" spans="1:5" s="1660" customFormat="1" ht="76.5" hidden="1" customHeight="1" outlineLevel="2">
      <c r="A1118" s="180">
        <v>700500725</v>
      </c>
      <c r="B1118" s="154" t="s">
        <v>11493</v>
      </c>
      <c r="C1118" s="68"/>
      <c r="D1118" s="1403">
        <v>38</v>
      </c>
      <c r="E1118" s="61"/>
    </row>
    <row r="1119" spans="1:5" s="1660" customFormat="1" ht="12.75" hidden="1" customHeight="1" outlineLevel="2">
      <c r="A1119" s="62"/>
      <c r="B1119" s="197" t="s">
        <v>4593</v>
      </c>
      <c r="C1119" s="63"/>
      <c r="D1119" s="198"/>
      <c r="E1119" s="61"/>
    </row>
    <row r="1120" spans="1:5" s="1660" customFormat="1" ht="12.75" hidden="1" customHeight="1" outlineLevel="2">
      <c r="A1120" s="62">
        <v>405362641</v>
      </c>
      <c r="B1120" s="199" t="s">
        <v>4594</v>
      </c>
      <c r="C1120" s="63"/>
      <c r="D1120" s="200">
        <v>23</v>
      </c>
      <c r="E1120" s="61"/>
    </row>
    <row r="1121" spans="1:5" s="1660" customFormat="1" ht="12.75" hidden="1" customHeight="1" outlineLevel="2">
      <c r="A1121" s="62">
        <v>407786623</v>
      </c>
      <c r="B1121" s="199" t="s">
        <v>4595</v>
      </c>
      <c r="C1121" s="63"/>
      <c r="D1121" s="198" t="s">
        <v>6011</v>
      </c>
      <c r="E1121" s="61"/>
    </row>
    <row r="1122" spans="1:5" s="1660" customFormat="1" ht="12.75" hidden="1" customHeight="1" outlineLevel="2">
      <c r="A1122" s="117">
        <v>407786599</v>
      </c>
      <c r="B1122" s="201" t="s">
        <v>4596</v>
      </c>
      <c r="C1122" s="57"/>
      <c r="D1122" s="198" t="s">
        <v>6011</v>
      </c>
      <c r="E1122" s="61"/>
    </row>
    <row r="1123" spans="1:5" s="1660" customFormat="1" ht="12.75" hidden="1" customHeight="1" outlineLevel="2">
      <c r="A1123" s="58">
        <v>407786631</v>
      </c>
      <c r="B1123" s="201" t="s">
        <v>4597</v>
      </c>
      <c r="C1123" s="63"/>
      <c r="D1123" s="198" t="s">
        <v>6011</v>
      </c>
      <c r="E1123" s="61"/>
    </row>
    <row r="1124" spans="1:5" s="1660" customFormat="1" ht="12.75" hidden="1" customHeight="1" outlineLevel="2">
      <c r="A1124" s="58">
        <v>407790591</v>
      </c>
      <c r="B1124" s="201" t="s">
        <v>4598</v>
      </c>
      <c r="C1124" s="63"/>
      <c r="D1124" s="198" t="s">
        <v>6011</v>
      </c>
      <c r="E1124" s="61"/>
    </row>
    <row r="1125" spans="1:5" s="1660" customFormat="1" ht="12.75" hidden="1" customHeight="1" outlineLevel="2">
      <c r="A1125" s="58">
        <v>408161453</v>
      </c>
      <c r="B1125" s="201" t="s">
        <v>4599</v>
      </c>
      <c r="C1125" s="63"/>
      <c r="D1125" s="198" t="s">
        <v>6011</v>
      </c>
      <c r="E1125" s="61"/>
    </row>
    <row r="1126" spans="1:5" s="1660" customFormat="1" ht="12.75" hidden="1" customHeight="1" outlineLevel="2">
      <c r="A1126" s="1404"/>
      <c r="B1126" s="1405" t="s">
        <v>4601</v>
      </c>
      <c r="C1126" s="1406"/>
      <c r="D1126" s="1407"/>
      <c r="E1126" s="61"/>
    </row>
    <row r="1127" spans="1:5" s="1660" customFormat="1" ht="12.75" hidden="1" customHeight="1" outlineLevel="2">
      <c r="A1127" s="117">
        <v>700500726</v>
      </c>
      <c r="B1127" s="396" t="s">
        <v>4602</v>
      </c>
      <c r="C1127" s="44"/>
      <c r="D1127" s="183">
        <v>15</v>
      </c>
      <c r="E1127" s="61"/>
    </row>
    <row r="1128" spans="1:5" s="1660" customFormat="1" ht="12.75" hidden="1" customHeight="1" outlineLevel="2">
      <c r="A1128" s="180">
        <v>700500727</v>
      </c>
      <c r="B1128" s="202" t="s">
        <v>9643</v>
      </c>
      <c r="C1128" s="68"/>
      <c r="D1128" s="1403">
        <v>16.05</v>
      </c>
      <c r="E1128" s="61"/>
    </row>
    <row r="1129" spans="1:5" s="1660" customFormat="1" ht="12.75" hidden="1" customHeight="1" outlineLevel="2">
      <c r="A1129" s="1404"/>
      <c r="B1129" s="1405" t="s">
        <v>4603</v>
      </c>
      <c r="C1129" s="1406"/>
      <c r="D1129" s="1407"/>
      <c r="E1129" s="61"/>
    </row>
    <row r="1130" spans="1:5" s="1660" customFormat="1" ht="12.75" hidden="1" customHeight="1" outlineLevel="2">
      <c r="A1130" s="180">
        <v>700416548</v>
      </c>
      <c r="B1130" s="202" t="s">
        <v>4604</v>
      </c>
      <c r="C1130" s="68"/>
      <c r="D1130" s="1403">
        <v>15</v>
      </c>
      <c r="E1130" s="61"/>
    </row>
    <row r="1131" spans="1:5" s="1660" customFormat="1" ht="38.25" hidden="1" outlineLevel="2">
      <c r="A1131" s="180">
        <v>700446370</v>
      </c>
      <c r="B1131" s="2429" t="s">
        <v>11461</v>
      </c>
      <c r="C1131" s="68"/>
      <c r="D1131" s="1403">
        <v>199</v>
      </c>
      <c r="E1131" s="61"/>
    </row>
    <row r="1132" spans="1:5" s="1660" customFormat="1" ht="12.75" hidden="1" customHeight="1" outlineLevel="2">
      <c r="A1132" s="1404"/>
      <c r="B1132" s="1405" t="s">
        <v>4605</v>
      </c>
      <c r="C1132" s="1406"/>
      <c r="D1132" s="1407"/>
      <c r="E1132" s="61"/>
    </row>
    <row r="1133" spans="1:5" s="1660" customFormat="1" ht="12.75" hidden="1" customHeight="1" outlineLevel="2">
      <c r="A1133" s="180">
        <v>700383318</v>
      </c>
      <c r="B1133" s="202" t="s">
        <v>4606</v>
      </c>
      <c r="C1133" s="68"/>
      <c r="D1133" s="1403">
        <v>5.75</v>
      </c>
      <c r="E1133" s="61"/>
    </row>
    <row r="1134" spans="1:5" s="1660" customFormat="1" ht="12.75" hidden="1" customHeight="1" outlineLevel="2">
      <c r="A1134" s="180">
        <v>700383821</v>
      </c>
      <c r="B1134" s="202" t="s">
        <v>4607</v>
      </c>
      <c r="C1134" s="68"/>
      <c r="D1134" s="1403">
        <v>5.75</v>
      </c>
      <c r="E1134" s="61"/>
    </row>
    <row r="1135" spans="1:5" s="1660" customFormat="1" ht="12.75" hidden="1" customHeight="1" outlineLevel="2">
      <c r="A1135" s="180"/>
      <c r="B1135" s="1405" t="s">
        <v>7232</v>
      </c>
      <c r="C1135" s="68"/>
      <c r="D1135" s="1403"/>
      <c r="E1135" s="61"/>
    </row>
    <row r="1136" spans="1:5" s="1660" customFormat="1" ht="12.75" hidden="1" customHeight="1" outlineLevel="2">
      <c r="A1136" s="180">
        <v>700383326</v>
      </c>
      <c r="B1136" s="202" t="s">
        <v>4608</v>
      </c>
      <c r="C1136" s="68"/>
      <c r="D1136" s="1403">
        <v>8</v>
      </c>
      <c r="E1136" s="61"/>
    </row>
    <row r="1137" spans="1:5" s="1660" customFormat="1" ht="12.75" hidden="1" customHeight="1" outlineLevel="2">
      <c r="A1137" s="180"/>
      <c r="B1137" s="202"/>
      <c r="C1137" s="68"/>
      <c r="D1137" s="1403"/>
      <c r="E1137" s="61"/>
    </row>
    <row r="1138" spans="1:5" s="1660" customFormat="1" ht="12.75" hidden="1" customHeight="1" outlineLevel="2">
      <c r="A1138" s="172"/>
      <c r="B1138" s="202"/>
      <c r="C1138" s="130"/>
      <c r="D1138" s="172"/>
      <c r="E1138" s="61"/>
    </row>
    <row r="1139" spans="1:5" s="1660" customFormat="1" ht="12.75" hidden="1" customHeight="1" outlineLevel="2">
      <c r="A1139" s="172"/>
      <c r="B1139" s="67" t="s">
        <v>4609</v>
      </c>
      <c r="C1139" s="130"/>
      <c r="D1139" s="172"/>
      <c r="E1139" s="61"/>
    </row>
    <row r="1140" spans="1:5" s="1660" customFormat="1" ht="25.5" hidden="1" customHeight="1" outlineLevel="2">
      <c r="A1140" s="2400">
        <v>700461197</v>
      </c>
      <c r="B1140" s="2401" t="s">
        <v>4610</v>
      </c>
      <c r="C1140" s="2634" t="s">
        <v>4611</v>
      </c>
      <c r="D1140" s="2718">
        <v>550</v>
      </c>
      <c r="E1140" s="2408">
        <v>41701</v>
      </c>
    </row>
    <row r="1141" spans="1:5" s="1660" customFormat="1" ht="25.5" hidden="1" customHeight="1" outlineLevel="2">
      <c r="A1141" s="2400">
        <v>700461205</v>
      </c>
      <c r="B1141" s="2401" t="s">
        <v>4612</v>
      </c>
      <c r="C1141" s="2634" t="s">
        <v>4613</v>
      </c>
      <c r="D1141" s="2718">
        <v>659</v>
      </c>
      <c r="E1141" s="2408">
        <v>41701</v>
      </c>
    </row>
    <row r="1142" spans="1:5" s="1660" customFormat="1" ht="25.5" hidden="1" customHeight="1" outlineLevel="2">
      <c r="A1142" s="2400">
        <v>700461239</v>
      </c>
      <c r="B1142" s="2401" t="s">
        <v>5361</v>
      </c>
      <c r="C1142" s="2402" t="s">
        <v>5362</v>
      </c>
      <c r="D1142" s="2407">
        <v>550</v>
      </c>
      <c r="E1142" s="2408">
        <v>41701</v>
      </c>
    </row>
    <row r="1143" spans="1:5" s="1660" customFormat="1" ht="25.5" hidden="1" customHeight="1" outlineLevel="2">
      <c r="A1143" s="1769">
        <v>700461247</v>
      </c>
      <c r="B1143" s="1770" t="s">
        <v>5363</v>
      </c>
      <c r="C1143" s="2406" t="s">
        <v>5364</v>
      </c>
      <c r="D1143" s="2407">
        <v>659</v>
      </c>
      <c r="E1143" s="2408">
        <v>41701</v>
      </c>
    </row>
    <row r="1144" spans="1:5" s="1660" customFormat="1" ht="25.5" hidden="1" customHeight="1" outlineLevel="2">
      <c r="A1144" s="117">
        <v>700462518</v>
      </c>
      <c r="B1144" s="71" t="s">
        <v>9816</v>
      </c>
      <c r="C1144" s="280" t="s">
        <v>5360</v>
      </c>
      <c r="D1144" s="2409">
        <v>215</v>
      </c>
      <c r="E1144" s="2410"/>
    </row>
    <row r="1145" spans="1:5" s="1660" customFormat="1" ht="25.5" hidden="1" customHeight="1" outlineLevel="2">
      <c r="A1145" s="164">
        <v>700462526</v>
      </c>
      <c r="B1145" s="148" t="s">
        <v>9817</v>
      </c>
      <c r="C1145" s="2403" t="s">
        <v>6311</v>
      </c>
      <c r="D1145" s="2409">
        <v>215</v>
      </c>
      <c r="E1145" s="2410"/>
    </row>
    <row r="1146" spans="1:5" s="1660" customFormat="1" ht="25.5" hidden="1" customHeight="1" outlineLevel="2">
      <c r="A1146" s="276">
        <v>700405665</v>
      </c>
      <c r="B1146" s="330" t="s">
        <v>10316</v>
      </c>
      <c r="C1146" s="2404" t="s">
        <v>10315</v>
      </c>
      <c r="D1146" s="2409">
        <v>6.25</v>
      </c>
      <c r="E1146" s="2410"/>
    </row>
    <row r="1147" spans="1:5" s="1660" customFormat="1" ht="51" hidden="1" outlineLevel="2">
      <c r="A1147" s="164">
        <v>700506209</v>
      </c>
      <c r="B1147" s="148" t="s">
        <v>11486</v>
      </c>
      <c r="C1147" s="204" t="s">
        <v>11484</v>
      </c>
      <c r="D1147" s="177">
        <v>762</v>
      </c>
      <c r="E1147" s="61"/>
    </row>
    <row r="1148" spans="1:5" s="1660" customFormat="1" ht="25.5" hidden="1" customHeight="1" outlineLevel="2">
      <c r="A1148" s="164">
        <v>700408628</v>
      </c>
      <c r="B1148" s="148" t="s">
        <v>6307</v>
      </c>
      <c r="C1148" s="204" t="s">
        <v>6308</v>
      </c>
      <c r="D1148" s="177">
        <v>762</v>
      </c>
      <c r="E1148" s="61"/>
    </row>
    <row r="1149" spans="1:5" s="1660" customFormat="1" ht="25.5" hidden="1" customHeight="1" outlineLevel="2">
      <c r="A1149" s="2400">
        <v>700461213</v>
      </c>
      <c r="B1149" s="2401" t="s">
        <v>4616</v>
      </c>
      <c r="C1149" s="2634" t="s">
        <v>4617</v>
      </c>
      <c r="D1149" s="2414">
        <v>983</v>
      </c>
      <c r="E1149" s="2408">
        <v>41792</v>
      </c>
    </row>
    <row r="1150" spans="1:5" s="1660" customFormat="1" ht="25.5" hidden="1" customHeight="1" outlineLevel="2">
      <c r="A1150" s="2411">
        <v>700461254</v>
      </c>
      <c r="B1150" s="2412" t="s">
        <v>6309</v>
      </c>
      <c r="C1150" s="2413" t="s">
        <v>6310</v>
      </c>
      <c r="D1150" s="2415">
        <v>983</v>
      </c>
      <c r="E1150" s="2408">
        <v>41792</v>
      </c>
    </row>
    <row r="1151" spans="1:5" s="1660" customFormat="1" ht="114.75" hidden="1" customHeight="1" outlineLevel="2">
      <c r="A1151" s="2411">
        <v>700383870</v>
      </c>
      <c r="B1151" s="2412" t="s">
        <v>6314</v>
      </c>
      <c r="C1151" s="2413" t="s">
        <v>6315</v>
      </c>
      <c r="D1151" s="2415">
        <v>18</v>
      </c>
      <c r="E1151" s="2408">
        <v>41701</v>
      </c>
    </row>
    <row r="1152" spans="1:5" s="1660" customFormat="1" ht="127.5" hidden="1" customHeight="1" outlineLevel="2">
      <c r="A1152" s="164">
        <v>700383888</v>
      </c>
      <c r="B1152" s="148" t="s">
        <v>6316</v>
      </c>
      <c r="C1152" s="204" t="s">
        <v>5518</v>
      </c>
      <c r="D1152" s="177">
        <v>20</v>
      </c>
      <c r="E1152" s="61"/>
    </row>
    <row r="1153" spans="1:5" s="1660" customFormat="1" ht="25.5" hidden="1" customHeight="1" outlineLevel="2">
      <c r="A1153" s="147">
        <v>700383375</v>
      </c>
      <c r="B1153" s="148" t="s">
        <v>780</v>
      </c>
      <c r="C1153" s="204" t="s">
        <v>5519</v>
      </c>
      <c r="D1153" s="177">
        <v>20</v>
      </c>
      <c r="E1153" s="61"/>
    </row>
    <row r="1154" spans="1:5" s="1660" customFormat="1" ht="25.5" hidden="1" customHeight="1" outlineLevel="2">
      <c r="A1154" s="164">
        <v>700383383</v>
      </c>
      <c r="B1154" s="148" t="s">
        <v>5520</v>
      </c>
      <c r="C1154" s="204" t="s">
        <v>5521</v>
      </c>
      <c r="D1154" s="177">
        <v>21.5</v>
      </c>
      <c r="E1154" s="61"/>
    </row>
    <row r="1155" spans="1:5" s="1660" customFormat="1" ht="63.75" hidden="1" customHeight="1" outlineLevel="2">
      <c r="A1155" s="164">
        <v>700409857</v>
      </c>
      <c r="B1155" s="148" t="s">
        <v>8472</v>
      </c>
      <c r="C1155" s="204" t="s">
        <v>8471</v>
      </c>
      <c r="D1155" s="177">
        <v>12</v>
      </c>
      <c r="E1155" s="61"/>
    </row>
    <row r="1156" spans="1:5" s="1660" customFormat="1" ht="12.75" hidden="1" customHeight="1" outlineLevel="2">
      <c r="A1156" s="164"/>
      <c r="B1156" s="40" t="s">
        <v>4775</v>
      </c>
      <c r="C1156" s="204"/>
      <c r="D1156" s="177"/>
      <c r="E1156" s="61"/>
    </row>
    <row r="1157" spans="1:5" s="1660" customFormat="1" ht="12.75" hidden="1" customHeight="1" outlineLevel="2">
      <c r="A1157" s="164"/>
      <c r="B1157" s="205" t="s">
        <v>9638</v>
      </c>
      <c r="C1157" s="204"/>
      <c r="D1157" s="177"/>
      <c r="E1157" s="61"/>
    </row>
    <row r="1158" spans="1:5" s="1660" customFormat="1" ht="12.75" hidden="1" customHeight="1" outlineLevel="2">
      <c r="A1158" s="2411">
        <v>700452113</v>
      </c>
      <c r="B1158" s="2720" t="s">
        <v>12819</v>
      </c>
      <c r="C1158" s="2413"/>
      <c r="D1158" s="2415">
        <v>425</v>
      </c>
      <c r="E1158" s="2408">
        <v>41701</v>
      </c>
    </row>
    <row r="1159" spans="1:5" s="1660" customFormat="1" ht="12.75" hidden="1" customHeight="1" outlineLevel="2">
      <c r="A1159" s="2411">
        <v>700430838</v>
      </c>
      <c r="B1159" s="2412" t="s">
        <v>4776</v>
      </c>
      <c r="C1159" s="2413"/>
      <c r="D1159" s="2415">
        <v>200</v>
      </c>
      <c r="E1159" s="2408">
        <v>41701</v>
      </c>
    </row>
    <row r="1160" spans="1:5" s="1660" customFormat="1" ht="12.75" hidden="1" customHeight="1" outlineLevel="2">
      <c r="A1160" s="164">
        <v>700430846</v>
      </c>
      <c r="B1160" s="148" t="s">
        <v>4777</v>
      </c>
      <c r="C1160" s="204"/>
      <c r="D1160" s="177">
        <v>250</v>
      </c>
      <c r="E1160" s="61"/>
    </row>
    <row r="1161" spans="1:5" s="1660" customFormat="1" ht="12.75" hidden="1" customHeight="1" outlineLevel="2">
      <c r="A1161" s="164">
        <v>700430853</v>
      </c>
      <c r="B1161" s="148" t="s">
        <v>4778</v>
      </c>
      <c r="C1161" s="204"/>
      <c r="D1161" s="177">
        <v>160</v>
      </c>
      <c r="E1161" s="61"/>
    </row>
    <row r="1162" spans="1:5" s="1660" customFormat="1" ht="12.75" hidden="1" customHeight="1" outlineLevel="2">
      <c r="E1162" s="61"/>
    </row>
    <row r="1163" spans="1:5" s="1660" customFormat="1" ht="12.75" hidden="1" customHeight="1" outlineLevel="2">
      <c r="A1163" s="164"/>
      <c r="B1163" s="205" t="s">
        <v>4779</v>
      </c>
      <c r="C1163" s="204"/>
      <c r="D1163" s="177"/>
      <c r="E1163" s="61"/>
    </row>
    <row r="1164" spans="1:5" s="1660" customFormat="1" ht="12.75" hidden="1" customHeight="1" outlineLevel="2">
      <c r="A1164" s="2411">
        <v>700431018</v>
      </c>
      <c r="B1164" s="2412" t="s">
        <v>4780</v>
      </c>
      <c r="C1164" s="2413"/>
      <c r="D1164" s="2415">
        <v>675</v>
      </c>
      <c r="E1164" s="2408">
        <v>41701</v>
      </c>
    </row>
    <row r="1165" spans="1:5" s="1660" customFormat="1" ht="12.75" hidden="1" customHeight="1" outlineLevel="2">
      <c r="A1165" s="164">
        <v>700431034</v>
      </c>
      <c r="B1165" s="148" t="s">
        <v>4782</v>
      </c>
      <c r="C1165" s="204"/>
      <c r="D1165" s="177">
        <v>700</v>
      </c>
      <c r="E1165" s="61"/>
    </row>
    <row r="1166" spans="1:5" s="1660" customFormat="1" ht="12.75" hidden="1" customHeight="1" outlineLevel="2">
      <c r="A1166" s="164">
        <v>700431042</v>
      </c>
      <c r="B1166" s="148" t="s">
        <v>4783</v>
      </c>
      <c r="C1166" s="204"/>
      <c r="D1166" s="177">
        <v>525</v>
      </c>
      <c r="E1166" s="61"/>
    </row>
    <row r="1167" spans="1:5" s="1660" customFormat="1" ht="12.75" hidden="1" customHeight="1" outlineLevel="2">
      <c r="A1167" s="164"/>
      <c r="B1167" s="205" t="s">
        <v>4784</v>
      </c>
      <c r="C1167" s="204"/>
      <c r="D1167" s="177"/>
      <c r="E1167" s="61"/>
    </row>
    <row r="1168" spans="1:5" s="1660" customFormat="1" ht="12.75" hidden="1" customHeight="1" outlineLevel="2">
      <c r="A1168" s="2411">
        <v>700431067</v>
      </c>
      <c r="B1168" s="2412" t="s">
        <v>4785</v>
      </c>
      <c r="C1168" s="2413"/>
      <c r="D1168" s="2415">
        <v>675</v>
      </c>
      <c r="E1168" s="2408">
        <v>41701</v>
      </c>
    </row>
    <row r="1169" spans="1:5" s="1660" customFormat="1" ht="12.75" hidden="1" customHeight="1" outlineLevel="2">
      <c r="A1169" s="164">
        <v>700431083</v>
      </c>
      <c r="B1169" s="148" t="s">
        <v>4025</v>
      </c>
      <c r="C1169" s="204"/>
      <c r="D1169" s="177">
        <v>700</v>
      </c>
      <c r="E1169" s="61"/>
    </row>
    <row r="1170" spans="1:5" s="1660" customFormat="1" ht="12.75" hidden="1" customHeight="1" outlineLevel="2">
      <c r="A1170" s="164">
        <v>700431091</v>
      </c>
      <c r="B1170" s="148" t="s">
        <v>4026</v>
      </c>
      <c r="C1170" s="204"/>
      <c r="D1170" s="177">
        <v>525</v>
      </c>
      <c r="E1170" s="61"/>
    </row>
    <row r="1171" spans="1:5" s="1660" customFormat="1" ht="12.75" hidden="1" customHeight="1" outlineLevel="2">
      <c r="A1171" s="164"/>
      <c r="B1171" s="205" t="s">
        <v>4027</v>
      </c>
      <c r="C1171" s="204"/>
      <c r="D1171" s="177"/>
      <c r="E1171" s="61"/>
    </row>
    <row r="1172" spans="1:5" s="1660" customFormat="1" ht="12.75" hidden="1" customHeight="1" outlineLevel="2">
      <c r="A1172" s="2411">
        <v>700431117</v>
      </c>
      <c r="B1172" s="2412" t="s">
        <v>4028</v>
      </c>
      <c r="C1172" s="2413"/>
      <c r="D1172" s="2415">
        <v>675</v>
      </c>
      <c r="E1172" s="2408">
        <v>41701</v>
      </c>
    </row>
    <row r="1173" spans="1:5" s="1660" customFormat="1" ht="12.75" hidden="1" customHeight="1" outlineLevel="2">
      <c r="A1173" s="164">
        <v>700431133</v>
      </c>
      <c r="B1173" s="148" t="s">
        <v>4025</v>
      </c>
      <c r="C1173" s="204"/>
      <c r="D1173" s="177">
        <v>700</v>
      </c>
      <c r="E1173" s="61"/>
    </row>
    <row r="1174" spans="1:5" s="1660" customFormat="1" ht="12.75" hidden="1" customHeight="1" outlineLevel="2">
      <c r="A1174" s="164">
        <v>700431141</v>
      </c>
      <c r="B1174" s="148" t="s">
        <v>4030</v>
      </c>
      <c r="C1174" s="204"/>
      <c r="D1174" s="177">
        <v>525</v>
      </c>
      <c r="E1174" s="61"/>
    </row>
    <row r="1175" spans="1:5" s="1660" customFormat="1" ht="12.75" hidden="1" customHeight="1" outlineLevel="2">
      <c r="A1175" s="164"/>
      <c r="B1175" s="205" t="s">
        <v>4031</v>
      </c>
      <c r="C1175" s="204"/>
      <c r="D1175" s="177"/>
      <c r="E1175" s="61"/>
    </row>
    <row r="1176" spans="1:5" s="1660" customFormat="1" ht="12.75" hidden="1" customHeight="1" outlineLevel="2">
      <c r="A1176" s="2411">
        <v>700431315</v>
      </c>
      <c r="B1176" s="2412" t="s">
        <v>4032</v>
      </c>
      <c r="C1176" s="2413"/>
      <c r="D1176" s="2415">
        <v>675</v>
      </c>
      <c r="E1176" s="2408">
        <v>41701</v>
      </c>
    </row>
    <row r="1177" spans="1:5" s="1660" customFormat="1" ht="12.75" hidden="1" customHeight="1" outlineLevel="2">
      <c r="A1177" s="164">
        <v>700431331</v>
      </c>
      <c r="B1177" s="148" t="s">
        <v>3304</v>
      </c>
      <c r="C1177" s="204"/>
      <c r="D1177" s="177">
        <v>700</v>
      </c>
      <c r="E1177" s="61"/>
    </row>
    <row r="1178" spans="1:5" s="1660" customFormat="1" ht="12.75" hidden="1" customHeight="1" outlineLevel="2">
      <c r="A1178" s="164">
        <v>700431349</v>
      </c>
      <c r="B1178" s="148" t="s">
        <v>3305</v>
      </c>
      <c r="C1178" s="204"/>
      <c r="D1178" s="177">
        <v>525</v>
      </c>
      <c r="E1178" s="61"/>
    </row>
    <row r="1179" spans="1:5" s="1660" customFormat="1" ht="12.75" hidden="1" customHeight="1" outlineLevel="2">
      <c r="A1179" s="164"/>
      <c r="B1179" s="205" t="s">
        <v>3306</v>
      </c>
      <c r="C1179" s="204"/>
      <c r="D1179" s="177"/>
      <c r="E1179" s="61"/>
    </row>
    <row r="1180" spans="1:5" s="1660" customFormat="1" ht="12.75" hidden="1" customHeight="1" outlineLevel="2">
      <c r="A1180" s="2411">
        <v>700431364</v>
      </c>
      <c r="B1180" s="2412" t="s">
        <v>3307</v>
      </c>
      <c r="C1180" s="2413"/>
      <c r="D1180" s="2415">
        <v>675</v>
      </c>
      <c r="E1180" s="2408">
        <v>41701</v>
      </c>
    </row>
    <row r="1181" spans="1:5" s="1660" customFormat="1" ht="12.75" hidden="1" customHeight="1" outlineLevel="2">
      <c r="A1181" s="164">
        <v>700431380</v>
      </c>
      <c r="B1181" s="148" t="s">
        <v>3309</v>
      </c>
      <c r="C1181" s="204"/>
      <c r="D1181" s="177">
        <v>700</v>
      </c>
      <c r="E1181" s="61"/>
    </row>
    <row r="1182" spans="1:5" s="1660" customFormat="1" ht="12.75" hidden="1" customHeight="1" outlineLevel="2">
      <c r="A1182" s="164">
        <v>700431398</v>
      </c>
      <c r="B1182" s="148" t="s">
        <v>3310</v>
      </c>
      <c r="C1182" s="204"/>
      <c r="D1182" s="177">
        <v>525</v>
      </c>
      <c r="E1182" s="61"/>
    </row>
    <row r="1183" spans="1:5" s="1660" customFormat="1" ht="12.75" hidden="1" customHeight="1" outlineLevel="2">
      <c r="A1183" s="164"/>
      <c r="B1183" s="205" t="s">
        <v>11405</v>
      </c>
      <c r="C1183" s="204"/>
      <c r="D1183" s="177"/>
      <c r="E1183" s="61"/>
    </row>
    <row r="1184" spans="1:5" s="1660" customFormat="1" ht="12.75" hidden="1" customHeight="1" outlineLevel="2">
      <c r="A1184" s="2411">
        <v>700430879</v>
      </c>
      <c r="B1184" s="2719" t="s">
        <v>12818</v>
      </c>
      <c r="C1184" s="2413"/>
      <c r="D1184" s="2415">
        <v>200</v>
      </c>
      <c r="E1184" s="2408">
        <v>41701</v>
      </c>
    </row>
    <row r="1185" spans="1:9" s="1660" customFormat="1" ht="12.75" hidden="1" customHeight="1" outlineLevel="2">
      <c r="A1185" s="164"/>
      <c r="B1185" s="40" t="s">
        <v>9639</v>
      </c>
      <c r="C1185" s="204"/>
      <c r="D1185" s="177"/>
      <c r="E1185" s="61"/>
    </row>
    <row r="1186" spans="1:9" s="1660" customFormat="1" ht="12.75" hidden="1" customHeight="1" outlineLevel="2">
      <c r="A1186" s="164">
        <v>700500723</v>
      </c>
      <c r="B1186" s="148" t="s">
        <v>4600</v>
      </c>
      <c r="C1186" s="204"/>
      <c r="D1186" s="177">
        <v>205</v>
      </c>
      <c r="E1186" s="61"/>
    </row>
    <row r="1187" spans="1:9" s="1660" customFormat="1" ht="25.5" hidden="1" customHeight="1" outlineLevel="2">
      <c r="A1187" s="164">
        <v>700500728</v>
      </c>
      <c r="B1187" s="148" t="s">
        <v>9640</v>
      </c>
      <c r="C1187" s="204"/>
      <c r="D1187" s="177">
        <v>250</v>
      </c>
      <c r="E1187" s="61"/>
    </row>
    <row r="1188" spans="1:9" s="1660" customFormat="1" ht="12.75" hidden="1" customHeight="1" outlineLevel="2">
      <c r="A1188" s="164"/>
      <c r="B1188" s="148"/>
      <c r="C1188" s="204"/>
      <c r="D1188" s="177"/>
      <c r="E1188" s="61"/>
    </row>
    <row r="1189" spans="1:9" s="1660" customFormat="1" ht="13.5" hidden="1" customHeight="1" outlineLevel="2" thickBot="1">
      <c r="A1189" s="164"/>
      <c r="B1189" s="148"/>
      <c r="C1189" s="204"/>
      <c r="D1189" s="177"/>
      <c r="E1189" s="61"/>
    </row>
    <row r="1190" spans="1:9" s="61" customFormat="1" ht="15.75" outlineLevel="1" collapsed="1" thickBot="1">
      <c r="A1190" s="35" t="s">
        <v>6332</v>
      </c>
      <c r="B1190" s="222" t="s">
        <v>4153</v>
      </c>
      <c r="C1190" s="178"/>
      <c r="D1190" s="179"/>
      <c r="F1190" s="863"/>
      <c r="G1190" s="863"/>
      <c r="H1190" s="863"/>
      <c r="I1190" s="863"/>
    </row>
    <row r="1191" spans="1:9" s="1660" customFormat="1" ht="12.75" hidden="1" customHeight="1" outlineLevel="2">
      <c r="A1191" s="172"/>
      <c r="B1191" s="267" t="s">
        <v>11458</v>
      </c>
      <c r="C1191" s="27"/>
      <c r="D1191" s="226"/>
      <c r="F1191" s="1210"/>
      <c r="G1191" s="1210"/>
      <c r="H1191" s="1210"/>
      <c r="I1191" s="1210"/>
    </row>
    <row r="1192" spans="1:9" s="1660" customFormat="1" ht="38.25" hidden="1" outlineLevel="2">
      <c r="A1192" s="172">
        <v>700446370</v>
      </c>
      <c r="B1192" s="2429" t="s">
        <v>11461</v>
      </c>
      <c r="C1192" s="27"/>
      <c r="D1192" s="226">
        <v>199</v>
      </c>
      <c r="F1192" s="1210"/>
      <c r="G1192" s="2430"/>
      <c r="H1192" s="2431"/>
      <c r="I1192" s="1210"/>
    </row>
    <row r="1193" spans="1:9" s="1660" customFormat="1" ht="12.75" hidden="1" customHeight="1" outlineLevel="2">
      <c r="A1193" s="172"/>
      <c r="B1193" s="267" t="s">
        <v>11459</v>
      </c>
      <c r="C1193" s="27"/>
      <c r="D1193" s="226"/>
      <c r="F1193" s="1210"/>
      <c r="G1193" s="1210"/>
      <c r="H1193" s="1210"/>
      <c r="I1193" s="1210"/>
    </row>
    <row r="1194" spans="1:9" s="1660" customFormat="1" ht="38.25" hidden="1" outlineLevel="2">
      <c r="A1194" s="117">
        <v>700446388</v>
      </c>
      <c r="B1194" s="44" t="s">
        <v>11460</v>
      </c>
      <c r="C1194" s="44"/>
      <c r="D1194" s="226">
        <v>199</v>
      </c>
      <c r="F1194" s="1210"/>
      <c r="G1194" s="1210"/>
      <c r="H1194" s="1210"/>
      <c r="I1194" s="1210"/>
    </row>
    <row r="1195" spans="1:9" s="1660" customFormat="1" ht="25.5" hidden="1" customHeight="1" outlineLevel="2">
      <c r="A1195" s="117">
        <v>700427495</v>
      </c>
      <c r="B1195" s="225" t="s">
        <v>4154</v>
      </c>
      <c r="C1195" s="44" t="s">
        <v>4155</v>
      </c>
      <c r="D1195" s="226">
        <v>12</v>
      </c>
    </row>
    <row r="1196" spans="1:9" s="1660" customFormat="1" ht="38.25" hidden="1" customHeight="1" outlineLevel="2">
      <c r="A1196" s="172"/>
      <c r="B1196" s="267" t="s">
        <v>4156</v>
      </c>
      <c r="C1196" s="130"/>
      <c r="D1196" s="226"/>
    </row>
    <row r="1197" spans="1:9" s="1660" customFormat="1" ht="12.75" hidden="1" customHeight="1" outlineLevel="2">
      <c r="A1197" s="58">
        <v>700410004</v>
      </c>
      <c r="B1197" s="268" t="s">
        <v>4157</v>
      </c>
      <c r="C1197" s="2677" t="s">
        <v>4158</v>
      </c>
      <c r="D1197" s="226">
        <v>17.25</v>
      </c>
    </row>
    <row r="1198" spans="1:9" s="1660" customFormat="1" ht="12.75" hidden="1" customHeight="1" outlineLevel="2">
      <c r="A1198" s="120">
        <v>700229727</v>
      </c>
      <c r="B1198" s="27" t="s">
        <v>4159</v>
      </c>
      <c r="C1198" s="27" t="s">
        <v>4160</v>
      </c>
      <c r="D1198" s="226">
        <v>125</v>
      </c>
    </row>
    <row r="1199" spans="1:9" s="1660" customFormat="1" ht="12.75" hidden="1" customHeight="1" outlineLevel="2">
      <c r="A1199" s="120">
        <v>700229735</v>
      </c>
      <c r="B1199" s="27" t="s">
        <v>4161</v>
      </c>
      <c r="C1199" s="27" t="s">
        <v>4162</v>
      </c>
      <c r="D1199" s="226">
        <v>115</v>
      </c>
    </row>
    <row r="1200" spans="1:9" s="1660" customFormat="1" ht="12.75" hidden="1" customHeight="1" outlineLevel="2">
      <c r="A1200" s="120">
        <v>700229743</v>
      </c>
      <c r="B1200" s="27" t="s">
        <v>4163</v>
      </c>
      <c r="C1200" s="27" t="s">
        <v>4164</v>
      </c>
      <c r="D1200" s="226">
        <v>125</v>
      </c>
    </row>
    <row r="1201" spans="1:4" s="1660" customFormat="1" ht="38.25" hidden="1" customHeight="1" outlineLevel="2">
      <c r="A1201" s="120"/>
      <c r="B1201" s="269" t="s">
        <v>4165</v>
      </c>
      <c r="C1201" s="27"/>
      <c r="D1201" s="226"/>
    </row>
    <row r="1202" spans="1:4" s="1660" customFormat="1" ht="12.75" hidden="1" customHeight="1" outlineLevel="2">
      <c r="A1202" s="120">
        <v>108216177</v>
      </c>
      <c r="B1202" s="2679" t="s">
        <v>4166</v>
      </c>
      <c r="C1202" s="27" t="s">
        <v>4167</v>
      </c>
      <c r="D1202" s="226">
        <v>32.5</v>
      </c>
    </row>
    <row r="1203" spans="1:4" s="1660" customFormat="1" ht="25.5" hidden="1" customHeight="1" outlineLevel="2">
      <c r="A1203" s="120"/>
      <c r="B1203" s="269" t="s">
        <v>4168</v>
      </c>
      <c r="C1203" s="27"/>
      <c r="D1203" s="226"/>
    </row>
    <row r="1204" spans="1:4" s="1660" customFormat="1" ht="25.5" hidden="1" customHeight="1" outlineLevel="2">
      <c r="A1204" s="120">
        <v>407327170</v>
      </c>
      <c r="B1204" s="2679" t="s">
        <v>4169</v>
      </c>
      <c r="C1204" s="27" t="s">
        <v>4170</v>
      </c>
      <c r="D1204" s="226">
        <v>61.5</v>
      </c>
    </row>
    <row r="1205" spans="1:4" s="1660" customFormat="1" ht="13.5" hidden="1" customHeight="1" outlineLevel="2" thickBot="1">
      <c r="A1205" s="120"/>
      <c r="B1205" s="2679"/>
      <c r="C1205" s="27"/>
      <c r="D1205" s="226"/>
    </row>
    <row r="1206" spans="1:4" s="1660" customFormat="1" ht="15.75" outlineLevel="1" collapsed="1" thickBot="1">
      <c r="A1206" s="35" t="s">
        <v>6332</v>
      </c>
      <c r="B1206" s="36" t="s">
        <v>4171</v>
      </c>
      <c r="C1206" s="77"/>
      <c r="D1206" s="38"/>
    </row>
    <row r="1207" spans="1:4" s="1660" customFormat="1" ht="12.75" hidden="1" customHeight="1" outlineLevel="2">
      <c r="A1207" s="270"/>
      <c r="B1207" s="271" t="s">
        <v>4172</v>
      </c>
      <c r="C1207" s="272"/>
      <c r="D1207" s="273"/>
    </row>
    <row r="1208" spans="1:4" s="1660" customFormat="1" ht="12.75" hidden="1" customHeight="1" outlineLevel="2">
      <c r="A1208" s="274">
        <v>108004359</v>
      </c>
      <c r="B1208" s="275" t="s">
        <v>4173</v>
      </c>
      <c r="C1208" s="28" t="s">
        <v>4174</v>
      </c>
      <c r="D1208" s="273">
        <v>4.5999999999999996</v>
      </c>
    </row>
    <row r="1209" spans="1:4" s="1660" customFormat="1" ht="12.75" hidden="1" customHeight="1" outlineLevel="2">
      <c r="A1209" s="274">
        <v>108004367</v>
      </c>
      <c r="B1209" s="275" t="s">
        <v>4175</v>
      </c>
      <c r="C1209" s="28" t="s">
        <v>4174</v>
      </c>
      <c r="D1209" s="273">
        <v>8</v>
      </c>
    </row>
    <row r="1210" spans="1:4" s="1660" customFormat="1" ht="13.5" hidden="1" customHeight="1" outlineLevel="2" thickBot="1">
      <c r="A1210" s="274"/>
      <c r="B1210" s="275"/>
      <c r="C1210" s="28"/>
      <c r="D1210" s="273"/>
    </row>
    <row r="1211" spans="1:4" s="1660" customFormat="1" ht="15.75" outlineLevel="1" collapsed="1" thickBot="1">
      <c r="A1211" s="35" t="s">
        <v>6332</v>
      </c>
      <c r="B1211" s="2675" t="s">
        <v>8474</v>
      </c>
      <c r="C1211" s="178"/>
      <c r="D1211" s="179"/>
    </row>
    <row r="1212" spans="1:4" s="1660" customFormat="1" ht="12.75" hidden="1" customHeight="1" outlineLevel="2">
      <c r="A1212" s="276"/>
      <c r="B1212" s="1386" t="s">
        <v>8475</v>
      </c>
    </row>
    <row r="1213" spans="1:4" s="1660" customFormat="1" ht="78.75" hidden="1" customHeight="1" outlineLevel="2">
      <c r="A1213" s="180">
        <v>700500725</v>
      </c>
      <c r="B1213" s="154" t="s">
        <v>11493</v>
      </c>
      <c r="C1213" s="1638" t="s">
        <v>9653</v>
      </c>
      <c r="D1213" s="1403">
        <v>38</v>
      </c>
    </row>
    <row r="1214" spans="1:4" s="1660" customFormat="1" ht="12.75" hidden="1" customHeight="1" outlineLevel="2">
      <c r="A1214" s="219"/>
      <c r="B1214" s="193" t="s">
        <v>8476</v>
      </c>
      <c r="C1214" s="2676"/>
      <c r="D1214" s="216"/>
    </row>
    <row r="1215" spans="1:4" s="1660" customFormat="1" ht="12.75" hidden="1" customHeight="1" outlineLevel="2">
      <c r="A1215" s="52">
        <v>700451230</v>
      </c>
      <c r="B1215" s="2673" t="s">
        <v>6865</v>
      </c>
      <c r="C1215" s="2673"/>
      <c r="D1215" s="216">
        <v>9</v>
      </c>
    </row>
    <row r="1216" spans="1:4" s="1660" customFormat="1" ht="12.75" hidden="1" customHeight="1" outlineLevel="2">
      <c r="A1216" s="52">
        <v>700451248</v>
      </c>
      <c r="B1216" s="2673" t="s">
        <v>6866</v>
      </c>
      <c r="C1216" s="2673"/>
      <c r="D1216" s="216">
        <v>9</v>
      </c>
    </row>
    <row r="1217" spans="1:4" s="1660" customFormat="1" ht="12.75" hidden="1" customHeight="1" outlineLevel="2">
      <c r="A1217" s="52">
        <v>700451255</v>
      </c>
      <c r="B1217" s="2673" t="s">
        <v>6867</v>
      </c>
      <c r="C1217" s="2673"/>
      <c r="D1217" s="216">
        <v>10</v>
      </c>
    </row>
    <row r="1218" spans="1:4" s="1660" customFormat="1" ht="12.75" hidden="1" customHeight="1" outlineLevel="2">
      <c r="A1218" s="52">
        <v>700451263</v>
      </c>
      <c r="B1218" s="236" t="s">
        <v>6868</v>
      </c>
      <c r="C1218" s="2673"/>
      <c r="D1218" s="216">
        <v>15</v>
      </c>
    </row>
    <row r="1219" spans="1:4" s="1660" customFormat="1" ht="12.75" hidden="1" customHeight="1" outlineLevel="2">
      <c r="A1219" s="52">
        <v>700451271</v>
      </c>
      <c r="B1219" s="2673" t="s">
        <v>6869</v>
      </c>
      <c r="C1219" s="2673"/>
      <c r="D1219" s="216">
        <v>19</v>
      </c>
    </row>
    <row r="1220" spans="1:4" s="1660" customFormat="1" ht="12.75" hidden="1" customHeight="1" outlineLevel="2">
      <c r="A1220" s="52">
        <v>700451289</v>
      </c>
      <c r="B1220" s="2673" t="s">
        <v>6870</v>
      </c>
      <c r="C1220" s="2673"/>
      <c r="D1220" s="216">
        <v>18</v>
      </c>
    </row>
    <row r="1221" spans="1:4" s="1660" customFormat="1" ht="12.75" hidden="1" customHeight="1" outlineLevel="2">
      <c r="A1221" s="52">
        <v>700451297</v>
      </c>
      <c r="B1221" s="236" t="s">
        <v>6871</v>
      </c>
      <c r="C1221" s="2673"/>
      <c r="D1221" s="216">
        <v>12</v>
      </c>
    </row>
    <row r="1222" spans="1:4" s="1660" customFormat="1" ht="12.75" hidden="1" customHeight="1" outlineLevel="2">
      <c r="A1222" s="52"/>
      <c r="B1222" s="1387" t="s">
        <v>4177</v>
      </c>
      <c r="C1222" s="277"/>
      <c r="D1222" s="278"/>
    </row>
    <row r="1223" spans="1:4" s="1660" customFormat="1" ht="79.5" hidden="1" customHeight="1" outlineLevel="2">
      <c r="A1223" s="52"/>
      <c r="B1223" s="3856" t="s">
        <v>4178</v>
      </c>
      <c r="C1223" s="3857"/>
      <c r="D1223" s="3857"/>
    </row>
    <row r="1224" spans="1:4" s="1660" customFormat="1" ht="12.75" hidden="1" customHeight="1" outlineLevel="2">
      <c r="A1224" s="58"/>
      <c r="B1224" s="224" t="s">
        <v>4179</v>
      </c>
      <c r="C1224" s="2678"/>
      <c r="D1224" s="184"/>
    </row>
    <row r="1225" spans="1:4" s="1660" customFormat="1" ht="38.25" hidden="1" customHeight="1" outlineLevel="2">
      <c r="A1225" s="58">
        <v>700434897</v>
      </c>
      <c r="B1225" s="82" t="s">
        <v>4180</v>
      </c>
      <c r="C1225" s="2678" t="s">
        <v>8477</v>
      </c>
      <c r="D1225" s="184">
        <v>30</v>
      </c>
    </row>
    <row r="1226" spans="1:4" s="1660" customFormat="1" ht="38.25" hidden="1" customHeight="1" outlineLevel="2">
      <c r="A1226" s="58">
        <v>700356447</v>
      </c>
      <c r="B1226" s="82" t="s">
        <v>4181</v>
      </c>
      <c r="C1226" s="63"/>
      <c r="D1226" s="198">
        <v>30</v>
      </c>
    </row>
    <row r="1227" spans="1:4" s="1660" customFormat="1" ht="12.75" hidden="1" customHeight="1" outlineLevel="2">
      <c r="A1227" s="62"/>
      <c r="B1227" s="197" t="s">
        <v>4593</v>
      </c>
      <c r="C1227" s="63"/>
      <c r="D1227" s="198"/>
    </row>
    <row r="1228" spans="1:4" s="1660" customFormat="1" ht="12.75" hidden="1" customHeight="1" outlineLevel="2">
      <c r="A1228" s="62">
        <v>405362641</v>
      </c>
      <c r="B1228" s="199" t="s">
        <v>4594</v>
      </c>
      <c r="C1228" s="63"/>
      <c r="D1228" s="200">
        <v>23</v>
      </c>
    </row>
    <row r="1229" spans="1:4" s="1660" customFormat="1" ht="12.75" hidden="1" customHeight="1" outlineLevel="2">
      <c r="A1229" s="62">
        <v>407786623</v>
      </c>
      <c r="B1229" s="199" t="s">
        <v>4595</v>
      </c>
      <c r="C1229" s="63"/>
      <c r="D1229" s="198" t="s">
        <v>6011</v>
      </c>
    </row>
    <row r="1230" spans="1:4" s="1660" customFormat="1" ht="12.75" hidden="1" customHeight="1" outlineLevel="2">
      <c r="A1230" s="117">
        <v>407786599</v>
      </c>
      <c r="B1230" s="201" t="s">
        <v>4596</v>
      </c>
      <c r="C1230" s="57"/>
      <c r="D1230" s="198" t="s">
        <v>6011</v>
      </c>
    </row>
    <row r="1231" spans="1:4" s="1660" customFormat="1" ht="12.75" hidden="1" customHeight="1" outlineLevel="2">
      <c r="A1231" s="58">
        <v>407786631</v>
      </c>
      <c r="B1231" s="201" t="s">
        <v>4597</v>
      </c>
      <c r="C1231" s="63"/>
      <c r="D1231" s="198" t="s">
        <v>6011</v>
      </c>
    </row>
    <row r="1232" spans="1:4" s="1660" customFormat="1" ht="12.75" hidden="1" customHeight="1" outlineLevel="2">
      <c r="A1232" s="58">
        <v>407790591</v>
      </c>
      <c r="B1232" s="201" t="s">
        <v>4598</v>
      </c>
      <c r="C1232" s="63"/>
      <c r="D1232" s="198" t="s">
        <v>6011</v>
      </c>
    </row>
    <row r="1233" spans="1:4" s="1660" customFormat="1" ht="12.75" hidden="1" customHeight="1" outlineLevel="2">
      <c r="A1233" s="58">
        <v>408161453</v>
      </c>
      <c r="B1233" s="201" t="s">
        <v>4599</v>
      </c>
      <c r="C1233" s="63"/>
      <c r="D1233" s="198" t="s">
        <v>6011</v>
      </c>
    </row>
    <row r="1234" spans="1:4" s="1660" customFormat="1" ht="13.5" hidden="1" customHeight="1" outlineLevel="2">
      <c r="A1234" s="58"/>
      <c r="B1234" s="201"/>
      <c r="C1234" s="63"/>
      <c r="D1234" s="198"/>
    </row>
    <row r="1236" spans="1:4" ht="13.5" thickBot="1"/>
    <row r="1237" spans="1:4" ht="13.5" thickBot="1">
      <c r="A1237" s="3604" t="s">
        <v>4192</v>
      </c>
      <c r="B1237" s="3858"/>
    </row>
  </sheetData>
  <mergeCells count="18">
    <mergeCell ref="B88:D88"/>
    <mergeCell ref="B93:D93"/>
    <mergeCell ref="B98:D98"/>
    <mergeCell ref="B59:D59"/>
    <mergeCell ref="B64:D64"/>
    <mergeCell ref="B69:D69"/>
    <mergeCell ref="B74:D74"/>
    <mergeCell ref="B83:D83"/>
    <mergeCell ref="B112:D112"/>
    <mergeCell ref="B117:D117"/>
    <mergeCell ref="B122:D122"/>
    <mergeCell ref="B107:D107"/>
    <mergeCell ref="B860:D860"/>
    <mergeCell ref="B1223:D1223"/>
    <mergeCell ref="A1237:B1237"/>
    <mergeCell ref="B879:D879"/>
    <mergeCell ref="B316:D316"/>
    <mergeCell ref="A474:D474"/>
  </mergeCells>
  <phoneticPr fontId="4" type="noConversion"/>
  <hyperlinks>
    <hyperlink ref="A1237" location="'1.  Cover'!A1" display="Return to Cover"/>
    <hyperlink ref="B645" location="'9. Models &amp; Ordering Codes'!B23" display="See &quot;Essential Edition above&quot; "/>
    <hyperlink ref="B682" location="'9. MODELS &amp; ORDERING CODES'!B19" display="See &quot;Preferred Edition above&quot; "/>
  </hyperlinks>
  <printOptions horizontalCentered="1"/>
  <pageMargins left="0.75" right="0.75" top="1" bottom="1" header="0.5" footer="0.5"/>
  <pageSetup scale="63" orientation="portrait" horizontalDpi="4294967293" r:id="rId1"/>
  <headerFooter alignWithMargins="0">
    <oddHeader>&amp;A</oddHeader>
    <oddFooter>&amp;F&amp;RPage &amp;P</oddFooter>
  </headerFooter>
  <rowBreaks count="39" manualBreakCount="39">
    <brk id="16" max="4" man="1"/>
    <brk id="33" max="4" man="1"/>
    <brk id="40" max="4" man="1"/>
    <brk id="55" max="4" man="1"/>
    <brk id="67" max="4" man="1"/>
    <brk id="96" max="4" man="1"/>
    <brk id="115" max="4" man="1"/>
    <brk id="139" max="4" man="1"/>
    <brk id="168" max="4" man="1"/>
    <brk id="182" max="4" man="1"/>
    <brk id="206" max="4" man="1"/>
    <brk id="218" max="4" man="1"/>
    <brk id="228" max="4" man="1"/>
    <brk id="236" max="4" man="1"/>
    <brk id="247" max="4" man="1"/>
    <brk id="254" max="4" man="1"/>
    <brk id="265" max="4" man="1"/>
    <brk id="296" max="4" man="1"/>
    <brk id="335" max="4" man="1"/>
    <brk id="369" max="4" man="1"/>
    <brk id="418" max="4" man="1"/>
    <brk id="461" max="4" man="1"/>
    <brk id="474" max="4" man="1"/>
    <brk id="622" max="4" man="1"/>
    <brk id="679" max="4" man="1"/>
    <brk id="693" max="4" man="1"/>
    <brk id="719" max="4" man="1"/>
    <brk id="759" max="4" man="1"/>
    <brk id="794" max="4" man="1"/>
    <brk id="808" max="4" man="1"/>
    <brk id="829" max="4" man="1"/>
    <brk id="878" max="4" man="1"/>
    <brk id="907" max="4" man="1"/>
    <brk id="933" max="4" man="1"/>
    <brk id="983" max="4" man="1"/>
    <brk id="1017" max="4" man="1"/>
    <brk id="1045" max="4" man="1"/>
    <brk id="1104" max="4" man="1"/>
    <brk id="1189" max="4"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E860"/>
  <sheetViews>
    <sheetView zoomScaleNormal="100" zoomScaleSheetLayoutView="100" workbookViewId="0">
      <pane ySplit="1" topLeftCell="A2" activePane="bottomLeft" state="frozenSplit"/>
      <selection pane="bottomLeft" activeCell="A2" sqref="A2"/>
    </sheetView>
  </sheetViews>
  <sheetFormatPr defaultRowHeight="12.75" outlineLevelRow="2"/>
  <cols>
    <col min="1" max="1" width="12.42578125" style="8" customWidth="1"/>
    <col min="2" max="2" width="51.85546875" style="8" customWidth="1"/>
    <col min="3" max="3" width="28.42578125" style="8" customWidth="1"/>
    <col min="4" max="4" width="21" style="8" bestFit="1" customWidth="1"/>
    <col min="5" max="16384" width="9.140625" style="8"/>
  </cols>
  <sheetData>
    <row r="1" spans="1:4" ht="13.5" thickBot="1">
      <c r="A1" s="1" t="s">
        <v>7455</v>
      </c>
      <c r="B1" s="2" t="s">
        <v>7456</v>
      </c>
      <c r="C1" s="3" t="s">
        <v>7457</v>
      </c>
      <c r="D1" s="4" t="s">
        <v>7458</v>
      </c>
    </row>
    <row r="2" spans="1:4" ht="18.75" thickBot="1">
      <c r="A2" s="285"/>
      <c r="B2" s="286" t="s">
        <v>6330</v>
      </c>
      <c r="C2" s="287"/>
      <c r="D2" s="288"/>
    </row>
    <row r="3" spans="1:4" ht="15.75" outlineLevel="1" collapsed="1" thickBot="1">
      <c r="A3" s="35" t="s">
        <v>6332</v>
      </c>
      <c r="B3" s="36" t="s">
        <v>6333</v>
      </c>
      <c r="C3" s="37"/>
      <c r="D3" s="38"/>
    </row>
    <row r="4" spans="1:4" hidden="1" outlineLevel="2">
      <c r="A4" s="39"/>
      <c r="B4" s="40" t="s">
        <v>6334</v>
      </c>
      <c r="C4" s="130"/>
      <c r="D4" s="81"/>
    </row>
    <row r="5" spans="1:4" ht="51" hidden="1" outlineLevel="2">
      <c r="A5" s="39">
        <v>229422</v>
      </c>
      <c r="B5" s="41" t="s">
        <v>4917</v>
      </c>
      <c r="C5" s="41"/>
      <c r="D5" s="2939">
        <v>40343</v>
      </c>
    </row>
    <row r="6" spans="1:4" hidden="1" outlineLevel="2">
      <c r="A6" s="39"/>
      <c r="B6" s="43" t="s">
        <v>6340</v>
      </c>
      <c r="C6" s="44"/>
      <c r="D6" s="45"/>
    </row>
    <row r="7" spans="1:4" ht="51" hidden="1" outlineLevel="2">
      <c r="A7" s="39">
        <v>262695</v>
      </c>
      <c r="B7" s="46" t="s">
        <v>6341</v>
      </c>
      <c r="C7" s="44" t="s">
        <v>6342</v>
      </c>
      <c r="D7" s="214">
        <v>40973</v>
      </c>
    </row>
    <row r="8" spans="1:4" ht="38.25" hidden="1" outlineLevel="2">
      <c r="A8" s="39">
        <v>262694</v>
      </c>
      <c r="B8" s="46" t="s">
        <v>6343</v>
      </c>
      <c r="C8" s="44" t="s">
        <v>6344</v>
      </c>
      <c r="D8" s="214">
        <v>40973</v>
      </c>
    </row>
    <row r="9" spans="1:4" s="1660" customFormat="1" hidden="1" outlineLevel="2">
      <c r="A9" s="39"/>
      <c r="B9" s="43" t="s">
        <v>6345</v>
      </c>
      <c r="C9" s="44"/>
      <c r="D9" s="45"/>
    </row>
    <row r="10" spans="1:4" s="1660" customFormat="1" ht="51" hidden="1" outlineLevel="2">
      <c r="A10" s="39">
        <v>229421</v>
      </c>
      <c r="B10" s="47" t="s">
        <v>6346</v>
      </c>
      <c r="C10" s="44"/>
      <c r="D10" s="214">
        <v>40973</v>
      </c>
    </row>
    <row r="11" spans="1:4" s="1660" customFormat="1" ht="38.25" hidden="1" outlineLevel="2">
      <c r="A11" s="39">
        <v>229420</v>
      </c>
      <c r="B11" s="48" t="s">
        <v>6347</v>
      </c>
      <c r="C11" s="44"/>
      <c r="D11" s="214">
        <v>40973</v>
      </c>
    </row>
    <row r="12" spans="1:4" hidden="1" outlineLevel="2">
      <c r="A12" s="39"/>
      <c r="B12" s="43" t="s">
        <v>6335</v>
      </c>
      <c r="C12" s="44"/>
      <c r="D12" s="45"/>
    </row>
    <row r="13" spans="1:4" ht="51" hidden="1" outlineLevel="2">
      <c r="A13" s="1609">
        <v>262645</v>
      </c>
      <c r="B13" s="1610" t="s">
        <v>6336</v>
      </c>
      <c r="C13" s="1401" t="s">
        <v>6337</v>
      </c>
      <c r="D13" s="214">
        <v>41218</v>
      </c>
    </row>
    <row r="14" spans="1:4" s="1660" customFormat="1" ht="38.25" hidden="1" outlineLevel="2">
      <c r="A14" s="1609">
        <v>262644</v>
      </c>
      <c r="B14" s="1610" t="s">
        <v>6338</v>
      </c>
      <c r="C14" s="1401" t="s">
        <v>6339</v>
      </c>
      <c r="D14" s="214">
        <v>41218</v>
      </c>
    </row>
    <row r="15" spans="1:4" s="1660" customFormat="1" hidden="1" outlineLevel="2">
      <c r="A15" s="135"/>
      <c r="B15" s="1608" t="s">
        <v>8485</v>
      </c>
      <c r="C15" s="3399"/>
      <c r="D15" s="1210"/>
    </row>
    <row r="16" spans="1:4" s="1660" customFormat="1" ht="51" hidden="1" outlineLevel="2">
      <c r="A16" s="135">
        <v>267785</v>
      </c>
      <c r="B16" s="195" t="s">
        <v>8486</v>
      </c>
      <c r="C16" s="3399" t="s">
        <v>8489</v>
      </c>
      <c r="D16" s="3425">
        <v>41617</v>
      </c>
    </row>
    <row r="17" spans="1:5" ht="39" hidden="1" outlineLevel="2" thickBot="1">
      <c r="A17" s="135">
        <v>267792</v>
      </c>
      <c r="B17" s="195" t="s">
        <v>8487</v>
      </c>
      <c r="C17" s="3399" t="s">
        <v>8490</v>
      </c>
      <c r="D17" s="3425">
        <v>41617</v>
      </c>
    </row>
    <row r="18" spans="1:5" ht="15.75" outlineLevel="1" collapsed="1" thickBot="1">
      <c r="A18" s="35" t="s">
        <v>6332</v>
      </c>
      <c r="B18" s="36" t="s">
        <v>6938</v>
      </c>
      <c r="C18" s="37"/>
      <c r="D18" s="97"/>
    </row>
    <row r="19" spans="1:5" hidden="1" outlineLevel="2">
      <c r="A19" s="135"/>
      <c r="B19" s="1617" t="s">
        <v>6396</v>
      </c>
      <c r="C19" s="53"/>
      <c r="D19" s="391"/>
      <c r="E19" s="863"/>
    </row>
    <row r="20" spans="1:5" ht="38.25" hidden="1" outlineLevel="2">
      <c r="A20" s="135"/>
      <c r="B20" s="1402" t="s">
        <v>4897</v>
      </c>
      <c r="C20" s="53"/>
      <c r="D20" s="391"/>
      <c r="E20" s="863"/>
    </row>
    <row r="21" spans="1:5" ht="25.5" hidden="1" outlineLevel="2">
      <c r="A21" s="135">
        <v>195569</v>
      </c>
      <c r="B21" s="213" t="s">
        <v>4898</v>
      </c>
      <c r="C21" s="213" t="s">
        <v>4898</v>
      </c>
      <c r="D21" s="214">
        <v>40973</v>
      </c>
    </row>
    <row r="22" spans="1:5" ht="25.5" hidden="1" outlineLevel="2">
      <c r="A22" s="135">
        <v>195570</v>
      </c>
      <c r="B22" s="213" t="s">
        <v>4899</v>
      </c>
      <c r="C22" s="213" t="s">
        <v>4899</v>
      </c>
      <c r="D22" s="214">
        <v>40973</v>
      </c>
    </row>
    <row r="23" spans="1:5" ht="25.5" hidden="1" outlineLevel="2">
      <c r="A23" s="52">
        <v>195572</v>
      </c>
      <c r="B23" s="243" t="s">
        <v>4900</v>
      </c>
      <c r="C23" s="213" t="s">
        <v>4900</v>
      </c>
      <c r="D23" s="214">
        <v>40973</v>
      </c>
    </row>
    <row r="24" spans="1:5" ht="15" hidden="1" outlineLevel="2">
      <c r="A24" s="49"/>
      <c r="B24" s="415" t="s">
        <v>4901</v>
      </c>
      <c r="C24" s="50"/>
      <c r="D24" s="236"/>
    </row>
    <row r="25" spans="1:5" ht="38.25" hidden="1" outlineLevel="2">
      <c r="A25" s="56"/>
      <c r="B25" s="213" t="s">
        <v>4902</v>
      </c>
      <c r="C25" s="53"/>
      <c r="D25" s="236"/>
    </row>
    <row r="26" spans="1:5" hidden="1" outlineLevel="2">
      <c r="A26" s="52">
        <v>227047</v>
      </c>
      <c r="B26" s="236" t="s">
        <v>4903</v>
      </c>
      <c r="C26" s="53"/>
      <c r="D26" s="214">
        <v>40973</v>
      </c>
    </row>
    <row r="27" spans="1:5" hidden="1" outlineLevel="2">
      <c r="A27" s="52">
        <v>227054</v>
      </c>
      <c r="B27" s="236" t="s">
        <v>4904</v>
      </c>
      <c r="C27" s="53"/>
      <c r="D27" s="214">
        <v>40973</v>
      </c>
    </row>
    <row r="28" spans="1:5" hidden="1" outlineLevel="2">
      <c r="A28" s="52">
        <v>227057</v>
      </c>
      <c r="B28" s="236" t="s">
        <v>4905</v>
      </c>
      <c r="C28" s="53"/>
      <c r="D28" s="214">
        <v>40973</v>
      </c>
    </row>
    <row r="29" spans="1:5" hidden="1" outlineLevel="2">
      <c r="A29" s="52"/>
      <c r="B29" s="415" t="s">
        <v>4906</v>
      </c>
      <c r="C29" s="53"/>
      <c r="D29" s="236"/>
    </row>
    <row r="30" spans="1:5" ht="51" hidden="1" outlineLevel="2">
      <c r="A30" s="52"/>
      <c r="B30" s="53" t="s">
        <v>4907</v>
      </c>
      <c r="C30" s="53"/>
      <c r="D30" s="236"/>
    </row>
    <row r="31" spans="1:5" hidden="1" outlineLevel="2">
      <c r="A31" s="52">
        <v>227046</v>
      </c>
      <c r="B31" s="53" t="s">
        <v>4908</v>
      </c>
      <c r="C31" s="53"/>
      <c r="D31" s="214">
        <v>40973</v>
      </c>
    </row>
    <row r="32" spans="1:5" hidden="1" outlineLevel="2">
      <c r="A32" s="52">
        <v>227051</v>
      </c>
      <c r="B32" s="53" t="s">
        <v>4909</v>
      </c>
      <c r="C32" s="53"/>
      <c r="D32" s="214">
        <v>40973</v>
      </c>
    </row>
    <row r="33" spans="1:5" ht="13.5" hidden="1" outlineLevel="2" thickBot="1">
      <c r="A33" s="52">
        <v>227056</v>
      </c>
      <c r="B33" s="53" t="s">
        <v>4910</v>
      </c>
      <c r="C33" s="53"/>
      <c r="D33" s="214">
        <v>40973</v>
      </c>
    </row>
    <row r="34" spans="1:5" ht="15.75" outlineLevel="1" collapsed="1" thickBot="1">
      <c r="A34" s="35" t="s">
        <v>6332</v>
      </c>
      <c r="B34" s="36" t="s">
        <v>9139</v>
      </c>
      <c r="C34" s="77"/>
      <c r="D34" s="38"/>
    </row>
    <row r="35" spans="1:5" hidden="1" outlineLevel="2">
      <c r="A35" s="84"/>
      <c r="B35" s="73" t="s">
        <v>5910</v>
      </c>
      <c r="C35" s="74"/>
      <c r="D35" s="85"/>
      <c r="E35" s="61"/>
    </row>
    <row r="36" spans="1:5" ht="204" hidden="1" outlineLevel="2">
      <c r="A36" s="133">
        <v>700417207</v>
      </c>
      <c r="B36" s="1562" t="s">
        <v>5911</v>
      </c>
      <c r="C36" s="118"/>
      <c r="D36" s="214">
        <v>40917</v>
      </c>
    </row>
    <row r="37" spans="1:5" s="1660" customFormat="1" hidden="1" outlineLevel="2">
      <c r="A37" s="90"/>
      <c r="B37" s="73" t="s">
        <v>5089</v>
      </c>
      <c r="C37" s="118"/>
      <c r="D37" s="214"/>
    </row>
    <row r="38" spans="1:5" s="1660" customFormat="1" ht="25.5" hidden="1" outlineLevel="2">
      <c r="A38" s="1397">
        <v>700500923</v>
      </c>
      <c r="B38" s="2291" t="s">
        <v>5090</v>
      </c>
      <c r="C38" s="118"/>
      <c r="D38" s="214">
        <v>41218</v>
      </c>
    </row>
    <row r="39" spans="1:5" s="1660" customFormat="1" hidden="1" outlineLevel="2">
      <c r="A39" s="1397"/>
      <c r="B39" s="79" t="s">
        <v>5914</v>
      </c>
      <c r="C39" s="118"/>
      <c r="D39" s="214"/>
    </row>
    <row r="40" spans="1:5" s="1660" customFormat="1" ht="216.75" hidden="1" outlineLevel="2">
      <c r="A40" s="39">
        <v>700476013</v>
      </c>
      <c r="B40" s="48" t="s">
        <v>5906</v>
      </c>
      <c r="C40" s="83"/>
      <c r="D40" s="3425">
        <v>41617</v>
      </c>
    </row>
    <row r="41" spans="1:5" s="1660" customFormat="1" ht="140.25" hidden="1" outlineLevel="2">
      <c r="A41" s="133">
        <v>700417389</v>
      </c>
      <c r="B41" s="1562" t="s">
        <v>8469</v>
      </c>
      <c r="C41" s="3426"/>
      <c r="D41" s="3427">
        <v>41617</v>
      </c>
    </row>
    <row r="42" spans="1:5" s="1660" customFormat="1" ht="140.25" hidden="1" outlineLevel="2">
      <c r="A42" s="133">
        <v>700417397</v>
      </c>
      <c r="B42" s="1562" t="s">
        <v>8470</v>
      </c>
      <c r="C42" s="3426"/>
      <c r="D42" s="3427">
        <v>41617</v>
      </c>
    </row>
    <row r="43" spans="1:5" s="1660" customFormat="1" hidden="1" outlineLevel="2">
      <c r="A43" s="133"/>
      <c r="B43" s="73" t="s">
        <v>6654</v>
      </c>
      <c r="C43" s="3428"/>
      <c r="D43" s="3427"/>
    </row>
    <row r="44" spans="1:5" s="1660" customFormat="1" ht="115.5" hidden="1" outlineLevel="2" thickBot="1">
      <c r="A44" s="1675">
        <v>700417405</v>
      </c>
      <c r="B44" s="1676" t="s">
        <v>13193</v>
      </c>
      <c r="C44" s="3429"/>
      <c r="D44" s="3427">
        <v>41617</v>
      </c>
    </row>
    <row r="45" spans="1:5" ht="15.75" outlineLevel="1" collapsed="1" thickBot="1">
      <c r="A45" s="35" t="s">
        <v>6332</v>
      </c>
      <c r="B45" s="36" t="s">
        <v>5093</v>
      </c>
      <c r="C45" s="37"/>
      <c r="D45" s="97"/>
    </row>
    <row r="46" spans="1:5" hidden="1" outlineLevel="2">
      <c r="A46" s="90"/>
      <c r="B46" s="103" t="s">
        <v>5843</v>
      </c>
      <c r="C46" s="74"/>
      <c r="D46" s="74"/>
    </row>
    <row r="47" spans="1:5" hidden="1" outlineLevel="2">
      <c r="A47" s="58">
        <v>202962</v>
      </c>
      <c r="B47" s="289" t="s">
        <v>4918</v>
      </c>
      <c r="C47" s="118"/>
      <c r="D47" s="290">
        <v>40396</v>
      </c>
    </row>
    <row r="48" spans="1:5" hidden="1" outlineLevel="2">
      <c r="A48" s="58">
        <v>202963</v>
      </c>
      <c r="B48" s="289" t="s">
        <v>4919</v>
      </c>
      <c r="C48" s="118"/>
      <c r="D48" s="290">
        <v>40396</v>
      </c>
    </row>
    <row r="49" spans="1:5" hidden="1" outlineLevel="2">
      <c r="A49" s="58">
        <v>202964</v>
      </c>
      <c r="B49" s="289" t="s">
        <v>4920</v>
      </c>
      <c r="C49" s="118"/>
      <c r="D49" s="290">
        <v>40396</v>
      </c>
    </row>
    <row r="50" spans="1:5" hidden="1" outlineLevel="2">
      <c r="A50" s="58">
        <v>202965</v>
      </c>
      <c r="B50" s="289" t="s">
        <v>4921</v>
      </c>
      <c r="C50" s="118"/>
      <c r="D50" s="290">
        <v>40396</v>
      </c>
    </row>
    <row r="51" spans="1:5" ht="51.75" hidden="1" outlineLevel="2" thickBot="1">
      <c r="A51" s="107" t="s">
        <v>5845</v>
      </c>
      <c r="B51" s="108" t="s">
        <v>4922</v>
      </c>
      <c r="C51" s="74"/>
      <c r="D51" s="106"/>
    </row>
    <row r="52" spans="1:5" s="1660" customFormat="1" ht="15.75" outlineLevel="1" collapsed="1" thickBot="1">
      <c r="A52" s="35" t="s">
        <v>6332</v>
      </c>
      <c r="B52" s="36" t="s">
        <v>12643</v>
      </c>
      <c r="C52" s="37"/>
      <c r="D52" s="97"/>
    </row>
    <row r="53" spans="1:5" s="1660" customFormat="1" hidden="1" outlineLevel="2">
      <c r="A53" s="129"/>
      <c r="B53" s="73" t="s">
        <v>3628</v>
      </c>
      <c r="C53" s="130"/>
      <c r="D53" s="81"/>
      <c r="E53" s="61"/>
    </row>
    <row r="54" spans="1:5" s="1660" customFormat="1" hidden="1" outlineLevel="2">
      <c r="A54" s="129"/>
      <c r="B54" s="88" t="s">
        <v>3629</v>
      </c>
      <c r="C54" s="130"/>
      <c r="D54" s="81"/>
      <c r="E54" s="61"/>
    </row>
    <row r="55" spans="1:5" s="1660" customFormat="1" ht="153" hidden="1" outlineLevel="2">
      <c r="A55" s="70">
        <v>700411184</v>
      </c>
      <c r="B55" s="91" t="s">
        <v>2990</v>
      </c>
      <c r="C55" s="44" t="s">
        <v>9951</v>
      </c>
      <c r="D55" s="3425">
        <v>41617</v>
      </c>
    </row>
    <row r="56" spans="1:5" s="1660" customFormat="1" hidden="1" outlineLevel="2">
      <c r="A56" s="135"/>
      <c r="B56" s="88" t="s">
        <v>2414</v>
      </c>
      <c r="C56" s="213"/>
      <c r="D56" s="214"/>
    </row>
    <row r="57" spans="1:5" s="1660" customFormat="1" hidden="1" outlineLevel="2">
      <c r="A57" s="1400">
        <v>700501420</v>
      </c>
      <c r="B57" s="299" t="s">
        <v>2415</v>
      </c>
      <c r="C57" s="1401" t="s">
        <v>2416</v>
      </c>
      <c r="D57" s="3430" t="s">
        <v>6011</v>
      </c>
    </row>
    <row r="58" spans="1:5" s="1660" customFormat="1" hidden="1" outlineLevel="2">
      <c r="A58" s="133">
        <v>700502043</v>
      </c>
      <c r="B58" s="132" t="s">
        <v>8530</v>
      </c>
      <c r="C58" s="3399" t="s">
        <v>8532</v>
      </c>
      <c r="D58" s="3427">
        <v>41617</v>
      </c>
    </row>
    <row r="59" spans="1:5" s="1660" customFormat="1" hidden="1" outlineLevel="2">
      <c r="A59" s="56"/>
      <c r="B59" s="88" t="s">
        <v>2419</v>
      </c>
      <c r="C59" s="3399"/>
      <c r="D59" s="236"/>
    </row>
    <row r="60" spans="1:5" s="1660" customFormat="1" ht="25.5" hidden="1" outlineLevel="2">
      <c r="A60" s="133">
        <v>700502042</v>
      </c>
      <c r="B60" s="132" t="s">
        <v>9339</v>
      </c>
      <c r="C60" s="3399" t="s">
        <v>8531</v>
      </c>
      <c r="D60" s="3427">
        <v>41617</v>
      </c>
    </row>
    <row r="61" spans="1:5" s="1660" customFormat="1" hidden="1" outlineLevel="2">
      <c r="A61" s="52"/>
      <c r="B61" s="236"/>
      <c r="C61" s="3399"/>
      <c r="D61" s="214"/>
    </row>
    <row r="62" spans="1:5" s="1660" customFormat="1" hidden="1" outlineLevel="2">
      <c r="A62" s="52"/>
      <c r="B62" s="236"/>
      <c r="C62" s="3399"/>
      <c r="D62" s="214"/>
    </row>
    <row r="63" spans="1:5" s="1660" customFormat="1" hidden="1" outlineLevel="2">
      <c r="A63" s="52"/>
      <c r="B63" s="415"/>
      <c r="C63" s="3399"/>
      <c r="D63" s="236"/>
    </row>
    <row r="64" spans="1:5" s="1660" customFormat="1" hidden="1" outlineLevel="2">
      <c r="A64" s="52"/>
      <c r="B64" s="3399"/>
      <c r="C64" s="3399"/>
      <c r="D64" s="236"/>
    </row>
    <row r="65" spans="1:4" s="1660" customFormat="1" hidden="1" outlineLevel="2">
      <c r="A65" s="52"/>
      <c r="B65" s="3399"/>
      <c r="C65" s="3399"/>
      <c r="D65" s="214"/>
    </row>
    <row r="66" spans="1:4" s="1660" customFormat="1" hidden="1" outlineLevel="2">
      <c r="A66" s="52"/>
      <c r="B66" s="3399"/>
      <c r="C66" s="3399"/>
      <c r="D66" s="214"/>
    </row>
    <row r="67" spans="1:4" s="1660" customFormat="1" ht="13.5" hidden="1" outlineLevel="2" thickBot="1">
      <c r="A67" s="52"/>
      <c r="B67" s="3399"/>
      <c r="C67" s="3399"/>
      <c r="D67" s="214"/>
    </row>
    <row r="68" spans="1:4" s="1660" customFormat="1" ht="15.75" outlineLevel="1" collapsed="1" thickBot="1">
      <c r="A68" s="35" t="s">
        <v>6332</v>
      </c>
      <c r="B68" s="36" t="s">
        <v>4923</v>
      </c>
      <c r="C68" s="37"/>
      <c r="D68" s="291"/>
    </row>
    <row r="69" spans="1:4" hidden="1" outlineLevel="2">
      <c r="A69" s="180"/>
      <c r="B69" s="40" t="s">
        <v>4924</v>
      </c>
      <c r="C69" s="68"/>
      <c r="D69" s="172"/>
    </row>
    <row r="70" spans="1:4" ht="114.75" hidden="1" outlineLevel="2">
      <c r="A70" s="292">
        <v>700350382</v>
      </c>
      <c r="B70" s="293" t="s">
        <v>4925</v>
      </c>
      <c r="C70" s="71" t="s">
        <v>4926</v>
      </c>
      <c r="D70" s="294">
        <v>38628</v>
      </c>
    </row>
    <row r="71" spans="1:4" ht="76.5" hidden="1" outlineLevel="2">
      <c r="A71" s="58">
        <v>700210776</v>
      </c>
      <c r="B71" s="47" t="s">
        <v>4927</v>
      </c>
      <c r="C71" s="41" t="s">
        <v>4928</v>
      </c>
      <c r="D71" s="294">
        <v>38544</v>
      </c>
    </row>
    <row r="72" spans="1:4" hidden="1" outlineLevel="2">
      <c r="A72" s="295"/>
      <c r="B72" s="69" t="s">
        <v>4929</v>
      </c>
      <c r="C72" s="132"/>
      <c r="D72" s="172"/>
    </row>
    <row r="73" spans="1:4" ht="102" hidden="1" outlineLevel="2">
      <c r="A73" s="58">
        <v>700359946</v>
      </c>
      <c r="B73" s="47" t="s">
        <v>4930</v>
      </c>
      <c r="C73" s="41" t="s">
        <v>4931</v>
      </c>
      <c r="D73" s="296">
        <v>39573</v>
      </c>
    </row>
    <row r="74" spans="1:4" hidden="1" outlineLevel="2">
      <c r="A74" s="164"/>
      <c r="B74" s="69" t="s">
        <v>4932</v>
      </c>
      <c r="C74" s="132"/>
      <c r="D74" s="294"/>
    </row>
    <row r="75" spans="1:4" ht="102" hidden="1" outlineLevel="2">
      <c r="A75" s="164">
        <v>700343536</v>
      </c>
      <c r="B75" s="47" t="s">
        <v>4216</v>
      </c>
      <c r="C75" s="132" t="s">
        <v>4217</v>
      </c>
      <c r="D75" s="294">
        <v>39573</v>
      </c>
    </row>
    <row r="76" spans="1:4" hidden="1" outlineLevel="2">
      <c r="A76" s="295"/>
      <c r="B76" s="69" t="s">
        <v>4218</v>
      </c>
      <c r="C76" s="297"/>
      <c r="D76" s="298"/>
    </row>
    <row r="77" spans="1:4" ht="76.5" hidden="1" outlineLevel="2">
      <c r="A77" s="58">
        <v>700350408</v>
      </c>
      <c r="B77" s="47" t="s">
        <v>4219</v>
      </c>
      <c r="C77" s="41" t="s">
        <v>4220</v>
      </c>
      <c r="D77" s="284">
        <v>40126</v>
      </c>
    </row>
    <row r="78" spans="1:4" hidden="1" outlineLevel="2">
      <c r="A78" s="164"/>
      <c r="B78" s="69" t="s">
        <v>4221</v>
      </c>
      <c r="C78" s="132"/>
      <c r="D78" s="118"/>
    </row>
    <row r="79" spans="1:4" ht="76.5" hidden="1" outlineLevel="2">
      <c r="A79" s="58">
        <v>700234479</v>
      </c>
      <c r="B79" s="47" t="s">
        <v>4222</v>
      </c>
      <c r="C79" s="41" t="s">
        <v>4223</v>
      </c>
      <c r="D79" s="284">
        <v>40126</v>
      </c>
    </row>
    <row r="80" spans="1:4" hidden="1" outlineLevel="2">
      <c r="A80" s="187"/>
      <c r="B80" s="40" t="s">
        <v>4224</v>
      </c>
      <c r="C80" s="299"/>
      <c r="D80" s="90"/>
    </row>
    <row r="81" spans="1:4" hidden="1" outlineLevel="2">
      <c r="A81" s="187"/>
      <c r="B81" s="69" t="s">
        <v>4225</v>
      </c>
      <c r="C81" s="299"/>
      <c r="D81" s="90"/>
    </row>
    <row r="82" spans="1:4" ht="153" hidden="1" outlineLevel="2">
      <c r="A82" s="300">
        <v>700350416</v>
      </c>
      <c r="B82" s="148" t="s">
        <v>4226</v>
      </c>
      <c r="C82" s="148" t="s">
        <v>4227</v>
      </c>
      <c r="D82" s="294">
        <v>38663</v>
      </c>
    </row>
    <row r="83" spans="1:4" ht="153" hidden="1" outlineLevel="2">
      <c r="A83" s="300">
        <v>700350440</v>
      </c>
      <c r="B83" s="148" t="s">
        <v>4953</v>
      </c>
      <c r="C83" s="148" t="s">
        <v>4954</v>
      </c>
      <c r="D83" s="294">
        <v>38663</v>
      </c>
    </row>
    <row r="84" spans="1:4" hidden="1" outlineLevel="2">
      <c r="A84" s="164"/>
      <c r="B84" s="69" t="s">
        <v>4955</v>
      </c>
      <c r="C84" s="132"/>
      <c r="D84" s="90"/>
    </row>
    <row r="85" spans="1:4" ht="165.75" hidden="1" outlineLevel="2">
      <c r="A85" s="164">
        <v>700350424</v>
      </c>
      <c r="B85" s="132" t="s">
        <v>5784</v>
      </c>
      <c r="C85" s="132" t="s">
        <v>5785</v>
      </c>
      <c r="D85" s="296">
        <v>39573</v>
      </c>
    </row>
    <row r="86" spans="1:4" ht="165.75" hidden="1" outlineLevel="2">
      <c r="A86" s="164">
        <v>700350432</v>
      </c>
      <c r="B86" s="132" t="s">
        <v>7139</v>
      </c>
      <c r="C86" s="132" t="s">
        <v>7140</v>
      </c>
      <c r="D86" s="296">
        <v>39573</v>
      </c>
    </row>
    <row r="87" spans="1:4" hidden="1" outlineLevel="2">
      <c r="A87" s="164"/>
      <c r="B87" s="69" t="s">
        <v>7141</v>
      </c>
      <c r="C87" s="132"/>
      <c r="D87" s="90"/>
    </row>
    <row r="88" spans="1:4" ht="165.75" hidden="1" outlineLevel="2">
      <c r="A88" s="164">
        <v>700280209</v>
      </c>
      <c r="B88" s="132" t="s">
        <v>7142</v>
      </c>
      <c r="C88" s="132" t="s">
        <v>7143</v>
      </c>
      <c r="D88" s="296">
        <v>39573</v>
      </c>
    </row>
    <row r="89" spans="1:4" ht="166.5" hidden="1" outlineLevel="2" thickBot="1">
      <c r="A89" s="164">
        <v>700280217</v>
      </c>
      <c r="B89" s="132" t="s">
        <v>7144</v>
      </c>
      <c r="C89" s="132" t="s">
        <v>6535</v>
      </c>
      <c r="D89" s="301">
        <v>39573</v>
      </c>
    </row>
    <row r="90" spans="1:4" ht="15.75" outlineLevel="1" collapsed="1" thickBot="1">
      <c r="A90" s="35" t="s">
        <v>6332</v>
      </c>
      <c r="B90" s="36" t="s">
        <v>6536</v>
      </c>
      <c r="C90" s="302"/>
      <c r="D90" s="291"/>
    </row>
    <row r="91" spans="1:4" hidden="1" outlineLevel="2">
      <c r="A91" s="303"/>
      <c r="B91" s="40" t="s">
        <v>6537</v>
      </c>
      <c r="C91" s="44"/>
      <c r="D91" s="172"/>
    </row>
    <row r="92" spans="1:4" hidden="1" outlineLevel="2">
      <c r="A92" s="303"/>
      <c r="B92" s="304" t="s">
        <v>6538</v>
      </c>
      <c r="C92" s="44"/>
      <c r="D92" s="90"/>
    </row>
    <row r="93" spans="1:4" ht="38.25" hidden="1" outlineLevel="2">
      <c r="A93" s="283">
        <v>700185119</v>
      </c>
      <c r="B93" s="82" t="s">
        <v>6539</v>
      </c>
      <c r="C93" s="82" t="s">
        <v>6540</v>
      </c>
      <c r="D93" s="296">
        <v>38628</v>
      </c>
    </row>
    <row r="94" spans="1:4" ht="38.25" hidden="1" outlineLevel="2">
      <c r="A94" s="283">
        <v>700185127</v>
      </c>
      <c r="B94" s="82" t="s">
        <v>6541</v>
      </c>
      <c r="C94" s="82" t="s">
        <v>6542</v>
      </c>
      <c r="D94" s="296">
        <v>38628</v>
      </c>
    </row>
    <row r="95" spans="1:4" ht="38.25" hidden="1" outlineLevel="2">
      <c r="A95" s="283">
        <v>700185135</v>
      </c>
      <c r="B95" s="82" t="s">
        <v>6543</v>
      </c>
      <c r="C95" s="82" t="s">
        <v>6544</v>
      </c>
      <c r="D95" s="296">
        <v>38628</v>
      </c>
    </row>
    <row r="96" spans="1:4" ht="63.75" hidden="1" outlineLevel="2">
      <c r="A96" s="58">
        <v>700293939</v>
      </c>
      <c r="B96" s="47" t="s">
        <v>6545</v>
      </c>
      <c r="C96" s="41" t="s">
        <v>6546</v>
      </c>
      <c r="D96" s="305">
        <v>40126</v>
      </c>
    </row>
    <row r="97" spans="1:4" ht="63.75" hidden="1" outlineLevel="2">
      <c r="A97" s="58">
        <v>700359854</v>
      </c>
      <c r="B97" s="47" t="s">
        <v>6547</v>
      </c>
      <c r="C97" s="41" t="s">
        <v>6548</v>
      </c>
      <c r="D97" s="305">
        <v>40126</v>
      </c>
    </row>
    <row r="98" spans="1:4" ht="63.75" hidden="1" outlineLevel="2">
      <c r="A98" s="58">
        <v>700359862</v>
      </c>
      <c r="B98" s="47" t="s">
        <v>6549</v>
      </c>
      <c r="C98" s="82" t="s">
        <v>6550</v>
      </c>
      <c r="D98" s="305">
        <v>40126</v>
      </c>
    </row>
    <row r="99" spans="1:4" ht="63.75" hidden="1" outlineLevel="2">
      <c r="A99" s="58">
        <v>700359870</v>
      </c>
      <c r="B99" s="47" t="s">
        <v>6551</v>
      </c>
      <c r="C99" s="41" t="s">
        <v>6552</v>
      </c>
      <c r="D99" s="305">
        <v>40126</v>
      </c>
    </row>
    <row r="100" spans="1:4" ht="63.75" hidden="1" outlineLevel="2">
      <c r="A100" s="58">
        <v>700359888</v>
      </c>
      <c r="B100" s="47" t="s">
        <v>6553</v>
      </c>
      <c r="C100" s="41" t="s">
        <v>6554</v>
      </c>
      <c r="D100" s="305">
        <v>40126</v>
      </c>
    </row>
    <row r="101" spans="1:4" hidden="1" outlineLevel="2">
      <c r="A101" s="39"/>
      <c r="B101" s="304" t="s">
        <v>6555</v>
      </c>
      <c r="C101" s="41"/>
      <c r="D101" s="58"/>
    </row>
    <row r="102" spans="1:4" ht="51" hidden="1" outlineLevel="2">
      <c r="A102" s="283">
        <v>700185226</v>
      </c>
      <c r="B102" s="82" t="s">
        <v>6556</v>
      </c>
      <c r="C102" s="82" t="s">
        <v>6557</v>
      </c>
      <c r="D102" s="284">
        <v>38432</v>
      </c>
    </row>
    <row r="103" spans="1:4" ht="89.25" hidden="1" outlineLevel="2">
      <c r="A103" s="39">
        <v>700343452</v>
      </c>
      <c r="B103" s="41" t="s">
        <v>6558</v>
      </c>
      <c r="C103" s="41" t="s">
        <v>6559</v>
      </c>
      <c r="D103" s="296">
        <v>39573</v>
      </c>
    </row>
    <row r="104" spans="1:4" ht="15" hidden="1" outlineLevel="2">
      <c r="A104" s="39"/>
      <c r="B104" s="306" t="s">
        <v>6560</v>
      </c>
      <c r="C104" s="41"/>
      <c r="D104" s="58"/>
    </row>
    <row r="105" spans="1:4" hidden="1" outlineLevel="2">
      <c r="A105" s="39"/>
      <c r="B105" s="176" t="s">
        <v>6561</v>
      </c>
      <c r="C105" s="41"/>
      <c r="D105" s="42"/>
    </row>
    <row r="106" spans="1:4" ht="63.75" hidden="1" outlineLevel="2">
      <c r="A106" s="39">
        <v>700185200</v>
      </c>
      <c r="B106" s="41" t="s">
        <v>6562</v>
      </c>
      <c r="C106" s="41" t="s">
        <v>6563</v>
      </c>
      <c r="D106" s="305">
        <v>40126</v>
      </c>
    </row>
    <row r="107" spans="1:4" ht="51" hidden="1" outlineLevel="2">
      <c r="A107" s="39">
        <v>700185218</v>
      </c>
      <c r="B107" s="41" t="s">
        <v>6564</v>
      </c>
      <c r="C107" s="41" t="s">
        <v>6565</v>
      </c>
      <c r="D107" s="305">
        <v>40126</v>
      </c>
    </row>
    <row r="108" spans="1:4" hidden="1" outlineLevel="2">
      <c r="A108" s="147"/>
      <c r="B108" s="176" t="s">
        <v>6566</v>
      </c>
      <c r="C108" s="132"/>
      <c r="D108" s="58"/>
    </row>
    <row r="109" spans="1:4" ht="38.25" hidden="1" outlineLevel="2">
      <c r="A109" s="283">
        <v>700185192</v>
      </c>
      <c r="B109" s="82" t="s">
        <v>6567</v>
      </c>
      <c r="C109" s="82" t="s">
        <v>6568</v>
      </c>
      <c r="D109" s="284">
        <v>38719</v>
      </c>
    </row>
    <row r="110" spans="1:4" ht="89.25" hidden="1" outlineLevel="2">
      <c r="A110" s="39">
        <v>700359938</v>
      </c>
      <c r="B110" s="41" t="s">
        <v>6569</v>
      </c>
      <c r="C110" s="41" t="s">
        <v>6570</v>
      </c>
      <c r="D110" s="305">
        <v>40126</v>
      </c>
    </row>
    <row r="111" spans="1:4" ht="15" hidden="1" outlineLevel="2">
      <c r="A111" s="39"/>
      <c r="B111" s="306" t="s">
        <v>6571</v>
      </c>
      <c r="C111" s="41"/>
      <c r="D111" s="42"/>
    </row>
    <row r="112" spans="1:4" hidden="1" outlineLevel="2">
      <c r="A112" s="58"/>
      <c r="B112" s="176" t="s">
        <v>6572</v>
      </c>
      <c r="C112" s="118"/>
      <c r="D112" s="118"/>
    </row>
    <row r="113" spans="1:4" ht="38.25" hidden="1" outlineLevel="2">
      <c r="A113" s="58">
        <v>700272461</v>
      </c>
      <c r="B113" s="41" t="s">
        <v>6573</v>
      </c>
      <c r="C113" s="118" t="s">
        <v>6574</v>
      </c>
      <c r="D113" s="305">
        <v>40126</v>
      </c>
    </row>
    <row r="114" spans="1:4" ht="38.25" hidden="1" outlineLevel="2">
      <c r="A114" s="58">
        <v>700272479</v>
      </c>
      <c r="B114" s="41" t="s">
        <v>6575</v>
      </c>
      <c r="C114" s="118" t="s">
        <v>6576</v>
      </c>
      <c r="D114" s="305">
        <v>40126</v>
      </c>
    </row>
    <row r="115" spans="1:4" hidden="1" outlineLevel="2">
      <c r="A115" s="58"/>
      <c r="B115" s="176" t="s">
        <v>6577</v>
      </c>
      <c r="C115" s="118"/>
      <c r="D115" s="118"/>
    </row>
    <row r="116" spans="1:4" ht="39" hidden="1" outlineLevel="2" thickBot="1">
      <c r="A116" s="164">
        <v>700262017</v>
      </c>
      <c r="B116" s="307" t="s">
        <v>6578</v>
      </c>
      <c r="C116" s="166" t="s">
        <v>6579</v>
      </c>
      <c r="D116" s="305">
        <v>40126</v>
      </c>
    </row>
    <row r="117" spans="1:4" ht="15.75" outlineLevel="1" collapsed="1" thickBot="1">
      <c r="A117" s="35" t="s">
        <v>6332</v>
      </c>
      <c r="B117" s="36" t="s">
        <v>6580</v>
      </c>
      <c r="C117" s="37"/>
      <c r="D117" s="291"/>
    </row>
    <row r="118" spans="1:4" hidden="1" outlineLevel="2">
      <c r="A118" s="70"/>
      <c r="B118" s="40" t="s">
        <v>6581</v>
      </c>
      <c r="C118" s="44"/>
      <c r="D118" s="45"/>
    </row>
    <row r="119" spans="1:4" ht="63.75" hidden="1" outlineLevel="2">
      <c r="A119" s="308">
        <v>700184773</v>
      </c>
      <c r="B119" s="71" t="s">
        <v>6582</v>
      </c>
      <c r="C119" s="71" t="s">
        <v>6583</v>
      </c>
      <c r="D119" s="284">
        <v>38691</v>
      </c>
    </row>
    <row r="120" spans="1:4" ht="63.75" hidden="1" outlineLevel="2">
      <c r="A120" s="283">
        <v>700184781</v>
      </c>
      <c r="B120" s="82" t="s">
        <v>6584</v>
      </c>
      <c r="C120" s="82" t="s">
        <v>6585</v>
      </c>
      <c r="D120" s="284">
        <v>38691</v>
      </c>
    </row>
    <row r="121" spans="1:4" ht="63.75" hidden="1" outlineLevel="2">
      <c r="A121" s="283">
        <v>700184799</v>
      </c>
      <c r="B121" s="82" t="s">
        <v>6586</v>
      </c>
      <c r="C121" s="82" t="s">
        <v>6587</v>
      </c>
      <c r="D121" s="284">
        <v>38691</v>
      </c>
    </row>
    <row r="122" spans="1:4" ht="76.5" hidden="1" outlineLevel="2">
      <c r="A122" s="283">
        <v>700184807</v>
      </c>
      <c r="B122" s="82" t="s">
        <v>6588</v>
      </c>
      <c r="C122" s="82" t="s">
        <v>6589</v>
      </c>
      <c r="D122" s="284">
        <v>38628</v>
      </c>
    </row>
    <row r="123" spans="1:4" ht="76.5" hidden="1" outlineLevel="2">
      <c r="A123" s="283">
        <v>700184880</v>
      </c>
      <c r="B123" s="82" t="s">
        <v>6590</v>
      </c>
      <c r="C123" s="82" t="s">
        <v>6591</v>
      </c>
      <c r="D123" s="284">
        <v>38628</v>
      </c>
    </row>
    <row r="124" spans="1:4" ht="89.25" hidden="1" outlineLevel="2">
      <c r="A124" s="39">
        <v>700185077</v>
      </c>
      <c r="B124" s="41" t="s">
        <v>6592</v>
      </c>
      <c r="C124" s="82" t="s">
        <v>6593</v>
      </c>
      <c r="D124" s="296">
        <v>39573</v>
      </c>
    </row>
    <row r="125" spans="1:4" ht="114.75" hidden="1" outlineLevel="2">
      <c r="A125" s="39">
        <v>700262009</v>
      </c>
      <c r="B125" s="41" t="s">
        <v>5086</v>
      </c>
      <c r="C125" s="41" t="s">
        <v>5087</v>
      </c>
      <c r="D125" s="296">
        <v>39573</v>
      </c>
    </row>
    <row r="126" spans="1:4" ht="114.75" hidden="1" outlineLevel="2">
      <c r="A126" s="39">
        <v>700211360</v>
      </c>
      <c r="B126" s="41" t="s">
        <v>5834</v>
      </c>
      <c r="C126" s="41" t="s">
        <v>5835</v>
      </c>
      <c r="D126" s="296">
        <v>39937</v>
      </c>
    </row>
    <row r="127" spans="1:4" hidden="1" outlineLevel="2">
      <c r="A127" s="39"/>
      <c r="B127" s="40" t="s">
        <v>5836</v>
      </c>
      <c r="C127" s="41"/>
      <c r="D127" s="117"/>
    </row>
    <row r="128" spans="1:4" ht="89.25" hidden="1" outlineLevel="2">
      <c r="A128" s="308">
        <v>700359896</v>
      </c>
      <c r="B128" s="71" t="s">
        <v>5837</v>
      </c>
      <c r="C128" s="71" t="s">
        <v>5838</v>
      </c>
      <c r="D128" s="296">
        <v>39937</v>
      </c>
    </row>
    <row r="129" spans="1:4" ht="102" hidden="1" outlineLevel="2">
      <c r="A129" s="283">
        <v>700359904</v>
      </c>
      <c r="B129" s="82" t="s">
        <v>5839</v>
      </c>
      <c r="C129" s="82" t="s">
        <v>5840</v>
      </c>
      <c r="D129" s="296">
        <v>39937</v>
      </c>
    </row>
    <row r="130" spans="1:4" ht="102" hidden="1" outlineLevel="2">
      <c r="A130" s="283">
        <v>700359912</v>
      </c>
      <c r="B130" s="82" t="s">
        <v>5076</v>
      </c>
      <c r="C130" s="82" t="s">
        <v>5077</v>
      </c>
      <c r="D130" s="296">
        <v>39937</v>
      </c>
    </row>
    <row r="131" spans="1:4" ht="114.75" hidden="1" outlineLevel="2">
      <c r="A131" s="39">
        <v>700359839</v>
      </c>
      <c r="B131" s="41" t="s">
        <v>5078</v>
      </c>
      <c r="C131" s="82" t="s">
        <v>5079</v>
      </c>
      <c r="D131" s="296">
        <v>39937</v>
      </c>
    </row>
    <row r="132" spans="1:4" ht="114.75" hidden="1" outlineLevel="2">
      <c r="A132" s="39">
        <v>700359847</v>
      </c>
      <c r="B132" s="41" t="s">
        <v>5080</v>
      </c>
      <c r="C132" s="82" t="s">
        <v>5081</v>
      </c>
      <c r="D132" s="296">
        <v>39937</v>
      </c>
    </row>
    <row r="133" spans="1:4" hidden="1" outlineLevel="2">
      <c r="A133" s="39"/>
      <c r="B133" s="40" t="s">
        <v>5082</v>
      </c>
      <c r="C133" s="41"/>
      <c r="D133" s="42"/>
    </row>
    <row r="134" spans="1:4" hidden="1" outlineLevel="2">
      <c r="A134" s="39"/>
      <c r="B134" s="69" t="s">
        <v>5083</v>
      </c>
      <c r="C134" s="41"/>
      <c r="D134" s="42"/>
    </row>
    <row r="135" spans="1:4" ht="153.75" hidden="1" outlineLevel="2" thickBot="1">
      <c r="A135" s="39">
        <v>700241680</v>
      </c>
      <c r="B135" s="41" t="s">
        <v>2987</v>
      </c>
      <c r="C135" s="41" t="s">
        <v>5835</v>
      </c>
      <c r="D135" s="296">
        <v>40490</v>
      </c>
    </row>
    <row r="136" spans="1:4" ht="15.75" outlineLevel="1" collapsed="1" thickBot="1">
      <c r="A136" s="35" t="s">
        <v>6332</v>
      </c>
      <c r="B136" s="36" t="s">
        <v>2988</v>
      </c>
      <c r="C136" s="77"/>
      <c r="D136" s="38"/>
    </row>
    <row r="137" spans="1:4" hidden="1" outlineLevel="2">
      <c r="A137" s="172"/>
      <c r="B137" s="88" t="s">
        <v>2989</v>
      </c>
      <c r="C137" s="130"/>
      <c r="D137" s="172"/>
    </row>
    <row r="138" spans="1:4" ht="89.25" hidden="1" outlineLevel="2">
      <c r="A138" s="90">
        <v>700449515</v>
      </c>
      <c r="B138" s="41" t="s">
        <v>5166</v>
      </c>
      <c r="C138" s="41" t="s">
        <v>5167</v>
      </c>
      <c r="D138" s="296">
        <v>39937</v>
      </c>
    </row>
    <row r="139" spans="1:4" ht="13.5" hidden="1" outlineLevel="2" thickBot="1">
      <c r="A139" s="147"/>
      <c r="B139" s="132"/>
      <c r="C139" s="132"/>
      <c r="D139" s="177"/>
    </row>
    <row r="140" spans="1:4" ht="15.75" outlineLevel="1" collapsed="1" thickBot="1">
      <c r="A140" s="35" t="s">
        <v>6332</v>
      </c>
      <c r="B140" s="36" t="s">
        <v>5168</v>
      </c>
      <c r="C140" s="77"/>
      <c r="D140" s="38"/>
    </row>
    <row r="141" spans="1:4" hidden="1" outlineLevel="2">
      <c r="A141" s="172"/>
      <c r="B141" s="73" t="s">
        <v>5169</v>
      </c>
      <c r="C141" s="99"/>
      <c r="D141" s="172"/>
    </row>
    <row r="142" spans="1:4" ht="38.25" hidden="1" outlineLevel="2">
      <c r="A142" s="39">
        <v>700289713</v>
      </c>
      <c r="B142" s="41" t="s">
        <v>5170</v>
      </c>
      <c r="C142" s="41" t="s">
        <v>5171</v>
      </c>
      <c r="D142" s="296">
        <v>39573</v>
      </c>
    </row>
    <row r="143" spans="1:4" hidden="1" outlineLevel="2">
      <c r="A143" s="309"/>
      <c r="B143" s="73" t="s">
        <v>5172</v>
      </c>
      <c r="C143" s="299"/>
      <c r="D143" s="310"/>
    </row>
    <row r="144" spans="1:4" ht="64.5" hidden="1" outlineLevel="2" thickBot="1">
      <c r="A144" s="147">
        <v>700289739</v>
      </c>
      <c r="B144" s="132" t="s">
        <v>5173</v>
      </c>
      <c r="C144" s="132" t="s">
        <v>5174</v>
      </c>
      <c r="D144" s="301">
        <v>39573</v>
      </c>
    </row>
    <row r="145" spans="1:4" ht="15.75" outlineLevel="1" collapsed="1" thickBot="1">
      <c r="A145" s="35" t="s">
        <v>6332</v>
      </c>
      <c r="B145" s="36" t="s">
        <v>3624</v>
      </c>
      <c r="C145" s="77"/>
      <c r="D145" s="291"/>
    </row>
    <row r="146" spans="1:4" ht="15" hidden="1" outlineLevel="2">
      <c r="A146" s="126"/>
      <c r="B146" s="127" t="s">
        <v>3625</v>
      </c>
      <c r="C146" s="128"/>
      <c r="D146" s="51"/>
    </row>
    <row r="147" spans="1:4" ht="51" hidden="1" outlineLevel="2">
      <c r="A147" s="70">
        <v>700185234</v>
      </c>
      <c r="B147" s="44" t="s">
        <v>5175</v>
      </c>
      <c r="C147" s="44" t="s">
        <v>5176</v>
      </c>
      <c r="D147" s="305">
        <v>40490</v>
      </c>
    </row>
    <row r="148" spans="1:4" ht="51" hidden="1" outlineLevel="2">
      <c r="A148" s="70">
        <v>700261506</v>
      </c>
      <c r="B148" s="44" t="s">
        <v>5975</v>
      </c>
      <c r="C148" s="44" t="s">
        <v>5976</v>
      </c>
      <c r="D148" s="305">
        <v>40490</v>
      </c>
    </row>
    <row r="149" spans="1:4" hidden="1" outlineLevel="2">
      <c r="A149" s="135"/>
      <c r="B149" s="73" t="s">
        <v>3628</v>
      </c>
      <c r="C149" s="44"/>
      <c r="D149" s="45"/>
    </row>
    <row r="150" spans="1:4" hidden="1" outlineLevel="2">
      <c r="A150" s="131"/>
      <c r="B150" s="88" t="s">
        <v>2991</v>
      </c>
      <c r="C150" s="130"/>
      <c r="D150" s="172"/>
    </row>
    <row r="151" spans="1:4" s="1660" customFormat="1" ht="51" hidden="1" outlineLevel="2">
      <c r="A151" s="135">
        <v>700459357</v>
      </c>
      <c r="B151" s="1562" t="s">
        <v>2412</v>
      </c>
      <c r="C151" s="1661" t="s">
        <v>2413</v>
      </c>
      <c r="D151" s="305">
        <v>40616</v>
      </c>
    </row>
    <row r="152" spans="1:4" ht="51" hidden="1" outlineLevel="2">
      <c r="A152" s="131">
        <v>700448954</v>
      </c>
      <c r="B152" s="76" t="s">
        <v>5977</v>
      </c>
      <c r="C152" s="41" t="s">
        <v>5978</v>
      </c>
      <c r="D152" s="305">
        <v>39946</v>
      </c>
    </row>
    <row r="153" spans="1:4" ht="51" hidden="1" outlineLevel="2">
      <c r="A153" s="72">
        <v>700428592</v>
      </c>
      <c r="B153" s="76" t="s">
        <v>5979</v>
      </c>
      <c r="C153" s="41" t="s">
        <v>5980</v>
      </c>
      <c r="D153" s="305">
        <v>39946</v>
      </c>
    </row>
    <row r="154" spans="1:4" ht="51" hidden="1" outlineLevel="2">
      <c r="A154" s="129">
        <v>700407588</v>
      </c>
      <c r="B154" s="41" t="s">
        <v>5981</v>
      </c>
      <c r="C154" s="41" t="s">
        <v>5982</v>
      </c>
      <c r="D154" s="305">
        <v>39764</v>
      </c>
    </row>
    <row r="155" spans="1:4" ht="51" hidden="1" outlineLevel="2">
      <c r="A155" s="129">
        <v>700380405</v>
      </c>
      <c r="B155" s="41" t="s">
        <v>5983</v>
      </c>
      <c r="C155" s="41" t="s">
        <v>5984</v>
      </c>
      <c r="D155" s="305">
        <v>39764</v>
      </c>
    </row>
    <row r="156" spans="1:4" ht="51" hidden="1" outlineLevel="2">
      <c r="A156" s="39">
        <v>700350457</v>
      </c>
      <c r="B156" s="41" t="s">
        <v>5985</v>
      </c>
      <c r="C156" s="41" t="s">
        <v>5986</v>
      </c>
      <c r="D156" s="305">
        <v>39764</v>
      </c>
    </row>
    <row r="157" spans="1:4" ht="51" hidden="1" outlineLevel="2">
      <c r="A157" s="283">
        <v>700330970</v>
      </c>
      <c r="B157" s="82" t="s">
        <v>5987</v>
      </c>
      <c r="C157" s="82" t="s">
        <v>5988</v>
      </c>
      <c r="D157" s="284">
        <v>39160</v>
      </c>
    </row>
    <row r="158" spans="1:4" hidden="1" outlineLevel="2">
      <c r="A158" s="58"/>
      <c r="B158" s="88" t="s">
        <v>5989</v>
      </c>
      <c r="C158" s="118"/>
      <c r="D158" s="58"/>
    </row>
    <row r="159" spans="1:4" ht="76.5" hidden="1" outlineLevel="2">
      <c r="A159" s="72">
        <v>700428576</v>
      </c>
      <c r="B159" s="146" t="s">
        <v>5990</v>
      </c>
      <c r="C159" s="132" t="s">
        <v>5991</v>
      </c>
      <c r="D159" s="305">
        <v>39946</v>
      </c>
    </row>
    <row r="160" spans="1:4" ht="89.25" hidden="1" outlineLevel="2">
      <c r="A160" s="147">
        <v>700407604</v>
      </c>
      <c r="B160" s="53" t="s">
        <v>5992</v>
      </c>
      <c r="C160" s="132" t="s">
        <v>5993</v>
      </c>
      <c r="D160" s="305">
        <v>39764</v>
      </c>
    </row>
    <row r="161" spans="1:4" ht="89.25" hidden="1" outlineLevel="2">
      <c r="A161" s="147">
        <v>700380389</v>
      </c>
      <c r="B161" s="53" t="s">
        <v>5994</v>
      </c>
      <c r="C161" s="132" t="s">
        <v>5995</v>
      </c>
      <c r="D161" s="305">
        <v>39764</v>
      </c>
    </row>
    <row r="162" spans="1:4" ht="51" hidden="1" outlineLevel="2">
      <c r="A162" s="283">
        <v>700374374</v>
      </c>
      <c r="B162" s="82" t="s">
        <v>5996</v>
      </c>
      <c r="C162" s="82" t="s">
        <v>5997</v>
      </c>
      <c r="D162" s="284">
        <v>39160</v>
      </c>
    </row>
    <row r="163" spans="1:4" ht="51" hidden="1" outlineLevel="2">
      <c r="A163" s="283">
        <v>700329725</v>
      </c>
      <c r="B163" s="82" t="s">
        <v>5220</v>
      </c>
      <c r="C163" s="82" t="s">
        <v>4518</v>
      </c>
      <c r="D163" s="284">
        <v>39160</v>
      </c>
    </row>
    <row r="164" spans="1:4" hidden="1" outlineLevel="2">
      <c r="A164" s="311"/>
      <c r="B164" s="88" t="s">
        <v>4519</v>
      </c>
      <c r="C164" s="148"/>
      <c r="D164" s="284"/>
    </row>
    <row r="165" spans="1:4" ht="76.5" hidden="1" outlineLevel="2">
      <c r="A165" s="72">
        <v>700459332</v>
      </c>
      <c r="B165" s="146" t="s">
        <v>3730</v>
      </c>
      <c r="C165" s="132" t="s">
        <v>3731</v>
      </c>
      <c r="D165" s="284">
        <v>40490</v>
      </c>
    </row>
    <row r="166" spans="1:4" ht="76.5" hidden="1" outlineLevel="2">
      <c r="A166" s="72">
        <v>700449457</v>
      </c>
      <c r="B166" s="146" t="s">
        <v>3732</v>
      </c>
      <c r="C166" s="132" t="s">
        <v>3733</v>
      </c>
      <c r="D166" s="284">
        <v>40490</v>
      </c>
    </row>
    <row r="167" spans="1:4" hidden="1" outlineLevel="2">
      <c r="A167" s="135"/>
      <c r="B167" s="88" t="s">
        <v>2419</v>
      </c>
      <c r="C167" s="148"/>
      <c r="D167" s="58"/>
    </row>
    <row r="168" spans="1:4" s="1660" customFormat="1" ht="25.5" hidden="1" outlineLevel="2">
      <c r="A168" s="1400">
        <v>700500928</v>
      </c>
      <c r="B168" s="299" t="s">
        <v>9338</v>
      </c>
      <c r="C168" s="1401" t="s">
        <v>2420</v>
      </c>
      <c r="D168" s="214">
        <v>41218</v>
      </c>
    </row>
    <row r="169" spans="1:4" s="1660" customFormat="1" ht="25.5" hidden="1" outlineLevel="2">
      <c r="A169" s="135">
        <v>700500949</v>
      </c>
      <c r="B169" s="132" t="s">
        <v>2421</v>
      </c>
      <c r="C169" s="91" t="s">
        <v>2422</v>
      </c>
      <c r="D169" s="214">
        <v>41218</v>
      </c>
    </row>
    <row r="170" spans="1:4" s="1660" customFormat="1" hidden="1" outlineLevel="2">
      <c r="A170" s="135">
        <v>700480569</v>
      </c>
      <c r="B170" s="91" t="s">
        <v>2423</v>
      </c>
      <c r="C170" s="132" t="s">
        <v>2424</v>
      </c>
      <c r="D170" s="214">
        <v>41218</v>
      </c>
    </row>
    <row r="171" spans="1:4" hidden="1" outlineLevel="2">
      <c r="A171" s="135">
        <v>700472863</v>
      </c>
      <c r="B171" s="91" t="s">
        <v>3734</v>
      </c>
      <c r="C171" s="132" t="s">
        <v>3735</v>
      </c>
      <c r="D171" s="284">
        <v>40490</v>
      </c>
    </row>
    <row r="172" spans="1:4" hidden="1" outlineLevel="2">
      <c r="A172" s="120">
        <v>700459340</v>
      </c>
      <c r="B172" s="86" t="s">
        <v>3736</v>
      </c>
      <c r="C172" s="132" t="s">
        <v>3737</v>
      </c>
      <c r="D172" s="284">
        <v>40490</v>
      </c>
    </row>
    <row r="173" spans="1:4" hidden="1" outlineLevel="2">
      <c r="A173" s="120">
        <v>700449465</v>
      </c>
      <c r="B173" s="86" t="s">
        <v>3738</v>
      </c>
      <c r="C173" s="132" t="s">
        <v>3739</v>
      </c>
      <c r="D173" s="284">
        <v>40490</v>
      </c>
    </row>
    <row r="174" spans="1:4" hidden="1" outlineLevel="2">
      <c r="A174" s="120">
        <v>700428584</v>
      </c>
      <c r="B174" s="86" t="s">
        <v>3740</v>
      </c>
      <c r="C174" s="132" t="s">
        <v>3741</v>
      </c>
      <c r="D174" s="305">
        <v>39946</v>
      </c>
    </row>
    <row r="175" spans="1:4" hidden="1" outlineLevel="2">
      <c r="A175" s="147">
        <v>700407612</v>
      </c>
      <c r="B175" s="53" t="s">
        <v>3742</v>
      </c>
      <c r="C175" s="132" t="s">
        <v>3743</v>
      </c>
      <c r="D175" s="305">
        <v>39764</v>
      </c>
    </row>
    <row r="176" spans="1:4" hidden="1" outlineLevel="2">
      <c r="A176" s="147">
        <v>700380397</v>
      </c>
      <c r="B176" s="53" t="s">
        <v>3744</v>
      </c>
      <c r="C176" s="132" t="s">
        <v>3745</v>
      </c>
      <c r="D176" s="305">
        <v>39764</v>
      </c>
    </row>
    <row r="177" spans="1:4" s="1660" customFormat="1" hidden="1" outlineLevel="2">
      <c r="A177" s="147"/>
      <c r="B177" s="88" t="s">
        <v>2414</v>
      </c>
      <c r="C177" s="132"/>
      <c r="D177" s="305"/>
    </row>
    <row r="178" spans="1:4" s="1660" customFormat="1" hidden="1" outlineLevel="2">
      <c r="A178" s="133">
        <v>700501078</v>
      </c>
      <c r="B178" s="132" t="s">
        <v>2417</v>
      </c>
      <c r="C178" s="134" t="s">
        <v>2418</v>
      </c>
      <c r="D178" s="214">
        <v>41218</v>
      </c>
    </row>
    <row r="179" spans="1:4" s="1660" customFormat="1" hidden="1" outlineLevel="2">
      <c r="A179" s="1400">
        <v>700501420</v>
      </c>
      <c r="B179" s="299" t="s">
        <v>2415</v>
      </c>
      <c r="C179" s="1401" t="s">
        <v>2416</v>
      </c>
      <c r="D179" s="214">
        <v>41218</v>
      </c>
    </row>
    <row r="180" spans="1:4" s="1660" customFormat="1" hidden="1" outlineLevel="2">
      <c r="A180" s="133"/>
      <c r="B180" s="2292"/>
      <c r="C180" s="134"/>
      <c r="D180" s="214"/>
    </row>
    <row r="181" spans="1:4" hidden="1" outlineLevel="2">
      <c r="A181" s="147"/>
      <c r="B181" s="88" t="s">
        <v>3746</v>
      </c>
      <c r="C181" s="132"/>
      <c r="D181" s="58"/>
    </row>
    <row r="182" spans="1:4" ht="38.25" hidden="1" outlineLevel="2">
      <c r="A182" s="283">
        <v>700293913</v>
      </c>
      <c r="B182" s="148" t="s">
        <v>3747</v>
      </c>
      <c r="C182" s="82" t="s">
        <v>3748</v>
      </c>
      <c r="D182" s="284">
        <v>39160</v>
      </c>
    </row>
    <row r="183" spans="1:4" hidden="1" outlineLevel="2">
      <c r="A183" s="58"/>
      <c r="B183" s="88" t="s">
        <v>3749</v>
      </c>
      <c r="C183" s="132"/>
      <c r="D183" s="58"/>
    </row>
    <row r="184" spans="1:4" ht="51" hidden="1" outlineLevel="2">
      <c r="A184" s="147">
        <v>700330962</v>
      </c>
      <c r="B184" s="132" t="s">
        <v>3750</v>
      </c>
      <c r="C184" s="132" t="s">
        <v>3751</v>
      </c>
      <c r="D184" s="305">
        <v>39764</v>
      </c>
    </row>
    <row r="185" spans="1:4" ht="38.25" hidden="1" outlineLevel="2">
      <c r="A185" s="147">
        <v>700188881</v>
      </c>
      <c r="B185" s="132" t="s">
        <v>3752</v>
      </c>
      <c r="C185" s="132" t="s">
        <v>3753</v>
      </c>
      <c r="D185" s="296">
        <v>39274</v>
      </c>
    </row>
    <row r="186" spans="1:4" hidden="1" outlineLevel="2">
      <c r="A186" s="147"/>
      <c r="B186" s="88" t="s">
        <v>3746</v>
      </c>
      <c r="C186" s="132"/>
      <c r="D186" s="117"/>
    </row>
    <row r="187" spans="1:4" ht="38.25" hidden="1" outlineLevel="2">
      <c r="A187" s="147">
        <v>700407596</v>
      </c>
      <c r="B187" s="196" t="s">
        <v>3754</v>
      </c>
      <c r="C187" s="132" t="s">
        <v>3755</v>
      </c>
      <c r="D187" s="305">
        <v>39764</v>
      </c>
    </row>
    <row r="188" spans="1:4" ht="38.25" hidden="1" outlineLevel="2">
      <c r="A188" s="147">
        <v>192226</v>
      </c>
      <c r="B188" s="196" t="s">
        <v>3756</v>
      </c>
      <c r="C188" s="132" t="s">
        <v>3757</v>
      </c>
      <c r="D188" s="305">
        <v>39764</v>
      </c>
    </row>
    <row r="189" spans="1:4" ht="38.25" hidden="1" outlineLevel="2">
      <c r="A189" s="147">
        <v>700372287</v>
      </c>
      <c r="B189" s="132" t="s">
        <v>3758</v>
      </c>
      <c r="C189" s="41" t="s">
        <v>3759</v>
      </c>
      <c r="D189" s="296">
        <v>39274</v>
      </c>
    </row>
    <row r="190" spans="1:4" hidden="1" outlineLevel="2">
      <c r="A190" s="58"/>
      <c r="B190" s="88" t="s">
        <v>3760</v>
      </c>
      <c r="C190" s="118"/>
      <c r="D190" s="117"/>
    </row>
    <row r="191" spans="1:4" ht="51" hidden="1" outlineLevel="2">
      <c r="A191" s="147">
        <v>700188873</v>
      </c>
      <c r="B191" s="132" t="s">
        <v>3761</v>
      </c>
      <c r="C191" s="148" t="s">
        <v>3762</v>
      </c>
      <c r="D191" s="296">
        <v>39638</v>
      </c>
    </row>
    <row r="192" spans="1:4" hidden="1" outlineLevel="2">
      <c r="A192" s="39"/>
      <c r="B192" s="88" t="s">
        <v>3763</v>
      </c>
      <c r="C192" s="41"/>
      <c r="D192" s="42"/>
    </row>
    <row r="193" spans="1:4" ht="25.5" hidden="1" outlineLevel="2">
      <c r="A193" s="147">
        <v>700406788</v>
      </c>
      <c r="B193" s="132" t="s">
        <v>3764</v>
      </c>
      <c r="C193" s="132"/>
      <c r="D193" s="301">
        <v>39755</v>
      </c>
    </row>
    <row r="194" spans="1:4" hidden="1" outlineLevel="2">
      <c r="A194" s="58"/>
      <c r="B194" s="88" t="s">
        <v>2425</v>
      </c>
      <c r="C194" s="118"/>
      <c r="D194" s="118"/>
    </row>
    <row r="195" spans="1:4" ht="39" hidden="1" outlineLevel="2" thickBot="1">
      <c r="A195" s="311">
        <v>700293921</v>
      </c>
      <c r="B195" s="148" t="s">
        <v>3765</v>
      </c>
      <c r="C195" s="148" t="s">
        <v>3766</v>
      </c>
      <c r="D195" s="284">
        <v>40126</v>
      </c>
    </row>
    <row r="196" spans="1:4" ht="15.75" outlineLevel="1" collapsed="1" thickBot="1">
      <c r="A196" s="35" t="s">
        <v>6332</v>
      </c>
      <c r="B196" s="36" t="s">
        <v>3767</v>
      </c>
      <c r="C196" s="37"/>
      <c r="D196" s="38"/>
    </row>
    <row r="197" spans="1:4" hidden="1" outlineLevel="2">
      <c r="A197" s="312">
        <v>217652</v>
      </c>
      <c r="B197" s="53" t="s">
        <v>3768</v>
      </c>
      <c r="C197" s="206"/>
      <c r="D197" s="313">
        <v>40028</v>
      </c>
    </row>
    <row r="198" spans="1:4" ht="13.5" hidden="1" outlineLevel="2" thickBot="1">
      <c r="A198" s="147">
        <v>217654</v>
      </c>
      <c r="B198" s="53" t="s">
        <v>3769</v>
      </c>
      <c r="C198" s="142"/>
      <c r="D198" s="313">
        <v>40028</v>
      </c>
    </row>
    <row r="199" spans="1:4" ht="15.75" outlineLevel="1" collapsed="1" thickBot="1">
      <c r="A199" s="314" t="s">
        <v>6332</v>
      </c>
      <c r="B199" s="315" t="s">
        <v>2428</v>
      </c>
      <c r="C199" s="316"/>
      <c r="D199" s="317"/>
    </row>
    <row r="200" spans="1:4" hidden="1" outlineLevel="2">
      <c r="A200" s="318"/>
      <c r="B200" s="319" t="s">
        <v>5123</v>
      </c>
      <c r="C200" s="320"/>
      <c r="D200" s="321"/>
    </row>
    <row r="201" spans="1:4" hidden="1" outlineLevel="2">
      <c r="A201" s="322">
        <v>190957</v>
      </c>
      <c r="B201" s="65" t="s">
        <v>3770</v>
      </c>
      <c r="C201" s="323" t="s">
        <v>3771</v>
      </c>
      <c r="D201" s="324">
        <v>39755</v>
      </c>
    </row>
    <row r="202" spans="1:4" ht="25.5" hidden="1" outlineLevel="2">
      <c r="A202" s="145">
        <v>189787</v>
      </c>
      <c r="B202" s="166" t="s">
        <v>3772</v>
      </c>
      <c r="C202" s="231" t="s">
        <v>3773</v>
      </c>
      <c r="D202" s="313">
        <v>40028</v>
      </c>
    </row>
    <row r="203" spans="1:4" ht="25.5" hidden="1" outlineLevel="2">
      <c r="A203" s="145">
        <v>213987</v>
      </c>
      <c r="B203" s="60" t="s">
        <v>3774</v>
      </c>
      <c r="C203" s="134" t="s">
        <v>3775</v>
      </c>
      <c r="D203" s="284">
        <v>40126</v>
      </c>
    </row>
    <row r="204" spans="1:4" ht="25.5" hidden="1" outlineLevel="2">
      <c r="A204" s="145">
        <v>189777</v>
      </c>
      <c r="B204" s="118" t="s">
        <v>3776</v>
      </c>
      <c r="C204" s="231" t="s">
        <v>3777</v>
      </c>
      <c r="D204" s="284">
        <v>40126</v>
      </c>
    </row>
    <row r="205" spans="1:4" ht="25.5" hidden="1" outlineLevel="2">
      <c r="A205" s="145">
        <v>189779</v>
      </c>
      <c r="B205" s="118" t="s">
        <v>3778</v>
      </c>
      <c r="C205" s="231" t="s">
        <v>3779</v>
      </c>
      <c r="D205" s="284">
        <v>40126</v>
      </c>
    </row>
    <row r="206" spans="1:4" ht="25.5" hidden="1" outlineLevel="2">
      <c r="A206" s="145">
        <v>189784</v>
      </c>
      <c r="B206" s="118" t="s">
        <v>3780</v>
      </c>
      <c r="C206" s="231" t="s">
        <v>3781</v>
      </c>
      <c r="D206" s="284">
        <v>40126</v>
      </c>
    </row>
    <row r="207" spans="1:4" ht="25.5" hidden="1" outlineLevel="2">
      <c r="A207" s="145">
        <v>189785</v>
      </c>
      <c r="B207" s="118" t="s">
        <v>3782</v>
      </c>
      <c r="C207" s="231" t="s">
        <v>3783</v>
      </c>
      <c r="D207" s="284">
        <v>40126</v>
      </c>
    </row>
    <row r="208" spans="1:4" ht="25.5" hidden="1" outlineLevel="2">
      <c r="A208" s="145">
        <v>189780</v>
      </c>
      <c r="B208" s="118" t="s">
        <v>3784</v>
      </c>
      <c r="C208" s="231" t="s">
        <v>3785</v>
      </c>
      <c r="D208" s="284">
        <v>40217</v>
      </c>
    </row>
    <row r="209" spans="1:4" ht="25.5" hidden="1" outlineLevel="2">
      <c r="A209" s="145">
        <v>189787</v>
      </c>
      <c r="B209" s="118" t="s">
        <v>3772</v>
      </c>
      <c r="C209" s="231" t="s">
        <v>3773</v>
      </c>
      <c r="D209" s="284">
        <v>40126</v>
      </c>
    </row>
    <row r="210" spans="1:4" hidden="1" outlineLevel="2">
      <c r="A210" s="1620"/>
      <c r="B210" s="1389" t="s">
        <v>5112</v>
      </c>
      <c r="C210" s="231"/>
      <c r="D210" s="214"/>
    </row>
    <row r="211" spans="1:4" hidden="1" outlineLevel="2">
      <c r="A211" s="445">
        <v>195574</v>
      </c>
      <c r="B211" s="53" t="s">
        <v>5115</v>
      </c>
      <c r="C211" s="53"/>
      <c r="D211" s="214">
        <v>40973</v>
      </c>
    </row>
    <row r="212" spans="1:4" hidden="1" outlineLevel="2">
      <c r="A212" s="445">
        <v>227055</v>
      </c>
      <c r="B212" s="53" t="s">
        <v>5116</v>
      </c>
      <c r="C212" s="53"/>
      <c r="D212" s="214">
        <v>40973</v>
      </c>
    </row>
    <row r="213" spans="1:4" ht="13.5" hidden="1" outlineLevel="2" thickBot="1">
      <c r="A213" s="445">
        <v>227052</v>
      </c>
      <c r="B213" s="53" t="s">
        <v>5117</v>
      </c>
      <c r="C213" s="53"/>
      <c r="D213" s="214">
        <v>40973</v>
      </c>
    </row>
    <row r="214" spans="1:4" ht="15.75" outlineLevel="1" collapsed="1" thickBot="1">
      <c r="A214" s="35" t="s">
        <v>6332</v>
      </c>
      <c r="B214" s="36" t="s">
        <v>3786</v>
      </c>
      <c r="C214" s="37"/>
      <c r="D214" s="38"/>
    </row>
    <row r="215" spans="1:4" hidden="1" outlineLevel="2">
      <c r="A215" s="118"/>
      <c r="B215" s="118" t="s">
        <v>3787</v>
      </c>
      <c r="C215" s="118"/>
      <c r="D215" s="118"/>
    </row>
    <row r="216" spans="1:4" hidden="1" outlineLevel="2">
      <c r="A216" s="118"/>
      <c r="B216" s="118" t="s">
        <v>3788</v>
      </c>
      <c r="C216" s="118"/>
      <c r="D216" s="118"/>
    </row>
    <row r="217" spans="1:4" hidden="1" outlineLevel="2">
      <c r="A217" s="118"/>
      <c r="B217" s="118" t="s">
        <v>3789</v>
      </c>
      <c r="C217" s="325" t="s">
        <v>3790</v>
      </c>
      <c r="D217" s="118"/>
    </row>
    <row r="218" spans="1:4" hidden="1" outlineLevel="2">
      <c r="A218" s="118"/>
      <c r="B218" s="118" t="s">
        <v>3791</v>
      </c>
      <c r="C218" s="118"/>
      <c r="D218" s="118"/>
    </row>
    <row r="219" spans="1:4" hidden="1" outlineLevel="2">
      <c r="A219" s="225"/>
      <c r="B219" s="40" t="s">
        <v>3792</v>
      </c>
      <c r="C219" s="225"/>
      <c r="D219" s="118"/>
    </row>
    <row r="220" spans="1:4" ht="52.5" hidden="1" customHeight="1" outlineLevel="2">
      <c r="A220" s="364">
        <v>216760</v>
      </c>
      <c r="B220" s="326" t="s">
        <v>5833</v>
      </c>
      <c r="C220" s="206" t="s">
        <v>3858</v>
      </c>
      <c r="D220" s="301">
        <v>39754</v>
      </c>
    </row>
    <row r="221" spans="1:4" ht="63.75" hidden="1" outlineLevel="2">
      <c r="A221" s="117">
        <v>216761</v>
      </c>
      <c r="B221" s="326" t="s">
        <v>3793</v>
      </c>
      <c r="C221" s="44" t="s">
        <v>3794</v>
      </c>
      <c r="D221" s="284">
        <v>40126</v>
      </c>
    </row>
    <row r="222" spans="1:4" ht="63.75" hidden="1" outlineLevel="2">
      <c r="A222" s="117">
        <v>216762</v>
      </c>
      <c r="B222" s="326" t="s">
        <v>3795</v>
      </c>
      <c r="C222" s="44" t="s">
        <v>3796</v>
      </c>
      <c r="D222" s="284">
        <v>40126</v>
      </c>
    </row>
    <row r="223" spans="1:4" ht="63.75" hidden="1" outlineLevel="2">
      <c r="A223" s="117">
        <v>216763</v>
      </c>
      <c r="B223" s="326" t="s">
        <v>3797</v>
      </c>
      <c r="C223" s="44" t="s">
        <v>3798</v>
      </c>
      <c r="D223" s="284">
        <v>40126</v>
      </c>
    </row>
    <row r="224" spans="1:4" ht="64.5" hidden="1" outlineLevel="2" thickBot="1">
      <c r="A224" s="276">
        <v>216764</v>
      </c>
      <c r="B224" s="327" t="s">
        <v>4578</v>
      </c>
      <c r="C224" s="142" t="s">
        <v>4579</v>
      </c>
      <c r="D224" s="284">
        <v>40126</v>
      </c>
    </row>
    <row r="225" spans="1:4" ht="15.75" outlineLevel="1" collapsed="1" thickBot="1">
      <c r="A225" s="35" t="s">
        <v>6332</v>
      </c>
      <c r="B225" s="36" t="s">
        <v>4580</v>
      </c>
      <c r="C225" s="37"/>
      <c r="D225" s="38"/>
    </row>
    <row r="226" spans="1:4" hidden="1" outlineLevel="2">
      <c r="A226" s="129"/>
      <c r="B226" s="171" t="s">
        <v>4581</v>
      </c>
      <c r="C226" s="130"/>
      <c r="D226" s="81"/>
    </row>
    <row r="227" spans="1:4" hidden="1" outlineLevel="2">
      <c r="A227" s="312">
        <v>700433238</v>
      </c>
      <c r="B227" s="328" t="s">
        <v>4582</v>
      </c>
      <c r="C227" s="206"/>
      <c r="D227" s="284">
        <v>40490</v>
      </c>
    </row>
    <row r="228" spans="1:4" ht="13.5" hidden="1" outlineLevel="2" thickBot="1">
      <c r="A228" s="147">
        <v>700433246</v>
      </c>
      <c r="B228" s="132" t="s">
        <v>4583</v>
      </c>
      <c r="C228" s="142"/>
      <c r="D228" s="284">
        <v>40490</v>
      </c>
    </row>
    <row r="229" spans="1:4" ht="15.75" outlineLevel="1" collapsed="1" thickBot="1">
      <c r="A229" s="35" t="s">
        <v>6332</v>
      </c>
      <c r="B229" s="36" t="s">
        <v>4584</v>
      </c>
      <c r="C229" s="37"/>
      <c r="D229" s="38"/>
    </row>
    <row r="230" spans="1:4" hidden="1" outlineLevel="2">
      <c r="A230" s="129"/>
      <c r="B230" s="171" t="s">
        <v>4585</v>
      </c>
      <c r="C230" s="130"/>
      <c r="D230" s="81"/>
    </row>
    <row r="231" spans="1:4" ht="51.75" hidden="1" outlineLevel="2" thickBot="1">
      <c r="A231" s="147">
        <v>174456</v>
      </c>
      <c r="B231" s="132" t="s">
        <v>4586</v>
      </c>
      <c r="C231" s="142" t="s">
        <v>4587</v>
      </c>
      <c r="D231" s="284">
        <v>40028</v>
      </c>
    </row>
    <row r="232" spans="1:4" ht="15.75" outlineLevel="1" collapsed="1" thickBot="1">
      <c r="A232" s="35" t="s">
        <v>6332</v>
      </c>
      <c r="B232" s="222" t="s">
        <v>4588</v>
      </c>
      <c r="C232" s="178"/>
      <c r="D232" s="291"/>
    </row>
    <row r="233" spans="1:4" ht="13.5" hidden="1" outlineLevel="2" thickBot="1">
      <c r="A233" s="292">
        <v>700355647</v>
      </c>
      <c r="B233" s="329" t="s">
        <v>4589</v>
      </c>
      <c r="C233" s="330"/>
      <c r="D233" s="331">
        <v>39022</v>
      </c>
    </row>
    <row r="234" spans="1:4" hidden="1" outlineLevel="2">
      <c r="A234" s="332"/>
      <c r="B234" s="333" t="s">
        <v>4590</v>
      </c>
      <c r="C234" s="334" t="s">
        <v>4591</v>
      </c>
      <c r="D234" s="335"/>
    </row>
    <row r="235" spans="1:4" ht="51" hidden="1" outlineLevel="2">
      <c r="A235" s="336"/>
      <c r="B235" s="337" t="s">
        <v>5220</v>
      </c>
      <c r="C235" s="338" t="s">
        <v>4518</v>
      </c>
      <c r="D235" s="335"/>
    </row>
    <row r="236" spans="1:4" ht="38.25" hidden="1" outlineLevel="2">
      <c r="A236" s="336"/>
      <c r="B236" s="337" t="s">
        <v>4592</v>
      </c>
      <c r="C236" s="338" t="s">
        <v>6568</v>
      </c>
      <c r="D236" s="335"/>
    </row>
    <row r="237" spans="1:4" ht="38.25" hidden="1" outlineLevel="2">
      <c r="A237" s="339"/>
      <c r="B237" s="340" t="s">
        <v>3804</v>
      </c>
      <c r="C237" s="341" t="s">
        <v>6583</v>
      </c>
      <c r="D237" s="335"/>
    </row>
    <row r="238" spans="1:4" ht="38.25" hidden="1" outlineLevel="2">
      <c r="A238" s="336"/>
      <c r="B238" s="337" t="s">
        <v>3805</v>
      </c>
      <c r="C238" s="338" t="s">
        <v>6591</v>
      </c>
      <c r="D238" s="335"/>
    </row>
    <row r="239" spans="1:4" ht="25.5" hidden="1" outlineLevel="2">
      <c r="A239" s="336"/>
      <c r="B239" s="337" t="s">
        <v>3806</v>
      </c>
      <c r="C239" s="338" t="s">
        <v>6563</v>
      </c>
      <c r="D239" s="335"/>
    </row>
    <row r="240" spans="1:4" hidden="1" outlineLevel="2">
      <c r="A240" s="210"/>
      <c r="B240" s="340" t="s">
        <v>3807</v>
      </c>
      <c r="C240" s="341" t="s">
        <v>3808</v>
      </c>
      <c r="D240" s="335"/>
    </row>
    <row r="241" spans="1:4" hidden="1" outlineLevel="2">
      <c r="A241" s="332"/>
      <c r="B241" s="337" t="s">
        <v>3809</v>
      </c>
      <c r="C241" s="338" t="s">
        <v>3810</v>
      </c>
      <c r="D241" s="335"/>
    </row>
    <row r="242" spans="1:4" hidden="1" outlineLevel="2">
      <c r="A242" s="332"/>
      <c r="B242" s="337" t="s">
        <v>3811</v>
      </c>
      <c r="C242" s="338" t="s">
        <v>3812</v>
      </c>
      <c r="D242" s="335"/>
    </row>
    <row r="243" spans="1:4" ht="25.5" hidden="1" outlineLevel="2">
      <c r="A243" s="336"/>
      <c r="B243" s="337" t="s">
        <v>3813</v>
      </c>
      <c r="C243" s="338" t="s">
        <v>5988</v>
      </c>
      <c r="D243" s="335"/>
    </row>
    <row r="244" spans="1:4" ht="25.5" hidden="1" outlineLevel="2">
      <c r="A244" s="336"/>
      <c r="B244" s="342" t="s">
        <v>3814</v>
      </c>
      <c r="C244" s="338" t="s">
        <v>3815</v>
      </c>
      <c r="D244" s="335"/>
    </row>
    <row r="245" spans="1:4" ht="51" hidden="1" outlineLevel="2">
      <c r="A245" s="343"/>
      <c r="B245" s="342" t="s">
        <v>3816</v>
      </c>
      <c r="C245" s="344" t="s">
        <v>3817</v>
      </c>
      <c r="D245" s="335"/>
    </row>
    <row r="246" spans="1:4" ht="25.5" hidden="1" outlineLevel="2">
      <c r="A246" s="343"/>
      <c r="B246" s="342" t="s">
        <v>3818</v>
      </c>
      <c r="C246" s="344" t="s">
        <v>3766</v>
      </c>
      <c r="D246" s="335"/>
    </row>
    <row r="247" spans="1:4" hidden="1" outlineLevel="2">
      <c r="A247" s="345"/>
      <c r="B247" s="346" t="s">
        <v>3819</v>
      </c>
      <c r="C247" s="347"/>
      <c r="D247" s="335"/>
    </row>
    <row r="248" spans="1:4" ht="25.5" hidden="1" outlineLevel="2">
      <c r="A248" s="339"/>
      <c r="B248" s="340" t="s">
        <v>3820</v>
      </c>
      <c r="C248" s="341" t="s">
        <v>3627</v>
      </c>
      <c r="D248" s="335"/>
    </row>
    <row r="249" spans="1:4" hidden="1" outlineLevel="2">
      <c r="A249" s="339"/>
      <c r="B249" s="340" t="s">
        <v>3821</v>
      </c>
      <c r="C249" s="341" t="s">
        <v>3822</v>
      </c>
      <c r="D249" s="335"/>
    </row>
    <row r="250" spans="1:4" ht="25.5" hidden="1" outlineLevel="2">
      <c r="A250" s="336"/>
      <c r="B250" s="337" t="s">
        <v>3823</v>
      </c>
      <c r="C250" s="338" t="s">
        <v>5943</v>
      </c>
      <c r="D250" s="335"/>
    </row>
    <row r="251" spans="1:4" hidden="1" outlineLevel="2">
      <c r="A251" s="336"/>
      <c r="B251" s="337" t="s">
        <v>3824</v>
      </c>
      <c r="C251" s="338" t="s">
        <v>5947</v>
      </c>
      <c r="D251" s="335"/>
    </row>
    <row r="252" spans="1:4" ht="25.5" hidden="1" outlineLevel="2">
      <c r="A252" s="336"/>
      <c r="B252" s="337" t="s">
        <v>3167</v>
      </c>
      <c r="C252" s="338" t="s">
        <v>3168</v>
      </c>
      <c r="D252" s="335"/>
    </row>
    <row r="253" spans="1:4" ht="26.25" hidden="1" outlineLevel="2" thickBot="1">
      <c r="A253" s="336"/>
      <c r="B253" s="348" t="s">
        <v>3169</v>
      </c>
      <c r="C253" s="349" t="s">
        <v>3170</v>
      </c>
      <c r="D253" s="335"/>
    </row>
    <row r="254" spans="1:4" ht="15.75" outlineLevel="1" collapsed="1" thickBot="1">
      <c r="A254" s="35" t="s">
        <v>6332</v>
      </c>
      <c r="B254" s="222" t="s">
        <v>3171</v>
      </c>
      <c r="C254" s="178"/>
      <c r="D254" s="291"/>
    </row>
    <row r="255" spans="1:4" ht="13.5" hidden="1" outlineLevel="2" thickBot="1">
      <c r="A255" s="292">
        <v>700355654</v>
      </c>
      <c r="B255" s="329" t="s">
        <v>3172</v>
      </c>
      <c r="C255" s="330"/>
      <c r="D255" s="331">
        <v>39022</v>
      </c>
    </row>
    <row r="256" spans="1:4" hidden="1" outlineLevel="2">
      <c r="A256" s="332"/>
      <c r="B256" s="333" t="s">
        <v>4590</v>
      </c>
      <c r="C256" s="334" t="s">
        <v>4591</v>
      </c>
      <c r="D256" s="335"/>
    </row>
    <row r="257" spans="1:4" ht="51" hidden="1" outlineLevel="2">
      <c r="A257" s="336"/>
      <c r="B257" s="337" t="s">
        <v>5220</v>
      </c>
      <c r="C257" s="338" t="s">
        <v>4518</v>
      </c>
      <c r="D257" s="335"/>
    </row>
    <row r="258" spans="1:4" ht="63.75" hidden="1" outlineLevel="2">
      <c r="A258" s="336"/>
      <c r="B258" s="337" t="s">
        <v>3173</v>
      </c>
      <c r="C258" s="338" t="s">
        <v>5835</v>
      </c>
      <c r="D258" s="335"/>
    </row>
    <row r="259" spans="1:4" ht="51" hidden="1" outlineLevel="2">
      <c r="A259" s="336"/>
      <c r="B259" s="337" t="s">
        <v>3174</v>
      </c>
      <c r="C259" s="338" t="s">
        <v>3175</v>
      </c>
      <c r="D259" s="335"/>
    </row>
    <row r="260" spans="1:4" ht="38.25" hidden="1" outlineLevel="2">
      <c r="A260" s="336"/>
      <c r="B260" s="337" t="s">
        <v>3805</v>
      </c>
      <c r="C260" s="338" t="s">
        <v>6591</v>
      </c>
      <c r="D260" s="335"/>
    </row>
    <row r="261" spans="1:4" ht="25.5" hidden="1" outlineLevel="2">
      <c r="A261" s="336"/>
      <c r="B261" s="337" t="s">
        <v>3806</v>
      </c>
      <c r="C261" s="338" t="s">
        <v>6563</v>
      </c>
      <c r="D261" s="335"/>
    </row>
    <row r="262" spans="1:4" hidden="1" outlineLevel="2">
      <c r="A262" s="210"/>
      <c r="B262" s="340" t="s">
        <v>3807</v>
      </c>
      <c r="C262" s="341" t="s">
        <v>3808</v>
      </c>
      <c r="D262" s="335"/>
    </row>
    <row r="263" spans="1:4" hidden="1" outlineLevel="2">
      <c r="A263" s="332"/>
      <c r="B263" s="337" t="s">
        <v>3809</v>
      </c>
      <c r="C263" s="338" t="s">
        <v>3810</v>
      </c>
      <c r="D263" s="335"/>
    </row>
    <row r="264" spans="1:4" hidden="1" outlineLevel="2">
      <c r="A264" s="332"/>
      <c r="B264" s="337" t="s">
        <v>3811</v>
      </c>
      <c r="C264" s="338" t="s">
        <v>3812</v>
      </c>
      <c r="D264" s="335"/>
    </row>
    <row r="265" spans="1:4" ht="25.5" hidden="1" outlineLevel="2">
      <c r="A265" s="336"/>
      <c r="B265" s="337" t="s">
        <v>3813</v>
      </c>
      <c r="C265" s="338" t="s">
        <v>5988</v>
      </c>
      <c r="D265" s="335"/>
    </row>
    <row r="266" spans="1:4" ht="25.5" hidden="1" outlineLevel="2">
      <c r="A266" s="336"/>
      <c r="B266" s="342" t="s">
        <v>3814</v>
      </c>
      <c r="C266" s="338" t="s">
        <v>3815</v>
      </c>
      <c r="D266" s="335"/>
    </row>
    <row r="267" spans="1:4" ht="51" hidden="1" outlineLevel="2">
      <c r="A267" s="343"/>
      <c r="B267" s="342" t="s">
        <v>3816</v>
      </c>
      <c r="C267" s="344" t="s">
        <v>3817</v>
      </c>
      <c r="D267" s="335"/>
    </row>
    <row r="268" spans="1:4" ht="25.5" hidden="1" outlineLevel="2">
      <c r="A268" s="343"/>
      <c r="B268" s="342" t="s">
        <v>3818</v>
      </c>
      <c r="C268" s="344" t="s">
        <v>3766</v>
      </c>
      <c r="D268" s="335"/>
    </row>
    <row r="269" spans="1:4" hidden="1" outlineLevel="2">
      <c r="A269" s="345"/>
      <c r="B269" s="346" t="s">
        <v>3819</v>
      </c>
      <c r="C269" s="347"/>
      <c r="D269" s="335"/>
    </row>
    <row r="270" spans="1:4" ht="25.5" hidden="1" outlineLevel="2">
      <c r="A270" s="339"/>
      <c r="B270" s="340" t="s">
        <v>3820</v>
      </c>
      <c r="C270" s="341" t="s">
        <v>3627</v>
      </c>
      <c r="D270" s="335"/>
    </row>
    <row r="271" spans="1:4" hidden="1" outlineLevel="2">
      <c r="A271" s="339"/>
      <c r="B271" s="340" t="s">
        <v>3821</v>
      </c>
      <c r="C271" s="341" t="s">
        <v>3822</v>
      </c>
      <c r="D271" s="335"/>
    </row>
    <row r="272" spans="1:4" ht="25.5" hidden="1" outlineLevel="2">
      <c r="A272" s="336"/>
      <c r="B272" s="337" t="s">
        <v>3823</v>
      </c>
      <c r="C272" s="338" t="s">
        <v>5943</v>
      </c>
      <c r="D272" s="335"/>
    </row>
    <row r="273" spans="1:4" hidden="1" outlineLevel="2">
      <c r="A273" s="336"/>
      <c r="B273" s="337" t="s">
        <v>3176</v>
      </c>
      <c r="C273" s="338" t="s">
        <v>5949</v>
      </c>
      <c r="D273" s="335"/>
    </row>
    <row r="274" spans="1:4" ht="25.5" hidden="1" outlineLevel="2">
      <c r="A274" s="336"/>
      <c r="B274" s="337" t="s">
        <v>3177</v>
      </c>
      <c r="C274" s="338" t="s">
        <v>3178</v>
      </c>
      <c r="D274" s="335"/>
    </row>
    <row r="275" spans="1:4" ht="26.25" hidden="1" outlineLevel="2" thickBot="1">
      <c r="A275" s="336"/>
      <c r="B275" s="348" t="s">
        <v>3169</v>
      </c>
      <c r="C275" s="349" t="s">
        <v>3170</v>
      </c>
      <c r="D275" s="335"/>
    </row>
    <row r="276" spans="1:4" ht="15.75" hidden="1" outlineLevel="2" thickBot="1">
      <c r="A276" s="350"/>
      <c r="B276" s="351"/>
      <c r="C276" s="243"/>
      <c r="D276" s="276"/>
    </row>
    <row r="277" spans="1:4" ht="15.75" outlineLevel="1" collapsed="1" thickBot="1">
      <c r="A277" s="352" t="s">
        <v>6332</v>
      </c>
      <c r="B277" s="222" t="s">
        <v>3179</v>
      </c>
      <c r="C277" s="353"/>
      <c r="D277" s="291"/>
    </row>
    <row r="278" spans="1:4" ht="13.5" hidden="1" outlineLevel="2" thickBot="1">
      <c r="A278" s="292">
        <v>187656</v>
      </c>
      <c r="B278" s="354" t="s">
        <v>3180</v>
      </c>
      <c r="C278" s="330"/>
      <c r="D278" s="331">
        <v>39022</v>
      </c>
    </row>
    <row r="279" spans="1:4" ht="63.75" hidden="1" outlineLevel="2">
      <c r="A279" s="355"/>
      <c r="B279" s="356" t="s">
        <v>3181</v>
      </c>
      <c r="C279" s="357" t="s">
        <v>5960</v>
      </c>
      <c r="D279" s="335"/>
    </row>
    <row r="280" spans="1:4" ht="26.25" hidden="1" outlineLevel="2" thickBot="1">
      <c r="A280" s="355"/>
      <c r="B280" s="358" t="s">
        <v>3182</v>
      </c>
      <c r="C280" s="359" t="s">
        <v>3183</v>
      </c>
      <c r="D280" s="335"/>
    </row>
    <row r="281" spans="1:4" ht="15.75" hidden="1" outlineLevel="2" thickBot="1">
      <c r="A281" s="350"/>
      <c r="B281" s="351"/>
      <c r="C281" s="243"/>
      <c r="D281" s="276"/>
    </row>
    <row r="282" spans="1:4" ht="15.75" outlineLevel="1" collapsed="1" thickBot="1">
      <c r="A282" s="352" t="s">
        <v>6332</v>
      </c>
      <c r="B282" s="222" t="s">
        <v>3184</v>
      </c>
      <c r="C282" s="353"/>
      <c r="D282" s="291"/>
    </row>
    <row r="283" spans="1:4" ht="13.5" hidden="1" outlineLevel="2" thickBot="1">
      <c r="A283" s="292">
        <v>187657</v>
      </c>
      <c r="B283" s="354" t="s">
        <v>3185</v>
      </c>
      <c r="C283" s="213"/>
      <c r="D283" s="331">
        <v>39022</v>
      </c>
    </row>
    <row r="284" spans="1:4" ht="38.25" hidden="1" outlineLevel="2">
      <c r="A284" s="355"/>
      <c r="B284" s="356" t="s">
        <v>3186</v>
      </c>
      <c r="C284" s="357" t="s">
        <v>3187</v>
      </c>
      <c r="D284" s="335"/>
    </row>
    <row r="285" spans="1:4" ht="25.5" hidden="1" outlineLevel="2">
      <c r="A285" s="355"/>
      <c r="B285" s="360" t="s">
        <v>3188</v>
      </c>
      <c r="C285" s="361" t="s">
        <v>3189</v>
      </c>
      <c r="D285" s="335"/>
    </row>
    <row r="286" spans="1:4" ht="26.25" hidden="1" outlineLevel="2" thickBot="1">
      <c r="A286" s="355"/>
      <c r="B286" s="348" t="s">
        <v>3190</v>
      </c>
      <c r="C286" s="359" t="s">
        <v>3191</v>
      </c>
      <c r="D286" s="335"/>
    </row>
    <row r="287" spans="1:4" ht="15.75" hidden="1" outlineLevel="2" thickBot="1">
      <c r="A287" s="350"/>
      <c r="B287" s="351"/>
      <c r="C287" s="243"/>
      <c r="D287" s="276"/>
    </row>
    <row r="288" spans="1:4" ht="15.75" outlineLevel="1" collapsed="1" thickBot="1">
      <c r="A288" s="352" t="s">
        <v>6332</v>
      </c>
      <c r="B288" s="222" t="s">
        <v>3192</v>
      </c>
      <c r="C288" s="353"/>
      <c r="D288" s="291"/>
    </row>
    <row r="289" spans="1:4" ht="13.5" hidden="1" outlineLevel="2" thickBot="1">
      <c r="A289" s="292">
        <v>187658</v>
      </c>
      <c r="B289" s="354" t="s">
        <v>3193</v>
      </c>
      <c r="C289" s="213"/>
      <c r="D289" s="331">
        <v>39022</v>
      </c>
    </row>
    <row r="290" spans="1:4" ht="63.75" hidden="1" outlineLevel="2">
      <c r="A290" s="355"/>
      <c r="B290" s="356" t="s">
        <v>3181</v>
      </c>
      <c r="C290" s="357" t="s">
        <v>5960</v>
      </c>
      <c r="D290" s="335"/>
    </row>
    <row r="291" spans="1:4" ht="38.25" hidden="1" outlineLevel="2">
      <c r="A291" s="355"/>
      <c r="B291" s="360" t="s">
        <v>3194</v>
      </c>
      <c r="C291" s="361" t="s">
        <v>3195</v>
      </c>
      <c r="D291" s="335"/>
    </row>
    <row r="292" spans="1:4" ht="51" hidden="1" outlineLevel="2">
      <c r="A292" s="355"/>
      <c r="B292" s="360" t="s">
        <v>3196</v>
      </c>
      <c r="C292" s="361" t="s">
        <v>3855</v>
      </c>
      <c r="D292" s="335"/>
    </row>
    <row r="293" spans="1:4" ht="51.75" hidden="1" outlineLevel="2" thickBot="1">
      <c r="A293" s="355"/>
      <c r="B293" s="358" t="s">
        <v>3856</v>
      </c>
      <c r="C293" s="359" t="s">
        <v>3857</v>
      </c>
      <c r="D293" s="335"/>
    </row>
    <row r="294" spans="1:4" ht="15.75" hidden="1" outlineLevel="2" thickBot="1">
      <c r="A294" s="49"/>
      <c r="B294" s="362"/>
      <c r="C294" s="50"/>
      <c r="D294" s="276"/>
    </row>
    <row r="295" spans="1:4" ht="15.75" outlineLevel="1" collapsed="1" thickBot="1">
      <c r="A295" s="35" t="s">
        <v>6332</v>
      </c>
      <c r="B295" s="36" t="s">
        <v>5935</v>
      </c>
      <c r="C295" s="37"/>
      <c r="D295" s="38"/>
    </row>
    <row r="296" spans="1:4" hidden="1" outlineLevel="2">
      <c r="A296" s="366"/>
      <c r="B296" s="73" t="s">
        <v>3859</v>
      </c>
      <c r="C296" s="365"/>
      <c r="D296" s="363"/>
    </row>
    <row r="297" spans="1:4" ht="77.25" hidden="1" outlineLevel="2" thickBot="1">
      <c r="A297" s="147">
        <v>700289721</v>
      </c>
      <c r="B297" s="132" t="s">
        <v>4641</v>
      </c>
      <c r="C297" s="132" t="s">
        <v>4642</v>
      </c>
      <c r="D297" s="301">
        <v>39573</v>
      </c>
    </row>
    <row r="298" spans="1:4" ht="15.75" outlineLevel="1" collapsed="1" thickBot="1">
      <c r="A298" s="35" t="s">
        <v>6332</v>
      </c>
      <c r="B298" s="36" t="s">
        <v>5937</v>
      </c>
      <c r="C298" s="37"/>
      <c r="D298" s="38"/>
    </row>
    <row r="299" spans="1:4" hidden="1" outlineLevel="2">
      <c r="A299" s="78"/>
      <c r="B299" s="157" t="s">
        <v>4643</v>
      </c>
      <c r="C299" s="160"/>
      <c r="D299" s="141"/>
    </row>
    <row r="300" spans="1:4" ht="51" hidden="1" outlineLevel="2">
      <c r="A300" s="39">
        <v>171990</v>
      </c>
      <c r="B300" s="41" t="s">
        <v>4629</v>
      </c>
      <c r="C300" s="41" t="s">
        <v>3855</v>
      </c>
      <c r="D300" s="367">
        <v>40028</v>
      </c>
    </row>
    <row r="301" spans="1:4" hidden="1" outlineLevel="2">
      <c r="A301" s="78"/>
      <c r="B301" s="157" t="s">
        <v>5957</v>
      </c>
      <c r="C301" s="41"/>
      <c r="D301" s="367"/>
    </row>
    <row r="302" spans="1:4" ht="25.5" hidden="1" outlineLevel="2">
      <c r="A302" s="368">
        <v>217882</v>
      </c>
      <c r="B302" s="369" t="s">
        <v>4630</v>
      </c>
      <c r="C302" s="162"/>
      <c r="D302" s="284">
        <v>40126</v>
      </c>
    </row>
    <row r="303" spans="1:4" ht="25.5" hidden="1" outlineLevel="2">
      <c r="A303" s="368">
        <v>217884</v>
      </c>
      <c r="B303" s="369" t="s">
        <v>4631</v>
      </c>
      <c r="C303" s="162"/>
      <c r="D303" s="284">
        <v>40126</v>
      </c>
    </row>
    <row r="304" spans="1:4" hidden="1" outlineLevel="2">
      <c r="A304" s="39"/>
      <c r="B304" s="370" t="s">
        <v>4632</v>
      </c>
      <c r="C304" s="41"/>
      <c r="D304" s="118"/>
    </row>
    <row r="305" spans="1:4" ht="38.25" hidden="1" outlineLevel="2">
      <c r="A305" s="39">
        <v>182300</v>
      </c>
      <c r="B305" s="41" t="s">
        <v>4633</v>
      </c>
      <c r="C305" s="41" t="s">
        <v>4634</v>
      </c>
      <c r="D305" s="284">
        <v>40126</v>
      </c>
    </row>
    <row r="306" spans="1:4" hidden="1" outlineLevel="2">
      <c r="A306" s="39"/>
      <c r="B306" s="370" t="s">
        <v>4635</v>
      </c>
      <c r="C306" s="41"/>
      <c r="D306" s="118"/>
    </row>
    <row r="307" spans="1:4" ht="26.25" hidden="1" outlineLevel="2" thickBot="1">
      <c r="A307" s="39">
        <v>182298</v>
      </c>
      <c r="B307" s="41" t="s">
        <v>4636</v>
      </c>
      <c r="C307" s="41" t="s">
        <v>3183</v>
      </c>
      <c r="D307" s="284">
        <v>40126</v>
      </c>
    </row>
    <row r="308" spans="1:4" ht="15.75" outlineLevel="1" collapsed="1" thickBot="1">
      <c r="A308" s="35" t="s">
        <v>6332</v>
      </c>
      <c r="B308" s="36" t="s">
        <v>4637</v>
      </c>
      <c r="C308" s="37"/>
      <c r="D308" s="38"/>
    </row>
    <row r="309" spans="1:4" hidden="1" outlineLevel="2">
      <c r="A309" s="39"/>
      <c r="B309" s="157" t="s">
        <v>3784</v>
      </c>
      <c r="C309" s="41"/>
      <c r="D309" s="42"/>
    </row>
    <row r="310" spans="1:4" ht="39" hidden="1" outlineLevel="2" thickBot="1">
      <c r="A310" s="39">
        <v>182302</v>
      </c>
      <c r="B310" s="41" t="s">
        <v>4638</v>
      </c>
      <c r="C310" s="41" t="s">
        <v>3195</v>
      </c>
      <c r="D310" s="284">
        <v>40217</v>
      </c>
    </row>
    <row r="311" spans="1:4" ht="15.75" outlineLevel="1" collapsed="1" thickBot="1">
      <c r="A311" s="35" t="s">
        <v>6332</v>
      </c>
      <c r="B311" s="36" t="s">
        <v>5966</v>
      </c>
      <c r="C311" s="37"/>
      <c r="D311" s="38"/>
    </row>
    <row r="312" spans="1:4" hidden="1" outlineLevel="2">
      <c r="A312" s="70"/>
      <c r="B312" s="40" t="s">
        <v>5967</v>
      </c>
      <c r="C312" s="44"/>
      <c r="D312" s="45"/>
    </row>
    <row r="313" spans="1:4" ht="25.5" hidden="1" outlineLevel="2">
      <c r="A313" s="39">
        <v>177468</v>
      </c>
      <c r="B313" s="82" t="s">
        <v>5968</v>
      </c>
      <c r="C313" s="41" t="s">
        <v>5969</v>
      </c>
      <c r="D313" s="214">
        <v>40973</v>
      </c>
    </row>
    <row r="314" spans="1:4" ht="25.5" hidden="1" outlineLevel="2">
      <c r="A314" s="39">
        <v>177469</v>
      </c>
      <c r="B314" s="82" t="s">
        <v>4639</v>
      </c>
      <c r="C314" s="41" t="s">
        <v>4640</v>
      </c>
      <c r="D314" s="284">
        <v>40126</v>
      </c>
    </row>
    <row r="315" spans="1:4" ht="25.5" hidden="1" outlineLevel="2">
      <c r="A315" s="39">
        <v>177470</v>
      </c>
      <c r="B315" s="82" t="s">
        <v>3167</v>
      </c>
      <c r="C315" s="41" t="s">
        <v>3168</v>
      </c>
      <c r="D315" s="284">
        <v>40126</v>
      </c>
    </row>
    <row r="316" spans="1:4" ht="25.5" hidden="1" outlineLevel="2">
      <c r="A316" s="39">
        <v>177471</v>
      </c>
      <c r="B316" s="82" t="s">
        <v>3177</v>
      </c>
      <c r="C316" s="41" t="s">
        <v>3178</v>
      </c>
      <c r="D316" s="284">
        <v>40126</v>
      </c>
    </row>
    <row r="317" spans="1:4" ht="25.5" hidden="1" outlineLevel="2">
      <c r="A317" s="39">
        <v>177472</v>
      </c>
      <c r="B317" s="82" t="s">
        <v>5387</v>
      </c>
      <c r="C317" s="41" t="s">
        <v>5388</v>
      </c>
      <c r="D317" s="284">
        <v>40126</v>
      </c>
    </row>
    <row r="318" spans="1:4" ht="25.5" hidden="1" outlineLevel="2">
      <c r="A318" s="39">
        <v>177473</v>
      </c>
      <c r="B318" s="82" t="s">
        <v>5389</v>
      </c>
      <c r="C318" s="41" t="s">
        <v>5390</v>
      </c>
      <c r="D318" s="305">
        <v>39671</v>
      </c>
    </row>
    <row r="319" spans="1:4" ht="25.5" hidden="1" outlineLevel="2">
      <c r="A319" s="39">
        <v>177474</v>
      </c>
      <c r="B319" s="41" t="s">
        <v>5368</v>
      </c>
      <c r="C319" s="41" t="s">
        <v>5369</v>
      </c>
      <c r="D319" s="305">
        <v>39671</v>
      </c>
    </row>
    <row r="320" spans="1:4" hidden="1" outlineLevel="2">
      <c r="A320" s="147"/>
      <c r="B320" s="371" t="s">
        <v>5970</v>
      </c>
      <c r="C320" s="132"/>
      <c r="D320" s="149"/>
    </row>
    <row r="321" spans="1:4" ht="63.75" hidden="1" outlineLevel="2">
      <c r="A321" s="39">
        <v>171992</v>
      </c>
      <c r="B321" s="41" t="s">
        <v>5971</v>
      </c>
      <c r="C321" s="41" t="s">
        <v>5972</v>
      </c>
      <c r="D321" s="214">
        <v>40973</v>
      </c>
    </row>
    <row r="322" spans="1:4" ht="51" hidden="1" outlineLevel="2">
      <c r="A322" s="39">
        <v>174463</v>
      </c>
      <c r="B322" s="41" t="s">
        <v>5370</v>
      </c>
      <c r="C322" s="41" t="s">
        <v>3857</v>
      </c>
      <c r="D322" s="284">
        <v>40126</v>
      </c>
    </row>
    <row r="323" spans="1:4" ht="51" hidden="1" outlineLevel="2">
      <c r="A323" s="39">
        <v>174464</v>
      </c>
      <c r="B323" s="41" t="s">
        <v>5371</v>
      </c>
      <c r="C323" s="41" t="s">
        <v>5372</v>
      </c>
      <c r="D323" s="284">
        <v>40126</v>
      </c>
    </row>
    <row r="324" spans="1:4" ht="51" hidden="1" outlineLevel="2">
      <c r="A324" s="39">
        <v>174465</v>
      </c>
      <c r="B324" s="41" t="s">
        <v>4553</v>
      </c>
      <c r="C324" s="41" t="s">
        <v>4554</v>
      </c>
      <c r="D324" s="284">
        <v>40126</v>
      </c>
    </row>
    <row r="325" spans="1:4" ht="51" hidden="1" outlineLevel="2">
      <c r="A325" s="39">
        <v>174466</v>
      </c>
      <c r="B325" s="41" t="s">
        <v>4555</v>
      </c>
      <c r="C325" s="41" t="s">
        <v>4556</v>
      </c>
      <c r="D325" s="284">
        <v>40126</v>
      </c>
    </row>
    <row r="326" spans="1:4" ht="51.75" hidden="1" outlineLevel="2" thickBot="1">
      <c r="A326" s="147">
        <v>174467</v>
      </c>
      <c r="B326" s="132" t="s">
        <v>4557</v>
      </c>
      <c r="C326" s="132" t="s">
        <v>4558</v>
      </c>
      <c r="D326" s="305">
        <v>39671</v>
      </c>
    </row>
    <row r="327" spans="1:4" ht="15.75" outlineLevel="1" collapsed="1" thickBot="1">
      <c r="A327" s="35" t="s">
        <v>6332</v>
      </c>
      <c r="B327" s="30" t="s">
        <v>5973</v>
      </c>
      <c r="C327" s="37"/>
      <c r="D327" s="38"/>
    </row>
    <row r="328" spans="1:4" hidden="1" outlineLevel="2">
      <c r="A328" s="98"/>
      <c r="B328" s="67" t="s">
        <v>5974</v>
      </c>
      <c r="C328" s="99"/>
      <c r="D328" s="98"/>
    </row>
    <row r="329" spans="1:4" ht="25.5" hidden="1" outlineLevel="2">
      <c r="A329" s="372">
        <v>213981</v>
      </c>
      <c r="B329" s="373" t="s">
        <v>4559</v>
      </c>
      <c r="C329" s="374" t="s">
        <v>4560</v>
      </c>
      <c r="D329" s="284">
        <v>40126</v>
      </c>
    </row>
    <row r="330" spans="1:4" ht="25.5" hidden="1" outlineLevel="2">
      <c r="A330" s="372">
        <v>213982</v>
      </c>
      <c r="B330" s="373" t="s">
        <v>4561</v>
      </c>
      <c r="C330" s="374" t="s">
        <v>4562</v>
      </c>
      <c r="D330" s="284">
        <v>40126</v>
      </c>
    </row>
    <row r="331" spans="1:4" ht="25.5" hidden="1" outlineLevel="2">
      <c r="A331" s="372">
        <v>213983</v>
      </c>
      <c r="B331" s="373" t="s">
        <v>4563</v>
      </c>
      <c r="C331" s="374" t="s">
        <v>4564</v>
      </c>
      <c r="D331" s="284">
        <v>40126</v>
      </c>
    </row>
    <row r="332" spans="1:4" ht="25.5" hidden="1" outlineLevel="2">
      <c r="A332" s="372">
        <v>213984</v>
      </c>
      <c r="B332" s="373" t="s">
        <v>4565</v>
      </c>
      <c r="C332" s="374" t="s">
        <v>4566</v>
      </c>
      <c r="D332" s="284">
        <v>40126</v>
      </c>
    </row>
    <row r="333" spans="1:4" ht="25.5" hidden="1" outlineLevel="2">
      <c r="A333" s="375">
        <v>213985</v>
      </c>
      <c r="B333" s="373" t="s">
        <v>4567</v>
      </c>
      <c r="C333" s="376" t="s">
        <v>4568</v>
      </c>
      <c r="D333" s="305">
        <v>39671</v>
      </c>
    </row>
    <row r="334" spans="1:4" ht="26.25" hidden="1" outlineLevel="2" thickBot="1">
      <c r="A334" s="375">
        <v>213986</v>
      </c>
      <c r="B334" s="373" t="s">
        <v>4569</v>
      </c>
      <c r="C334" s="376" t="s">
        <v>4570</v>
      </c>
      <c r="D334" s="305">
        <v>39671</v>
      </c>
    </row>
    <row r="335" spans="1:4" ht="15.75" outlineLevel="1" collapsed="1" thickBot="1">
      <c r="A335" s="35" t="s">
        <v>6332</v>
      </c>
      <c r="B335" s="36" t="s">
        <v>6662</v>
      </c>
      <c r="C335" s="37"/>
      <c r="D335" s="38"/>
    </row>
    <row r="336" spans="1:4" hidden="1" outlineLevel="2">
      <c r="A336" s="152"/>
      <c r="B336" s="171" t="s">
        <v>6663</v>
      </c>
      <c r="C336" s="132"/>
      <c r="D336" s="284"/>
    </row>
    <row r="337" spans="1:4" ht="26.25" hidden="1" outlineLevel="2" thickBot="1">
      <c r="A337" s="147">
        <v>174961</v>
      </c>
      <c r="B337" s="132" t="s">
        <v>4571</v>
      </c>
      <c r="C337" s="132" t="s">
        <v>4572</v>
      </c>
      <c r="D337" s="284">
        <v>40028</v>
      </c>
    </row>
    <row r="338" spans="1:4" ht="15.75" outlineLevel="1" collapsed="1" thickBot="1">
      <c r="A338" s="35" t="s">
        <v>6332</v>
      </c>
      <c r="B338" s="36" t="s">
        <v>4573</v>
      </c>
      <c r="C338" s="37"/>
      <c r="D338" s="291"/>
    </row>
    <row r="339" spans="1:4" hidden="1" outlineLevel="2">
      <c r="A339" s="98"/>
      <c r="B339" s="153" t="s">
        <v>4574</v>
      </c>
      <c r="C339" s="99"/>
      <c r="D339" s="117"/>
    </row>
    <row r="340" spans="1:4" ht="89.25" hidden="1" outlineLevel="2">
      <c r="A340" s="39">
        <v>171993</v>
      </c>
      <c r="B340" s="41" t="s">
        <v>4575</v>
      </c>
      <c r="C340" s="82" t="s">
        <v>3170</v>
      </c>
      <c r="D340" s="284">
        <v>39755</v>
      </c>
    </row>
    <row r="341" spans="1:4" hidden="1" outlineLevel="2">
      <c r="A341" s="70"/>
      <c r="B341" s="157" t="s">
        <v>6675</v>
      </c>
      <c r="C341" s="71"/>
      <c r="D341" s="284"/>
    </row>
    <row r="342" spans="1:4" hidden="1" outlineLevel="2">
      <c r="A342" s="152"/>
      <c r="B342" s="205" t="s">
        <v>4576</v>
      </c>
      <c r="C342" s="130"/>
      <c r="D342" s="58"/>
    </row>
    <row r="343" spans="1:4" ht="25.5" hidden="1" outlineLevel="2">
      <c r="A343" s="39">
        <v>171997</v>
      </c>
      <c r="B343" s="41" t="s">
        <v>4577</v>
      </c>
      <c r="C343" s="41" t="s">
        <v>5345</v>
      </c>
      <c r="D343" s="284">
        <v>38668</v>
      </c>
    </row>
    <row r="344" spans="1:4" hidden="1" outlineLevel="2">
      <c r="A344" s="74"/>
      <c r="B344" s="176" t="s">
        <v>5346</v>
      </c>
      <c r="C344" s="74"/>
      <c r="D344" s="58"/>
    </row>
    <row r="345" spans="1:4" ht="38.25" hidden="1" outlineLevel="2">
      <c r="A345" s="39">
        <v>179072</v>
      </c>
      <c r="B345" s="41" t="s">
        <v>5347</v>
      </c>
      <c r="C345" s="41" t="s">
        <v>5348</v>
      </c>
      <c r="D345" s="284">
        <v>38852</v>
      </c>
    </row>
    <row r="346" spans="1:4" ht="38.25" hidden="1" outlineLevel="2">
      <c r="A346" s="39">
        <v>179073</v>
      </c>
      <c r="B346" s="41" t="s">
        <v>5349</v>
      </c>
      <c r="C346" s="41" t="s">
        <v>5350</v>
      </c>
      <c r="D346" s="284">
        <v>38852</v>
      </c>
    </row>
    <row r="347" spans="1:4" ht="38.25" hidden="1" outlineLevel="2">
      <c r="A347" s="39">
        <v>179099</v>
      </c>
      <c r="B347" s="41" t="s">
        <v>3825</v>
      </c>
      <c r="C347" s="41" t="s">
        <v>3826</v>
      </c>
      <c r="D347" s="284">
        <v>38852</v>
      </c>
    </row>
    <row r="348" spans="1:4" hidden="1" outlineLevel="2">
      <c r="A348" s="173"/>
      <c r="B348" s="176" t="s">
        <v>3827</v>
      </c>
      <c r="C348" s="94"/>
      <c r="D348" s="174"/>
    </row>
    <row r="349" spans="1:4" ht="63.75" hidden="1" outlineLevel="2">
      <c r="A349" s="39">
        <v>171994</v>
      </c>
      <c r="B349" s="41" t="s">
        <v>3828</v>
      </c>
      <c r="C349" s="41" t="s">
        <v>3187</v>
      </c>
      <c r="D349" s="284">
        <v>40213</v>
      </c>
    </row>
    <row r="350" spans="1:4" hidden="1" outlineLevel="2">
      <c r="A350" s="74"/>
      <c r="B350" s="176" t="s">
        <v>6677</v>
      </c>
      <c r="C350" s="74"/>
      <c r="D350" s="58"/>
    </row>
    <row r="351" spans="1:4" ht="51" hidden="1" outlineLevel="2">
      <c r="A351" s="39">
        <v>184730</v>
      </c>
      <c r="B351" s="41" t="s">
        <v>3829</v>
      </c>
      <c r="C351" s="41" t="s">
        <v>3830</v>
      </c>
      <c r="D351" s="284">
        <v>40213</v>
      </c>
    </row>
    <row r="352" spans="1:4" ht="51" hidden="1" outlineLevel="2">
      <c r="A352" s="39">
        <v>184731</v>
      </c>
      <c r="B352" s="41" t="s">
        <v>3831</v>
      </c>
      <c r="C352" s="41" t="s">
        <v>3832</v>
      </c>
      <c r="D352" s="284">
        <v>40213</v>
      </c>
    </row>
    <row r="353" spans="1:4" ht="51" hidden="1" outlineLevel="2">
      <c r="A353" s="39">
        <v>184732</v>
      </c>
      <c r="B353" s="41" t="s">
        <v>3833</v>
      </c>
      <c r="C353" s="41" t="s">
        <v>3834</v>
      </c>
      <c r="D353" s="284">
        <v>40213</v>
      </c>
    </row>
    <row r="354" spans="1:4" hidden="1" outlineLevel="2">
      <c r="A354" s="118"/>
      <c r="B354" s="176" t="s">
        <v>6680</v>
      </c>
      <c r="C354" s="118"/>
      <c r="D354" s="58"/>
    </row>
    <row r="355" spans="1:4" ht="25.5" hidden="1" outlineLevel="2">
      <c r="A355" s="58">
        <v>174469</v>
      </c>
      <c r="B355" s="41" t="s">
        <v>3835</v>
      </c>
      <c r="C355" s="41" t="s">
        <v>3189</v>
      </c>
      <c r="D355" s="284">
        <v>40213</v>
      </c>
    </row>
    <row r="356" spans="1:4" ht="25.5" hidden="1" outlineLevel="2">
      <c r="A356" s="58">
        <v>174470</v>
      </c>
      <c r="B356" s="41" t="s">
        <v>3836</v>
      </c>
      <c r="C356" s="41" t="s">
        <v>3837</v>
      </c>
      <c r="D356" s="284">
        <v>40213</v>
      </c>
    </row>
    <row r="357" spans="1:4" ht="25.5" hidden="1" outlineLevel="2">
      <c r="A357" s="58">
        <v>174471</v>
      </c>
      <c r="B357" s="41" t="s">
        <v>3838</v>
      </c>
      <c r="C357" s="41" t="s">
        <v>3839</v>
      </c>
      <c r="D357" s="284">
        <v>40213</v>
      </c>
    </row>
    <row r="358" spans="1:4" hidden="1" outlineLevel="2">
      <c r="A358" s="58"/>
      <c r="B358" s="176" t="s">
        <v>3840</v>
      </c>
      <c r="C358" s="41"/>
      <c r="D358" s="61"/>
    </row>
    <row r="359" spans="1:4" ht="25.5" hidden="1" outlineLevel="2">
      <c r="A359" s="58">
        <v>184726</v>
      </c>
      <c r="B359" s="41" t="s">
        <v>3841</v>
      </c>
      <c r="C359" s="41" t="s">
        <v>3842</v>
      </c>
      <c r="D359" s="284">
        <v>40213</v>
      </c>
    </row>
    <row r="360" spans="1:4" ht="25.5" hidden="1" outlineLevel="2">
      <c r="A360" s="58">
        <v>184727</v>
      </c>
      <c r="B360" s="41" t="s">
        <v>3843</v>
      </c>
      <c r="C360" s="41" t="s">
        <v>3844</v>
      </c>
      <c r="D360" s="284">
        <v>40213</v>
      </c>
    </row>
    <row r="361" spans="1:4" ht="25.5" hidden="1" outlineLevel="2">
      <c r="A361" s="58">
        <v>184728</v>
      </c>
      <c r="B361" s="41" t="s">
        <v>3845</v>
      </c>
      <c r="C361" s="41" t="s">
        <v>3846</v>
      </c>
      <c r="D361" s="284">
        <v>40213</v>
      </c>
    </row>
    <row r="362" spans="1:4" hidden="1" outlineLevel="2">
      <c r="A362" s="58"/>
      <c r="B362" s="176" t="s">
        <v>3847</v>
      </c>
      <c r="C362" s="41"/>
      <c r="D362" s="61"/>
    </row>
    <row r="363" spans="1:4" ht="25.5" hidden="1" outlineLevel="2">
      <c r="A363" s="58">
        <v>172786</v>
      </c>
      <c r="B363" s="41" t="s">
        <v>3190</v>
      </c>
      <c r="C363" s="41" t="s">
        <v>3191</v>
      </c>
      <c r="D363" s="284">
        <v>40213</v>
      </c>
    </row>
    <row r="364" spans="1:4" ht="25.5" hidden="1" outlineLevel="2">
      <c r="A364" s="58">
        <v>174472</v>
      </c>
      <c r="B364" s="41" t="s">
        <v>3848</v>
      </c>
      <c r="C364" s="41" t="s">
        <v>3849</v>
      </c>
      <c r="D364" s="284">
        <v>40213</v>
      </c>
    </row>
    <row r="365" spans="1:4" ht="25.5" hidden="1" outlineLevel="2">
      <c r="A365" s="58">
        <v>174473</v>
      </c>
      <c r="B365" s="41" t="s">
        <v>3850</v>
      </c>
      <c r="C365" s="41" t="s">
        <v>3851</v>
      </c>
      <c r="D365" s="284">
        <v>40213</v>
      </c>
    </row>
    <row r="366" spans="1:4" ht="25.5" hidden="1" outlineLevel="2">
      <c r="A366" s="58">
        <v>174474</v>
      </c>
      <c r="B366" s="41" t="s">
        <v>3852</v>
      </c>
      <c r="C366" s="41" t="s">
        <v>3853</v>
      </c>
      <c r="D366" s="284">
        <v>40213</v>
      </c>
    </row>
    <row r="367" spans="1:4" hidden="1" outlineLevel="2">
      <c r="A367" s="39"/>
      <c r="B367" s="176" t="s">
        <v>3854</v>
      </c>
      <c r="C367" s="41"/>
      <c r="D367" s="42"/>
    </row>
    <row r="368" spans="1:4" ht="64.5" hidden="1" outlineLevel="2" thickBot="1">
      <c r="A368" s="147">
        <v>171999</v>
      </c>
      <c r="B368" s="132" t="s">
        <v>4619</v>
      </c>
      <c r="C368" s="132" t="s">
        <v>4620</v>
      </c>
      <c r="D368" s="284">
        <v>40213</v>
      </c>
    </row>
    <row r="369" spans="1:4" ht="15.75" outlineLevel="1" collapsed="1" thickBot="1">
      <c r="A369" s="35" t="s">
        <v>6332</v>
      </c>
      <c r="B369" s="36" t="s">
        <v>4621</v>
      </c>
      <c r="C369" s="37"/>
      <c r="D369" s="38"/>
    </row>
    <row r="370" spans="1:4" hidden="1" outlineLevel="2">
      <c r="A370" s="172"/>
      <c r="B370" s="153" t="s">
        <v>4622</v>
      </c>
      <c r="C370" s="99"/>
      <c r="D370" s="377"/>
    </row>
    <row r="371" spans="1:4" ht="64.5" hidden="1" outlineLevel="2" thickBot="1">
      <c r="A371" s="164">
        <v>180588</v>
      </c>
      <c r="B371" s="132" t="s">
        <v>4623</v>
      </c>
      <c r="C371" s="148" t="s">
        <v>4624</v>
      </c>
      <c r="D371" s="378">
        <v>39755</v>
      </c>
    </row>
    <row r="372" spans="1:4" ht="15.75" outlineLevel="1" collapsed="1" thickBot="1">
      <c r="A372" s="35" t="s">
        <v>6332</v>
      </c>
      <c r="B372" s="36" t="s">
        <v>4625</v>
      </c>
      <c r="C372" s="37"/>
      <c r="D372" s="38"/>
    </row>
    <row r="373" spans="1:4" hidden="1" outlineLevel="2">
      <c r="A373" s="70"/>
      <c r="B373" s="153" t="s">
        <v>4626</v>
      </c>
      <c r="C373" s="44"/>
      <c r="D373" s="377"/>
    </row>
    <row r="374" spans="1:4" ht="39" hidden="1" outlineLevel="2" thickBot="1">
      <c r="A374" s="379">
        <v>182197</v>
      </c>
      <c r="B374" s="142" t="s">
        <v>4627</v>
      </c>
      <c r="C374" s="142" t="s">
        <v>4628</v>
      </c>
      <c r="D374" s="301">
        <v>39573</v>
      </c>
    </row>
    <row r="375" spans="1:4" ht="15.75" outlineLevel="1" collapsed="1" thickBot="1">
      <c r="A375" s="35" t="s">
        <v>6332</v>
      </c>
      <c r="B375" s="36" t="s">
        <v>6690</v>
      </c>
      <c r="C375" s="178"/>
      <c r="D375" s="38"/>
    </row>
    <row r="376" spans="1:4" hidden="1" outlineLevel="2">
      <c r="A376" s="90"/>
      <c r="B376" s="73" t="s">
        <v>5089</v>
      </c>
      <c r="C376" s="68"/>
      <c r="D376" s="182"/>
    </row>
    <row r="377" spans="1:4" s="1660" customFormat="1" ht="25.5" hidden="1" outlineLevel="2">
      <c r="A377" s="1397">
        <v>700500923</v>
      </c>
      <c r="B377" s="2236" t="s">
        <v>5090</v>
      </c>
      <c r="C377" s="68"/>
      <c r="D377" s="301">
        <v>41218</v>
      </c>
    </row>
    <row r="378" spans="1:4" s="1660" customFormat="1" hidden="1" outlineLevel="2">
      <c r="A378" s="180"/>
      <c r="B378" s="181"/>
      <c r="C378" s="68"/>
      <c r="D378" s="380"/>
    </row>
    <row r="379" spans="1:4" s="1660" customFormat="1" hidden="1" outlineLevel="2">
      <c r="A379" s="180"/>
      <c r="B379" s="181" t="s">
        <v>5367</v>
      </c>
      <c r="C379" s="68"/>
      <c r="D379" s="380"/>
    </row>
    <row r="380" spans="1:4" ht="76.5" hidden="1" outlineLevel="2">
      <c r="A380" s="117">
        <v>700210800</v>
      </c>
      <c r="B380" s="44" t="s">
        <v>6064</v>
      </c>
      <c r="C380" s="44" t="s">
        <v>3808</v>
      </c>
      <c r="D380" s="301">
        <v>40490</v>
      </c>
    </row>
    <row r="381" spans="1:4" hidden="1" outlineLevel="2">
      <c r="A381" s="180"/>
      <c r="B381" s="181" t="s">
        <v>6691</v>
      </c>
      <c r="C381" s="68"/>
      <c r="D381" s="380"/>
    </row>
    <row r="382" spans="1:4" ht="25.5" hidden="1" outlineLevel="2">
      <c r="A382" s="117">
        <v>700293897</v>
      </c>
      <c r="B382" s="44" t="s">
        <v>6065</v>
      </c>
      <c r="C382" s="44" t="s">
        <v>6066</v>
      </c>
      <c r="D382" s="301">
        <v>39573</v>
      </c>
    </row>
    <row r="383" spans="1:4" hidden="1" outlineLevel="2">
      <c r="A383" s="158"/>
      <c r="B383" s="181" t="s">
        <v>6067</v>
      </c>
      <c r="C383" s="160"/>
      <c r="D383" s="184"/>
    </row>
    <row r="384" spans="1:4" hidden="1" outlineLevel="2">
      <c r="A384" s="58">
        <v>700213408</v>
      </c>
      <c r="B384" s="41" t="s">
        <v>6068</v>
      </c>
      <c r="C384" s="41" t="s">
        <v>6069</v>
      </c>
      <c r="D384" s="284">
        <v>39510</v>
      </c>
    </row>
    <row r="385" spans="1:4" hidden="1" outlineLevel="2">
      <c r="A385" s="58">
        <v>700213416</v>
      </c>
      <c r="B385" s="41" t="s">
        <v>6070</v>
      </c>
      <c r="C385" s="41" t="s">
        <v>6071</v>
      </c>
      <c r="D385" s="284">
        <v>39510</v>
      </c>
    </row>
    <row r="386" spans="1:4" hidden="1" outlineLevel="2">
      <c r="A386" s="58">
        <v>700213424</v>
      </c>
      <c r="B386" s="41" t="s">
        <v>6072</v>
      </c>
      <c r="C386" s="41" t="s">
        <v>6073</v>
      </c>
      <c r="D386" s="284">
        <v>39510</v>
      </c>
    </row>
    <row r="387" spans="1:4" hidden="1" outlineLevel="2">
      <c r="A387" s="158"/>
      <c r="B387" s="181" t="s">
        <v>6074</v>
      </c>
      <c r="C387" s="160"/>
      <c r="D387" s="174"/>
    </row>
    <row r="388" spans="1:4" ht="38.25" hidden="1" outlineLevel="2">
      <c r="A388" s="58">
        <v>700213432</v>
      </c>
      <c r="B388" s="41" t="s">
        <v>6075</v>
      </c>
      <c r="C388" s="41" t="s">
        <v>6076</v>
      </c>
      <c r="D388" s="284">
        <v>39946</v>
      </c>
    </row>
    <row r="389" spans="1:4" hidden="1" outlineLevel="2">
      <c r="A389" s="158"/>
      <c r="B389" s="181" t="s">
        <v>6704</v>
      </c>
      <c r="C389" s="44"/>
      <c r="D389" s="377"/>
    </row>
    <row r="390" spans="1:4" ht="25.5" hidden="1" outlineLevel="2">
      <c r="A390" s="164">
        <v>700213473</v>
      </c>
      <c r="B390" s="132" t="s">
        <v>6077</v>
      </c>
      <c r="C390" s="165" t="s">
        <v>6078</v>
      </c>
      <c r="D390" s="284">
        <v>39510</v>
      </c>
    </row>
    <row r="391" spans="1:4" ht="26.25" hidden="1" outlineLevel="2" thickBot="1">
      <c r="A391" s="58">
        <v>700213465</v>
      </c>
      <c r="B391" s="41" t="s">
        <v>6079</v>
      </c>
      <c r="C391" s="48" t="s">
        <v>6080</v>
      </c>
      <c r="D391" s="301">
        <v>40490</v>
      </c>
    </row>
    <row r="392" spans="1:4" ht="15.75" outlineLevel="1" collapsed="1" thickBot="1">
      <c r="A392" s="35" t="s">
        <v>6332</v>
      </c>
      <c r="B392" s="30" t="s">
        <v>6000</v>
      </c>
      <c r="C392" s="178"/>
      <c r="D392" s="38"/>
    </row>
    <row r="393" spans="1:4" hidden="1" outlineLevel="2">
      <c r="A393" s="117"/>
      <c r="B393" s="188" t="s">
        <v>6081</v>
      </c>
      <c r="C393" s="44"/>
      <c r="D393" s="183"/>
    </row>
    <row r="394" spans="1:4" s="1660" customFormat="1" hidden="1" outlineLevel="2">
      <c r="A394" s="58"/>
      <c r="B394" s="2469" t="s">
        <v>6001</v>
      </c>
      <c r="C394" s="2468"/>
      <c r="D394" s="183"/>
    </row>
    <row r="395" spans="1:4" s="1660" customFormat="1" ht="51" hidden="1" outlineLevel="2">
      <c r="A395" s="58">
        <v>700357387</v>
      </c>
      <c r="B395" s="2468" t="s">
        <v>11488</v>
      </c>
      <c r="C395" s="2468" t="s">
        <v>6002</v>
      </c>
      <c r="D395" s="284">
        <v>41355</v>
      </c>
    </row>
    <row r="396" spans="1:4" hidden="1" outlineLevel="2">
      <c r="A396" s="117"/>
      <c r="B396" s="2469" t="s">
        <v>6082</v>
      </c>
      <c r="C396" s="44"/>
      <c r="D396" s="183"/>
    </row>
    <row r="397" spans="1:4" ht="38.25" hidden="1" outlineLevel="2">
      <c r="A397" s="58">
        <v>700210792</v>
      </c>
      <c r="B397" s="41" t="s">
        <v>6083</v>
      </c>
      <c r="C397" s="41" t="s">
        <v>5385</v>
      </c>
      <c r="D397" s="284">
        <v>39510</v>
      </c>
    </row>
    <row r="398" spans="1:4" hidden="1" outlineLevel="2">
      <c r="A398" s="58"/>
      <c r="B398" s="381" t="s">
        <v>5386</v>
      </c>
      <c r="C398" s="118"/>
      <c r="D398" s="184"/>
    </row>
    <row r="399" spans="1:4" ht="25.5" hidden="1" outlineLevel="2">
      <c r="A399" s="58">
        <v>700284938</v>
      </c>
      <c r="B399" s="41" t="s">
        <v>6095</v>
      </c>
      <c r="C399" s="41" t="s">
        <v>6096</v>
      </c>
      <c r="D399" s="284">
        <v>39573</v>
      </c>
    </row>
    <row r="400" spans="1:4" hidden="1" outlineLevel="2">
      <c r="A400" s="158"/>
      <c r="B400" s="181" t="s">
        <v>6003</v>
      </c>
      <c r="C400" s="160"/>
      <c r="D400" s="174"/>
    </row>
    <row r="401" spans="1:4" hidden="1" outlineLevel="2">
      <c r="A401" s="158"/>
      <c r="B401" s="381" t="s">
        <v>6097</v>
      </c>
      <c r="C401" s="160"/>
      <c r="D401" s="174"/>
    </row>
    <row r="402" spans="1:4" ht="25.5" hidden="1" outlineLevel="2">
      <c r="A402" s="58">
        <v>700213390</v>
      </c>
      <c r="B402" s="41" t="s">
        <v>6098</v>
      </c>
      <c r="C402" s="41" t="s">
        <v>3810</v>
      </c>
      <c r="D402" s="284">
        <v>39764</v>
      </c>
    </row>
    <row r="403" spans="1:4" hidden="1" outlineLevel="2">
      <c r="A403" s="164">
        <v>177558</v>
      </c>
      <c r="B403" s="132" t="s">
        <v>6099</v>
      </c>
      <c r="C403" s="132" t="s">
        <v>6100</v>
      </c>
      <c r="D403" s="284">
        <v>39764</v>
      </c>
    </row>
    <row r="404" spans="1:4" hidden="1" outlineLevel="2">
      <c r="A404" s="58"/>
      <c r="B404" s="189" t="s">
        <v>6004</v>
      </c>
      <c r="C404" s="132"/>
      <c r="D404" s="284"/>
    </row>
    <row r="405" spans="1:4" hidden="1" outlineLevel="2">
      <c r="A405" s="58"/>
      <c r="B405" s="181" t="s">
        <v>6005</v>
      </c>
      <c r="C405" s="132"/>
      <c r="D405" s="284"/>
    </row>
    <row r="406" spans="1:4" ht="39" hidden="1" outlineLevel="2" thickBot="1">
      <c r="A406" s="164">
        <v>181568</v>
      </c>
      <c r="B406" s="132" t="s">
        <v>6101</v>
      </c>
      <c r="C406" s="132" t="s">
        <v>6102</v>
      </c>
      <c r="D406" s="284">
        <v>39946</v>
      </c>
    </row>
    <row r="407" spans="1:4" s="1660" customFormat="1" ht="15.75" outlineLevel="1" collapsed="1" thickBot="1">
      <c r="A407" s="35" t="s">
        <v>6332</v>
      </c>
      <c r="B407" s="2675" t="s">
        <v>6014</v>
      </c>
      <c r="C407" s="37"/>
      <c r="D407" s="38"/>
    </row>
    <row r="408" spans="1:4" s="1660" customFormat="1" hidden="1" outlineLevel="2">
      <c r="A408" s="3521"/>
      <c r="B408" s="2475" t="s">
        <v>6014</v>
      </c>
      <c r="C408" s="3522"/>
      <c r="D408" s="3523"/>
    </row>
    <row r="409" spans="1:4" s="1660" customFormat="1" ht="25.5" hidden="1" outlineLevel="2">
      <c r="A409" s="2478">
        <v>700501532</v>
      </c>
      <c r="B409" s="2714" t="s">
        <v>6020</v>
      </c>
      <c r="C409" s="2480" t="s">
        <v>4520</v>
      </c>
      <c r="D409" s="3524">
        <v>41424</v>
      </c>
    </row>
    <row r="410" spans="1:4" s="1660" customFormat="1" ht="25.5" hidden="1" outlineLevel="2">
      <c r="A410" s="2478">
        <v>700501545</v>
      </c>
      <c r="B410" s="3520" t="s">
        <v>4543</v>
      </c>
      <c r="C410" s="2480" t="s">
        <v>4544</v>
      </c>
      <c r="D410" s="3524">
        <v>41548</v>
      </c>
    </row>
    <row r="411" spans="1:4" s="1660" customFormat="1" ht="25.5" hidden="1" outlineLevel="2">
      <c r="A411" s="2478">
        <v>700501546</v>
      </c>
      <c r="B411" s="3520" t="s">
        <v>4545</v>
      </c>
      <c r="C411" s="2480" t="s">
        <v>4546</v>
      </c>
      <c r="D411" s="3524">
        <v>41548</v>
      </c>
    </row>
    <row r="412" spans="1:4" s="1660" customFormat="1" ht="25.5" hidden="1" outlineLevel="2">
      <c r="A412" s="2478">
        <v>700501547</v>
      </c>
      <c r="B412" s="3520" t="s">
        <v>4547</v>
      </c>
      <c r="C412" s="2480" t="s">
        <v>4548</v>
      </c>
      <c r="D412" s="3524">
        <v>41548</v>
      </c>
    </row>
    <row r="413" spans="1:4" s="1660" customFormat="1" ht="25.5" hidden="1" outlineLevel="2">
      <c r="A413" s="2478">
        <v>700501548</v>
      </c>
      <c r="B413" s="3520" t="s">
        <v>4549</v>
      </c>
      <c r="C413" s="2480" t="s">
        <v>4550</v>
      </c>
      <c r="D413" s="3524">
        <v>41548</v>
      </c>
    </row>
    <row r="414" spans="1:4" s="1660" customFormat="1" ht="25.5" hidden="1" outlineLevel="2">
      <c r="A414" s="2478">
        <v>700501549</v>
      </c>
      <c r="B414" s="3520" t="s">
        <v>4551</v>
      </c>
      <c r="C414" s="2480" t="s">
        <v>4552</v>
      </c>
      <c r="D414" s="3524">
        <v>41548</v>
      </c>
    </row>
    <row r="415" spans="1:4" s="1660" customFormat="1" ht="13.5" hidden="1" outlineLevel="2" thickBot="1">
      <c r="A415" s="3525"/>
      <c r="B415" s="3526"/>
      <c r="C415" s="3527"/>
      <c r="D415" s="3528"/>
    </row>
    <row r="416" spans="1:4" s="1660" customFormat="1" ht="15.75" outlineLevel="1" collapsed="1" thickBot="1">
      <c r="A416" s="35" t="s">
        <v>6332</v>
      </c>
      <c r="B416" s="222" t="s">
        <v>3685</v>
      </c>
      <c r="C416" s="37"/>
      <c r="D416" s="38"/>
    </row>
    <row r="417" spans="1:4" s="1660" customFormat="1" hidden="1" outlineLevel="2">
      <c r="A417" s="70"/>
      <c r="B417" s="67" t="s">
        <v>4609</v>
      </c>
      <c r="C417" s="71"/>
      <c r="D417" s="284"/>
    </row>
    <row r="418" spans="1:4" s="1660" customFormat="1" ht="63.75" hidden="1" outlineLevel="2">
      <c r="A418" s="164">
        <v>700408610</v>
      </c>
      <c r="B418" s="148" t="s">
        <v>6303</v>
      </c>
      <c r="C418" s="204" t="s">
        <v>6304</v>
      </c>
      <c r="D418" s="284">
        <v>41537</v>
      </c>
    </row>
    <row r="419" spans="1:4" s="1660" customFormat="1" ht="63.75" hidden="1" outlineLevel="2">
      <c r="A419" s="164">
        <v>700429095</v>
      </c>
      <c r="B419" s="148" t="s">
        <v>6305</v>
      </c>
      <c r="C419" s="204" t="s">
        <v>6306</v>
      </c>
      <c r="D419" s="284">
        <v>41537</v>
      </c>
    </row>
    <row r="420" spans="1:4" s="1660" customFormat="1" ht="25.5" hidden="1" outlineLevel="2">
      <c r="A420" s="117">
        <v>700383938</v>
      </c>
      <c r="B420" s="71" t="s">
        <v>4614</v>
      </c>
      <c r="C420" s="44" t="s">
        <v>4615</v>
      </c>
      <c r="D420" s="284">
        <v>41537</v>
      </c>
    </row>
    <row r="421" spans="1:4" s="1660" customFormat="1" ht="51" hidden="1" outlineLevel="2">
      <c r="A421" s="164">
        <v>700383771</v>
      </c>
      <c r="B421" s="148" t="s">
        <v>5522</v>
      </c>
      <c r="C421" s="204" t="s">
        <v>5523</v>
      </c>
      <c r="D421" s="284">
        <v>41537</v>
      </c>
    </row>
    <row r="422" spans="1:4" s="1660" customFormat="1" hidden="1" outlineLevel="2">
      <c r="A422" s="58">
        <v>700408602</v>
      </c>
      <c r="B422" s="82" t="s">
        <v>5365</v>
      </c>
      <c r="C422" s="2405" t="s">
        <v>5366</v>
      </c>
      <c r="D422" s="284">
        <v>41537</v>
      </c>
    </row>
    <row r="423" spans="1:4" s="1660" customFormat="1" ht="76.5" hidden="1" outlineLevel="2">
      <c r="A423" s="117">
        <v>700405673</v>
      </c>
      <c r="B423" s="71" t="s">
        <v>4618</v>
      </c>
      <c r="C423" s="280" t="s">
        <v>5356</v>
      </c>
      <c r="D423" s="284">
        <v>41537</v>
      </c>
    </row>
    <row r="424" spans="1:4" s="1660" customFormat="1" ht="25.5" hidden="1" outlineLevel="2">
      <c r="A424" s="117">
        <v>700383920</v>
      </c>
      <c r="B424" s="71" t="s">
        <v>11485</v>
      </c>
      <c r="C424" s="280" t="s">
        <v>5357</v>
      </c>
      <c r="D424" s="284">
        <v>41537</v>
      </c>
    </row>
    <row r="425" spans="1:4" s="1660" customFormat="1" ht="63.75" hidden="1" outlineLevel="2">
      <c r="A425" s="117">
        <v>700419195</v>
      </c>
      <c r="B425" s="71" t="s">
        <v>5358</v>
      </c>
      <c r="C425" s="280" t="s">
        <v>5359</v>
      </c>
      <c r="D425" s="284">
        <v>41537</v>
      </c>
    </row>
    <row r="426" spans="1:4" s="1660" customFormat="1" ht="127.5" hidden="1" outlineLevel="2">
      <c r="A426" s="164">
        <v>700383789</v>
      </c>
      <c r="B426" s="148" t="s">
        <v>6312</v>
      </c>
      <c r="C426" s="204" t="s">
        <v>6313</v>
      </c>
      <c r="D426" s="284">
        <v>41537</v>
      </c>
    </row>
    <row r="427" spans="1:4" s="1660" customFormat="1" hidden="1" outlineLevel="2">
      <c r="A427" s="52"/>
      <c r="B427" s="40" t="s">
        <v>4775</v>
      </c>
      <c r="C427" s="2716"/>
      <c r="D427" s="284"/>
    </row>
    <row r="428" spans="1:4" s="1660" customFormat="1" hidden="1" outlineLevel="2">
      <c r="A428" s="52"/>
      <c r="B428" s="205" t="s">
        <v>9638</v>
      </c>
      <c r="C428" s="2716"/>
      <c r="D428" s="284"/>
    </row>
    <row r="429" spans="1:4" s="1660" customFormat="1" hidden="1" outlineLevel="2">
      <c r="A429" s="164">
        <v>700452121</v>
      </c>
      <c r="B429" s="148" t="s">
        <v>11404</v>
      </c>
      <c r="C429" s="204"/>
      <c r="D429" s="284">
        <v>41537</v>
      </c>
    </row>
    <row r="430" spans="1:4" s="1660" customFormat="1" hidden="1" outlineLevel="2">
      <c r="A430" s="164">
        <v>700430846</v>
      </c>
      <c r="B430" s="148" t="s">
        <v>4777</v>
      </c>
      <c r="C430" s="204"/>
      <c r="D430" s="284">
        <v>41537</v>
      </c>
    </row>
    <row r="431" spans="1:4" s="1660" customFormat="1" hidden="1" outlineLevel="2">
      <c r="A431" s="52"/>
      <c r="B431" s="205" t="s">
        <v>4779</v>
      </c>
      <c r="C431" s="2716"/>
      <c r="D431" s="284"/>
    </row>
    <row r="432" spans="1:4" s="1660" customFormat="1" hidden="1" outlineLevel="2">
      <c r="A432" s="164">
        <v>700431026</v>
      </c>
      <c r="B432" s="148" t="s">
        <v>4781</v>
      </c>
      <c r="C432" s="204"/>
      <c r="D432" s="284">
        <v>41537</v>
      </c>
    </row>
    <row r="433" spans="1:4" s="1660" customFormat="1" hidden="1" outlineLevel="2">
      <c r="A433" s="52"/>
      <c r="B433" s="205" t="s">
        <v>4784</v>
      </c>
      <c r="C433" s="2716"/>
      <c r="D433" s="284"/>
    </row>
    <row r="434" spans="1:4" s="1660" customFormat="1" hidden="1" outlineLevel="2">
      <c r="A434" s="164">
        <v>700431075</v>
      </c>
      <c r="B434" s="148" t="s">
        <v>4024</v>
      </c>
      <c r="C434" s="204"/>
      <c r="D434" s="284">
        <v>41537</v>
      </c>
    </row>
    <row r="435" spans="1:4" s="1660" customFormat="1" hidden="1" outlineLevel="2">
      <c r="A435" s="52"/>
      <c r="B435" s="205" t="s">
        <v>4027</v>
      </c>
      <c r="C435" s="2716"/>
      <c r="D435" s="284"/>
    </row>
    <row r="436" spans="1:4" s="1660" customFormat="1" hidden="1" outlineLevel="2">
      <c r="A436" s="164">
        <v>700431125</v>
      </c>
      <c r="B436" s="148" t="s">
        <v>4029</v>
      </c>
      <c r="C436" s="204"/>
      <c r="D436" s="284">
        <v>41537</v>
      </c>
    </row>
    <row r="437" spans="1:4" s="1660" customFormat="1" hidden="1" outlineLevel="2">
      <c r="A437" s="52"/>
      <c r="B437" s="205" t="s">
        <v>4031</v>
      </c>
      <c r="C437" s="2716"/>
      <c r="D437" s="284"/>
    </row>
    <row r="438" spans="1:4" s="1660" customFormat="1" hidden="1" outlineLevel="2">
      <c r="A438" s="164">
        <v>700431323</v>
      </c>
      <c r="B438" s="148" t="s">
        <v>4033</v>
      </c>
      <c r="C438" s="204"/>
      <c r="D438" s="284">
        <v>41537</v>
      </c>
    </row>
    <row r="439" spans="1:4" s="1660" customFormat="1" hidden="1" outlineLevel="2">
      <c r="A439" s="52"/>
      <c r="B439" s="205" t="s">
        <v>3306</v>
      </c>
      <c r="C439" s="2716"/>
      <c r="D439" s="284"/>
    </row>
    <row r="440" spans="1:4" s="1660" customFormat="1" hidden="1" outlineLevel="2">
      <c r="A440" s="164">
        <v>700431372</v>
      </c>
      <c r="B440" s="148" t="s">
        <v>3308</v>
      </c>
      <c r="C440" s="204"/>
      <c r="D440" s="284">
        <v>41537</v>
      </c>
    </row>
    <row r="441" spans="1:4" s="1660" customFormat="1" hidden="1" outlineLevel="2">
      <c r="A441" s="52"/>
      <c r="B441" s="205" t="s">
        <v>11405</v>
      </c>
      <c r="C441" s="2716"/>
      <c r="D441" s="284"/>
    </row>
    <row r="442" spans="1:4" s="1660" customFormat="1" hidden="1" outlineLevel="2">
      <c r="A442" s="164">
        <v>700430887</v>
      </c>
      <c r="B442" s="330" t="s">
        <v>11406</v>
      </c>
      <c r="C442" s="204"/>
      <c r="D442" s="284">
        <v>41537</v>
      </c>
    </row>
    <row r="443" spans="1:4" s="1660" customFormat="1" ht="13.5" hidden="1" outlineLevel="2" thickBot="1">
      <c r="A443" s="52"/>
      <c r="B443" s="2717"/>
      <c r="C443" s="2716"/>
      <c r="D443" s="284"/>
    </row>
    <row r="444" spans="1:4" s="1660" customFormat="1" ht="15.75" outlineLevel="1" collapsed="1" thickBot="1">
      <c r="A444" s="35" t="s">
        <v>6332</v>
      </c>
      <c r="B444" s="36" t="s">
        <v>6103</v>
      </c>
      <c r="C444" s="37"/>
      <c r="D444" s="38"/>
    </row>
    <row r="445" spans="1:4" ht="25.5" hidden="1" outlineLevel="2">
      <c r="A445" s="70">
        <v>195571</v>
      </c>
      <c r="B445" s="154" t="s">
        <v>6104</v>
      </c>
      <c r="C445" s="71" t="s">
        <v>6105</v>
      </c>
      <c r="D445" s="284">
        <v>40028</v>
      </c>
    </row>
    <row r="446" spans="1:4" ht="26.25" hidden="1" outlineLevel="2" thickBot="1">
      <c r="A446" s="72">
        <v>195573</v>
      </c>
      <c r="B446" s="382" t="s">
        <v>6106</v>
      </c>
      <c r="C446" s="330" t="s">
        <v>6107</v>
      </c>
      <c r="D446" s="284">
        <v>40028</v>
      </c>
    </row>
    <row r="447" spans="1:4" ht="15.75" outlineLevel="1" collapsed="1" thickBot="1">
      <c r="A447" s="35" t="s">
        <v>6332</v>
      </c>
      <c r="B447" s="30" t="s">
        <v>6108</v>
      </c>
      <c r="C447" s="178"/>
      <c r="D447" s="38"/>
    </row>
    <row r="448" spans="1:4" ht="25.5" hidden="1" outlineLevel="2">
      <c r="A448" s="52">
        <v>700345309</v>
      </c>
      <c r="B448" s="220" t="s">
        <v>6109</v>
      </c>
      <c r="C448" s="383">
        <v>5402</v>
      </c>
      <c r="D448" s="296">
        <v>39448</v>
      </c>
    </row>
    <row r="449" spans="1:4" ht="25.5" hidden="1" outlineLevel="2">
      <c r="A449" s="52">
        <v>700345291</v>
      </c>
      <c r="B449" s="384" t="s">
        <v>6110</v>
      </c>
      <c r="C449" s="383">
        <v>5410</v>
      </c>
      <c r="D449" s="296">
        <v>39448</v>
      </c>
    </row>
    <row r="450" spans="1:4" ht="25.5" hidden="1" outlineLevel="2">
      <c r="A450" s="72">
        <v>700339823</v>
      </c>
      <c r="B450" s="384" t="s">
        <v>6111</v>
      </c>
      <c r="C450" s="383">
        <v>5420</v>
      </c>
      <c r="D450" s="296">
        <v>39448</v>
      </c>
    </row>
    <row r="451" spans="1:4" ht="25.5" hidden="1" outlineLevel="2">
      <c r="A451" s="1397">
        <v>700381981</v>
      </c>
      <c r="B451" s="1401" t="s">
        <v>3311</v>
      </c>
      <c r="C451" s="1408" t="s">
        <v>3312</v>
      </c>
      <c r="D451" s="1409">
        <v>40756</v>
      </c>
    </row>
    <row r="452" spans="1:4" ht="25.5" hidden="1" outlineLevel="2">
      <c r="A452" s="1397">
        <v>700382005</v>
      </c>
      <c r="B452" s="1401" t="s">
        <v>3313</v>
      </c>
      <c r="C452" s="1408" t="s">
        <v>3314</v>
      </c>
      <c r="D452" s="1409">
        <v>40756</v>
      </c>
    </row>
    <row r="453" spans="1:4" ht="0.75" hidden="1" customHeight="1" outlineLevel="2" thickBot="1">
      <c r="A453" s="1397">
        <v>700381627</v>
      </c>
      <c r="B453" s="1401" t="s">
        <v>3315</v>
      </c>
      <c r="C453" s="1408" t="s">
        <v>3316</v>
      </c>
      <c r="D453" s="1409">
        <v>40756</v>
      </c>
    </row>
    <row r="454" spans="1:4" ht="15.75" outlineLevel="1" collapsed="1" thickBot="1">
      <c r="A454" s="35" t="s">
        <v>6332</v>
      </c>
      <c r="B454" s="30" t="s">
        <v>6112</v>
      </c>
      <c r="C454" s="178"/>
      <c r="D454" s="38"/>
    </row>
    <row r="455" spans="1:4" hidden="1" outlineLevel="2">
      <c r="A455" s="172"/>
      <c r="B455" s="153" t="s">
        <v>6113</v>
      </c>
      <c r="C455" s="385"/>
      <c r="D455" s="183"/>
    </row>
    <row r="456" spans="1:4" hidden="1" outlineLevel="2">
      <c r="A456" s="58">
        <v>108199019</v>
      </c>
      <c r="B456" s="386" t="s">
        <v>6114</v>
      </c>
      <c r="C456" s="41" t="s">
        <v>6115</v>
      </c>
      <c r="D456" s="284">
        <v>39764</v>
      </c>
    </row>
    <row r="457" spans="1:4" hidden="1" outlineLevel="2">
      <c r="A457" s="52">
        <v>108199027</v>
      </c>
      <c r="B457" s="387" t="s">
        <v>6116</v>
      </c>
      <c r="C457" s="53" t="s">
        <v>6115</v>
      </c>
      <c r="D457" s="284">
        <v>40028</v>
      </c>
    </row>
    <row r="458" spans="1:4" hidden="1" outlineLevel="2">
      <c r="A458" s="58">
        <v>108199043</v>
      </c>
      <c r="B458" s="386" t="s">
        <v>6117</v>
      </c>
      <c r="C458" s="41" t="s">
        <v>6118</v>
      </c>
      <c r="D458" s="284">
        <v>39764</v>
      </c>
    </row>
    <row r="459" spans="1:4" hidden="1" outlineLevel="2">
      <c r="A459" s="52">
        <v>108199050</v>
      </c>
      <c r="B459" s="387" t="s">
        <v>6119</v>
      </c>
      <c r="C459" s="53" t="s">
        <v>6118</v>
      </c>
      <c r="D459" s="284">
        <v>40028</v>
      </c>
    </row>
    <row r="460" spans="1:4" hidden="1" outlineLevel="2">
      <c r="A460" s="58">
        <v>108199076</v>
      </c>
      <c r="B460" s="386" t="s">
        <v>6120</v>
      </c>
      <c r="C460" s="41" t="s">
        <v>6121</v>
      </c>
      <c r="D460" s="284">
        <v>39764</v>
      </c>
    </row>
    <row r="461" spans="1:4" hidden="1" outlineLevel="2">
      <c r="A461" s="58">
        <v>108199084</v>
      </c>
      <c r="B461" s="388" t="s">
        <v>6122</v>
      </c>
      <c r="C461" s="41" t="s">
        <v>6121</v>
      </c>
      <c r="D461" s="284">
        <v>40028</v>
      </c>
    </row>
    <row r="462" spans="1:4" hidden="1" outlineLevel="2">
      <c r="A462" s="58">
        <v>108199407</v>
      </c>
      <c r="B462" s="386" t="s">
        <v>6123</v>
      </c>
      <c r="C462" s="41" t="s">
        <v>6124</v>
      </c>
      <c r="D462" s="284">
        <v>39764</v>
      </c>
    </row>
    <row r="463" spans="1:4" hidden="1" outlineLevel="2">
      <c r="A463" s="58">
        <v>108199696</v>
      </c>
      <c r="B463" s="388" t="s">
        <v>6125</v>
      </c>
      <c r="C463" s="41" t="s">
        <v>6124</v>
      </c>
      <c r="D463" s="284">
        <v>40028</v>
      </c>
    </row>
    <row r="464" spans="1:4" hidden="1" outlineLevel="2">
      <c r="A464" s="58"/>
      <c r="B464" s="157" t="s">
        <v>6126</v>
      </c>
      <c r="C464" s="389"/>
      <c r="D464" s="184"/>
    </row>
    <row r="465" spans="1:4" hidden="1" outlineLevel="2">
      <c r="A465" s="58">
        <v>108541202</v>
      </c>
      <c r="B465" s="74" t="s">
        <v>6127</v>
      </c>
      <c r="C465" s="41" t="s">
        <v>6128</v>
      </c>
      <c r="D465" s="284">
        <v>39764</v>
      </c>
    </row>
    <row r="466" spans="1:4" hidden="1" outlineLevel="2">
      <c r="A466" s="390">
        <v>108541194</v>
      </c>
      <c r="B466" s="138" t="s">
        <v>6129</v>
      </c>
      <c r="C466" s="41" t="s">
        <v>6130</v>
      </c>
      <c r="D466" s="284">
        <v>40028</v>
      </c>
    </row>
    <row r="467" spans="1:4" hidden="1" outlineLevel="2">
      <c r="A467" s="58"/>
      <c r="B467" s="157" t="s">
        <v>6131</v>
      </c>
      <c r="C467" s="389"/>
      <c r="D467" s="184"/>
    </row>
    <row r="468" spans="1:4" hidden="1" outlineLevel="2">
      <c r="A468" s="164">
        <v>108541277</v>
      </c>
      <c r="B468" s="95" t="s">
        <v>6132</v>
      </c>
      <c r="C468" s="132" t="s">
        <v>6133</v>
      </c>
      <c r="D468" s="284">
        <v>39764</v>
      </c>
    </row>
    <row r="469" spans="1:4" hidden="1" outlineLevel="2">
      <c r="A469" s="52">
        <v>108541269</v>
      </c>
      <c r="B469" s="138" t="s">
        <v>6134</v>
      </c>
      <c r="C469" s="41" t="s">
        <v>6135</v>
      </c>
      <c r="D469" s="284">
        <v>40028</v>
      </c>
    </row>
    <row r="470" spans="1:4" hidden="1" outlineLevel="2">
      <c r="A470" s="58"/>
      <c r="B470" s="153" t="s">
        <v>6136</v>
      </c>
      <c r="C470" s="41"/>
      <c r="D470" s="284"/>
    </row>
    <row r="471" spans="1:4" ht="13.5" hidden="1" outlineLevel="2" thickBot="1">
      <c r="A471" s="390">
        <v>108596412</v>
      </c>
      <c r="B471" s="391" t="s">
        <v>6137</v>
      </c>
      <c r="C471" s="392"/>
      <c r="D471" s="284">
        <v>40028</v>
      </c>
    </row>
    <row r="472" spans="1:4" ht="15.75" outlineLevel="1" collapsed="1" thickBot="1">
      <c r="A472" s="35" t="s">
        <v>6332</v>
      </c>
      <c r="B472" s="30" t="s">
        <v>3317</v>
      </c>
      <c r="C472" s="178"/>
      <c r="D472" s="38"/>
    </row>
    <row r="473" spans="1:4" hidden="1" outlineLevel="2">
      <c r="A473" s="172"/>
      <c r="B473" s="153" t="s">
        <v>3318</v>
      </c>
      <c r="C473" s="130"/>
      <c r="D473" s="209"/>
    </row>
    <row r="474" spans="1:4" ht="25.5" hidden="1" outlineLevel="2">
      <c r="A474" s="393">
        <v>700274590</v>
      </c>
      <c r="B474" s="82" t="s">
        <v>6138</v>
      </c>
      <c r="C474" s="121">
        <v>2402</v>
      </c>
      <c r="D474" s="394">
        <v>38971</v>
      </c>
    </row>
    <row r="475" spans="1:4" ht="25.5" hidden="1" outlineLevel="2">
      <c r="A475" s="393">
        <v>700306483</v>
      </c>
      <c r="B475" s="82" t="s">
        <v>6139</v>
      </c>
      <c r="C475" s="121">
        <v>2410</v>
      </c>
      <c r="D475" s="394">
        <v>38971</v>
      </c>
    </row>
    <row r="476" spans="1:4" ht="26.25" hidden="1" outlineLevel="2" thickBot="1">
      <c r="A476" s="300">
        <v>700203599</v>
      </c>
      <c r="B476" s="148" t="s">
        <v>6140</v>
      </c>
      <c r="C476" s="307" t="s">
        <v>6141</v>
      </c>
      <c r="D476" s="395">
        <v>38992</v>
      </c>
    </row>
    <row r="477" spans="1:4" ht="15.75" outlineLevel="1" collapsed="1" thickBot="1">
      <c r="A477" s="35" t="s">
        <v>6332</v>
      </c>
      <c r="B477" s="30" t="s">
        <v>6142</v>
      </c>
      <c r="C477" s="178"/>
      <c r="D477" s="38"/>
    </row>
    <row r="478" spans="1:4" hidden="1" outlineLevel="2">
      <c r="A478" s="292">
        <v>700020100</v>
      </c>
      <c r="B478" s="396" t="s">
        <v>6143</v>
      </c>
      <c r="C478" s="71" t="s">
        <v>6144</v>
      </c>
      <c r="D478" s="395">
        <v>38913</v>
      </c>
    </row>
    <row r="479" spans="1:4" hidden="1" outlineLevel="2">
      <c r="A479" s="393">
        <v>700020092</v>
      </c>
      <c r="B479" s="386" t="s">
        <v>6145</v>
      </c>
      <c r="C479" s="82" t="s">
        <v>6144</v>
      </c>
      <c r="D479" s="395">
        <v>38913</v>
      </c>
    </row>
    <row r="480" spans="1:4" hidden="1" outlineLevel="2">
      <c r="A480" s="393">
        <v>108807611</v>
      </c>
      <c r="B480" s="386" t="s">
        <v>6146</v>
      </c>
      <c r="C480" s="82" t="s">
        <v>6147</v>
      </c>
      <c r="D480" s="395">
        <v>38913</v>
      </c>
    </row>
    <row r="481" spans="1:4" hidden="1" outlineLevel="2">
      <c r="A481" s="393">
        <v>108807603</v>
      </c>
      <c r="B481" s="386" t="s">
        <v>6148</v>
      </c>
      <c r="C481" s="82" t="s">
        <v>6147</v>
      </c>
      <c r="D481" s="395">
        <v>38913</v>
      </c>
    </row>
    <row r="482" spans="1:4" hidden="1" outlineLevel="2">
      <c r="A482" s="393">
        <v>108807595</v>
      </c>
      <c r="B482" s="386" t="s">
        <v>6149</v>
      </c>
      <c r="C482" s="82" t="s">
        <v>6150</v>
      </c>
      <c r="D482" s="395">
        <v>38913</v>
      </c>
    </row>
    <row r="483" spans="1:4" hidden="1" outlineLevel="2">
      <c r="A483" s="393">
        <v>108807587</v>
      </c>
      <c r="B483" s="386" t="s">
        <v>6151</v>
      </c>
      <c r="C483" s="82" t="s">
        <v>6150</v>
      </c>
      <c r="D483" s="395">
        <v>38913</v>
      </c>
    </row>
    <row r="484" spans="1:4" hidden="1" outlineLevel="2">
      <c r="A484" s="393">
        <v>108544511</v>
      </c>
      <c r="B484" s="397" t="s">
        <v>6152</v>
      </c>
      <c r="C484" s="82" t="s">
        <v>6153</v>
      </c>
      <c r="D484" s="395">
        <v>39764</v>
      </c>
    </row>
    <row r="485" spans="1:4" ht="13.5" hidden="1" outlineLevel="2" thickBot="1">
      <c r="A485" s="300">
        <v>108544503</v>
      </c>
      <c r="B485" s="398" t="s">
        <v>6154</v>
      </c>
      <c r="C485" s="148" t="s">
        <v>6153</v>
      </c>
      <c r="D485" s="395">
        <v>39764</v>
      </c>
    </row>
    <row r="486" spans="1:4" ht="15.75" outlineLevel="1" collapsed="1" thickBot="1">
      <c r="A486" s="35" t="s">
        <v>6332</v>
      </c>
      <c r="B486" s="30" t="s">
        <v>6155</v>
      </c>
      <c r="C486" s="178"/>
      <c r="D486" s="38"/>
    </row>
    <row r="487" spans="1:4" hidden="1" outlineLevel="2">
      <c r="A487" s="117"/>
      <c r="B487" s="67" t="s">
        <v>5412</v>
      </c>
      <c r="C487" s="44"/>
      <c r="D487" s="209"/>
    </row>
    <row r="488" spans="1:4" ht="25.5" hidden="1" outlineLevel="2">
      <c r="A488" s="58">
        <v>700345366</v>
      </c>
      <c r="B488" s="279" t="s">
        <v>5413</v>
      </c>
      <c r="C488" s="203">
        <v>5601</v>
      </c>
      <c r="D488" s="394">
        <v>39448</v>
      </c>
    </row>
    <row r="489" spans="1:4" ht="25.5" hidden="1" outlineLevel="2">
      <c r="A489" s="393">
        <v>700345341</v>
      </c>
      <c r="B489" s="279" t="s">
        <v>5414</v>
      </c>
      <c r="C489" s="121" t="s">
        <v>5415</v>
      </c>
      <c r="D489" s="394">
        <v>39082</v>
      </c>
    </row>
    <row r="490" spans="1:4" ht="25.5" hidden="1" outlineLevel="2">
      <c r="A490" s="58">
        <v>700345358</v>
      </c>
      <c r="B490" s="279" t="s">
        <v>5416</v>
      </c>
      <c r="C490" s="203" t="s">
        <v>5417</v>
      </c>
      <c r="D490" s="394">
        <v>39448</v>
      </c>
    </row>
    <row r="491" spans="1:4" ht="25.5" hidden="1" outlineLevel="2">
      <c r="A491" s="58">
        <v>700381932</v>
      </c>
      <c r="B491" s="82" t="s">
        <v>5418</v>
      </c>
      <c r="C491" s="203" t="s">
        <v>5419</v>
      </c>
      <c r="D491" s="394">
        <v>40028</v>
      </c>
    </row>
    <row r="492" spans="1:4" ht="25.5" hidden="1" outlineLevel="2">
      <c r="A492" s="58">
        <v>700345333</v>
      </c>
      <c r="B492" s="279" t="s">
        <v>5420</v>
      </c>
      <c r="C492" s="203">
        <v>5610</v>
      </c>
      <c r="D492" s="394">
        <v>39448</v>
      </c>
    </row>
    <row r="493" spans="1:4" ht="25.5" hidden="1" outlineLevel="2">
      <c r="A493" s="164">
        <v>700339815</v>
      </c>
      <c r="B493" s="399" t="s">
        <v>5421</v>
      </c>
      <c r="C493" s="204">
        <v>5620</v>
      </c>
      <c r="D493" s="395">
        <v>39764</v>
      </c>
    </row>
    <row r="494" spans="1:4" ht="25.5" hidden="1" outlineLevel="2">
      <c r="A494" s="58">
        <v>700381965</v>
      </c>
      <c r="B494" s="82" t="s">
        <v>5422</v>
      </c>
      <c r="C494" s="203" t="s">
        <v>5423</v>
      </c>
      <c r="D494" s="395">
        <v>40487</v>
      </c>
    </row>
    <row r="495" spans="1:4" ht="26.25" hidden="1" outlineLevel="2" thickBot="1">
      <c r="A495" s="58">
        <v>700385982</v>
      </c>
      <c r="B495" s="82" t="s">
        <v>5424</v>
      </c>
      <c r="C495" s="41" t="s">
        <v>5425</v>
      </c>
      <c r="D495" s="395">
        <v>40487</v>
      </c>
    </row>
    <row r="496" spans="1:4" ht="15.75" outlineLevel="1" collapsed="1" thickBot="1">
      <c r="A496" s="35" t="s">
        <v>6332</v>
      </c>
      <c r="B496" s="30" t="s">
        <v>5426</v>
      </c>
      <c r="C496" s="178"/>
      <c r="D496" s="38"/>
    </row>
    <row r="497" spans="1:4" hidden="1" outlineLevel="2">
      <c r="A497" s="172"/>
      <c r="B497" s="153" t="s">
        <v>5427</v>
      </c>
      <c r="C497" s="130"/>
      <c r="D497" s="209"/>
    </row>
    <row r="498" spans="1:4" hidden="1" outlineLevel="2">
      <c r="A498" s="393">
        <v>700304926</v>
      </c>
      <c r="B498" s="386" t="s">
        <v>5428</v>
      </c>
      <c r="C498" s="121">
        <v>4601</v>
      </c>
      <c r="D498" s="394">
        <v>38971</v>
      </c>
    </row>
    <row r="499" spans="1:4" ht="25.5" hidden="1" outlineLevel="2">
      <c r="A499" s="58">
        <v>700381890</v>
      </c>
      <c r="B499" s="279" t="s">
        <v>6156</v>
      </c>
      <c r="C499" s="203" t="s">
        <v>6157</v>
      </c>
      <c r="D499" s="400">
        <v>39937</v>
      </c>
    </row>
    <row r="500" spans="1:4" hidden="1" outlineLevel="2">
      <c r="A500" s="58">
        <v>700381916</v>
      </c>
      <c r="B500" s="82" t="s">
        <v>6158</v>
      </c>
      <c r="C500" s="203" t="s">
        <v>6159</v>
      </c>
      <c r="D500" s="400">
        <v>39937</v>
      </c>
    </row>
    <row r="501" spans="1:4" hidden="1" outlineLevel="2">
      <c r="A501" s="393">
        <v>700221260</v>
      </c>
      <c r="B501" s="82" t="s">
        <v>6160</v>
      </c>
      <c r="C501" s="82" t="s">
        <v>6161</v>
      </c>
      <c r="D501" s="394">
        <v>38971</v>
      </c>
    </row>
    <row r="502" spans="1:4" hidden="1" outlineLevel="2">
      <c r="A502" s="393">
        <v>700257934</v>
      </c>
      <c r="B502" s="82" t="s">
        <v>6162</v>
      </c>
      <c r="C502" s="82" t="s">
        <v>6163</v>
      </c>
      <c r="D502" s="394">
        <v>38971</v>
      </c>
    </row>
    <row r="503" spans="1:4" hidden="1" outlineLevel="2">
      <c r="A503" s="58">
        <v>700381916</v>
      </c>
      <c r="B503" s="82" t="s">
        <v>6158</v>
      </c>
      <c r="C503" s="203" t="s">
        <v>6159</v>
      </c>
      <c r="D503" s="400">
        <v>39937</v>
      </c>
    </row>
    <row r="504" spans="1:4" hidden="1" outlineLevel="2">
      <c r="A504" s="393">
        <v>700059330</v>
      </c>
      <c r="B504" s="82" t="s">
        <v>6164</v>
      </c>
      <c r="C504" s="82" t="s">
        <v>6165</v>
      </c>
      <c r="D504" s="394">
        <v>38972</v>
      </c>
    </row>
    <row r="505" spans="1:4" hidden="1" outlineLevel="2">
      <c r="A505" s="393">
        <v>700059322</v>
      </c>
      <c r="B505" s="121" t="s">
        <v>6166</v>
      </c>
      <c r="C505" s="82" t="s">
        <v>6165</v>
      </c>
      <c r="D505" s="394">
        <v>38971</v>
      </c>
    </row>
    <row r="506" spans="1:4" ht="25.5" hidden="1" outlineLevel="2">
      <c r="A506" s="393">
        <v>700274673</v>
      </c>
      <c r="B506" s="121" t="s">
        <v>6167</v>
      </c>
      <c r="C506" s="82" t="s">
        <v>6168</v>
      </c>
      <c r="D506" s="394">
        <v>38992</v>
      </c>
    </row>
    <row r="507" spans="1:4" ht="25.5" hidden="1" outlineLevel="2">
      <c r="A507" s="58">
        <v>700381957</v>
      </c>
      <c r="B507" s="121" t="s">
        <v>6778</v>
      </c>
      <c r="C507" s="41" t="s">
        <v>6779</v>
      </c>
      <c r="D507" s="400">
        <v>40119</v>
      </c>
    </row>
    <row r="508" spans="1:4" hidden="1" outlineLevel="2">
      <c r="A508" s="393">
        <v>700059371</v>
      </c>
      <c r="B508" s="121" t="s">
        <v>6780</v>
      </c>
      <c r="C508" s="82" t="s">
        <v>6781</v>
      </c>
      <c r="D508" s="394">
        <v>38048</v>
      </c>
    </row>
    <row r="509" spans="1:4" hidden="1" outlineLevel="2">
      <c r="A509" s="393">
        <v>700059363</v>
      </c>
      <c r="B509" s="121" t="s">
        <v>6782</v>
      </c>
      <c r="C509" s="82" t="s">
        <v>6781</v>
      </c>
      <c r="D509" s="394">
        <v>38048</v>
      </c>
    </row>
    <row r="510" spans="1:4" hidden="1" outlineLevel="2">
      <c r="A510" s="393">
        <v>700212186</v>
      </c>
      <c r="B510" s="82" t="s">
        <v>6783</v>
      </c>
      <c r="C510" s="279" t="s">
        <v>6784</v>
      </c>
      <c r="D510" s="394">
        <v>38691</v>
      </c>
    </row>
    <row r="511" spans="1:4" hidden="1" outlineLevel="2">
      <c r="A511" s="393">
        <v>700259674</v>
      </c>
      <c r="B511" s="82" t="s">
        <v>6785</v>
      </c>
      <c r="C511" s="279" t="s">
        <v>6786</v>
      </c>
      <c r="D511" s="394">
        <v>38691</v>
      </c>
    </row>
    <row r="512" spans="1:4" ht="25.5" hidden="1" outlineLevel="2">
      <c r="A512" s="393">
        <v>700345192</v>
      </c>
      <c r="B512" s="82" t="s">
        <v>6787</v>
      </c>
      <c r="C512" s="82" t="s">
        <v>6788</v>
      </c>
      <c r="D512" s="394">
        <v>38992</v>
      </c>
    </row>
    <row r="513" spans="1:4" ht="25.5" hidden="1" outlineLevel="2">
      <c r="A513" s="58">
        <v>700381544</v>
      </c>
      <c r="B513" s="82" t="s">
        <v>6789</v>
      </c>
      <c r="C513" s="82" t="s">
        <v>6790</v>
      </c>
      <c r="D513" s="400">
        <v>40119</v>
      </c>
    </row>
    <row r="514" spans="1:4" hidden="1" outlineLevel="2">
      <c r="A514" s="393">
        <v>700059413</v>
      </c>
      <c r="B514" s="82" t="s">
        <v>6791</v>
      </c>
      <c r="C514" s="82" t="s">
        <v>6792</v>
      </c>
      <c r="D514" s="394">
        <v>38607</v>
      </c>
    </row>
    <row r="515" spans="1:4" hidden="1" outlineLevel="2">
      <c r="A515" s="393">
        <v>700059405</v>
      </c>
      <c r="B515" s="82" t="s">
        <v>6793</v>
      </c>
      <c r="C515" s="82" t="s">
        <v>6792</v>
      </c>
      <c r="D515" s="394">
        <v>38048</v>
      </c>
    </row>
    <row r="516" spans="1:4" ht="25.5" hidden="1" outlineLevel="2">
      <c r="A516" s="300">
        <v>700344526</v>
      </c>
      <c r="B516" s="148" t="s">
        <v>6794</v>
      </c>
      <c r="C516" s="148" t="s">
        <v>6795</v>
      </c>
      <c r="D516" s="394">
        <v>38992</v>
      </c>
    </row>
    <row r="517" spans="1:4" ht="26.25" hidden="1" outlineLevel="2" thickBot="1">
      <c r="A517" s="164">
        <v>700381551</v>
      </c>
      <c r="B517" s="132" t="s">
        <v>6796</v>
      </c>
      <c r="C517" s="132" t="s">
        <v>6797</v>
      </c>
      <c r="D517" s="400">
        <v>39937</v>
      </c>
    </row>
    <row r="518" spans="1:4" ht="15.75" outlineLevel="1" collapsed="1" thickBot="1">
      <c r="A518" s="35" t="s">
        <v>6332</v>
      </c>
      <c r="B518" s="30" t="s">
        <v>4038</v>
      </c>
      <c r="C518" s="178"/>
      <c r="D518" s="179"/>
    </row>
    <row r="519" spans="1:4" ht="38.25" hidden="1" outlineLevel="2">
      <c r="A519" s="292">
        <v>700203656</v>
      </c>
      <c r="B519" s="71" t="s">
        <v>6798</v>
      </c>
      <c r="C519" s="71" t="s">
        <v>6799</v>
      </c>
      <c r="D519" s="401">
        <v>38971</v>
      </c>
    </row>
    <row r="520" spans="1:4" ht="38.25" hidden="1" outlineLevel="2">
      <c r="A520" s="300">
        <v>700345275</v>
      </c>
      <c r="B520" s="148" t="s">
        <v>6800</v>
      </c>
      <c r="C520" s="148" t="s">
        <v>6801</v>
      </c>
      <c r="D520" s="395">
        <v>38992</v>
      </c>
    </row>
    <row r="521" spans="1:4" ht="39" hidden="1" outlineLevel="2" thickBot="1">
      <c r="A521" s="58">
        <v>700381825</v>
      </c>
      <c r="B521" s="48" t="s">
        <v>6802</v>
      </c>
      <c r="C521" s="41" t="s">
        <v>6803</v>
      </c>
      <c r="D521" s="395">
        <v>40119</v>
      </c>
    </row>
    <row r="522" spans="1:4" ht="15.75" outlineLevel="1" collapsed="1" thickBot="1">
      <c r="A522" s="35" t="s">
        <v>6332</v>
      </c>
      <c r="B522" s="3859" t="s">
        <v>4041</v>
      </c>
      <c r="C522" s="3860"/>
      <c r="D522" s="3861"/>
    </row>
    <row r="523" spans="1:4" ht="38.25" hidden="1" outlineLevel="2">
      <c r="A523" s="52">
        <v>700458508</v>
      </c>
      <c r="B523" s="195" t="s">
        <v>6804</v>
      </c>
      <c r="C523" s="215" t="s">
        <v>6805</v>
      </c>
      <c r="D523" s="214">
        <v>40399</v>
      </c>
    </row>
    <row r="524" spans="1:4" ht="38.25" hidden="1" outlineLevel="2">
      <c r="A524" s="52">
        <v>700415540</v>
      </c>
      <c r="B524" s="220" t="s">
        <v>6806</v>
      </c>
      <c r="C524" s="215" t="s">
        <v>5534</v>
      </c>
      <c r="D524" s="214">
        <v>40399</v>
      </c>
    </row>
    <row r="525" spans="1:4" ht="38.25" hidden="1" outlineLevel="2">
      <c r="A525" s="52">
        <v>700415557</v>
      </c>
      <c r="B525" s="220" t="s">
        <v>6807</v>
      </c>
      <c r="C525" s="215" t="s">
        <v>5534</v>
      </c>
      <c r="D525" s="214">
        <v>40399</v>
      </c>
    </row>
    <row r="526" spans="1:4" ht="38.25" hidden="1" outlineLevel="2">
      <c r="A526" s="52">
        <v>700450190</v>
      </c>
      <c r="B526" s="220" t="s">
        <v>6808</v>
      </c>
      <c r="C526" s="215" t="s">
        <v>5534</v>
      </c>
      <c r="D526" s="214">
        <v>40399</v>
      </c>
    </row>
    <row r="527" spans="1:4" hidden="1" outlineLevel="2">
      <c r="A527" s="52"/>
      <c r="B527" s="193" t="s">
        <v>6892</v>
      </c>
      <c r="C527" s="130"/>
      <c r="D527" s="402"/>
    </row>
    <row r="528" spans="1:4" ht="38.25" hidden="1" outlineLevel="2">
      <c r="A528" s="58">
        <v>700343734</v>
      </c>
      <c r="B528" s="386" t="s">
        <v>6809</v>
      </c>
      <c r="C528" s="41" t="s">
        <v>6810</v>
      </c>
      <c r="D528" s="395">
        <v>39937</v>
      </c>
    </row>
    <row r="529" spans="1:4" ht="25.5" hidden="1" outlineLevel="2">
      <c r="A529" s="52">
        <v>700446339</v>
      </c>
      <c r="B529" s="243" t="s">
        <v>6811</v>
      </c>
      <c r="C529" s="53" t="s">
        <v>6812</v>
      </c>
      <c r="D529" s="395">
        <v>39937</v>
      </c>
    </row>
    <row r="530" spans="1:4" ht="25.5" hidden="1" outlineLevel="2">
      <c r="A530" s="52">
        <v>700409881</v>
      </c>
      <c r="B530" s="243" t="s">
        <v>6813</v>
      </c>
      <c r="C530" s="53" t="s">
        <v>6814</v>
      </c>
      <c r="D530" s="395">
        <v>40217</v>
      </c>
    </row>
    <row r="531" spans="1:4" ht="38.25" hidden="1" outlineLevel="2">
      <c r="A531" s="52">
        <v>700343718</v>
      </c>
      <c r="B531" s="243" t="s">
        <v>6815</v>
      </c>
      <c r="C531" s="53" t="s">
        <v>6816</v>
      </c>
      <c r="D531" s="395">
        <v>40217</v>
      </c>
    </row>
    <row r="532" spans="1:4" ht="38.25" hidden="1" outlineLevel="2">
      <c r="A532" s="52">
        <v>700343726</v>
      </c>
      <c r="B532" s="243" t="s">
        <v>6817</v>
      </c>
      <c r="C532" s="53" t="s">
        <v>6818</v>
      </c>
      <c r="D532" s="395">
        <v>40217</v>
      </c>
    </row>
    <row r="533" spans="1:4" ht="38.25" hidden="1" outlineLevel="2">
      <c r="A533" s="52">
        <v>700343742</v>
      </c>
      <c r="B533" s="243" t="s">
        <v>6819</v>
      </c>
      <c r="C533" s="53" t="s">
        <v>6820</v>
      </c>
      <c r="D533" s="395">
        <v>40217</v>
      </c>
    </row>
    <row r="534" spans="1:4" hidden="1" outlineLevel="2">
      <c r="A534" s="52">
        <v>700428204</v>
      </c>
      <c r="B534" s="243" t="s">
        <v>6192</v>
      </c>
      <c r="C534" s="53" t="s">
        <v>6193</v>
      </c>
      <c r="D534" s="395">
        <v>40217</v>
      </c>
    </row>
    <row r="535" spans="1:4" ht="25.5" hidden="1" outlineLevel="2">
      <c r="A535" s="52">
        <v>700428212</v>
      </c>
      <c r="B535" s="243" t="s">
        <v>6194</v>
      </c>
      <c r="C535" s="53" t="s">
        <v>6195</v>
      </c>
      <c r="D535" s="395">
        <v>40217</v>
      </c>
    </row>
    <row r="536" spans="1:4" ht="25.5" hidden="1" outlineLevel="2">
      <c r="A536" s="52">
        <v>700428220</v>
      </c>
      <c r="B536" s="243" t="s">
        <v>6196</v>
      </c>
      <c r="C536" s="53" t="s">
        <v>6197</v>
      </c>
      <c r="D536" s="395">
        <v>40217</v>
      </c>
    </row>
    <row r="537" spans="1:4" ht="25.5" hidden="1" outlineLevel="2">
      <c r="A537" s="52">
        <v>700446313</v>
      </c>
      <c r="B537" s="243" t="s">
        <v>6198</v>
      </c>
      <c r="C537" s="53" t="s">
        <v>6199</v>
      </c>
      <c r="D537" s="395">
        <v>40217</v>
      </c>
    </row>
    <row r="538" spans="1:4" ht="25.5" hidden="1" outlineLevel="2">
      <c r="A538" s="52">
        <v>700446321</v>
      </c>
      <c r="B538" s="243" t="s">
        <v>6200</v>
      </c>
      <c r="C538" s="53" t="s">
        <v>6201</v>
      </c>
      <c r="D538" s="395">
        <v>40217</v>
      </c>
    </row>
    <row r="539" spans="1:4" ht="25.5" hidden="1" outlineLevel="2">
      <c r="A539" s="52">
        <v>700428170</v>
      </c>
      <c r="B539" s="243" t="s">
        <v>6202</v>
      </c>
      <c r="C539" s="53" t="s">
        <v>6202</v>
      </c>
      <c r="D539" s="395">
        <v>40217</v>
      </c>
    </row>
    <row r="540" spans="1:4" ht="25.5" hidden="1" outlineLevel="2">
      <c r="A540" s="52">
        <v>700428196</v>
      </c>
      <c r="B540" s="243" t="s">
        <v>6203</v>
      </c>
      <c r="C540" s="53" t="s">
        <v>6204</v>
      </c>
      <c r="D540" s="395">
        <v>40217</v>
      </c>
    </row>
    <row r="541" spans="1:4" ht="13.5" hidden="1" outlineLevel="2" thickBot="1">
      <c r="A541" s="52"/>
      <c r="B541" s="243"/>
      <c r="C541" s="53"/>
      <c r="D541" s="395"/>
    </row>
    <row r="542" spans="1:4" ht="15.75" outlineLevel="1" collapsed="1" thickBot="1">
      <c r="A542" s="35" t="s">
        <v>6332</v>
      </c>
      <c r="B542" s="222" t="s">
        <v>6912</v>
      </c>
      <c r="C542" s="178"/>
      <c r="D542" s="179"/>
    </row>
    <row r="543" spans="1:4" hidden="1" outlineLevel="2">
      <c r="A543" s="172"/>
      <c r="B543" s="224" t="s">
        <v>6913</v>
      </c>
      <c r="C543" s="130"/>
      <c r="D543" s="209"/>
    </row>
    <row r="544" spans="1:4" ht="51" hidden="1" outlineLevel="2">
      <c r="A544" s="223">
        <v>700305105</v>
      </c>
      <c r="B544" s="862" t="s">
        <v>6914</v>
      </c>
      <c r="C544" s="118"/>
      <c r="D544" s="290">
        <v>40665</v>
      </c>
    </row>
    <row r="545" spans="1:4" hidden="1" outlineLevel="2">
      <c r="A545" s="223"/>
      <c r="B545" s="224" t="s">
        <v>6915</v>
      </c>
      <c r="C545" s="118"/>
      <c r="D545" s="61"/>
    </row>
    <row r="546" spans="1:4" hidden="1" outlineLevel="2">
      <c r="A546" s="223">
        <v>700313059</v>
      </c>
      <c r="B546" s="227" t="s">
        <v>6916</v>
      </c>
      <c r="C546" s="58" t="s">
        <v>6917</v>
      </c>
      <c r="D546" s="290">
        <v>40665</v>
      </c>
    </row>
    <row r="547" spans="1:4" hidden="1" outlineLevel="2">
      <c r="A547" s="223">
        <v>700313083</v>
      </c>
      <c r="B547" s="227" t="s">
        <v>6922</v>
      </c>
      <c r="C547" s="58" t="s">
        <v>6923</v>
      </c>
      <c r="D547" s="290">
        <v>40665</v>
      </c>
    </row>
    <row r="548" spans="1:4" hidden="1" outlineLevel="2">
      <c r="A548" s="223">
        <v>700313091</v>
      </c>
      <c r="B548" s="227" t="s">
        <v>6924</v>
      </c>
      <c r="C548" s="58" t="s">
        <v>6925</v>
      </c>
      <c r="D548" s="290">
        <v>40665</v>
      </c>
    </row>
    <row r="549" spans="1:4" hidden="1" outlineLevel="2">
      <c r="A549" s="223">
        <v>700313109</v>
      </c>
      <c r="B549" s="227" t="s">
        <v>6926</v>
      </c>
      <c r="C549" s="58" t="s">
        <v>6927</v>
      </c>
      <c r="D549" s="290">
        <v>40665</v>
      </c>
    </row>
    <row r="550" spans="1:4" hidden="1" outlineLevel="2">
      <c r="A550" s="223">
        <v>700313117</v>
      </c>
      <c r="B550" s="227" t="s">
        <v>6928</v>
      </c>
      <c r="C550" s="58" t="s">
        <v>6929</v>
      </c>
      <c r="D550" s="290">
        <v>40665</v>
      </c>
    </row>
    <row r="551" spans="1:4" hidden="1" outlineLevel="2">
      <c r="A551" s="84"/>
      <c r="B551" s="193" t="s">
        <v>6892</v>
      </c>
      <c r="C551" s="130"/>
      <c r="D551" s="402"/>
    </row>
    <row r="552" spans="1:4" ht="25.5" hidden="1" outlineLevel="2">
      <c r="A552" s="223">
        <v>407713718</v>
      </c>
      <c r="B552" s="227" t="s">
        <v>6205</v>
      </c>
      <c r="C552" s="118"/>
      <c r="D552" s="395">
        <v>39937</v>
      </c>
    </row>
    <row r="553" spans="1:4" hidden="1" outlineLevel="2">
      <c r="A553" s="172"/>
      <c r="B553" s="224" t="s">
        <v>6915</v>
      </c>
      <c r="C553" s="130"/>
      <c r="D553" s="209"/>
    </row>
    <row r="554" spans="1:4" ht="25.5" hidden="1" outlineLevel="2">
      <c r="A554" s="223">
        <v>407720739</v>
      </c>
      <c r="B554" s="227" t="s">
        <v>6206</v>
      </c>
      <c r="C554" s="403"/>
      <c r="D554" s="404">
        <v>39764</v>
      </c>
    </row>
    <row r="555" spans="1:4" ht="13.5" hidden="1" outlineLevel="2" thickBot="1">
      <c r="A555" s="223">
        <v>408121085</v>
      </c>
      <c r="B555" s="227" t="s">
        <v>6207</v>
      </c>
      <c r="C555" s="405"/>
      <c r="D555" s="404">
        <v>39764</v>
      </c>
    </row>
    <row r="556" spans="1:4" ht="15.75" outlineLevel="1" collapsed="1" thickBot="1">
      <c r="A556" s="35" t="s">
        <v>6332</v>
      </c>
      <c r="B556" s="30" t="s">
        <v>6208</v>
      </c>
      <c r="C556" s="178"/>
      <c r="D556" s="38"/>
    </row>
    <row r="557" spans="1:4" hidden="1" outlineLevel="2">
      <c r="A557" s="172"/>
      <c r="B557" s="188" t="s">
        <v>6209</v>
      </c>
      <c r="C557" s="130"/>
      <c r="D557" s="209"/>
    </row>
    <row r="558" spans="1:4" hidden="1" outlineLevel="2">
      <c r="A558" s="393">
        <v>108535998</v>
      </c>
      <c r="B558" s="406" t="s">
        <v>6210</v>
      </c>
      <c r="C558" s="82" t="s">
        <v>6208</v>
      </c>
      <c r="D558" s="394">
        <v>38720</v>
      </c>
    </row>
    <row r="559" spans="1:4" ht="13.5" hidden="1" outlineLevel="2" thickBot="1">
      <c r="A559" s="300">
        <v>108487174</v>
      </c>
      <c r="B559" s="406" t="s">
        <v>6211</v>
      </c>
      <c r="C559" s="148" t="s">
        <v>6212</v>
      </c>
      <c r="D559" s="395">
        <v>38142</v>
      </c>
    </row>
    <row r="560" spans="1:4" ht="15.75" outlineLevel="1" collapsed="1" thickBot="1">
      <c r="A560" s="35" t="s">
        <v>6332</v>
      </c>
      <c r="B560" s="222" t="s">
        <v>6213</v>
      </c>
      <c r="C560" s="178"/>
      <c r="D560" s="179"/>
    </row>
    <row r="561" spans="1:4" hidden="1" outlineLevel="2">
      <c r="A561" s="84"/>
      <c r="B561" s="73" t="s">
        <v>6214</v>
      </c>
      <c r="C561" s="29"/>
      <c r="D561" s="407"/>
    </row>
    <row r="562" spans="1:4" hidden="1" outlineLevel="2">
      <c r="A562" s="233">
        <v>700277247</v>
      </c>
      <c r="B562" s="245" t="s">
        <v>6215</v>
      </c>
      <c r="C562" s="135" t="s">
        <v>6216</v>
      </c>
      <c r="D562" s="404">
        <v>39764</v>
      </c>
    </row>
    <row r="563" spans="1:4" hidden="1" outlineLevel="2">
      <c r="A563" s="233">
        <v>700277254</v>
      </c>
      <c r="B563" s="245" t="s">
        <v>6217</v>
      </c>
      <c r="C563" s="234" t="s">
        <v>6218</v>
      </c>
      <c r="D563" s="404">
        <v>39764</v>
      </c>
    </row>
    <row r="564" spans="1:4" hidden="1" outlineLevel="2">
      <c r="A564" s="233">
        <v>700277288</v>
      </c>
      <c r="B564" s="245" t="s">
        <v>6219</v>
      </c>
      <c r="C564" s="234" t="s">
        <v>6220</v>
      </c>
      <c r="D564" s="404">
        <v>39764</v>
      </c>
    </row>
    <row r="565" spans="1:4" hidden="1" outlineLevel="2">
      <c r="A565" s="244">
        <v>700245392</v>
      </c>
      <c r="B565" s="245" t="s">
        <v>6221</v>
      </c>
      <c r="C565" s="234" t="s">
        <v>6222</v>
      </c>
      <c r="D565" s="404">
        <v>39764</v>
      </c>
    </row>
    <row r="566" spans="1:4" hidden="1" outlineLevel="2">
      <c r="A566" s="233">
        <v>700375884</v>
      </c>
      <c r="B566" s="245" t="s">
        <v>6223</v>
      </c>
      <c r="C566" s="234" t="s">
        <v>6224</v>
      </c>
      <c r="D566" s="404">
        <v>39764</v>
      </c>
    </row>
    <row r="567" spans="1:4" hidden="1" outlineLevel="2">
      <c r="A567" s="52">
        <v>700375900</v>
      </c>
      <c r="B567" s="53" t="s">
        <v>6225</v>
      </c>
      <c r="C567" s="234"/>
      <c r="D567" s="404">
        <v>39764</v>
      </c>
    </row>
    <row r="568" spans="1:4" hidden="1" outlineLevel="2">
      <c r="A568" s="52">
        <v>700277387</v>
      </c>
      <c r="B568" s="236" t="s">
        <v>6226</v>
      </c>
      <c r="C568" s="234" t="s">
        <v>6227</v>
      </c>
      <c r="D568" s="408">
        <v>39934</v>
      </c>
    </row>
    <row r="569" spans="1:4" hidden="1" outlineLevel="2">
      <c r="A569" s="52">
        <v>700375942</v>
      </c>
      <c r="B569" s="236" t="s">
        <v>6228</v>
      </c>
      <c r="C569" s="409"/>
      <c r="D569" s="408">
        <v>39934</v>
      </c>
    </row>
    <row r="570" spans="1:4" hidden="1" outlineLevel="2">
      <c r="A570" s="233">
        <v>700412901</v>
      </c>
      <c r="B570" s="245" t="s">
        <v>6229</v>
      </c>
      <c r="C570" s="234" t="s">
        <v>6230</v>
      </c>
      <c r="D570" s="408">
        <v>39934</v>
      </c>
    </row>
    <row r="571" spans="1:4" hidden="1" outlineLevel="2">
      <c r="A571" s="233">
        <v>700413040</v>
      </c>
      <c r="B571" s="245" t="s">
        <v>6231</v>
      </c>
      <c r="C571" s="135" t="s">
        <v>6232</v>
      </c>
      <c r="D571" s="408">
        <v>39934</v>
      </c>
    </row>
    <row r="572" spans="1:4" hidden="1" outlineLevel="2">
      <c r="A572" s="233">
        <v>700412968</v>
      </c>
      <c r="B572" s="245" t="s">
        <v>6233</v>
      </c>
      <c r="C572" s="234" t="s">
        <v>6234</v>
      </c>
      <c r="D572" s="408">
        <v>39845</v>
      </c>
    </row>
    <row r="573" spans="1:4" hidden="1" outlineLevel="2">
      <c r="A573" s="52"/>
      <c r="B573" s="53"/>
      <c r="C573" s="234"/>
      <c r="D573" s="235"/>
    </row>
    <row r="574" spans="1:4" hidden="1" outlineLevel="2">
      <c r="A574" s="52"/>
      <c r="B574" s="73" t="s">
        <v>6235</v>
      </c>
      <c r="C574" s="234"/>
      <c r="D574" s="235"/>
    </row>
    <row r="575" spans="1:4" hidden="1" outlineLevel="2">
      <c r="A575" s="52">
        <v>700375850</v>
      </c>
      <c r="B575" s="53" t="s">
        <v>6236</v>
      </c>
      <c r="C575" s="234" t="s">
        <v>6237</v>
      </c>
      <c r="D575" s="404">
        <v>39764</v>
      </c>
    </row>
    <row r="576" spans="1:4" hidden="1" outlineLevel="2">
      <c r="A576" s="52">
        <v>700375868</v>
      </c>
      <c r="B576" s="53" t="s">
        <v>6238</v>
      </c>
      <c r="C576" s="234" t="s">
        <v>6239</v>
      </c>
      <c r="D576" s="404">
        <v>39764</v>
      </c>
    </row>
    <row r="577" spans="1:4" hidden="1" outlineLevel="2">
      <c r="A577" s="52">
        <v>700375876</v>
      </c>
      <c r="B577" s="53" t="s">
        <v>6240</v>
      </c>
      <c r="C577" s="234" t="s">
        <v>6241</v>
      </c>
      <c r="D577" s="404">
        <v>39764</v>
      </c>
    </row>
    <row r="578" spans="1:4" hidden="1" outlineLevel="2">
      <c r="A578" s="52">
        <v>700375942</v>
      </c>
      <c r="B578" s="236" t="s">
        <v>6242</v>
      </c>
      <c r="C578" s="409"/>
      <c r="D578" s="408">
        <v>39934</v>
      </c>
    </row>
    <row r="579" spans="1:4" hidden="1" outlineLevel="2">
      <c r="A579" s="52">
        <v>700412935</v>
      </c>
      <c r="B579" s="53" t="s">
        <v>6243</v>
      </c>
      <c r="C579" s="234" t="s">
        <v>6244</v>
      </c>
      <c r="D579" s="408">
        <v>39934</v>
      </c>
    </row>
    <row r="580" spans="1:4" hidden="1" outlineLevel="2">
      <c r="A580" s="52">
        <v>700412943</v>
      </c>
      <c r="B580" s="53" t="s">
        <v>6245</v>
      </c>
      <c r="C580" s="234" t="s">
        <v>6246</v>
      </c>
      <c r="D580" s="408">
        <v>39934</v>
      </c>
    </row>
    <row r="581" spans="1:4" hidden="1" outlineLevel="2">
      <c r="A581" s="52">
        <v>700413065</v>
      </c>
      <c r="B581" s="53" t="s">
        <v>6247</v>
      </c>
      <c r="C581" s="234" t="s">
        <v>6248</v>
      </c>
      <c r="D581" s="408">
        <v>39934</v>
      </c>
    </row>
    <row r="582" spans="1:4" hidden="1" outlineLevel="2">
      <c r="A582" s="233">
        <v>700413057</v>
      </c>
      <c r="B582" s="245" t="s">
        <v>6249</v>
      </c>
      <c r="C582" s="234" t="s">
        <v>6250</v>
      </c>
      <c r="D582" s="408">
        <v>39934</v>
      </c>
    </row>
    <row r="583" spans="1:4" hidden="1" outlineLevel="2">
      <c r="A583" s="58"/>
      <c r="B583" s="73" t="s">
        <v>6251</v>
      </c>
      <c r="C583" s="234"/>
      <c r="D583" s="410"/>
    </row>
    <row r="584" spans="1:4" hidden="1" outlineLevel="2">
      <c r="A584" s="52">
        <v>700419674</v>
      </c>
      <c r="B584" s="91" t="s">
        <v>6252</v>
      </c>
      <c r="C584" s="409"/>
      <c r="D584" s="408">
        <v>39845</v>
      </c>
    </row>
    <row r="585" spans="1:4" hidden="1" outlineLevel="2">
      <c r="A585" s="52">
        <v>700419682</v>
      </c>
      <c r="B585" s="91" t="s">
        <v>6253</v>
      </c>
      <c r="C585" s="409"/>
      <c r="D585" s="408">
        <v>39845</v>
      </c>
    </row>
    <row r="586" spans="1:4" hidden="1" outlineLevel="2">
      <c r="A586" s="52">
        <v>700419690</v>
      </c>
      <c r="B586" s="91" t="s">
        <v>6254</v>
      </c>
      <c r="C586" s="409"/>
      <c r="D586" s="408">
        <v>39845</v>
      </c>
    </row>
    <row r="587" spans="1:4" hidden="1" outlineLevel="2">
      <c r="A587" s="52">
        <v>700419708</v>
      </c>
      <c r="B587" s="91" t="s">
        <v>6255</v>
      </c>
      <c r="C587" s="409"/>
      <c r="D587" s="408">
        <v>39845</v>
      </c>
    </row>
    <row r="588" spans="1:4" hidden="1" outlineLevel="2">
      <c r="A588" s="52">
        <v>700413149</v>
      </c>
      <c r="B588" s="53" t="s">
        <v>6256</v>
      </c>
      <c r="C588" s="234" t="s">
        <v>6257</v>
      </c>
      <c r="D588" s="408">
        <v>39934</v>
      </c>
    </row>
    <row r="589" spans="1:4" hidden="1" outlineLevel="2">
      <c r="A589" s="84"/>
      <c r="B589" s="73" t="s">
        <v>6258</v>
      </c>
      <c r="C589" s="239"/>
      <c r="D589" s="411"/>
    </row>
    <row r="590" spans="1:4" hidden="1" outlineLevel="2">
      <c r="A590" s="233">
        <v>700277239</v>
      </c>
      <c r="B590" s="245" t="s">
        <v>6259</v>
      </c>
      <c r="C590" s="135" t="s">
        <v>6260</v>
      </c>
      <c r="D590" s="404">
        <v>39764</v>
      </c>
    </row>
    <row r="591" spans="1:4" hidden="1" outlineLevel="2">
      <c r="A591" s="233">
        <v>700277262</v>
      </c>
      <c r="B591" s="245" t="s">
        <v>6261</v>
      </c>
      <c r="C591" s="234" t="s">
        <v>6262</v>
      </c>
      <c r="D591" s="404">
        <v>39764</v>
      </c>
    </row>
    <row r="592" spans="1:4" hidden="1" outlineLevel="2">
      <c r="A592" s="233">
        <v>700277270</v>
      </c>
      <c r="B592" s="245" t="s">
        <v>6263</v>
      </c>
      <c r="C592" s="234" t="s">
        <v>6264</v>
      </c>
      <c r="D592" s="404">
        <v>39764</v>
      </c>
    </row>
    <row r="593" spans="1:4" hidden="1" outlineLevel="2">
      <c r="A593" s="238">
        <v>700290000</v>
      </c>
      <c r="B593" s="28" t="s">
        <v>6265</v>
      </c>
      <c r="C593" s="238" t="s">
        <v>6266</v>
      </c>
      <c r="D593" s="404">
        <v>39764</v>
      </c>
    </row>
    <row r="594" spans="1:4" hidden="1" outlineLevel="2">
      <c r="A594" s="233">
        <v>700290018</v>
      </c>
      <c r="B594" s="28" t="s">
        <v>6267</v>
      </c>
      <c r="C594" s="238" t="s">
        <v>6268</v>
      </c>
      <c r="D594" s="404">
        <v>39764</v>
      </c>
    </row>
    <row r="595" spans="1:4" hidden="1" outlineLevel="2">
      <c r="A595" s="233">
        <v>700375892</v>
      </c>
      <c r="B595" s="245" t="s">
        <v>6269</v>
      </c>
      <c r="C595" s="234" t="s">
        <v>6270</v>
      </c>
      <c r="D595" s="404">
        <v>39764</v>
      </c>
    </row>
    <row r="596" spans="1:4" hidden="1" outlineLevel="2">
      <c r="A596" s="233">
        <v>700277296</v>
      </c>
      <c r="B596" s="213" t="s">
        <v>6271</v>
      </c>
      <c r="C596" s="234" t="s">
        <v>6272</v>
      </c>
      <c r="D596" s="404">
        <v>39764</v>
      </c>
    </row>
    <row r="597" spans="1:4" hidden="1" outlineLevel="2">
      <c r="A597" s="233">
        <v>700277304</v>
      </c>
      <c r="B597" s="213" t="s">
        <v>6273</v>
      </c>
      <c r="C597" s="234" t="s">
        <v>6274</v>
      </c>
      <c r="D597" s="404">
        <v>39764</v>
      </c>
    </row>
    <row r="598" spans="1:4" hidden="1" outlineLevel="2">
      <c r="A598" s="233">
        <v>700289309</v>
      </c>
      <c r="B598" s="213" t="s">
        <v>6275</v>
      </c>
      <c r="C598" s="234" t="s">
        <v>6276</v>
      </c>
      <c r="D598" s="404">
        <v>39764</v>
      </c>
    </row>
    <row r="599" spans="1:4" hidden="1" outlineLevel="2">
      <c r="A599" s="233">
        <v>700289317</v>
      </c>
      <c r="B599" s="213" t="s">
        <v>6277</v>
      </c>
      <c r="C599" s="234" t="s">
        <v>6278</v>
      </c>
      <c r="D599" s="404">
        <v>39764</v>
      </c>
    </row>
    <row r="600" spans="1:4" hidden="1" outlineLevel="2">
      <c r="A600" s="233">
        <v>700289325</v>
      </c>
      <c r="B600" s="213" t="s">
        <v>6279</v>
      </c>
      <c r="C600" s="234" t="s">
        <v>6280</v>
      </c>
      <c r="D600" s="404">
        <v>39764</v>
      </c>
    </row>
    <row r="601" spans="1:4" hidden="1" outlineLevel="2">
      <c r="A601" s="233">
        <v>700413008</v>
      </c>
      <c r="B601" s="213" t="s">
        <v>6281</v>
      </c>
      <c r="C601" s="234" t="s">
        <v>6282</v>
      </c>
      <c r="D601" s="408">
        <v>39934</v>
      </c>
    </row>
    <row r="602" spans="1:4" hidden="1" outlineLevel="2">
      <c r="A602" s="233">
        <v>700413016</v>
      </c>
      <c r="B602" s="213" t="s">
        <v>6283</v>
      </c>
      <c r="C602" s="234" t="s">
        <v>6284</v>
      </c>
      <c r="D602" s="408">
        <v>39845</v>
      </c>
    </row>
    <row r="603" spans="1:4" hidden="1" outlineLevel="2">
      <c r="A603" s="233">
        <v>700412992</v>
      </c>
      <c r="B603" s="213" t="s">
        <v>6285</v>
      </c>
      <c r="C603" s="234" t="s">
        <v>6286</v>
      </c>
      <c r="D603" s="408">
        <v>39845</v>
      </c>
    </row>
    <row r="604" spans="1:4" hidden="1" outlineLevel="2">
      <c r="A604" s="233">
        <v>700413131</v>
      </c>
      <c r="B604" s="213" t="s">
        <v>6287</v>
      </c>
      <c r="C604" s="234" t="s">
        <v>6288</v>
      </c>
      <c r="D604" s="408">
        <v>39934</v>
      </c>
    </row>
    <row r="605" spans="1:4" hidden="1" outlineLevel="2">
      <c r="A605" s="233">
        <v>700412950</v>
      </c>
      <c r="B605" s="245" t="s">
        <v>6289</v>
      </c>
      <c r="C605" s="234" t="s">
        <v>6290</v>
      </c>
      <c r="D605" s="408">
        <v>39934</v>
      </c>
    </row>
    <row r="606" spans="1:4" hidden="1" outlineLevel="2">
      <c r="A606" s="233">
        <v>700412984</v>
      </c>
      <c r="B606" s="213" t="s">
        <v>6291</v>
      </c>
      <c r="C606" s="234" t="s">
        <v>4193</v>
      </c>
      <c r="D606" s="408">
        <v>39934</v>
      </c>
    </row>
    <row r="607" spans="1:4" hidden="1" outlineLevel="2">
      <c r="A607" s="233">
        <v>700277395</v>
      </c>
      <c r="B607" s="245" t="s">
        <v>4194</v>
      </c>
      <c r="C607" s="234" t="s">
        <v>4195</v>
      </c>
      <c r="D607" s="408">
        <v>39934</v>
      </c>
    </row>
    <row r="608" spans="1:4" hidden="1" outlineLevel="2">
      <c r="A608" s="233">
        <v>700412919</v>
      </c>
      <c r="B608" s="245" t="s">
        <v>4196</v>
      </c>
      <c r="C608" s="234" t="s">
        <v>4197</v>
      </c>
      <c r="D608" s="408">
        <v>39934</v>
      </c>
    </row>
    <row r="609" spans="1:4" hidden="1" outlineLevel="2">
      <c r="A609" s="233">
        <v>700412927</v>
      </c>
      <c r="B609" s="245" t="s">
        <v>4198</v>
      </c>
      <c r="C609" s="234" t="s">
        <v>4199</v>
      </c>
      <c r="D609" s="408">
        <v>39934</v>
      </c>
    </row>
    <row r="610" spans="1:4" hidden="1" outlineLevel="2">
      <c r="A610" s="233">
        <v>700413024</v>
      </c>
      <c r="B610" s="245" t="s">
        <v>4200</v>
      </c>
      <c r="C610" s="135" t="s">
        <v>4201</v>
      </c>
      <c r="D610" s="408">
        <v>39934</v>
      </c>
    </row>
    <row r="611" spans="1:4" hidden="1" outlineLevel="2">
      <c r="A611" s="244">
        <v>700245392</v>
      </c>
      <c r="B611" s="245" t="s">
        <v>6221</v>
      </c>
      <c r="C611" s="234" t="s">
        <v>6222</v>
      </c>
      <c r="D611" s="412">
        <v>40118</v>
      </c>
    </row>
    <row r="612" spans="1:4" hidden="1" outlineLevel="2">
      <c r="A612" s="238">
        <v>700412877</v>
      </c>
      <c r="B612" s="28" t="s">
        <v>4202</v>
      </c>
      <c r="C612" s="238" t="s">
        <v>4203</v>
      </c>
      <c r="D612" s="412">
        <v>40118</v>
      </c>
    </row>
    <row r="613" spans="1:4" hidden="1" outlineLevel="2">
      <c r="A613" s="238">
        <v>700412885</v>
      </c>
      <c r="B613" s="28" t="s">
        <v>4204</v>
      </c>
      <c r="C613" s="238" t="s">
        <v>4205</v>
      </c>
      <c r="D613" s="412">
        <v>40118</v>
      </c>
    </row>
    <row r="614" spans="1:4" hidden="1" outlineLevel="2">
      <c r="A614" s="233"/>
      <c r="B614" s="73" t="s">
        <v>6296</v>
      </c>
      <c r="C614" s="135"/>
      <c r="D614" s="408"/>
    </row>
    <row r="615" spans="1:4" hidden="1" outlineLevel="2">
      <c r="A615" s="233">
        <v>700430531</v>
      </c>
      <c r="B615" s="91" t="s">
        <v>4206</v>
      </c>
      <c r="C615" s="234"/>
      <c r="D615" s="408">
        <v>39946</v>
      </c>
    </row>
    <row r="616" spans="1:4" hidden="1" outlineLevel="2">
      <c r="A616" s="233"/>
      <c r="B616" s="73" t="s">
        <v>6302</v>
      </c>
      <c r="C616" s="234"/>
      <c r="D616" s="408"/>
    </row>
    <row r="617" spans="1:4" hidden="1" outlineLevel="2">
      <c r="A617" s="58">
        <v>700430564</v>
      </c>
      <c r="B617" s="118" t="s">
        <v>4207</v>
      </c>
      <c r="C617" s="234"/>
      <c r="D617" s="408">
        <v>39946</v>
      </c>
    </row>
    <row r="618" spans="1:4" hidden="1" outlineLevel="2">
      <c r="A618" s="58"/>
      <c r="B618" s="73" t="s">
        <v>5475</v>
      </c>
      <c r="C618" s="234"/>
      <c r="D618" s="408"/>
    </row>
    <row r="619" spans="1:4" hidden="1" outlineLevel="2">
      <c r="A619" s="233">
        <v>700430614</v>
      </c>
      <c r="B619" s="213" t="s">
        <v>4208</v>
      </c>
      <c r="C619" s="234"/>
      <c r="D619" s="408">
        <v>39946</v>
      </c>
    </row>
    <row r="620" spans="1:4" hidden="1" outlineLevel="2">
      <c r="A620" s="58">
        <v>700430598</v>
      </c>
      <c r="B620" s="118" t="s">
        <v>4209</v>
      </c>
      <c r="C620" s="234"/>
      <c r="D620" s="408">
        <v>39946</v>
      </c>
    </row>
    <row r="621" spans="1:4" hidden="1" outlineLevel="2">
      <c r="A621" s="58">
        <v>700430606</v>
      </c>
      <c r="B621" s="118" t="s">
        <v>4210</v>
      </c>
      <c r="C621" s="234"/>
      <c r="D621" s="408">
        <v>39946</v>
      </c>
    </row>
    <row r="622" spans="1:4" hidden="1" outlineLevel="2">
      <c r="A622" s="58">
        <v>700328313</v>
      </c>
      <c r="B622" s="118" t="s">
        <v>4211</v>
      </c>
      <c r="C622" s="234"/>
      <c r="D622" s="412">
        <v>40217</v>
      </c>
    </row>
    <row r="623" spans="1:4" hidden="1" outlineLevel="2">
      <c r="A623" s="58">
        <v>700414089</v>
      </c>
      <c r="B623" s="118" t="s">
        <v>4212</v>
      </c>
      <c r="C623" s="118"/>
      <c r="D623" s="412">
        <v>40217</v>
      </c>
    </row>
    <row r="624" spans="1:4" ht="25.5" hidden="1" outlineLevel="2">
      <c r="A624" s="58">
        <v>408020758</v>
      </c>
      <c r="B624" s="41" t="s">
        <v>4935</v>
      </c>
      <c r="C624" s="236"/>
      <c r="D624" s="412">
        <v>40217</v>
      </c>
    </row>
    <row r="625" spans="1:4" hidden="1" outlineLevel="2">
      <c r="A625" s="58">
        <v>700343726</v>
      </c>
      <c r="B625" s="118" t="s">
        <v>4936</v>
      </c>
      <c r="C625" s="236"/>
      <c r="D625" s="412">
        <v>40217</v>
      </c>
    </row>
    <row r="626" spans="1:4" hidden="1" outlineLevel="2">
      <c r="A626" s="52"/>
      <c r="B626" s="236"/>
      <c r="C626" s="234"/>
      <c r="D626" s="408"/>
    </row>
    <row r="627" spans="1:4" hidden="1" outlineLevel="2">
      <c r="A627" s="233"/>
      <c r="B627" s="73" t="s">
        <v>4937</v>
      </c>
      <c r="C627" s="234"/>
      <c r="D627" s="413"/>
    </row>
    <row r="628" spans="1:4" ht="25.5" hidden="1" outlineLevel="2">
      <c r="A628" s="52">
        <v>700375934</v>
      </c>
      <c r="B628" s="414" t="s">
        <v>4938</v>
      </c>
      <c r="C628" s="196" t="s">
        <v>4939</v>
      </c>
      <c r="D628" s="404">
        <v>39764</v>
      </c>
    </row>
    <row r="629" spans="1:4" hidden="1" outlineLevel="2">
      <c r="A629" s="52">
        <v>700413156</v>
      </c>
      <c r="B629" s="414" t="s">
        <v>4940</v>
      </c>
      <c r="C629" s="135" t="s">
        <v>4941</v>
      </c>
      <c r="D629" s="408">
        <v>39934</v>
      </c>
    </row>
    <row r="630" spans="1:4" hidden="1" outlineLevel="2">
      <c r="A630" s="233"/>
      <c r="B630" s="415" t="s">
        <v>4942</v>
      </c>
      <c r="C630" s="234"/>
      <c r="D630" s="410"/>
    </row>
    <row r="631" spans="1:4" ht="51" hidden="1" outlineLevel="2">
      <c r="A631" s="52">
        <v>700436736</v>
      </c>
      <c r="B631" s="213" t="s">
        <v>4943</v>
      </c>
      <c r="C631" s="409"/>
      <c r="D631" s="408">
        <v>39934</v>
      </c>
    </row>
    <row r="632" spans="1:4" ht="51" hidden="1" outlineLevel="2">
      <c r="A632" s="52">
        <v>700436751</v>
      </c>
      <c r="B632" s="213" t="s">
        <v>4944</v>
      </c>
      <c r="C632" s="409"/>
      <c r="D632" s="408">
        <v>39934</v>
      </c>
    </row>
    <row r="633" spans="1:4" ht="51" hidden="1" outlineLevel="2">
      <c r="A633" s="52">
        <v>700436744</v>
      </c>
      <c r="B633" s="213" t="s">
        <v>4945</v>
      </c>
      <c r="C633" s="409"/>
      <c r="D633" s="408">
        <v>39934</v>
      </c>
    </row>
    <row r="634" spans="1:4" ht="51" hidden="1" outlineLevel="2">
      <c r="A634" s="52">
        <v>700436769</v>
      </c>
      <c r="B634" s="213" t="s">
        <v>4946</v>
      </c>
      <c r="C634" s="409"/>
      <c r="D634" s="408">
        <v>39934</v>
      </c>
    </row>
    <row r="635" spans="1:4" ht="51" hidden="1" outlineLevel="2">
      <c r="A635" s="52">
        <v>700436777</v>
      </c>
      <c r="B635" s="213" t="s">
        <v>4947</v>
      </c>
      <c r="C635" s="409"/>
      <c r="D635" s="408">
        <v>39934</v>
      </c>
    </row>
    <row r="636" spans="1:4" hidden="1" outlineLevel="2">
      <c r="A636" s="52"/>
      <c r="B636" s="415" t="s">
        <v>4948</v>
      </c>
      <c r="C636" s="234"/>
      <c r="D636" s="416"/>
    </row>
    <row r="637" spans="1:4" ht="38.25" hidden="1" outlineLevel="2">
      <c r="A637" s="52">
        <v>700451966</v>
      </c>
      <c r="B637" s="213" t="s">
        <v>4949</v>
      </c>
      <c r="C637" s="409"/>
      <c r="D637" s="408">
        <v>39934</v>
      </c>
    </row>
    <row r="638" spans="1:4" ht="38.25" hidden="1" outlineLevel="2">
      <c r="A638" s="52">
        <v>700451974</v>
      </c>
      <c r="B638" s="213" t="s">
        <v>4214</v>
      </c>
      <c r="C638" s="409"/>
      <c r="D638" s="408">
        <v>39934</v>
      </c>
    </row>
    <row r="639" spans="1:4" hidden="1" outlineLevel="2">
      <c r="A639" s="238"/>
      <c r="B639" s="73" t="s">
        <v>4215</v>
      </c>
      <c r="C639" s="239"/>
      <c r="D639" s="417"/>
    </row>
    <row r="640" spans="1:4" hidden="1" outlineLevel="2">
      <c r="A640" s="238"/>
      <c r="B640" s="241" t="s">
        <v>5484</v>
      </c>
      <c r="C640" s="239"/>
      <c r="D640" s="417"/>
    </row>
    <row r="641" spans="1:4" ht="25.5" hidden="1" outlineLevel="2">
      <c r="A641" s="52">
        <v>700386717</v>
      </c>
      <c r="B641" s="213" t="s">
        <v>3476</v>
      </c>
      <c r="C641" s="52" t="s">
        <v>3477</v>
      </c>
      <c r="D641" s="404">
        <v>39764</v>
      </c>
    </row>
    <row r="642" spans="1:4" ht="25.5" hidden="1" outlineLevel="2">
      <c r="A642" s="52">
        <v>700386725</v>
      </c>
      <c r="B642" s="213" t="s">
        <v>3478</v>
      </c>
      <c r="C642" s="52" t="s">
        <v>3479</v>
      </c>
      <c r="D642" s="404">
        <v>39764</v>
      </c>
    </row>
    <row r="643" spans="1:4" hidden="1" outlineLevel="2">
      <c r="A643" s="233">
        <v>700245681</v>
      </c>
      <c r="B643" s="213" t="s">
        <v>3480</v>
      </c>
      <c r="C643" s="233" t="s">
        <v>3481</v>
      </c>
      <c r="D643" s="404">
        <v>39764</v>
      </c>
    </row>
    <row r="644" spans="1:4" hidden="1" outlineLevel="2">
      <c r="A644" s="233"/>
      <c r="B644" s="241" t="s">
        <v>3482</v>
      </c>
      <c r="C644" s="233"/>
      <c r="D644" s="410"/>
    </row>
    <row r="645" spans="1:4" hidden="1" outlineLevel="2">
      <c r="A645" s="135">
        <v>700245756</v>
      </c>
      <c r="B645" s="236" t="s">
        <v>3483</v>
      </c>
      <c r="C645" s="135" t="s">
        <v>3484</v>
      </c>
      <c r="D645" s="404">
        <v>39764</v>
      </c>
    </row>
    <row r="646" spans="1:4" hidden="1" outlineLevel="2">
      <c r="A646" s="242">
        <v>700245459</v>
      </c>
      <c r="B646" s="243" t="s">
        <v>5491</v>
      </c>
      <c r="C646" s="242" t="s">
        <v>3485</v>
      </c>
      <c r="D646" s="404">
        <v>39764</v>
      </c>
    </row>
    <row r="647" spans="1:4" hidden="1" outlineLevel="2">
      <c r="A647" s="242"/>
      <c r="B647" s="241" t="s">
        <v>5494</v>
      </c>
      <c r="C647" s="242"/>
      <c r="D647" s="404"/>
    </row>
    <row r="648" spans="1:4" hidden="1" outlineLevel="2">
      <c r="A648" s="244">
        <v>700245392</v>
      </c>
      <c r="B648" s="245" t="s">
        <v>5495</v>
      </c>
      <c r="C648" s="234" t="s">
        <v>6222</v>
      </c>
      <c r="D648" s="404">
        <v>40118</v>
      </c>
    </row>
    <row r="649" spans="1:4" hidden="1" outlineLevel="2">
      <c r="A649" s="84">
        <v>700343098</v>
      </c>
      <c r="B649" s="246" t="s">
        <v>3486</v>
      </c>
      <c r="C649" s="238"/>
      <c r="D649" s="408">
        <v>39946</v>
      </c>
    </row>
    <row r="650" spans="1:4" hidden="1" outlineLevel="2">
      <c r="A650" s="84">
        <v>700341654</v>
      </c>
      <c r="B650" s="246" t="s">
        <v>3487</v>
      </c>
      <c r="C650" s="238"/>
      <c r="D650" s="408">
        <v>39946</v>
      </c>
    </row>
    <row r="651" spans="1:4" hidden="1" outlineLevel="2">
      <c r="A651" s="238">
        <v>700412810</v>
      </c>
      <c r="B651" s="28" t="s">
        <v>3488</v>
      </c>
      <c r="C651" s="238" t="s">
        <v>3489</v>
      </c>
      <c r="D651" s="404">
        <v>40118</v>
      </c>
    </row>
    <row r="652" spans="1:4" hidden="1" outlineLevel="2">
      <c r="A652" s="238">
        <v>700412828</v>
      </c>
      <c r="B652" s="28" t="s">
        <v>3490</v>
      </c>
      <c r="C652" s="238" t="s">
        <v>3491</v>
      </c>
      <c r="D652" s="404">
        <v>40118</v>
      </c>
    </row>
    <row r="653" spans="1:4" ht="25.5" hidden="1" outlineLevel="2">
      <c r="A653" s="84">
        <v>700245442</v>
      </c>
      <c r="B653" s="246" t="s">
        <v>3492</v>
      </c>
      <c r="C653" s="238"/>
      <c r="D653" s="404">
        <v>40118</v>
      </c>
    </row>
    <row r="654" spans="1:4" s="1660" customFormat="1" hidden="1" outlineLevel="2">
      <c r="A654" s="244">
        <v>700480932</v>
      </c>
      <c r="B654" s="245" t="s">
        <v>5495</v>
      </c>
      <c r="C654" s="234"/>
      <c r="D654" s="404">
        <v>40854</v>
      </c>
    </row>
    <row r="655" spans="1:4" hidden="1" outlineLevel="2">
      <c r="A655" s="238"/>
      <c r="B655" s="73" t="s">
        <v>3493</v>
      </c>
      <c r="C655" s="238"/>
      <c r="D655" s="235"/>
    </row>
    <row r="656" spans="1:4" ht="165.75" hidden="1" outlineLevel="2">
      <c r="A656" s="84">
        <v>700410368</v>
      </c>
      <c r="B656" s="29" t="s">
        <v>3494</v>
      </c>
      <c r="C656" s="418"/>
      <c r="D656" s="404">
        <v>39934</v>
      </c>
    </row>
    <row r="657" spans="1:4" hidden="1" outlineLevel="2">
      <c r="A657" s="238"/>
      <c r="B657" s="241" t="s">
        <v>5496</v>
      </c>
      <c r="C657" s="238"/>
      <c r="D657" s="235"/>
    </row>
    <row r="658" spans="1:4" hidden="1" outlineLevel="2">
      <c r="A658" s="238">
        <v>700245764</v>
      </c>
      <c r="B658" s="28" t="s">
        <v>3495</v>
      </c>
      <c r="C658" s="238" t="s">
        <v>3496</v>
      </c>
      <c r="D658" s="404">
        <v>40118</v>
      </c>
    </row>
    <row r="659" spans="1:4" hidden="1" outlineLevel="2">
      <c r="A659" s="238">
        <v>700412844</v>
      </c>
      <c r="B659" s="28" t="s">
        <v>3497</v>
      </c>
      <c r="C659" s="238" t="s">
        <v>3498</v>
      </c>
      <c r="D659" s="404">
        <v>40118</v>
      </c>
    </row>
    <row r="660" spans="1:4" ht="13.5" hidden="1" outlineLevel="2" thickBot="1">
      <c r="A660" s="238">
        <v>700412851</v>
      </c>
      <c r="B660" s="28" t="s">
        <v>3499</v>
      </c>
      <c r="C660" s="238" t="s">
        <v>3500</v>
      </c>
      <c r="D660" s="404">
        <v>40118</v>
      </c>
    </row>
    <row r="661" spans="1:4" ht="15.75" outlineLevel="1" collapsed="1" thickBot="1">
      <c r="A661" s="35" t="s">
        <v>6332</v>
      </c>
      <c r="B661" s="30" t="s">
        <v>3501</v>
      </c>
      <c r="C661" s="37"/>
      <c r="D661" s="38"/>
    </row>
    <row r="662" spans="1:4" hidden="1" outlineLevel="2">
      <c r="A662" s="133"/>
      <c r="B662" s="247" t="s">
        <v>5499</v>
      </c>
      <c r="C662" s="419"/>
      <c r="D662" s="420"/>
    </row>
    <row r="663" spans="1:4" hidden="1" outlineLevel="2">
      <c r="A663" s="133">
        <v>700346802</v>
      </c>
      <c r="B663" s="421" t="s">
        <v>3502</v>
      </c>
      <c r="C663" s="422"/>
      <c r="D663" s="423">
        <v>40392</v>
      </c>
    </row>
    <row r="664" spans="1:4" hidden="1" outlineLevel="2">
      <c r="A664" s="133">
        <v>700346810</v>
      </c>
      <c r="B664" s="421" t="s">
        <v>3503</v>
      </c>
      <c r="C664" s="422"/>
      <c r="D664" s="423">
        <v>40392</v>
      </c>
    </row>
    <row r="665" spans="1:4" hidden="1" outlineLevel="2">
      <c r="A665" s="133">
        <v>700470628</v>
      </c>
      <c r="B665" s="421" t="s">
        <v>3504</v>
      </c>
      <c r="C665" s="422"/>
      <c r="D665" s="423">
        <v>40392</v>
      </c>
    </row>
    <row r="666" spans="1:4" hidden="1" outlineLevel="2">
      <c r="A666" s="133"/>
      <c r="B666" s="247" t="s">
        <v>3505</v>
      </c>
      <c r="C666" s="422"/>
      <c r="D666" s="61"/>
    </row>
    <row r="667" spans="1:4" ht="25.5" hidden="1" outlineLevel="2">
      <c r="A667" s="133">
        <v>700346828</v>
      </c>
      <c r="B667" s="424" t="s">
        <v>3506</v>
      </c>
      <c r="C667" s="63" t="s">
        <v>3507</v>
      </c>
      <c r="D667" s="423">
        <v>40392</v>
      </c>
    </row>
    <row r="668" spans="1:4" ht="38.25" hidden="1" outlineLevel="2">
      <c r="A668" s="133">
        <v>700430309</v>
      </c>
      <c r="B668" s="424" t="s">
        <v>3508</v>
      </c>
      <c r="C668" s="422" t="s">
        <v>3509</v>
      </c>
      <c r="D668" s="423">
        <v>40392</v>
      </c>
    </row>
    <row r="669" spans="1:4" ht="25.5" hidden="1" outlineLevel="2">
      <c r="A669" s="133">
        <v>700346885</v>
      </c>
      <c r="B669" s="424" t="s">
        <v>3510</v>
      </c>
      <c r="C669" s="422" t="s">
        <v>3511</v>
      </c>
      <c r="D669" s="423">
        <v>40392</v>
      </c>
    </row>
    <row r="670" spans="1:4" hidden="1" outlineLevel="2">
      <c r="A670" s="133">
        <v>700346950</v>
      </c>
      <c r="B670" s="424" t="s">
        <v>3512</v>
      </c>
      <c r="C670" s="422"/>
      <c r="D670" s="423">
        <v>40392</v>
      </c>
    </row>
    <row r="671" spans="1:4" ht="38.25" hidden="1" outlineLevel="2">
      <c r="A671" s="133">
        <v>700346851</v>
      </c>
      <c r="B671" s="424" t="s">
        <v>3513</v>
      </c>
      <c r="C671" s="422" t="s">
        <v>3514</v>
      </c>
      <c r="D671" s="423">
        <v>40392</v>
      </c>
    </row>
    <row r="672" spans="1:4" ht="25.5" hidden="1" outlineLevel="2">
      <c r="A672" s="133">
        <v>700346869</v>
      </c>
      <c r="B672" s="424" t="s">
        <v>3515</v>
      </c>
      <c r="C672" s="422" t="s">
        <v>3516</v>
      </c>
      <c r="D672" s="423">
        <v>40392</v>
      </c>
    </row>
    <row r="673" spans="1:4" ht="38.25" hidden="1" outlineLevel="2">
      <c r="A673" s="133">
        <v>700436603</v>
      </c>
      <c r="B673" s="424" t="s">
        <v>3517</v>
      </c>
      <c r="C673" s="422" t="s">
        <v>3518</v>
      </c>
      <c r="D673" s="423">
        <v>40392</v>
      </c>
    </row>
    <row r="674" spans="1:4" ht="25.5" hidden="1" outlineLevel="2">
      <c r="A674" s="133">
        <v>700436611</v>
      </c>
      <c r="B674" s="424" t="s">
        <v>3519</v>
      </c>
      <c r="C674" s="422" t="s">
        <v>3520</v>
      </c>
      <c r="D674" s="423">
        <v>40392</v>
      </c>
    </row>
    <row r="675" spans="1:4" ht="25.5" hidden="1" outlineLevel="2">
      <c r="A675" s="133">
        <v>700436629</v>
      </c>
      <c r="B675" s="424" t="s">
        <v>4228</v>
      </c>
      <c r="C675" s="422" t="s">
        <v>4229</v>
      </c>
      <c r="D675" s="423">
        <v>40392</v>
      </c>
    </row>
    <row r="676" spans="1:4" ht="25.5" hidden="1" outlineLevel="2">
      <c r="A676" s="58">
        <v>700346950</v>
      </c>
      <c r="B676" s="118" t="s">
        <v>4230</v>
      </c>
      <c r="C676" s="422" t="s">
        <v>4231</v>
      </c>
      <c r="D676" s="423">
        <v>40392</v>
      </c>
    </row>
    <row r="677" spans="1:4" hidden="1" outlineLevel="2">
      <c r="A677" s="58"/>
      <c r="B677" s="425" t="s">
        <v>4232</v>
      </c>
      <c r="C677" s="63"/>
      <c r="D677" s="61"/>
    </row>
    <row r="678" spans="1:4" hidden="1" outlineLevel="2">
      <c r="A678" s="133"/>
      <c r="B678" s="426" t="s">
        <v>4233</v>
      </c>
      <c r="C678" s="63"/>
      <c r="D678" s="61"/>
    </row>
    <row r="679" spans="1:4" ht="38.25" hidden="1" outlineLevel="2">
      <c r="A679" s="133">
        <v>700430275</v>
      </c>
      <c r="B679" s="427" t="s">
        <v>4234</v>
      </c>
      <c r="C679" s="63" t="s">
        <v>4235</v>
      </c>
      <c r="D679" s="423">
        <v>40392</v>
      </c>
    </row>
    <row r="680" spans="1:4" hidden="1" outlineLevel="2">
      <c r="A680" s="133">
        <v>700430283</v>
      </c>
      <c r="B680" s="427" t="s">
        <v>4236</v>
      </c>
      <c r="C680" s="428" t="s">
        <v>4237</v>
      </c>
      <c r="D680" s="423">
        <v>40392</v>
      </c>
    </row>
    <row r="681" spans="1:4" hidden="1" outlineLevel="2">
      <c r="A681" s="133"/>
      <c r="B681" s="426" t="s">
        <v>4238</v>
      </c>
      <c r="C681" s="63"/>
      <c r="D681" s="61"/>
    </row>
    <row r="682" spans="1:4" hidden="1" outlineLevel="2">
      <c r="A682" s="133">
        <v>700346893</v>
      </c>
      <c r="B682" s="424" t="s">
        <v>4239</v>
      </c>
      <c r="C682" s="63" t="s">
        <v>4240</v>
      </c>
      <c r="D682" s="423">
        <v>40392</v>
      </c>
    </row>
    <row r="683" spans="1:4" hidden="1" outlineLevel="2">
      <c r="A683" s="133">
        <v>700346927</v>
      </c>
      <c r="B683" s="424" t="s">
        <v>4241</v>
      </c>
      <c r="C683" s="422" t="s">
        <v>4242</v>
      </c>
      <c r="D683" s="423">
        <v>40392</v>
      </c>
    </row>
    <row r="684" spans="1:4" hidden="1" outlineLevel="2">
      <c r="A684" s="133">
        <v>700378334</v>
      </c>
      <c r="B684" s="424" t="s">
        <v>4243</v>
      </c>
      <c r="C684" s="422"/>
      <c r="D684" s="423">
        <v>40392</v>
      </c>
    </row>
    <row r="685" spans="1:4" hidden="1" outlineLevel="2">
      <c r="A685" s="133"/>
      <c r="B685" s="429" t="s">
        <v>4244</v>
      </c>
      <c r="C685" s="430"/>
      <c r="D685" s="61"/>
    </row>
    <row r="686" spans="1:4" ht="25.5" hidden="1" outlineLevel="2">
      <c r="A686" s="117">
        <v>700378334</v>
      </c>
      <c r="B686" s="225" t="s">
        <v>4243</v>
      </c>
      <c r="C686" s="422" t="s">
        <v>4245</v>
      </c>
      <c r="D686" s="423">
        <v>40392</v>
      </c>
    </row>
    <row r="687" spans="1:4" ht="38.25" hidden="1" outlineLevel="2">
      <c r="A687" s="133">
        <v>700347115</v>
      </c>
      <c r="B687" s="424" t="s">
        <v>4246</v>
      </c>
      <c r="C687" s="422" t="s">
        <v>4247</v>
      </c>
      <c r="D687" s="423">
        <v>40392</v>
      </c>
    </row>
    <row r="688" spans="1:4" ht="38.25" hidden="1" outlineLevel="2">
      <c r="A688" s="133">
        <v>700347149</v>
      </c>
      <c r="B688" s="424" t="s">
        <v>4248</v>
      </c>
      <c r="C688" s="422" t="s">
        <v>4249</v>
      </c>
      <c r="D688" s="423">
        <v>40392</v>
      </c>
    </row>
    <row r="689" spans="1:4" ht="51" hidden="1" outlineLevel="2">
      <c r="A689" s="133">
        <v>700347156</v>
      </c>
      <c r="B689" s="424" t="s">
        <v>4250</v>
      </c>
      <c r="C689" s="422" t="s">
        <v>4251</v>
      </c>
      <c r="D689" s="423">
        <v>40392</v>
      </c>
    </row>
    <row r="690" spans="1:4" ht="51" hidden="1" outlineLevel="2">
      <c r="A690" s="133">
        <v>700347172</v>
      </c>
      <c r="B690" s="424" t="s">
        <v>4252</v>
      </c>
      <c r="C690" s="430" t="s">
        <v>4253</v>
      </c>
      <c r="D690" s="423">
        <v>40392</v>
      </c>
    </row>
    <row r="691" spans="1:4" s="1660" customFormat="1" hidden="1" outlineLevel="2">
      <c r="A691" s="1740"/>
      <c r="B691" s="1719" t="s">
        <v>2031</v>
      </c>
      <c r="C691" s="1717"/>
      <c r="D691" s="423"/>
    </row>
    <row r="692" spans="1:4" s="1660" customFormat="1" ht="140.25" hidden="1" outlineLevel="2">
      <c r="A692" s="1718">
        <v>700466311</v>
      </c>
      <c r="B692" s="1717" t="s">
        <v>4045</v>
      </c>
      <c r="C692" s="1717" t="s">
        <v>4046</v>
      </c>
      <c r="D692" s="2722" t="s">
        <v>388</v>
      </c>
    </row>
    <row r="693" spans="1:4" s="1660" customFormat="1" hidden="1" outlineLevel="2">
      <c r="A693" s="1751"/>
      <c r="B693" s="1736" t="s">
        <v>8503</v>
      </c>
      <c r="C693" s="2673"/>
      <c r="D693" s="2722"/>
    </row>
    <row r="694" spans="1:4" s="1660" customFormat="1" ht="38.25" hidden="1" outlineLevel="2">
      <c r="A694" s="1751">
        <v>700501996</v>
      </c>
      <c r="B694" s="1752" t="s">
        <v>8506</v>
      </c>
      <c r="C694" s="1717" t="s">
        <v>8515</v>
      </c>
      <c r="D694" s="2722" t="s">
        <v>388</v>
      </c>
    </row>
    <row r="695" spans="1:4" s="1660" customFormat="1" hidden="1" outlineLevel="2">
      <c r="A695" s="1718"/>
      <c r="B695" s="1739" t="s">
        <v>5573</v>
      </c>
      <c r="C695" s="1717"/>
      <c r="D695" s="2722"/>
    </row>
    <row r="696" spans="1:4" s="1660" customFormat="1" ht="51" hidden="1" outlineLevel="2">
      <c r="A696" s="1718">
        <v>700466477</v>
      </c>
      <c r="B696" s="1717" t="s">
        <v>5574</v>
      </c>
      <c r="C696" s="1717" t="s">
        <v>5575</v>
      </c>
      <c r="D696" s="2722" t="s">
        <v>388</v>
      </c>
    </row>
    <row r="697" spans="1:4" s="1660" customFormat="1" hidden="1" outlineLevel="2">
      <c r="A697" s="1718"/>
      <c r="B697" s="1739" t="s">
        <v>5585</v>
      </c>
      <c r="C697" s="1717"/>
      <c r="D697" s="2722"/>
    </row>
    <row r="698" spans="1:4" s="1660" customFormat="1" ht="25.5" hidden="1" outlineLevel="2">
      <c r="A698" s="1718">
        <v>700466063</v>
      </c>
      <c r="B698" s="1717" t="s">
        <v>5586</v>
      </c>
      <c r="C698" s="1717" t="s">
        <v>5587</v>
      </c>
      <c r="D698" s="2722" t="s">
        <v>388</v>
      </c>
    </row>
    <row r="699" spans="1:4" hidden="1" outlineLevel="2">
      <c r="A699" s="62"/>
      <c r="B699" s="194" t="s">
        <v>4254</v>
      </c>
      <c r="C699" s="422"/>
      <c r="D699" s="61"/>
    </row>
    <row r="700" spans="1:4" ht="25.5" hidden="1" outlineLevel="2">
      <c r="A700" s="62">
        <v>700430291</v>
      </c>
      <c r="B700" s="65" t="s">
        <v>4956</v>
      </c>
      <c r="C700" s="422" t="s">
        <v>4957</v>
      </c>
      <c r="D700" s="423">
        <v>40392</v>
      </c>
    </row>
    <row r="701" spans="1:4" hidden="1" outlineLevel="2">
      <c r="A701" s="52">
        <v>700470644</v>
      </c>
      <c r="B701" s="236" t="s">
        <v>4958</v>
      </c>
      <c r="C701" s="431"/>
      <c r="D701" s="423">
        <v>40392</v>
      </c>
    </row>
    <row r="702" spans="1:4" hidden="1" outlineLevel="2">
      <c r="A702" s="133">
        <v>700346901</v>
      </c>
      <c r="B702" s="424" t="s">
        <v>4959</v>
      </c>
      <c r="C702" s="431"/>
      <c r="D702" s="61"/>
    </row>
    <row r="703" spans="1:4" hidden="1" outlineLevel="2">
      <c r="A703" s="133">
        <v>700346919</v>
      </c>
      <c r="B703" s="424" t="s">
        <v>4960</v>
      </c>
      <c r="C703" s="422"/>
      <c r="D703" s="61"/>
    </row>
    <row r="704" spans="1:4" hidden="1" outlineLevel="2">
      <c r="A704" s="133">
        <v>700346836</v>
      </c>
      <c r="B704" s="424" t="s">
        <v>4961</v>
      </c>
      <c r="C704" s="422"/>
      <c r="D704" s="61"/>
    </row>
    <row r="705" spans="1:4" hidden="1" outlineLevel="2">
      <c r="A705" s="133">
        <v>700346844</v>
      </c>
      <c r="B705" s="424" t="s">
        <v>4962</v>
      </c>
      <c r="C705" s="422"/>
      <c r="D705" s="61"/>
    </row>
    <row r="706" spans="1:4" hidden="1" outlineLevel="2">
      <c r="A706" s="133">
        <v>700378318</v>
      </c>
      <c r="B706" s="424" t="s">
        <v>4963</v>
      </c>
      <c r="C706" s="422"/>
      <c r="D706" s="61"/>
    </row>
    <row r="707" spans="1:4" hidden="1" outlineLevel="2">
      <c r="A707" s="133">
        <v>700378326</v>
      </c>
      <c r="B707" s="424" t="s">
        <v>4964</v>
      </c>
      <c r="C707" s="422"/>
      <c r="D707" s="61"/>
    </row>
    <row r="708" spans="1:4" hidden="1" outlineLevel="2">
      <c r="A708" s="58"/>
      <c r="B708" s="118"/>
      <c r="C708" s="118"/>
      <c r="D708" s="61"/>
    </row>
    <row r="709" spans="1:4" hidden="1" outlineLevel="2">
      <c r="A709" s="133">
        <v>700346935</v>
      </c>
      <c r="B709" s="424" t="s">
        <v>4965</v>
      </c>
      <c r="C709" s="422"/>
      <c r="D709" s="423">
        <v>40392</v>
      </c>
    </row>
    <row r="710" spans="1:4" hidden="1" outlineLevel="2">
      <c r="A710" s="133">
        <v>700346943</v>
      </c>
      <c r="B710" s="424" t="s">
        <v>5717</v>
      </c>
      <c r="C710" s="422"/>
      <c r="D710" s="423">
        <v>40392</v>
      </c>
    </row>
    <row r="711" spans="1:4" hidden="1" outlineLevel="2">
      <c r="A711" s="133"/>
      <c r="B711" s="429" t="s">
        <v>5718</v>
      </c>
      <c r="C711" s="422"/>
      <c r="D711" s="61"/>
    </row>
    <row r="712" spans="1:4" ht="51" hidden="1" outlineLevel="2">
      <c r="A712" s="62">
        <v>700436512</v>
      </c>
      <c r="B712" s="65" t="s">
        <v>5719</v>
      </c>
      <c r="C712" s="422" t="s">
        <v>5720</v>
      </c>
      <c r="D712" s="423">
        <v>40392</v>
      </c>
    </row>
    <row r="713" spans="1:4" hidden="1" outlineLevel="2">
      <c r="A713" s="133">
        <v>700347032</v>
      </c>
      <c r="B713" s="424" t="s">
        <v>5721</v>
      </c>
      <c r="C713" s="63"/>
      <c r="D713" s="423">
        <v>40392</v>
      </c>
    </row>
    <row r="714" spans="1:4" hidden="1" outlineLevel="2">
      <c r="A714" s="133">
        <v>700347073</v>
      </c>
      <c r="B714" s="424" t="s">
        <v>5722</v>
      </c>
      <c r="C714" s="63"/>
      <c r="D714" s="423">
        <v>40392</v>
      </c>
    </row>
    <row r="715" spans="1:4" hidden="1" outlineLevel="2">
      <c r="A715" s="133">
        <v>700378284</v>
      </c>
      <c r="B715" s="424" t="s">
        <v>5723</v>
      </c>
      <c r="C715" s="63"/>
      <c r="D715" s="423">
        <v>40392</v>
      </c>
    </row>
    <row r="716" spans="1:4" hidden="1" outlineLevel="2">
      <c r="A716" s="133">
        <v>700378292</v>
      </c>
      <c r="B716" s="424" t="s">
        <v>5724</v>
      </c>
      <c r="C716" s="422"/>
      <c r="D716" s="423">
        <v>40392</v>
      </c>
    </row>
    <row r="717" spans="1:4" hidden="1" outlineLevel="2">
      <c r="A717" s="133">
        <v>700378300</v>
      </c>
      <c r="B717" s="424" t="s">
        <v>5725</v>
      </c>
      <c r="C717" s="430"/>
      <c r="D717" s="423">
        <v>40392</v>
      </c>
    </row>
    <row r="718" spans="1:4" hidden="1" outlineLevel="2">
      <c r="A718" s="133"/>
      <c r="B718" s="250" t="s">
        <v>5726</v>
      </c>
      <c r="C718" s="82"/>
      <c r="D718" s="61"/>
    </row>
    <row r="719" spans="1:4" ht="57.75" hidden="1" customHeight="1" outlineLevel="2">
      <c r="A719" s="58"/>
      <c r="B719" s="3872" t="s">
        <v>5727</v>
      </c>
      <c r="C719" s="3873"/>
      <c r="D719" s="61"/>
    </row>
    <row r="720" spans="1:4" ht="51" hidden="1" outlineLevel="2">
      <c r="A720" s="58"/>
      <c r="B720" s="41" t="s">
        <v>5728</v>
      </c>
      <c r="C720" s="82"/>
      <c r="D720" s="61"/>
    </row>
    <row r="721" spans="1:4" hidden="1" outlineLevel="2">
      <c r="A721" s="58"/>
      <c r="B721" s="432" t="s">
        <v>5729</v>
      </c>
      <c r="C721" s="82"/>
      <c r="D721" s="61"/>
    </row>
    <row r="722" spans="1:4" hidden="1" outlineLevel="2">
      <c r="A722" s="58"/>
      <c r="B722" s="433" t="s">
        <v>5730</v>
      </c>
      <c r="C722" s="82"/>
      <c r="D722" s="61"/>
    </row>
    <row r="723" spans="1:4" hidden="1" outlineLevel="2">
      <c r="A723" s="133">
        <v>700436538</v>
      </c>
      <c r="B723" s="118" t="s">
        <v>5731</v>
      </c>
      <c r="C723" s="82"/>
      <c r="D723" s="423">
        <v>40392</v>
      </c>
    </row>
    <row r="724" spans="1:4" hidden="1" outlineLevel="2">
      <c r="A724" s="58"/>
      <c r="B724" s="433" t="s">
        <v>5732</v>
      </c>
      <c r="C724" s="82"/>
      <c r="D724" s="61"/>
    </row>
    <row r="725" spans="1:4" hidden="1" outlineLevel="2">
      <c r="A725" s="58">
        <v>700378995</v>
      </c>
      <c r="B725" s="118" t="s">
        <v>5733</v>
      </c>
      <c r="C725" s="82"/>
      <c r="D725" s="423">
        <v>40392</v>
      </c>
    </row>
    <row r="726" spans="1:4" hidden="1" outlineLevel="2">
      <c r="A726" s="58"/>
      <c r="B726" s="118"/>
      <c r="C726" s="82"/>
      <c r="D726" s="61"/>
    </row>
    <row r="727" spans="1:4" ht="68.25" hidden="1" customHeight="1" outlineLevel="2">
      <c r="A727" s="58"/>
      <c r="B727" s="3874" t="s">
        <v>5734</v>
      </c>
      <c r="C727" s="3875"/>
      <c r="D727" s="61"/>
    </row>
    <row r="728" spans="1:4" hidden="1" outlineLevel="2">
      <c r="A728" s="58"/>
      <c r="B728" s="432" t="s">
        <v>5735</v>
      </c>
      <c r="C728" s="82"/>
      <c r="D728" s="61"/>
    </row>
    <row r="729" spans="1:4" hidden="1" outlineLevel="2">
      <c r="A729" s="58"/>
      <c r="B729" s="433" t="s">
        <v>5736</v>
      </c>
      <c r="C729" s="82"/>
      <c r="D729" s="61"/>
    </row>
    <row r="730" spans="1:4" hidden="1" outlineLevel="2">
      <c r="A730" s="58">
        <v>700436579</v>
      </c>
      <c r="B730" s="118" t="s">
        <v>5737</v>
      </c>
      <c r="C730" s="82"/>
      <c r="D730" s="423">
        <v>40392</v>
      </c>
    </row>
    <row r="731" spans="1:4" hidden="1" outlineLevel="2">
      <c r="A731" s="58">
        <v>700436595</v>
      </c>
      <c r="B731" s="118" t="s">
        <v>5738</v>
      </c>
      <c r="C731" s="82"/>
      <c r="D731" s="423">
        <v>40392</v>
      </c>
    </row>
    <row r="732" spans="1:4" hidden="1" outlineLevel="2">
      <c r="A732" s="58"/>
      <c r="B732" s="433" t="s">
        <v>5739</v>
      </c>
      <c r="C732" s="82"/>
      <c r="D732" s="61"/>
    </row>
    <row r="733" spans="1:4" hidden="1" outlineLevel="2">
      <c r="A733" s="58">
        <v>700436561</v>
      </c>
      <c r="B733" s="118" t="s">
        <v>5740</v>
      </c>
      <c r="C733" s="82"/>
      <c r="D733" s="423">
        <v>40392</v>
      </c>
    </row>
    <row r="734" spans="1:4" hidden="1" outlineLevel="2">
      <c r="A734" s="58">
        <v>700436587</v>
      </c>
      <c r="B734" s="118" t="s">
        <v>5741</v>
      </c>
      <c r="C734" s="82"/>
      <c r="D734" s="423">
        <v>40392</v>
      </c>
    </row>
    <row r="735" spans="1:4" hidden="1" outlineLevel="2">
      <c r="A735" s="58"/>
      <c r="B735" s="250" t="s">
        <v>5742</v>
      </c>
      <c r="C735" s="82"/>
      <c r="D735" s="61"/>
    </row>
    <row r="736" spans="1:4" ht="58.5" hidden="1" customHeight="1" outlineLevel="2">
      <c r="A736" s="58"/>
      <c r="B736" s="3872" t="s">
        <v>5743</v>
      </c>
      <c r="C736" s="3873"/>
      <c r="D736" s="61"/>
    </row>
    <row r="737" spans="1:5" hidden="1" outlineLevel="2">
      <c r="A737" s="133"/>
      <c r="B737" s="426" t="s">
        <v>5744</v>
      </c>
      <c r="C737" s="63"/>
      <c r="D737" s="61"/>
    </row>
    <row r="738" spans="1:5" ht="38.25" hidden="1" outlineLevel="2">
      <c r="A738" s="133">
        <v>700379027</v>
      </c>
      <c r="B738" s="424" t="s">
        <v>5745</v>
      </c>
      <c r="C738" s="63" t="s">
        <v>5746</v>
      </c>
      <c r="D738" s="423">
        <v>40392</v>
      </c>
    </row>
    <row r="739" spans="1:5" ht="38.25" hidden="1" outlineLevel="2">
      <c r="A739" s="133">
        <v>700379035</v>
      </c>
      <c r="B739" s="424" t="s">
        <v>5747</v>
      </c>
      <c r="C739" s="63" t="s">
        <v>5748</v>
      </c>
      <c r="D739" s="423">
        <v>40392</v>
      </c>
    </row>
    <row r="740" spans="1:5" ht="51" hidden="1" outlineLevel="2">
      <c r="A740" s="133">
        <v>700379043</v>
      </c>
      <c r="B740" s="424" t="s">
        <v>5749</v>
      </c>
      <c r="C740" s="63" t="s">
        <v>5760</v>
      </c>
      <c r="D740" s="423">
        <v>40392</v>
      </c>
    </row>
    <row r="741" spans="1:5" ht="51" hidden="1" outlineLevel="2">
      <c r="A741" s="133">
        <v>700379050</v>
      </c>
      <c r="B741" s="424" t="s">
        <v>5761</v>
      </c>
      <c r="C741" s="63" t="s">
        <v>5762</v>
      </c>
      <c r="D741" s="423">
        <v>40392</v>
      </c>
    </row>
    <row r="742" spans="1:5" hidden="1" outlineLevel="2">
      <c r="A742" s="133"/>
      <c r="B742" s="426" t="s">
        <v>5763</v>
      </c>
      <c r="C742" s="63"/>
      <c r="D742" s="61"/>
    </row>
    <row r="743" spans="1:5" ht="51" hidden="1" outlineLevel="2">
      <c r="A743" s="133">
        <v>700379068</v>
      </c>
      <c r="B743" s="424" t="s">
        <v>5764</v>
      </c>
      <c r="C743" s="63" t="s">
        <v>5765</v>
      </c>
      <c r="D743" s="423">
        <v>40392</v>
      </c>
    </row>
    <row r="744" spans="1:5" ht="63.75" hidden="1" outlineLevel="2">
      <c r="A744" s="133">
        <v>700379076</v>
      </c>
      <c r="B744" s="424" t="s">
        <v>5766</v>
      </c>
      <c r="C744" s="63" t="s">
        <v>5767</v>
      </c>
      <c r="D744" s="423">
        <v>40392</v>
      </c>
    </row>
    <row r="745" spans="1:5" ht="63.75" hidden="1" outlineLevel="2">
      <c r="A745" s="133">
        <v>700379084</v>
      </c>
      <c r="B745" s="424" t="s">
        <v>5768</v>
      </c>
      <c r="C745" s="434" t="s">
        <v>5769</v>
      </c>
      <c r="D745" s="423">
        <v>40392</v>
      </c>
    </row>
    <row r="746" spans="1:5" hidden="1" outlineLevel="2">
      <c r="A746" s="133"/>
      <c r="B746" s="247" t="s">
        <v>3505</v>
      </c>
      <c r="C746" s="130"/>
      <c r="D746" s="209"/>
    </row>
    <row r="747" spans="1:5" hidden="1" outlineLevel="2">
      <c r="A747" s="72">
        <v>700379688</v>
      </c>
      <c r="B747" s="138" t="s">
        <v>5770</v>
      </c>
      <c r="C747" s="64"/>
      <c r="D747" s="408">
        <v>39946</v>
      </c>
    </row>
    <row r="748" spans="1:5" hidden="1" outlineLevel="2">
      <c r="A748" s="72"/>
      <c r="B748" s="250" t="s">
        <v>5558</v>
      </c>
      <c r="C748" s="64"/>
      <c r="D748" s="408"/>
    </row>
    <row r="749" spans="1:5" ht="165.75" hidden="1" outlineLevel="2">
      <c r="A749" s="133">
        <v>700480080</v>
      </c>
      <c r="B749" s="195" t="s">
        <v>5559</v>
      </c>
      <c r="C749" s="1606" t="s">
        <v>8509</v>
      </c>
      <c r="D749" s="423">
        <v>40973</v>
      </c>
    </row>
    <row r="750" spans="1:5" ht="76.5" hidden="1" outlineLevel="2">
      <c r="A750" s="133">
        <v>700466394</v>
      </c>
      <c r="B750" s="134" t="s">
        <v>5560</v>
      </c>
      <c r="C750" s="134" t="s">
        <v>5561</v>
      </c>
      <c r="D750" s="423">
        <v>40973</v>
      </c>
    </row>
    <row r="751" spans="1:5" s="61" customFormat="1" hidden="1" outlineLevel="2">
      <c r="A751" s="133"/>
      <c r="B751" s="250" t="s">
        <v>5562</v>
      </c>
      <c r="C751" s="134"/>
      <c r="D751" s="55"/>
      <c r="E751" s="423"/>
    </row>
    <row r="752" spans="1:5" ht="102" hidden="1" outlineLevel="2">
      <c r="A752" s="133">
        <v>700466402</v>
      </c>
      <c r="B752" s="134" t="s">
        <v>5563</v>
      </c>
      <c r="C752" s="63" t="s">
        <v>8512</v>
      </c>
      <c r="D752" s="423">
        <v>40973</v>
      </c>
    </row>
    <row r="753" spans="1:4" hidden="1" outlineLevel="2">
      <c r="A753" s="252"/>
      <c r="B753" s="253" t="s">
        <v>8462</v>
      </c>
      <c r="C753" s="249"/>
      <c r="D753" s="248"/>
    </row>
    <row r="754" spans="1:4" ht="63.75" hidden="1" outlineLevel="2">
      <c r="A754" s="1412">
        <v>700466493</v>
      </c>
      <c r="B754" s="1410" t="s">
        <v>5599</v>
      </c>
      <c r="C754" s="1406" t="s">
        <v>5600</v>
      </c>
      <c r="D754" s="1413">
        <v>40854</v>
      </c>
    </row>
    <row r="755" spans="1:4" ht="63.75" hidden="1" outlineLevel="2">
      <c r="A755" s="1412">
        <v>700477466</v>
      </c>
      <c r="B755" s="1410" t="s">
        <v>6357</v>
      </c>
      <c r="C755" s="1406" t="s">
        <v>6358</v>
      </c>
      <c r="D755" s="1413">
        <v>40854</v>
      </c>
    </row>
    <row r="756" spans="1:4" ht="76.5" hidden="1" outlineLevel="2">
      <c r="A756" s="1412">
        <v>700471527</v>
      </c>
      <c r="B756" s="1410" t="s">
        <v>6359</v>
      </c>
      <c r="C756" s="1406" t="s">
        <v>6360</v>
      </c>
      <c r="D756" s="1413">
        <v>40854</v>
      </c>
    </row>
    <row r="757" spans="1:4" ht="76.5" hidden="1" outlineLevel="2">
      <c r="A757" s="1412">
        <v>700471535</v>
      </c>
      <c r="B757" s="1410" t="s">
        <v>6361</v>
      </c>
      <c r="C757" s="1406" t="s">
        <v>6362</v>
      </c>
      <c r="D757" s="1413">
        <v>40854</v>
      </c>
    </row>
    <row r="758" spans="1:4" ht="76.5" hidden="1" outlineLevel="2">
      <c r="A758" s="1412">
        <v>700471543</v>
      </c>
      <c r="B758" s="1410" t="s">
        <v>6363</v>
      </c>
      <c r="C758" s="1406" t="s">
        <v>6364</v>
      </c>
      <c r="D758" s="1413">
        <v>40854</v>
      </c>
    </row>
    <row r="759" spans="1:4" ht="64.5" hidden="1" outlineLevel="2" thickBot="1">
      <c r="A759" s="1400">
        <v>700471550</v>
      </c>
      <c r="B759" s="1410" t="s">
        <v>6365</v>
      </c>
      <c r="C759" s="1406" t="s">
        <v>8468</v>
      </c>
      <c r="D759" s="1413">
        <v>40854</v>
      </c>
    </row>
    <row r="760" spans="1:4" ht="15.75" outlineLevel="1" collapsed="1" thickBot="1">
      <c r="A760" s="35" t="s">
        <v>6332</v>
      </c>
      <c r="B760" s="30" t="s">
        <v>3325</v>
      </c>
      <c r="C760" s="178"/>
      <c r="D760" s="38"/>
    </row>
    <row r="761" spans="1:4" hidden="1" outlineLevel="2">
      <c r="A761" s="143"/>
      <c r="B761" s="153" t="s">
        <v>3325</v>
      </c>
      <c r="C761" s="208"/>
      <c r="D761" s="209"/>
    </row>
    <row r="762" spans="1:4" s="1660" customFormat="1" ht="229.5" hidden="1" outlineLevel="2">
      <c r="A762" s="210">
        <v>700203680</v>
      </c>
      <c r="B762" s="211" t="s">
        <v>5773</v>
      </c>
      <c r="C762" s="91" t="s">
        <v>5774</v>
      </c>
      <c r="D762" s="394">
        <v>38971</v>
      </c>
    </row>
    <row r="763" spans="1:4" ht="229.5" hidden="1" outlineLevel="2">
      <c r="A763" s="210">
        <v>700381635</v>
      </c>
      <c r="B763" s="211" t="s">
        <v>4034</v>
      </c>
      <c r="C763" s="91" t="s">
        <v>4035</v>
      </c>
      <c r="D763" s="394" t="s">
        <v>388</v>
      </c>
    </row>
    <row r="764" spans="1:4" s="1660" customFormat="1" ht="25.5" hidden="1" outlineLevel="2">
      <c r="A764" s="212">
        <v>700203698</v>
      </c>
      <c r="B764" s="213" t="s">
        <v>5775</v>
      </c>
      <c r="C764" s="91" t="s">
        <v>5776</v>
      </c>
      <c r="D764" s="395">
        <v>38971</v>
      </c>
    </row>
    <row r="765" spans="1:4" ht="26.25" hidden="1" outlineLevel="2" thickBot="1">
      <c r="A765" s="212">
        <v>700381650</v>
      </c>
      <c r="B765" s="213" t="s">
        <v>4036</v>
      </c>
      <c r="C765" s="91" t="s">
        <v>4037</v>
      </c>
      <c r="D765" s="395">
        <v>38971</v>
      </c>
    </row>
    <row r="766" spans="1:4" ht="15.75" outlineLevel="1" collapsed="1" thickBot="1">
      <c r="A766" s="35" t="s">
        <v>6332</v>
      </c>
      <c r="B766" s="222" t="s">
        <v>4153</v>
      </c>
      <c r="C766" s="178"/>
      <c r="D766" s="291"/>
    </row>
    <row r="767" spans="1:4" ht="38.25" hidden="1" outlineLevel="2">
      <c r="A767" s="435"/>
      <c r="B767" s="267" t="s">
        <v>5777</v>
      </c>
      <c r="C767" s="436"/>
      <c r="D767" s="117"/>
    </row>
    <row r="768" spans="1:4" hidden="1" outlineLevel="2">
      <c r="A768" s="90">
        <v>700203797</v>
      </c>
      <c r="B768" s="74" t="s">
        <v>5778</v>
      </c>
      <c r="C768" s="94" t="s">
        <v>5779</v>
      </c>
      <c r="D768" s="284">
        <v>39638</v>
      </c>
    </row>
    <row r="769" spans="1:4" hidden="1" outlineLevel="2">
      <c r="A769" s="52">
        <v>700409998</v>
      </c>
      <c r="B769" s="268" t="s">
        <v>5780</v>
      </c>
      <c r="C769" s="29" t="s">
        <v>5781</v>
      </c>
      <c r="D769" s="284">
        <v>39946</v>
      </c>
    </row>
    <row r="770" spans="1:4" ht="38.25" hidden="1" outlineLevel="2">
      <c r="A770" s="120"/>
      <c r="B770" s="269" t="s">
        <v>5782</v>
      </c>
      <c r="C770" s="105"/>
      <c r="D770" s="58"/>
    </row>
    <row r="771" spans="1:4" hidden="1" outlineLevel="2">
      <c r="A771" s="72">
        <v>408225043</v>
      </c>
      <c r="B771" s="140" t="s">
        <v>5783</v>
      </c>
      <c r="C771" s="140" t="s">
        <v>5006</v>
      </c>
      <c r="D771" s="284">
        <v>39764</v>
      </c>
    </row>
    <row r="772" spans="1:4" hidden="1" outlineLevel="2">
      <c r="A772" s="72">
        <v>408225050</v>
      </c>
      <c r="B772" s="140" t="s">
        <v>5007</v>
      </c>
      <c r="C772" s="140" t="s">
        <v>5008</v>
      </c>
      <c r="D772" s="284">
        <v>39764</v>
      </c>
    </row>
    <row r="773" spans="1:4" ht="24" hidden="1" outlineLevel="2">
      <c r="A773" s="72">
        <v>408225068</v>
      </c>
      <c r="B773" s="140" t="s">
        <v>5009</v>
      </c>
      <c r="C773" s="140" t="s">
        <v>5010</v>
      </c>
      <c r="D773" s="284">
        <v>39764</v>
      </c>
    </row>
    <row r="774" spans="1:4" hidden="1" outlineLevel="2">
      <c r="A774" s="72">
        <v>408225084</v>
      </c>
      <c r="B774" s="140" t="s">
        <v>5011</v>
      </c>
      <c r="C774" s="76" t="s">
        <v>5012</v>
      </c>
      <c r="D774" s="284">
        <v>39764</v>
      </c>
    </row>
    <row r="775" spans="1:4" ht="24" hidden="1" outlineLevel="2">
      <c r="A775" s="72">
        <v>408225118</v>
      </c>
      <c r="B775" s="140" t="s">
        <v>5013</v>
      </c>
      <c r="C775" s="140" t="s">
        <v>5014</v>
      </c>
      <c r="D775" s="284">
        <v>39764</v>
      </c>
    </row>
    <row r="776" spans="1:4" hidden="1" outlineLevel="2">
      <c r="A776" s="120">
        <v>108216185</v>
      </c>
      <c r="B776" s="146" t="s">
        <v>5015</v>
      </c>
      <c r="C776" s="27" t="s">
        <v>5016</v>
      </c>
      <c r="D776" s="284">
        <v>39946</v>
      </c>
    </row>
    <row r="777" spans="1:4" hidden="1" outlineLevel="2">
      <c r="A777" s="120">
        <v>108216193</v>
      </c>
      <c r="B777" s="146" t="s">
        <v>5017</v>
      </c>
      <c r="C777" s="27" t="s">
        <v>5018</v>
      </c>
      <c r="D777" s="284">
        <v>39946</v>
      </c>
    </row>
    <row r="778" spans="1:4" ht="24.75" hidden="1" outlineLevel="2">
      <c r="A778" s="72">
        <v>408225126</v>
      </c>
      <c r="B778" s="146" t="s">
        <v>5019</v>
      </c>
      <c r="C778" s="27" t="s">
        <v>5020</v>
      </c>
      <c r="D778" s="284">
        <v>39946</v>
      </c>
    </row>
    <row r="779" spans="1:4" hidden="1" outlineLevel="2">
      <c r="A779" s="120">
        <v>408225076</v>
      </c>
      <c r="B779" s="146" t="s">
        <v>5021</v>
      </c>
      <c r="C779" s="27" t="s">
        <v>5022</v>
      </c>
      <c r="D779" s="437" t="s">
        <v>6011</v>
      </c>
    </row>
    <row r="780" spans="1:4" hidden="1" outlineLevel="2">
      <c r="A780" s="120">
        <v>408225092</v>
      </c>
      <c r="B780" s="146" t="s">
        <v>5023</v>
      </c>
      <c r="C780" s="27" t="s">
        <v>5024</v>
      </c>
      <c r="D780" s="437" t="s">
        <v>6011</v>
      </c>
    </row>
    <row r="781" spans="1:4" ht="24" hidden="1" outlineLevel="2">
      <c r="A781" s="72">
        <v>408225100</v>
      </c>
      <c r="B781" s="140" t="s">
        <v>5025</v>
      </c>
      <c r="C781" s="138" t="s">
        <v>5026</v>
      </c>
      <c r="D781" s="437" t="s">
        <v>6011</v>
      </c>
    </row>
    <row r="782" spans="1:4" ht="25.5" hidden="1" outlineLevel="2">
      <c r="A782" s="90"/>
      <c r="B782" s="269" t="s">
        <v>4168</v>
      </c>
      <c r="C782" s="74"/>
      <c r="D782" s="58"/>
    </row>
    <row r="783" spans="1:4" hidden="1" outlineLevel="2">
      <c r="A783" s="438">
        <v>107545584</v>
      </c>
      <c r="B783" s="110" t="s">
        <v>5786</v>
      </c>
      <c r="C783" s="110" t="s">
        <v>5787</v>
      </c>
      <c r="D783" s="284">
        <v>39638</v>
      </c>
    </row>
    <row r="784" spans="1:4" hidden="1" outlineLevel="2">
      <c r="A784" s="438">
        <v>107545568</v>
      </c>
      <c r="B784" s="110" t="s">
        <v>6491</v>
      </c>
      <c r="C784" s="110" t="s">
        <v>5787</v>
      </c>
      <c r="D784" s="284">
        <v>39638</v>
      </c>
    </row>
    <row r="785" spans="1:4" hidden="1" outlineLevel="2">
      <c r="A785" s="90">
        <v>107545576</v>
      </c>
      <c r="B785" s="94" t="s">
        <v>6492</v>
      </c>
      <c r="C785" s="94" t="s">
        <v>6493</v>
      </c>
      <c r="D785" s="284">
        <v>39638</v>
      </c>
    </row>
    <row r="786" spans="1:4" hidden="1" outlineLevel="2">
      <c r="A786" s="72">
        <v>407327204</v>
      </c>
      <c r="B786" s="140" t="s">
        <v>6494</v>
      </c>
      <c r="C786" s="140" t="s">
        <v>6495</v>
      </c>
      <c r="D786" s="284">
        <v>39764</v>
      </c>
    </row>
    <row r="787" spans="1:4" hidden="1" outlineLevel="2">
      <c r="A787" s="72">
        <v>407327188</v>
      </c>
      <c r="B787" s="140" t="s">
        <v>6496</v>
      </c>
      <c r="C787" s="140" t="s">
        <v>6495</v>
      </c>
      <c r="D787" s="284">
        <v>39764</v>
      </c>
    </row>
    <row r="788" spans="1:4" hidden="1" outlineLevel="2">
      <c r="A788" s="72">
        <v>407327212</v>
      </c>
      <c r="B788" s="140" t="s">
        <v>6497</v>
      </c>
      <c r="C788" s="140" t="s">
        <v>6498</v>
      </c>
      <c r="D788" s="284">
        <v>39764</v>
      </c>
    </row>
    <row r="789" spans="1:4" hidden="1" outlineLevel="2">
      <c r="A789" s="72">
        <v>407327238</v>
      </c>
      <c r="B789" s="140" t="s">
        <v>6499</v>
      </c>
      <c r="C789" s="140" t="s">
        <v>6498</v>
      </c>
      <c r="D789" s="284">
        <v>39764</v>
      </c>
    </row>
    <row r="790" spans="1:4" hidden="1" outlineLevel="2">
      <c r="A790" s="72">
        <v>407327220</v>
      </c>
      <c r="B790" s="140" t="s">
        <v>6500</v>
      </c>
      <c r="C790" s="140" t="s">
        <v>6498</v>
      </c>
      <c r="D790" s="284">
        <v>39764</v>
      </c>
    </row>
    <row r="791" spans="1:4" hidden="1" outlineLevel="2">
      <c r="A791" s="72">
        <v>406712406</v>
      </c>
      <c r="B791" s="140" t="s">
        <v>6501</v>
      </c>
      <c r="C791" s="140" t="s">
        <v>6502</v>
      </c>
      <c r="D791" s="284">
        <v>39764</v>
      </c>
    </row>
    <row r="792" spans="1:4" hidden="1" outlineLevel="2">
      <c r="A792" s="72">
        <v>406712414</v>
      </c>
      <c r="B792" s="140" t="s">
        <v>6503</v>
      </c>
      <c r="C792" s="140" t="s">
        <v>6502</v>
      </c>
      <c r="D792" s="284">
        <v>39764</v>
      </c>
    </row>
    <row r="793" spans="1:4" hidden="1" outlineLevel="2">
      <c r="A793" s="72">
        <v>406712422</v>
      </c>
      <c r="B793" s="140" t="s">
        <v>6504</v>
      </c>
      <c r="C793" s="140" t="s">
        <v>6502</v>
      </c>
      <c r="D793" s="284">
        <v>39764</v>
      </c>
    </row>
    <row r="794" spans="1:4" hidden="1" outlineLevel="2">
      <c r="A794" s="120">
        <v>406712406</v>
      </c>
      <c r="B794" s="146" t="s">
        <v>6501</v>
      </c>
      <c r="C794" s="27" t="s">
        <v>6502</v>
      </c>
      <c r="D794" s="284">
        <v>39946</v>
      </c>
    </row>
    <row r="795" spans="1:4" hidden="1" outlineLevel="2">
      <c r="A795" s="120">
        <v>406712414</v>
      </c>
      <c r="B795" s="146" t="s">
        <v>6503</v>
      </c>
      <c r="C795" s="27" t="s">
        <v>6502</v>
      </c>
      <c r="D795" s="284">
        <v>39946</v>
      </c>
    </row>
    <row r="796" spans="1:4" ht="13.5" hidden="1" outlineLevel="2" thickBot="1">
      <c r="A796" s="120">
        <v>406712422</v>
      </c>
      <c r="B796" s="146" t="s">
        <v>6504</v>
      </c>
      <c r="C796" s="27" t="s">
        <v>6502</v>
      </c>
      <c r="D796" s="284">
        <v>39946</v>
      </c>
    </row>
    <row r="797" spans="1:4" ht="15.75" outlineLevel="1" collapsed="1" thickBot="1">
      <c r="A797" s="35" t="s">
        <v>6332</v>
      </c>
      <c r="B797" s="36" t="s">
        <v>4171</v>
      </c>
      <c r="C797" s="178"/>
      <c r="D797" s="38"/>
    </row>
    <row r="798" spans="1:4" hidden="1" outlineLevel="2">
      <c r="A798" s="270"/>
      <c r="B798" s="271" t="s">
        <v>4172</v>
      </c>
      <c r="C798" s="130"/>
      <c r="D798" s="209"/>
    </row>
    <row r="799" spans="1:4" hidden="1" outlineLevel="2">
      <c r="A799" s="439">
        <v>108004375</v>
      </c>
      <c r="B799" s="440" t="s">
        <v>6505</v>
      </c>
      <c r="C799" s="28" t="s">
        <v>4174</v>
      </c>
      <c r="D799" s="394">
        <v>39946</v>
      </c>
    </row>
    <row r="800" spans="1:4" ht="13.5" hidden="1" outlineLevel="2" thickBot="1">
      <c r="A800" s="300"/>
      <c r="B800" s="406"/>
      <c r="C800" s="148"/>
      <c r="D800" s="395"/>
    </row>
    <row r="801" spans="1:4" ht="15.75" outlineLevel="1" collapsed="1" thickBot="1">
      <c r="A801" s="35" t="s">
        <v>6332</v>
      </c>
      <c r="B801" s="30" t="s">
        <v>4176</v>
      </c>
      <c r="C801" s="178"/>
      <c r="D801" s="291"/>
    </row>
    <row r="802" spans="1:4" ht="15" hidden="1" outlineLevel="2">
      <c r="A802" s="117"/>
      <c r="B802" s="441" t="s">
        <v>6506</v>
      </c>
      <c r="C802" s="442"/>
      <c r="D802" s="443"/>
    </row>
    <row r="803" spans="1:4" hidden="1" outlineLevel="2">
      <c r="A803" s="444"/>
      <c r="B803" s="241" t="s">
        <v>6507</v>
      </c>
      <c r="C803" s="28"/>
      <c r="D803" s="62"/>
    </row>
    <row r="804" spans="1:4" hidden="1" outlineLevel="2">
      <c r="A804" s="445">
        <v>175707</v>
      </c>
      <c r="B804" s="446" t="s">
        <v>6508</v>
      </c>
      <c r="C804" s="28"/>
      <c r="D804" s="324">
        <v>38936</v>
      </c>
    </row>
    <row r="805" spans="1:4" hidden="1" outlineLevel="2">
      <c r="A805" s="445">
        <v>700227242</v>
      </c>
      <c r="B805" s="446" t="s">
        <v>6509</v>
      </c>
      <c r="C805" s="28"/>
      <c r="D805" s="324">
        <v>38936</v>
      </c>
    </row>
    <row r="806" spans="1:4" hidden="1" outlineLevel="2">
      <c r="A806" s="444"/>
      <c r="B806" s="447" t="s">
        <v>6510</v>
      </c>
      <c r="C806" s="28"/>
      <c r="D806" s="324">
        <v>38936</v>
      </c>
    </row>
    <row r="807" spans="1:4" hidden="1" outlineLevel="2">
      <c r="A807" s="448">
        <v>177086</v>
      </c>
      <c r="B807" s="446" t="s">
        <v>6511</v>
      </c>
      <c r="C807" s="28"/>
      <c r="D807" s="324">
        <v>38936</v>
      </c>
    </row>
    <row r="808" spans="1:4" hidden="1" outlineLevel="2">
      <c r="A808" s="448">
        <v>700237019</v>
      </c>
      <c r="B808" s="446" t="s">
        <v>6512</v>
      </c>
      <c r="C808" s="28"/>
      <c r="D808" s="324">
        <v>38936</v>
      </c>
    </row>
    <row r="809" spans="1:4" s="1660" customFormat="1" hidden="1" outlineLevel="2">
      <c r="A809" s="58"/>
      <c r="B809" s="224" t="s">
        <v>4182</v>
      </c>
      <c r="C809" s="2398"/>
      <c r="D809" s="184"/>
    </row>
    <row r="810" spans="1:4" s="1660" customFormat="1" ht="51" hidden="1" outlineLevel="2">
      <c r="A810" s="58">
        <v>700434905</v>
      </c>
      <c r="B810" s="279" t="s">
        <v>4183</v>
      </c>
      <c r="C810" s="2398"/>
      <c r="D810" s="214">
        <v>41246</v>
      </c>
    </row>
    <row r="811" spans="1:4" s="1660" customFormat="1" ht="51" hidden="1" outlineLevel="2">
      <c r="A811" s="58">
        <v>700356454</v>
      </c>
      <c r="B811" s="82" t="s">
        <v>4184</v>
      </c>
      <c r="C811" s="63"/>
      <c r="D811" s="214">
        <v>41246</v>
      </c>
    </row>
    <row r="812" spans="1:4" s="1660" customFormat="1" hidden="1" outlineLevel="2">
      <c r="A812" s="448"/>
      <c r="B812" s="446"/>
      <c r="C812" s="28"/>
      <c r="D812" s="324"/>
    </row>
    <row r="813" spans="1:4" ht="15" hidden="1" outlineLevel="2">
      <c r="A813" s="444"/>
      <c r="B813" s="449" t="s">
        <v>6513</v>
      </c>
      <c r="C813" s="28"/>
      <c r="D813" s="62"/>
    </row>
    <row r="814" spans="1:4" hidden="1" outlineLevel="2">
      <c r="A814" s="444"/>
      <c r="B814" s="241" t="s">
        <v>6514</v>
      </c>
      <c r="C814" s="444"/>
      <c r="D814" s="62"/>
    </row>
    <row r="815" spans="1:4" ht="25.5" hidden="1" outlineLevel="2">
      <c r="A815" s="135">
        <v>700414253</v>
      </c>
      <c r="B815" s="450" t="s">
        <v>6515</v>
      </c>
      <c r="C815" s="451" t="s">
        <v>6516</v>
      </c>
      <c r="D815" s="324">
        <v>40582</v>
      </c>
    </row>
    <row r="816" spans="1:4" hidden="1" outlineLevel="2">
      <c r="A816" s="444"/>
      <c r="B816" s="241" t="s">
        <v>6517</v>
      </c>
      <c r="C816" s="444"/>
      <c r="D816" s="62"/>
    </row>
    <row r="817" spans="1:4" hidden="1" outlineLevel="2">
      <c r="A817" s="452">
        <v>700180433</v>
      </c>
      <c r="B817" s="446" t="s">
        <v>6518</v>
      </c>
      <c r="C817" s="453"/>
      <c r="D817" s="324">
        <v>38873</v>
      </c>
    </row>
    <row r="818" spans="1:4" ht="25.5" hidden="1" outlineLevel="2">
      <c r="A818" s="448">
        <v>700253099</v>
      </c>
      <c r="B818" s="446" t="s">
        <v>6519</v>
      </c>
      <c r="C818" s="453"/>
      <c r="D818" s="324">
        <v>38873</v>
      </c>
    </row>
    <row r="819" spans="1:4" hidden="1" outlineLevel="2">
      <c r="A819" s="448">
        <v>700409717</v>
      </c>
      <c r="B819" s="446" t="s">
        <v>6520</v>
      </c>
      <c r="C819" s="446"/>
      <c r="D819" s="324">
        <v>40582</v>
      </c>
    </row>
    <row r="820" spans="1:4" hidden="1" outlineLevel="2">
      <c r="A820" s="448"/>
      <c r="B820" s="447" t="s">
        <v>6521</v>
      </c>
      <c r="C820" s="454"/>
      <c r="D820" s="62"/>
    </row>
    <row r="821" spans="1:4" ht="25.5" hidden="1" outlineLevel="2">
      <c r="A821" s="448">
        <v>700250525</v>
      </c>
      <c r="B821" s="455" t="s">
        <v>6522</v>
      </c>
      <c r="C821" s="453"/>
      <c r="D821" s="324">
        <v>38873</v>
      </c>
    </row>
    <row r="822" spans="1:4" ht="25.5" hidden="1" outlineLevel="2">
      <c r="A822" s="448">
        <v>700253107</v>
      </c>
      <c r="B822" s="455" t="s">
        <v>6523</v>
      </c>
      <c r="C822" s="453"/>
      <c r="D822" s="324">
        <v>38873</v>
      </c>
    </row>
    <row r="823" spans="1:4" hidden="1" outlineLevel="2">
      <c r="A823" s="448"/>
      <c r="B823" s="447" t="s">
        <v>6524</v>
      </c>
      <c r="C823" s="453"/>
      <c r="D823" s="62"/>
    </row>
    <row r="824" spans="1:4" ht="25.5" hidden="1" outlineLevel="2">
      <c r="A824" s="448">
        <v>700253115</v>
      </c>
      <c r="B824" s="455" t="s">
        <v>6525</v>
      </c>
      <c r="C824" s="453"/>
      <c r="D824" s="324">
        <v>38873</v>
      </c>
    </row>
    <row r="825" spans="1:4" ht="25.5" hidden="1" outlineLevel="2">
      <c r="A825" s="448">
        <v>700253123</v>
      </c>
      <c r="B825" s="455" t="s">
        <v>6526</v>
      </c>
      <c r="C825" s="453"/>
      <c r="D825" s="324">
        <v>38873</v>
      </c>
    </row>
    <row r="826" spans="1:4" hidden="1" outlineLevel="2">
      <c r="A826" s="448">
        <v>700409675</v>
      </c>
      <c r="B826" s="455" t="s">
        <v>6527</v>
      </c>
      <c r="C826" s="453"/>
      <c r="D826" s="324" t="s">
        <v>6011</v>
      </c>
    </row>
    <row r="827" spans="1:4" hidden="1" outlineLevel="2">
      <c r="A827" s="448">
        <v>700409691</v>
      </c>
      <c r="B827" s="455" t="s">
        <v>6528</v>
      </c>
      <c r="C827" s="453"/>
      <c r="D827" s="214" t="s">
        <v>6011</v>
      </c>
    </row>
    <row r="828" spans="1:4" ht="30" hidden="1" outlineLevel="2">
      <c r="A828" s="448"/>
      <c r="B828" s="456" t="s">
        <v>6529</v>
      </c>
      <c r="C828" s="446"/>
      <c r="D828" s="457"/>
    </row>
    <row r="829" spans="1:4" ht="25.5" hidden="1" outlineLevel="2">
      <c r="A829" s="448">
        <v>700305881</v>
      </c>
      <c r="B829" s="458" t="s">
        <v>6530</v>
      </c>
      <c r="C829" s="453"/>
      <c r="D829" s="284">
        <v>39629</v>
      </c>
    </row>
    <row r="830" spans="1:4" ht="25.5" hidden="1" outlineLevel="2">
      <c r="A830" s="448">
        <v>700305873</v>
      </c>
      <c r="B830" s="455" t="s">
        <v>6531</v>
      </c>
      <c r="C830" s="453"/>
      <c r="D830" s="284">
        <v>39629</v>
      </c>
    </row>
    <row r="831" spans="1:4" ht="13.5" hidden="1" outlineLevel="2" thickBot="1">
      <c r="A831" s="448">
        <v>700305899</v>
      </c>
      <c r="B831" s="455" t="s">
        <v>6532</v>
      </c>
      <c r="C831" s="453"/>
      <c r="D831" s="284">
        <v>39629</v>
      </c>
    </row>
    <row r="832" spans="1:4" ht="15.75" outlineLevel="1" collapsed="1" thickBot="1">
      <c r="A832" s="35" t="s">
        <v>6332</v>
      </c>
      <c r="B832" s="30" t="s">
        <v>4185</v>
      </c>
      <c r="C832" s="37"/>
      <c r="D832" s="38"/>
    </row>
    <row r="833" spans="1:4" ht="200.25" hidden="1" outlineLevel="2">
      <c r="A833" s="117"/>
      <c r="B833" s="280" t="s">
        <v>4186</v>
      </c>
      <c r="C833" s="281"/>
      <c r="D833" s="214" t="s">
        <v>6011</v>
      </c>
    </row>
    <row r="834" spans="1:4" ht="38.25" hidden="1" outlineLevel="2">
      <c r="A834" s="459">
        <v>205700</v>
      </c>
      <c r="B834" s="144" t="s">
        <v>6533</v>
      </c>
      <c r="C834" s="460"/>
      <c r="D834" s="214" t="s">
        <v>6011</v>
      </c>
    </row>
    <row r="835" spans="1:4" ht="51" hidden="1" outlineLevel="2">
      <c r="A835" s="459">
        <v>205838</v>
      </c>
      <c r="B835" s="144" t="s">
        <v>6534</v>
      </c>
      <c r="C835" s="460"/>
      <c r="D835" s="214" t="s">
        <v>6011</v>
      </c>
    </row>
    <row r="836" spans="1:4" ht="51" hidden="1" outlineLevel="2">
      <c r="A836" s="461">
        <v>197476</v>
      </c>
      <c r="B836" s="159" t="s">
        <v>5809</v>
      </c>
      <c r="C836" s="462"/>
      <c r="D836" s="214" t="s">
        <v>6011</v>
      </c>
    </row>
    <row r="837" spans="1:4" ht="39" hidden="1" outlineLevel="2" thickBot="1">
      <c r="A837" s="158">
        <v>205701</v>
      </c>
      <c r="B837" s="144" t="s">
        <v>4187</v>
      </c>
      <c r="C837" s="94" t="s">
        <v>4188</v>
      </c>
      <c r="D837" s="284">
        <v>40742</v>
      </c>
    </row>
    <row r="838" spans="1:4" ht="15.75" outlineLevel="1" collapsed="1" thickBot="1">
      <c r="A838" s="35" t="s">
        <v>6332</v>
      </c>
      <c r="B838" s="30" t="s">
        <v>4189</v>
      </c>
      <c r="C838" s="37"/>
      <c r="D838" s="38"/>
    </row>
    <row r="839" spans="1:4" hidden="1" outlineLevel="2">
      <c r="A839" s="98"/>
      <c r="B839" s="67" t="s">
        <v>4190</v>
      </c>
      <c r="C839" s="99"/>
      <c r="D839" s="98"/>
    </row>
    <row r="840" spans="1:4" ht="140.25" hidden="1" outlineLevel="2">
      <c r="A840" s="39">
        <v>700416985</v>
      </c>
      <c r="B840" s="41" t="s">
        <v>5810</v>
      </c>
      <c r="C840" s="82" t="s">
        <v>5811</v>
      </c>
      <c r="D840" s="284">
        <v>40225</v>
      </c>
    </row>
    <row r="841" spans="1:4" s="1660" customFormat="1" ht="25.5" hidden="1" outlineLevel="2">
      <c r="A841" s="283">
        <v>700383771</v>
      </c>
      <c r="B841" s="82" t="s">
        <v>4191</v>
      </c>
      <c r="C841" s="82" t="s">
        <v>5523</v>
      </c>
      <c r="D841" s="284">
        <v>41537</v>
      </c>
    </row>
    <row r="842" spans="1:4" hidden="1" outlineLevel="2">
      <c r="A842" s="309"/>
      <c r="B842" s="103" t="s">
        <v>5812</v>
      </c>
      <c r="C842" s="159"/>
      <c r="D842" s="141"/>
    </row>
    <row r="843" spans="1:4" ht="13.5" hidden="1" outlineLevel="2" thickBot="1">
      <c r="A843" s="147">
        <v>700420847</v>
      </c>
      <c r="B843" s="132" t="s">
        <v>5813</v>
      </c>
      <c r="C843" s="148" t="s">
        <v>5814</v>
      </c>
      <c r="D843" s="284">
        <v>39755</v>
      </c>
    </row>
    <row r="844" spans="1:4" ht="15.75" outlineLevel="1" collapsed="1" thickBot="1">
      <c r="A844" s="35" t="s">
        <v>6332</v>
      </c>
      <c r="B844" s="30" t="s">
        <v>5815</v>
      </c>
      <c r="C844" s="178"/>
      <c r="D844" s="291"/>
    </row>
    <row r="845" spans="1:4" hidden="1" outlineLevel="2">
      <c r="A845" s="117"/>
      <c r="B845" s="463" t="s">
        <v>5816</v>
      </c>
      <c r="C845" s="44"/>
      <c r="D845" s="117"/>
    </row>
    <row r="846" spans="1:4" hidden="1" outlineLevel="2">
      <c r="A846" s="444"/>
      <c r="B846" s="241" t="s">
        <v>5817</v>
      </c>
      <c r="C846" s="232"/>
      <c r="D846" s="444"/>
    </row>
    <row r="847" spans="1:4" ht="25.5" hidden="1" outlineLevel="2">
      <c r="A847" s="445">
        <v>101108</v>
      </c>
      <c r="B847" s="446" t="s">
        <v>5818</v>
      </c>
      <c r="C847" s="446">
        <v>21581</v>
      </c>
      <c r="D847" s="464">
        <v>39573</v>
      </c>
    </row>
    <row r="848" spans="1:4" hidden="1" outlineLevel="2">
      <c r="A848" s="218"/>
      <c r="B848" s="447" t="s">
        <v>5819</v>
      </c>
      <c r="C848" s="444"/>
      <c r="D848" s="465"/>
    </row>
    <row r="849" spans="1:4" ht="25.5" hidden="1" outlineLevel="2">
      <c r="A849" s="448">
        <v>408407492</v>
      </c>
      <c r="B849" s="446" t="s">
        <v>5820</v>
      </c>
      <c r="C849" s="446" t="s">
        <v>5821</v>
      </c>
      <c r="D849" s="464">
        <v>39573</v>
      </c>
    </row>
    <row r="850" spans="1:4" ht="25.5" hidden="1" outlineLevel="2">
      <c r="A850" s="445">
        <v>408406767</v>
      </c>
      <c r="B850" s="446" t="s">
        <v>5822</v>
      </c>
      <c r="C850" s="446" t="s">
        <v>5823</v>
      </c>
      <c r="D850" s="464">
        <v>39573</v>
      </c>
    </row>
    <row r="851" spans="1:4" hidden="1" outlineLevel="2">
      <c r="A851" s="218"/>
      <c r="B851" s="466" t="s">
        <v>5824</v>
      </c>
      <c r="C851" s="444"/>
      <c r="D851" s="465"/>
    </row>
    <row r="852" spans="1:4" hidden="1" outlineLevel="2">
      <c r="A852" s="218"/>
      <c r="B852" s="241" t="s">
        <v>5817</v>
      </c>
      <c r="C852" s="444"/>
      <c r="D852" s="465"/>
    </row>
    <row r="853" spans="1:4" ht="63.75" hidden="1" outlineLevel="2">
      <c r="A853" s="452">
        <v>101095</v>
      </c>
      <c r="B853" s="446" t="s">
        <v>5825</v>
      </c>
      <c r="C853" s="446" t="s">
        <v>5826</v>
      </c>
      <c r="D853" s="464">
        <v>39573</v>
      </c>
    </row>
    <row r="854" spans="1:4" hidden="1" outlineLevel="2">
      <c r="A854" s="444"/>
      <c r="B854" s="466" t="s">
        <v>5827</v>
      </c>
      <c r="C854" s="444"/>
      <c r="D854" s="465"/>
    </row>
    <row r="855" spans="1:4" ht="25.5" hidden="1" outlineLevel="2">
      <c r="A855" s="448">
        <v>107369324</v>
      </c>
      <c r="B855" s="446" t="s">
        <v>5828</v>
      </c>
      <c r="C855" s="446">
        <v>21509</v>
      </c>
      <c r="D855" s="464">
        <v>39573</v>
      </c>
    </row>
    <row r="856" spans="1:4" hidden="1" outlineLevel="2">
      <c r="A856" s="448">
        <v>107369340</v>
      </c>
      <c r="B856" s="446" t="s">
        <v>5829</v>
      </c>
      <c r="C856" s="446" t="s">
        <v>5830</v>
      </c>
      <c r="D856" s="464">
        <v>39573</v>
      </c>
    </row>
    <row r="857" spans="1:4" hidden="1" outlineLevel="2">
      <c r="A857" s="448">
        <v>107369803</v>
      </c>
      <c r="B857" s="446" t="s">
        <v>5831</v>
      </c>
      <c r="C857" s="446" t="s">
        <v>5832</v>
      </c>
      <c r="D857" s="464">
        <v>39573</v>
      </c>
    </row>
    <row r="858" spans="1:4">
      <c r="A858" s="90"/>
      <c r="B858" s="74"/>
      <c r="C858" s="94"/>
      <c r="D858" s="90"/>
    </row>
    <row r="859" spans="1:4" ht="13.5" thickBot="1">
      <c r="A859" s="467"/>
      <c r="B859" s="95"/>
      <c r="C859" s="94"/>
      <c r="D859" s="90"/>
    </row>
    <row r="860" spans="1:4" ht="13.5" thickBot="1">
      <c r="A860" s="3604" t="s">
        <v>4192</v>
      </c>
      <c r="B860" s="3858"/>
      <c r="C860" s="468"/>
      <c r="D860" s="90"/>
    </row>
  </sheetData>
  <mergeCells count="5">
    <mergeCell ref="A860:B860"/>
    <mergeCell ref="B522:D522"/>
    <mergeCell ref="B719:C719"/>
    <mergeCell ref="B727:C727"/>
    <mergeCell ref="B736:C736"/>
  </mergeCells>
  <phoneticPr fontId="4" type="noConversion"/>
  <hyperlinks>
    <hyperlink ref="A860" location="'1.  Cover'!A1" display="Return to Cover"/>
  </hyperlinks>
  <printOptions horizontalCentered="1"/>
  <pageMargins left="0.75" right="0.75" top="1" bottom="1" header="0.5" footer="0.5"/>
  <pageSetup scale="75" orientation="portrait" horizontalDpi="4294967293" r:id="rId1"/>
  <headerFooter alignWithMargins="0">
    <oddHeader>&amp;A</oddHeader>
    <oddFooter>&amp;F&amp;RPage &amp;P</oddFooter>
  </headerFooter>
  <rowBreaks count="32" manualBreakCount="32">
    <brk id="17" max="3" man="1"/>
    <brk id="51" max="3" man="1"/>
    <brk id="75" max="3" man="1"/>
    <brk id="100" max="3" man="1"/>
    <brk id="103" max="3" man="1"/>
    <brk id="116" max="3" man="1"/>
    <brk id="126" max="3" man="1"/>
    <brk id="135" max="3" man="1"/>
    <brk id="157" max="3" man="1"/>
    <brk id="182" max="3" man="1"/>
    <brk id="213" max="3" man="1"/>
    <brk id="231" max="3" man="1"/>
    <brk id="253" max="3" man="1"/>
    <brk id="281" max="3" man="1"/>
    <brk id="307" max="3" man="1"/>
    <brk id="334" max="3" man="1"/>
    <brk id="361" max="3" man="1"/>
    <brk id="391" max="3" man="1"/>
    <brk id="471" max="3" man="1"/>
    <brk id="495" max="3" man="1"/>
    <brk id="521" max="3" man="1"/>
    <brk id="541" max="3" man="1"/>
    <brk id="588" max="3" man="1"/>
    <brk id="629" max="3" man="1"/>
    <brk id="656" max="3" man="1"/>
    <brk id="690" max="3" man="1"/>
    <brk id="720" max="3" man="1"/>
    <brk id="747" max="3" man="1"/>
    <brk id="765" max="3" man="1"/>
    <brk id="800" max="3" man="1"/>
    <brk id="831" max="3" man="1"/>
    <brk id="843" max="3"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G295"/>
  <sheetViews>
    <sheetView zoomScaleNormal="100" workbookViewId="0">
      <selection sqref="A1:G1"/>
    </sheetView>
  </sheetViews>
  <sheetFormatPr defaultRowHeight="12.75" outlineLevelRow="2"/>
  <cols>
    <col min="1" max="1" width="10.140625" style="1660" customWidth="1"/>
    <col min="2" max="2" width="12.7109375" style="1660" customWidth="1"/>
    <col min="3" max="3" width="16.28515625" style="1660" customWidth="1"/>
    <col min="4" max="4" width="21.7109375" style="1660" customWidth="1"/>
    <col min="5" max="5" width="17.42578125" style="1660" customWidth="1"/>
    <col min="6" max="6" width="17.28515625" style="1660" customWidth="1"/>
    <col min="7" max="7" width="16.5703125" style="1660" customWidth="1"/>
    <col min="8" max="16384" width="9.140625" style="1660"/>
  </cols>
  <sheetData>
    <row r="1" spans="1:7" ht="15.75" thickBot="1">
      <c r="A1" s="3592" t="s">
        <v>8618</v>
      </c>
      <c r="B1" s="3909"/>
      <c r="C1" s="3909"/>
      <c r="D1" s="3909"/>
      <c r="E1" s="3909"/>
      <c r="F1" s="3909"/>
      <c r="G1" s="3910"/>
    </row>
    <row r="2" spans="1:7" ht="22.5" customHeight="1" thickBot="1">
      <c r="A2" s="3911" t="s">
        <v>14257</v>
      </c>
      <c r="B2" s="3911"/>
      <c r="C2" s="3911"/>
      <c r="D2" s="3911"/>
      <c r="E2" s="3911"/>
      <c r="F2" s="3911"/>
      <c r="G2" s="3911"/>
    </row>
    <row r="3" spans="1:7" ht="130.5" customHeight="1">
      <c r="A3" s="3724" t="s">
        <v>8617</v>
      </c>
      <c r="B3" s="3912"/>
      <c r="C3" s="3912"/>
      <c r="D3" s="3912"/>
      <c r="E3" s="3912"/>
      <c r="F3" s="3912"/>
      <c r="G3" s="3912"/>
    </row>
    <row r="5" spans="1:7" ht="15">
      <c r="A5" s="1432" t="s">
        <v>8619</v>
      </c>
      <c r="B5" s="1433"/>
      <c r="C5" s="1433"/>
      <c r="D5" s="1433"/>
      <c r="E5" s="1433"/>
      <c r="F5" s="1433"/>
      <c r="G5" s="1433"/>
    </row>
    <row r="6" spans="1:7" s="3319" customFormat="1" ht="29.25" customHeight="1">
      <c r="A6" s="3645" t="s">
        <v>8620</v>
      </c>
      <c r="B6" s="3879"/>
      <c r="C6" s="3879"/>
      <c r="D6" s="3879"/>
      <c r="E6" s="3879"/>
      <c r="F6" s="3879"/>
      <c r="G6" s="3879"/>
    </row>
    <row r="7" spans="1:7">
      <c r="A7" s="1431" t="s">
        <v>8621</v>
      </c>
      <c r="B7" s="1210"/>
      <c r="C7" s="1210"/>
      <c r="D7" s="1210"/>
      <c r="E7" s="1210"/>
      <c r="F7" s="1210"/>
      <c r="G7" s="1210"/>
    </row>
    <row r="8" spans="1:7" s="802" customFormat="1" ht="93" customHeight="1">
      <c r="A8" s="3647" t="s">
        <v>8622</v>
      </c>
      <c r="B8" s="3905"/>
      <c r="C8" s="3905"/>
      <c r="D8" s="3905"/>
      <c r="E8" s="3905"/>
      <c r="F8" s="3905"/>
      <c r="G8" s="3905"/>
    </row>
    <row r="9" spans="1:7" s="3318" customFormat="1" ht="36" customHeight="1">
      <c r="A9" s="1234"/>
      <c r="B9" s="3876" t="s">
        <v>8623</v>
      </c>
      <c r="C9" s="3852"/>
      <c r="D9" s="3852"/>
      <c r="E9" s="3852"/>
      <c r="F9" s="3852"/>
      <c r="G9" s="3852"/>
    </row>
    <row r="10" spans="1:7" ht="31.5" customHeight="1">
      <c r="A10" s="1210"/>
      <c r="B10" s="3876" t="s">
        <v>8624</v>
      </c>
      <c r="C10" s="3852"/>
      <c r="D10" s="3852"/>
      <c r="E10" s="3852"/>
      <c r="F10" s="3852"/>
      <c r="G10" s="3852"/>
    </row>
    <row r="11" spans="1:7" ht="28.5" customHeight="1">
      <c r="B11" s="3876" t="s">
        <v>8625</v>
      </c>
      <c r="C11" s="3852"/>
      <c r="D11" s="3852"/>
      <c r="E11" s="3852"/>
      <c r="F11" s="3852"/>
      <c r="G11" s="3852"/>
    </row>
    <row r="13" spans="1:7">
      <c r="A13" s="1431" t="s">
        <v>8626</v>
      </c>
      <c r="B13" s="1210"/>
      <c r="C13" s="1210"/>
      <c r="D13" s="1210"/>
      <c r="E13" s="1210"/>
      <c r="F13" s="1210"/>
      <c r="G13" s="1210"/>
    </row>
    <row r="14" spans="1:7">
      <c r="A14" s="3647" t="s">
        <v>8627</v>
      </c>
      <c r="B14" s="3905"/>
      <c r="C14" s="3905"/>
      <c r="D14" s="3905"/>
      <c r="E14" s="3905"/>
      <c r="F14" s="3905"/>
      <c r="G14" s="3905"/>
    </row>
    <row r="15" spans="1:7" ht="30.75" customHeight="1">
      <c r="A15" s="1234"/>
      <c r="B15" s="3876" t="s">
        <v>8629</v>
      </c>
      <c r="C15" s="3852"/>
      <c r="D15" s="3852"/>
      <c r="E15" s="3852"/>
      <c r="F15" s="3852"/>
      <c r="G15" s="3852"/>
    </row>
    <row r="16" spans="1:7" ht="55.5" customHeight="1">
      <c r="A16" s="1210"/>
      <c r="B16" s="3876" t="s">
        <v>8628</v>
      </c>
      <c r="C16" s="3852"/>
      <c r="D16" s="3852"/>
      <c r="E16" s="3852"/>
      <c r="F16" s="3852"/>
      <c r="G16" s="3852"/>
    </row>
    <row r="18" spans="1:7">
      <c r="A18" s="1431" t="s">
        <v>8630</v>
      </c>
      <c r="B18" s="1210"/>
      <c r="C18" s="1210"/>
      <c r="D18" s="1210"/>
      <c r="E18" s="1210"/>
      <c r="F18" s="1210"/>
      <c r="G18" s="1210"/>
    </row>
    <row r="19" spans="1:7">
      <c r="A19" s="3647" t="s">
        <v>8631</v>
      </c>
      <c r="B19" s="3905"/>
      <c r="C19" s="3905"/>
      <c r="D19" s="3905"/>
      <c r="E19" s="3905"/>
      <c r="F19" s="3905"/>
      <c r="G19" s="3905"/>
    </row>
    <row r="20" spans="1:7" ht="33" customHeight="1">
      <c r="A20" s="1234"/>
      <c r="B20" s="3876" t="s">
        <v>8632</v>
      </c>
      <c r="C20" s="3852"/>
      <c r="D20" s="3852"/>
      <c r="E20" s="3852"/>
      <c r="F20" s="3852"/>
      <c r="G20" s="3852"/>
    </row>
    <row r="22" spans="1:7">
      <c r="A22" s="1431" t="s">
        <v>7299</v>
      </c>
      <c r="B22" s="1210"/>
      <c r="C22" s="1210"/>
      <c r="D22" s="1210"/>
      <c r="E22" s="1210"/>
      <c r="F22" s="1210"/>
      <c r="G22" s="1210"/>
    </row>
    <row r="23" spans="1:7" ht="45.75" customHeight="1">
      <c r="A23" s="3647" t="s">
        <v>8633</v>
      </c>
      <c r="B23" s="3905"/>
      <c r="C23" s="3905"/>
      <c r="D23" s="3905"/>
      <c r="E23" s="3905"/>
      <c r="F23" s="3905"/>
      <c r="G23" s="3905"/>
    </row>
    <row r="24" spans="1:7">
      <c r="B24" s="27" t="s">
        <v>8634</v>
      </c>
    </row>
    <row r="47" spans="1:7">
      <c r="A47" s="1431" t="s">
        <v>6858</v>
      </c>
      <c r="B47" s="1210"/>
      <c r="C47" s="1210"/>
      <c r="D47" s="1210"/>
      <c r="E47" s="1210"/>
      <c r="F47" s="1210"/>
      <c r="G47" s="1210"/>
    </row>
    <row r="48" spans="1:7" ht="66.75" customHeight="1">
      <c r="A48" s="3647" t="s">
        <v>8635</v>
      </c>
      <c r="B48" s="3905"/>
      <c r="C48" s="3905"/>
      <c r="D48" s="3905"/>
      <c r="E48" s="3905"/>
      <c r="F48" s="3905"/>
      <c r="G48" s="3905"/>
    </row>
    <row r="49" spans="1:7">
      <c r="A49" s="3320"/>
      <c r="B49" s="268" t="s">
        <v>8636</v>
      </c>
      <c r="C49" s="3326"/>
      <c r="D49" s="3326"/>
      <c r="E49" s="3326"/>
      <c r="F49" s="3326"/>
      <c r="G49" s="3326"/>
    </row>
    <row r="50" spans="1:7">
      <c r="A50" s="1234"/>
      <c r="B50" s="3876" t="s">
        <v>7398</v>
      </c>
      <c r="C50" s="3852"/>
      <c r="D50" s="3852"/>
      <c r="E50" s="3852"/>
      <c r="F50" s="3852"/>
      <c r="G50" s="3852"/>
    </row>
    <row r="51" spans="1:7">
      <c r="B51" s="3876" t="s">
        <v>7399</v>
      </c>
      <c r="C51" s="3852"/>
      <c r="D51" s="3852"/>
      <c r="E51" s="3852"/>
      <c r="F51" s="3852"/>
      <c r="G51" s="3852"/>
    </row>
    <row r="52" spans="1:7">
      <c r="B52" s="3876" t="s">
        <v>7400</v>
      </c>
      <c r="C52" s="3852"/>
      <c r="D52" s="3852"/>
      <c r="E52" s="3852"/>
      <c r="F52" s="3852"/>
      <c r="G52" s="3852"/>
    </row>
    <row r="53" spans="1:7">
      <c r="B53" s="3876" t="s">
        <v>7401</v>
      </c>
      <c r="C53" s="3852"/>
      <c r="D53" s="3852"/>
      <c r="E53" s="3852"/>
      <c r="F53" s="3852"/>
      <c r="G53" s="3852"/>
    </row>
    <row r="54" spans="1:7">
      <c r="B54" s="3876" t="s">
        <v>7402</v>
      </c>
      <c r="C54" s="3852"/>
      <c r="D54" s="3852"/>
      <c r="E54" s="3852"/>
      <c r="F54" s="3852"/>
      <c r="G54" s="3852"/>
    </row>
    <row r="55" spans="1:7">
      <c r="B55" s="3876" t="s">
        <v>7403</v>
      </c>
      <c r="C55" s="3852"/>
      <c r="D55" s="3852"/>
      <c r="E55" s="3852"/>
      <c r="F55" s="3852"/>
      <c r="G55" s="3852"/>
    </row>
    <row r="56" spans="1:7">
      <c r="B56" s="3876" t="s">
        <v>8637</v>
      </c>
      <c r="C56" s="3852"/>
      <c r="D56" s="3852"/>
      <c r="E56" s="3852"/>
      <c r="F56" s="3852"/>
      <c r="G56" s="3852"/>
    </row>
    <row r="57" spans="1:7">
      <c r="B57" s="3876" t="s">
        <v>8638</v>
      </c>
      <c r="C57" s="3852"/>
      <c r="D57" s="3852"/>
      <c r="E57" s="3852"/>
      <c r="F57" s="3852"/>
      <c r="G57" s="3852"/>
    </row>
    <row r="58" spans="1:7">
      <c r="B58" s="3876" t="s">
        <v>8639</v>
      </c>
      <c r="C58" s="3852"/>
      <c r="D58" s="3852"/>
      <c r="E58" s="3852"/>
      <c r="F58" s="3852"/>
      <c r="G58" s="3852"/>
    </row>
    <row r="60" spans="1:7" ht="15">
      <c r="A60" s="1432" t="s">
        <v>8640</v>
      </c>
      <c r="B60" s="1433"/>
      <c r="C60" s="1433"/>
      <c r="D60" s="1433"/>
      <c r="E60" s="1433"/>
      <c r="F60" s="1433"/>
      <c r="G60" s="1433"/>
    </row>
    <row r="61" spans="1:7" ht="43.5" customHeight="1">
      <c r="A61" s="3645" t="s">
        <v>8615</v>
      </c>
      <c r="B61" s="3879"/>
      <c r="C61" s="3879"/>
      <c r="D61" s="3879"/>
      <c r="E61" s="3879"/>
      <c r="F61" s="3879"/>
      <c r="G61" s="3879"/>
    </row>
    <row r="62" spans="1:7" ht="45" customHeight="1">
      <c r="A62" s="3645" t="s">
        <v>8641</v>
      </c>
      <c r="B62" s="3879"/>
      <c r="C62" s="3879"/>
      <c r="D62" s="3879"/>
      <c r="E62" s="3879"/>
      <c r="F62" s="3879"/>
      <c r="G62" s="3879"/>
    </row>
    <row r="63" spans="1:7">
      <c r="A63" s="3647" t="s">
        <v>8622</v>
      </c>
      <c r="B63" s="3905"/>
      <c r="C63" s="3905"/>
      <c r="D63" s="3905"/>
      <c r="E63" s="3905"/>
      <c r="F63" s="3905"/>
      <c r="G63" s="3905"/>
    </row>
    <row r="65" spans="1:7">
      <c r="A65" s="1431" t="s">
        <v>8616</v>
      </c>
      <c r="B65" s="1210"/>
      <c r="C65" s="1210"/>
      <c r="D65" s="1210"/>
      <c r="E65" s="1210"/>
      <c r="F65" s="1210"/>
      <c r="G65" s="1210"/>
    </row>
    <row r="66" spans="1:7" ht="59.25" customHeight="1">
      <c r="A66" s="3647" t="s">
        <v>8642</v>
      </c>
      <c r="B66" s="3905"/>
      <c r="C66" s="3905"/>
      <c r="D66" s="3905"/>
      <c r="E66" s="3905"/>
      <c r="F66" s="3905"/>
      <c r="G66" s="3905"/>
    </row>
    <row r="68" spans="1:7">
      <c r="A68" s="1431" t="s">
        <v>8643</v>
      </c>
      <c r="B68" s="1210"/>
      <c r="C68" s="1210"/>
      <c r="D68" s="1210"/>
      <c r="E68" s="1210"/>
      <c r="F68" s="1210"/>
      <c r="G68" s="1210"/>
    </row>
    <row r="69" spans="1:7">
      <c r="A69" s="3647" t="s">
        <v>8644</v>
      </c>
      <c r="B69" s="3905"/>
      <c r="C69" s="3905"/>
      <c r="D69" s="3905"/>
      <c r="E69" s="3905"/>
      <c r="F69" s="3905"/>
      <c r="G69" s="3905"/>
    </row>
    <row r="70" spans="1:7" ht="70.5" customHeight="1">
      <c r="A70" s="3647" t="s">
        <v>8645</v>
      </c>
      <c r="B70" s="3905"/>
      <c r="C70" s="3905"/>
      <c r="D70" s="3905"/>
      <c r="E70" s="3905"/>
      <c r="F70" s="3905"/>
      <c r="G70" s="3905"/>
    </row>
    <row r="71" spans="1:7" ht="42" customHeight="1">
      <c r="A71" s="3647" t="s">
        <v>8646</v>
      </c>
      <c r="B71" s="3905"/>
      <c r="C71" s="3905"/>
      <c r="D71" s="3905"/>
      <c r="E71" s="3905"/>
      <c r="F71" s="3905"/>
      <c r="G71" s="3905"/>
    </row>
    <row r="73" spans="1:7">
      <c r="A73" s="1431" t="s">
        <v>8647</v>
      </c>
      <c r="B73" s="1210"/>
      <c r="C73" s="1210"/>
      <c r="D73" s="1210"/>
      <c r="E73" s="1210"/>
      <c r="F73" s="1210"/>
      <c r="G73" s="1210"/>
    </row>
    <row r="74" spans="1:7" s="61" customFormat="1">
      <c r="A74" s="3320"/>
      <c r="B74" s="3326"/>
      <c r="C74" s="3326"/>
      <c r="D74" s="3326"/>
      <c r="E74" s="3326"/>
      <c r="F74" s="3326"/>
      <c r="G74" s="3326"/>
    </row>
    <row r="75" spans="1:7" s="61" customFormat="1" ht="55.5" customHeight="1">
      <c r="A75" s="196"/>
      <c r="B75" s="3329"/>
      <c r="C75" s="3329"/>
      <c r="D75" s="3672" t="s">
        <v>8648</v>
      </c>
      <c r="E75" s="3672"/>
      <c r="F75" s="3672"/>
      <c r="G75" s="3672"/>
    </row>
    <row r="76" spans="1:7" s="61" customFormat="1" ht="15">
      <c r="A76" s="777"/>
      <c r="B76" s="777"/>
      <c r="C76" s="777"/>
      <c r="D76" s="777"/>
      <c r="E76" s="777"/>
      <c r="F76" s="777"/>
      <c r="G76" s="777"/>
    </row>
    <row r="77" spans="1:7" s="61" customFormat="1" ht="15">
      <c r="A77" s="777"/>
      <c r="B77" s="777"/>
      <c r="C77" s="777"/>
      <c r="D77" s="3672" t="s">
        <v>3727</v>
      </c>
      <c r="E77" s="3672"/>
      <c r="F77" s="3672"/>
      <c r="G77" s="3672"/>
    </row>
    <row r="78" spans="1:7" s="61" customFormat="1" ht="15">
      <c r="A78" s="777"/>
      <c r="B78" s="777"/>
      <c r="C78" s="777"/>
      <c r="D78" s="3322"/>
      <c r="E78" s="3322"/>
      <c r="F78" s="3322"/>
      <c r="G78" s="3322"/>
    </row>
    <row r="79" spans="1:7" s="61" customFormat="1" ht="15">
      <c r="A79" s="777"/>
      <c r="B79" s="777"/>
      <c r="C79" s="777"/>
      <c r="D79" s="3882" t="s">
        <v>3728</v>
      </c>
      <c r="E79" s="3883"/>
      <c r="F79" s="777"/>
      <c r="G79" s="777"/>
    </row>
    <row r="80" spans="1:7" s="61" customFormat="1" ht="15">
      <c r="A80" s="777"/>
      <c r="B80" s="777"/>
      <c r="C80" s="777"/>
      <c r="D80" s="1434"/>
      <c r="E80" s="1435"/>
      <c r="F80" s="777"/>
      <c r="G80" s="777"/>
    </row>
    <row r="81" spans="1:7" s="61" customFormat="1" ht="30.75" customHeight="1">
      <c r="A81" s="777"/>
      <c r="B81" s="777"/>
      <c r="C81" s="777"/>
      <c r="D81" s="3672" t="s">
        <v>8649</v>
      </c>
      <c r="E81" s="3672"/>
      <c r="F81" s="3672"/>
      <c r="G81" s="3672"/>
    </row>
    <row r="82" spans="1:7" s="61" customFormat="1" ht="15">
      <c r="A82" s="777"/>
      <c r="B82" s="777"/>
      <c r="C82" s="777"/>
      <c r="D82" s="777"/>
      <c r="E82" s="777"/>
      <c r="F82" s="777"/>
      <c r="G82" s="777"/>
    </row>
    <row r="83" spans="1:7" s="61" customFormat="1" ht="15">
      <c r="A83" s="777"/>
      <c r="B83" s="777"/>
      <c r="C83" s="777"/>
      <c r="D83" s="777"/>
      <c r="E83" s="777"/>
      <c r="F83" s="777"/>
      <c r="G83" s="777"/>
    </row>
    <row r="84" spans="1:7" s="61" customFormat="1" ht="15">
      <c r="A84" s="777"/>
      <c r="B84" s="777"/>
      <c r="C84" s="777"/>
      <c r="D84" s="777"/>
      <c r="E84" s="777"/>
      <c r="F84" s="777"/>
      <c r="G84" s="777"/>
    </row>
    <row r="85" spans="1:7" s="61" customFormat="1" ht="15">
      <c r="A85" s="1430"/>
      <c r="B85" s="777"/>
      <c r="C85" s="777"/>
      <c r="D85" s="777"/>
      <c r="E85" s="777"/>
      <c r="F85" s="777"/>
      <c r="G85" s="777"/>
    </row>
    <row r="86" spans="1:7" s="61" customFormat="1" ht="15">
      <c r="A86" s="777"/>
      <c r="B86" s="777"/>
      <c r="C86" s="777"/>
      <c r="D86" s="777"/>
      <c r="E86" s="777"/>
      <c r="F86" s="777"/>
      <c r="G86" s="777"/>
    </row>
    <row r="87" spans="1:7" s="61" customFormat="1" ht="15">
      <c r="A87" s="777"/>
      <c r="B87" s="777"/>
      <c r="C87" s="777"/>
      <c r="D87" s="777"/>
      <c r="E87" s="777"/>
      <c r="F87" s="777"/>
      <c r="G87" s="777"/>
    </row>
    <row r="89" spans="1:7" ht="13.5" thickBot="1"/>
    <row r="90" spans="1:7" ht="13.5" outlineLevel="1" collapsed="1" thickBot="1">
      <c r="A90" s="3884" t="s">
        <v>2522</v>
      </c>
      <c r="B90" s="3885"/>
      <c r="C90" s="3885"/>
      <c r="D90" s="3885"/>
      <c r="E90" s="3885"/>
      <c r="F90" s="3885"/>
      <c r="G90" s="3886"/>
    </row>
    <row r="91" spans="1:7" ht="15" hidden="1" outlineLevel="2">
      <c r="A91" s="754" t="s">
        <v>2523</v>
      </c>
      <c r="B91" s="3327"/>
      <c r="C91" s="3327"/>
      <c r="D91" s="3327"/>
      <c r="E91" s="753"/>
      <c r="F91" s="753"/>
      <c r="G91" s="753"/>
    </row>
    <row r="92" spans="1:7" ht="52.5" hidden="1" customHeight="1" outlineLevel="2">
      <c r="A92" s="3626" t="s">
        <v>2524</v>
      </c>
      <c r="B92" s="3626"/>
      <c r="C92" s="3626"/>
      <c r="D92" s="3626"/>
      <c r="E92" s="3626"/>
      <c r="F92" s="3626"/>
      <c r="G92" s="3626"/>
    </row>
    <row r="93" spans="1:7" ht="56.25" hidden="1" customHeight="1" outlineLevel="2">
      <c r="A93" s="3626" t="s">
        <v>2525</v>
      </c>
      <c r="B93" s="3626"/>
      <c r="C93" s="3626"/>
      <c r="D93" s="3626"/>
      <c r="E93" s="3626"/>
      <c r="F93" s="3626"/>
      <c r="G93" s="3626"/>
    </row>
    <row r="94" spans="1:7" ht="13.5" hidden="1" outlineLevel="2" thickBot="1">
      <c r="A94" s="27"/>
      <c r="B94" s="27"/>
      <c r="C94" s="27"/>
      <c r="D94" s="27"/>
      <c r="E94" s="27"/>
      <c r="F94" s="27"/>
      <c r="G94" s="27"/>
    </row>
    <row r="95" spans="1:7" ht="26.25" hidden="1" outlineLevel="2" thickBot="1">
      <c r="A95" s="27"/>
      <c r="B95" s="756" t="s">
        <v>2526</v>
      </c>
      <c r="C95" s="757" t="s">
        <v>3335</v>
      </c>
      <c r="D95" s="757"/>
      <c r="E95" s="758" t="s">
        <v>2527</v>
      </c>
      <c r="F95" s="759"/>
      <c r="G95" s="27"/>
    </row>
    <row r="96" spans="1:7" ht="12.75" hidden="1" customHeight="1" outlineLevel="2" thickBot="1">
      <c r="A96" s="27"/>
      <c r="B96" s="760" t="s">
        <v>2528</v>
      </c>
      <c r="C96" s="761" t="s">
        <v>2529</v>
      </c>
      <c r="D96" s="762" t="s">
        <v>2530</v>
      </c>
      <c r="E96" s="763"/>
      <c r="F96" s="764"/>
      <c r="G96" s="27"/>
    </row>
    <row r="97" spans="1:7" ht="13.5" hidden="1" outlineLevel="2" thickBot="1">
      <c r="A97" s="27"/>
      <c r="B97" s="760" t="s">
        <v>2531</v>
      </c>
      <c r="C97" s="761" t="s">
        <v>2532</v>
      </c>
      <c r="D97" s="3906" t="s">
        <v>2533</v>
      </c>
      <c r="E97" s="3907"/>
      <c r="F97" s="3908"/>
      <c r="G97" s="27"/>
    </row>
    <row r="98" spans="1:7" ht="13.5" hidden="1" outlineLevel="2" thickBot="1">
      <c r="A98" s="27"/>
      <c r="B98" s="760" t="s">
        <v>2534</v>
      </c>
      <c r="C98" s="761" t="s">
        <v>2535</v>
      </c>
      <c r="D98" s="762" t="s">
        <v>2536</v>
      </c>
      <c r="E98" s="763"/>
      <c r="F98" s="764"/>
      <c r="G98" s="27"/>
    </row>
    <row r="99" spans="1:7" ht="39" hidden="1" outlineLevel="2" thickBot="1">
      <c r="A99" s="27"/>
      <c r="B99" s="760" t="s">
        <v>5878</v>
      </c>
      <c r="C99" s="761" t="s">
        <v>2537</v>
      </c>
      <c r="D99" s="762" t="s">
        <v>2538</v>
      </c>
      <c r="E99" s="763"/>
      <c r="F99" s="764"/>
      <c r="G99" s="27"/>
    </row>
    <row r="100" spans="1:7" ht="26.25" hidden="1" outlineLevel="2" thickBot="1">
      <c r="A100" s="27"/>
      <c r="B100" s="760" t="s">
        <v>2539</v>
      </c>
      <c r="C100" s="761" t="s">
        <v>2540</v>
      </c>
      <c r="D100" s="762" t="s">
        <v>2541</v>
      </c>
      <c r="E100" s="763"/>
      <c r="F100" s="764"/>
      <c r="G100" s="27"/>
    </row>
    <row r="101" spans="1:7" ht="39" hidden="1" outlineLevel="2" thickBot="1">
      <c r="A101" s="27"/>
      <c r="B101" s="760" t="s">
        <v>2542</v>
      </c>
      <c r="C101" s="761" t="s">
        <v>2543</v>
      </c>
      <c r="D101" s="762" t="s">
        <v>2544</v>
      </c>
      <c r="E101" s="763"/>
      <c r="F101" s="764"/>
      <c r="G101" s="27"/>
    </row>
    <row r="102" spans="1:7" ht="39" hidden="1" outlineLevel="2" thickBot="1">
      <c r="A102" s="27"/>
      <c r="B102" s="760" t="s">
        <v>2545</v>
      </c>
      <c r="C102" s="761" t="s">
        <v>2546</v>
      </c>
      <c r="D102" s="762" t="s">
        <v>2547</v>
      </c>
      <c r="E102" s="763"/>
      <c r="F102" s="764"/>
      <c r="G102" s="27"/>
    </row>
    <row r="103" spans="1:7" ht="13.5" hidden="1" outlineLevel="2" thickBot="1">
      <c r="A103" s="27"/>
      <c r="B103" s="760" t="s">
        <v>2548</v>
      </c>
      <c r="C103" s="761" t="s">
        <v>2549</v>
      </c>
      <c r="D103" s="762" t="s">
        <v>2550</v>
      </c>
      <c r="E103" s="763"/>
      <c r="F103" s="764"/>
      <c r="G103" s="27"/>
    </row>
    <row r="104" spans="1:7" ht="13.5" hidden="1" outlineLevel="2" thickBot="1">
      <c r="A104" s="27"/>
      <c r="B104" s="760" t="s">
        <v>2551</v>
      </c>
      <c r="C104" s="761" t="s">
        <v>2552</v>
      </c>
      <c r="D104" s="762" t="s">
        <v>2553</v>
      </c>
      <c r="E104" s="763"/>
      <c r="F104" s="764"/>
      <c r="G104" s="27"/>
    </row>
    <row r="105" spans="1:7" ht="13.5" hidden="1" outlineLevel="2" thickBot="1">
      <c r="A105" s="27"/>
      <c r="B105" s="760" t="s">
        <v>2554</v>
      </c>
      <c r="C105" s="761" t="s">
        <v>2555</v>
      </c>
      <c r="D105" s="762" t="s">
        <v>2556</v>
      </c>
      <c r="E105" s="763"/>
      <c r="F105" s="764"/>
      <c r="G105" s="27"/>
    </row>
    <row r="106" spans="1:7" ht="26.25" hidden="1" outlineLevel="2" thickBot="1">
      <c r="A106" s="27"/>
      <c r="B106" s="760">
        <v>10</v>
      </c>
      <c r="C106" s="761" t="s">
        <v>2557</v>
      </c>
      <c r="D106" s="762" t="s">
        <v>2558</v>
      </c>
      <c r="E106" s="763"/>
      <c r="F106" s="764"/>
      <c r="G106" s="27"/>
    </row>
    <row r="107" spans="1:7" ht="39" hidden="1" outlineLevel="2" thickBot="1">
      <c r="A107" s="27"/>
      <c r="B107" s="760">
        <v>12</v>
      </c>
      <c r="C107" s="761" t="s">
        <v>2559</v>
      </c>
      <c r="D107" s="762" t="s">
        <v>2560</v>
      </c>
      <c r="E107" s="763"/>
      <c r="F107" s="764"/>
      <c r="G107" s="27"/>
    </row>
    <row r="108" spans="1:7" ht="39" hidden="1" outlineLevel="2" thickBot="1">
      <c r="A108" s="27"/>
      <c r="B108" s="760">
        <v>13</v>
      </c>
      <c r="C108" s="761" t="s">
        <v>2561</v>
      </c>
      <c r="D108" s="762" t="s">
        <v>2562</v>
      </c>
      <c r="E108" s="763"/>
      <c r="F108" s="764"/>
      <c r="G108" s="27"/>
    </row>
    <row r="109" spans="1:7" ht="26.25" hidden="1" outlineLevel="2" thickBot="1">
      <c r="A109" s="27"/>
      <c r="B109" s="760">
        <v>14</v>
      </c>
      <c r="C109" s="761" t="s">
        <v>2563</v>
      </c>
      <c r="D109" s="762" t="s">
        <v>2564</v>
      </c>
      <c r="E109" s="763"/>
      <c r="F109" s="764"/>
      <c r="G109" s="27"/>
    </row>
    <row r="110" spans="1:7" ht="13.5" hidden="1" outlineLevel="2" thickBot="1">
      <c r="A110" s="27"/>
      <c r="B110" s="760">
        <v>15</v>
      </c>
      <c r="C110" s="761" t="s">
        <v>2565</v>
      </c>
      <c r="D110" s="762" t="s">
        <v>2566</v>
      </c>
      <c r="E110" s="763"/>
      <c r="F110" s="764"/>
      <c r="G110" s="27"/>
    </row>
    <row r="111" spans="1:7" ht="51.75" hidden="1" outlineLevel="2" thickBot="1">
      <c r="A111" s="27"/>
      <c r="B111" s="760">
        <v>16</v>
      </c>
      <c r="C111" s="761" t="s">
        <v>3128</v>
      </c>
      <c r="D111" s="762" t="s">
        <v>3129</v>
      </c>
      <c r="E111" s="763"/>
      <c r="F111" s="764"/>
      <c r="G111" s="27"/>
    </row>
    <row r="112" spans="1:7" ht="39" hidden="1" outlineLevel="2" thickBot="1">
      <c r="A112" s="27"/>
      <c r="B112" s="760">
        <v>17</v>
      </c>
      <c r="C112" s="761" t="s">
        <v>3130</v>
      </c>
      <c r="D112" s="762" t="s">
        <v>3131</v>
      </c>
      <c r="E112" s="763"/>
      <c r="F112" s="764"/>
      <c r="G112" s="27"/>
    </row>
    <row r="113" spans="1:7" ht="51.75" hidden="1" outlineLevel="2" thickBot="1">
      <c r="A113" s="27"/>
      <c r="B113" s="760">
        <v>18</v>
      </c>
      <c r="C113" s="761" t="s">
        <v>3132</v>
      </c>
      <c r="D113" s="762" t="s">
        <v>2530</v>
      </c>
      <c r="E113" s="763"/>
      <c r="F113" s="764"/>
      <c r="G113" s="27"/>
    </row>
    <row r="114" spans="1:7" ht="39" hidden="1" outlineLevel="2" thickBot="1">
      <c r="A114" s="27"/>
      <c r="B114" s="760">
        <v>19</v>
      </c>
      <c r="C114" s="761" t="s">
        <v>3133</v>
      </c>
      <c r="D114" s="762" t="s">
        <v>3134</v>
      </c>
      <c r="E114" s="763"/>
      <c r="F114" s="764"/>
      <c r="G114" s="27"/>
    </row>
    <row r="115" spans="1:7" ht="26.25" hidden="1" outlineLevel="2" thickBot="1">
      <c r="A115" s="27"/>
      <c r="B115" s="760">
        <v>20</v>
      </c>
      <c r="C115" s="761" t="s">
        <v>3135</v>
      </c>
      <c r="D115" s="762" t="s">
        <v>3136</v>
      </c>
      <c r="E115" s="763"/>
      <c r="F115" s="764"/>
      <c r="G115" s="27"/>
    </row>
    <row r="116" spans="1:7" ht="13.5" hidden="1" outlineLevel="2" thickBot="1">
      <c r="A116" s="27"/>
      <c r="B116" s="760">
        <v>24</v>
      </c>
      <c r="C116" s="761" t="s">
        <v>3137</v>
      </c>
      <c r="D116" s="762" t="s">
        <v>3138</v>
      </c>
      <c r="E116" s="763"/>
      <c r="F116" s="764"/>
      <c r="G116" s="27"/>
    </row>
    <row r="117" spans="1:7" ht="13.5" hidden="1" outlineLevel="2" thickBot="1">
      <c r="A117" s="27"/>
      <c r="B117" s="760">
        <v>25</v>
      </c>
      <c r="C117" s="761" t="s">
        <v>3139</v>
      </c>
      <c r="D117" s="762" t="s">
        <v>3140</v>
      </c>
      <c r="E117" s="763"/>
      <c r="F117" s="764"/>
      <c r="G117" s="27"/>
    </row>
    <row r="118" spans="1:7" ht="13.5" hidden="1" outlineLevel="2" thickBot="1">
      <c r="A118" s="27"/>
      <c r="B118" s="760">
        <v>26</v>
      </c>
      <c r="C118" s="761" t="s">
        <v>3141</v>
      </c>
      <c r="D118" s="762" t="s">
        <v>3142</v>
      </c>
      <c r="E118" s="763"/>
      <c r="F118" s="764"/>
      <c r="G118" s="27"/>
    </row>
    <row r="119" spans="1:7" ht="26.25" hidden="1" outlineLevel="2" thickBot="1">
      <c r="A119" s="27"/>
      <c r="B119" s="760">
        <v>27</v>
      </c>
      <c r="C119" s="761" t="s">
        <v>3143</v>
      </c>
      <c r="D119" s="762" t="s">
        <v>3144</v>
      </c>
      <c r="E119" s="763"/>
      <c r="F119" s="764"/>
      <c r="G119" s="27"/>
    </row>
    <row r="120" spans="1:7" ht="13.5" hidden="1" outlineLevel="2" thickBot="1">
      <c r="A120" s="27"/>
      <c r="B120" s="765"/>
      <c r="C120" s="766" t="s">
        <v>3145</v>
      </c>
      <c r="D120" s="767"/>
      <c r="E120" s="768"/>
      <c r="F120" s="769"/>
      <c r="G120" s="27"/>
    </row>
    <row r="121" spans="1:7" ht="12.75" hidden="1" customHeight="1" outlineLevel="2" thickBot="1">
      <c r="A121" s="27"/>
      <c r="B121" s="770">
        <v>31</v>
      </c>
      <c r="C121" s="771" t="s">
        <v>3146</v>
      </c>
      <c r="D121" s="3902" t="s">
        <v>3147</v>
      </c>
      <c r="E121" s="3903"/>
      <c r="F121" s="3904"/>
      <c r="G121" s="27"/>
    </row>
    <row r="122" spans="1:7" ht="12.75" hidden="1" customHeight="1" outlineLevel="2" thickBot="1">
      <c r="A122" s="27"/>
      <c r="B122" s="772" t="s">
        <v>3148</v>
      </c>
      <c r="C122" s="773" t="s">
        <v>3149</v>
      </c>
      <c r="D122" s="3902" t="s">
        <v>3150</v>
      </c>
      <c r="E122" s="3903"/>
      <c r="F122" s="3904"/>
      <c r="G122" s="27"/>
    </row>
    <row r="123" spans="1:7" ht="12.75" hidden="1" customHeight="1" outlineLevel="2" thickBot="1">
      <c r="A123" s="27"/>
      <c r="B123" s="774" t="s">
        <v>3151</v>
      </c>
      <c r="C123" s="775" t="s">
        <v>3152</v>
      </c>
      <c r="D123" s="3902" t="s">
        <v>3153</v>
      </c>
      <c r="E123" s="3903"/>
      <c r="F123" s="3904"/>
      <c r="G123" s="27"/>
    </row>
    <row r="124" spans="1:7" s="61" customFormat="1" ht="15" hidden="1" outlineLevel="2">
      <c r="A124" s="777"/>
      <c r="B124" s="777"/>
      <c r="C124" s="777"/>
      <c r="D124" s="777"/>
      <c r="E124" s="777"/>
      <c r="F124" s="777"/>
      <c r="G124" s="777"/>
    </row>
    <row r="125" spans="1:7" s="61" customFormat="1" ht="15">
      <c r="A125" s="777"/>
      <c r="B125" s="777"/>
      <c r="C125" s="777"/>
      <c r="D125" s="777"/>
      <c r="E125" s="777"/>
      <c r="F125" s="777"/>
      <c r="G125" s="777"/>
    </row>
    <row r="126" spans="1:7" s="61" customFormat="1">
      <c r="A126" s="1431" t="s">
        <v>3729</v>
      </c>
      <c r="B126" s="1210"/>
      <c r="C126" s="1210"/>
      <c r="D126" s="1210"/>
      <c r="E126" s="1210"/>
      <c r="F126" s="1210"/>
      <c r="G126" s="1210"/>
    </row>
    <row r="127" spans="1:7" s="61" customFormat="1" ht="55.5" customHeight="1">
      <c r="A127" s="3647" t="s">
        <v>2518</v>
      </c>
      <c r="B127" s="3905"/>
      <c r="C127" s="3905"/>
      <c r="D127" s="3905"/>
      <c r="E127" s="3905"/>
      <c r="F127" s="3905"/>
      <c r="G127" s="3905"/>
    </row>
    <row r="128" spans="1:7" ht="29.25" customHeight="1">
      <c r="A128" s="3647" t="s">
        <v>8650</v>
      </c>
      <c r="B128" s="3905"/>
      <c r="C128" s="3905"/>
      <c r="D128" s="3905"/>
      <c r="E128" s="3905"/>
      <c r="F128" s="3905"/>
      <c r="G128" s="3905"/>
    </row>
    <row r="129" spans="1:7" ht="55.5" customHeight="1">
      <c r="A129" s="3647" t="s">
        <v>8651</v>
      </c>
      <c r="B129" s="3905"/>
      <c r="C129" s="3905"/>
      <c r="D129" s="3905"/>
      <c r="E129" s="3905"/>
      <c r="F129" s="3905"/>
      <c r="G129" s="3905"/>
    </row>
    <row r="130" spans="1:7" ht="42.75" customHeight="1">
      <c r="A130" s="3647" t="s">
        <v>8652</v>
      </c>
      <c r="B130" s="3905"/>
      <c r="C130" s="3905"/>
      <c r="D130" s="3905"/>
      <c r="E130" s="3905"/>
      <c r="F130" s="3905"/>
      <c r="G130" s="3905"/>
    </row>
    <row r="131" spans="1:7" ht="33" customHeight="1">
      <c r="A131" s="3647" t="s">
        <v>8653</v>
      </c>
      <c r="B131" s="3905"/>
      <c r="C131" s="3905"/>
      <c r="D131" s="3905"/>
      <c r="E131" s="3905"/>
      <c r="F131" s="3905"/>
      <c r="G131" s="3905"/>
    </row>
    <row r="132" spans="1:7">
      <c r="A132" s="752"/>
      <c r="B132" s="752"/>
      <c r="C132" s="752"/>
      <c r="D132" s="752"/>
      <c r="E132" s="752"/>
      <c r="F132" s="752"/>
      <c r="G132" s="752"/>
    </row>
    <row r="133" spans="1:7">
      <c r="A133" s="752"/>
      <c r="B133" s="752" t="s">
        <v>2519</v>
      </c>
      <c r="C133" s="752"/>
      <c r="D133" s="752"/>
      <c r="E133" s="752"/>
      <c r="F133" s="752"/>
      <c r="G133" s="752"/>
    </row>
    <row r="134" spans="1:7">
      <c r="A134" s="752"/>
      <c r="B134" s="752" t="s">
        <v>2520</v>
      </c>
      <c r="C134" s="752"/>
      <c r="D134" s="752"/>
      <c r="E134" s="752"/>
      <c r="F134" s="752"/>
      <c r="G134" s="752"/>
    </row>
    <row r="135" spans="1:7">
      <c r="A135" s="752"/>
      <c r="B135" s="752" t="s">
        <v>2521</v>
      </c>
      <c r="C135" s="752"/>
      <c r="D135" s="752"/>
      <c r="E135" s="249"/>
      <c r="F135" s="249"/>
      <c r="G135" s="249"/>
    </row>
    <row r="136" spans="1:7">
      <c r="A136" s="752"/>
      <c r="B136" s="752"/>
      <c r="C136" s="752"/>
      <c r="D136" s="752"/>
      <c r="E136" s="752"/>
      <c r="F136" s="752"/>
      <c r="G136" s="752"/>
    </row>
    <row r="137" spans="1:7" ht="15">
      <c r="A137" s="1432" t="s">
        <v>8654</v>
      </c>
      <c r="B137" s="1433"/>
      <c r="C137" s="1433"/>
      <c r="D137" s="1433"/>
      <c r="E137" s="1433"/>
      <c r="F137" s="1433"/>
      <c r="G137" s="1433"/>
    </row>
    <row r="138" spans="1:7" ht="45" customHeight="1">
      <c r="A138" s="3645" t="s">
        <v>8655</v>
      </c>
      <c r="B138" s="3879"/>
      <c r="C138" s="3879"/>
      <c r="D138" s="3879"/>
      <c r="E138" s="3879"/>
      <c r="F138" s="3879"/>
      <c r="G138" s="3879"/>
    </row>
    <row r="139" spans="1:7" ht="36" customHeight="1">
      <c r="A139" s="3645" t="s">
        <v>8656</v>
      </c>
      <c r="B139" s="3879"/>
      <c r="C139" s="3879"/>
      <c r="D139" s="3879"/>
      <c r="E139" s="3879"/>
      <c r="F139" s="3879"/>
      <c r="G139" s="3879"/>
    </row>
    <row r="140" spans="1:7">
      <c r="A140" s="1431" t="s">
        <v>8657</v>
      </c>
      <c r="B140" s="1210"/>
      <c r="C140" s="1210"/>
      <c r="D140" s="1210"/>
      <c r="E140" s="1210"/>
      <c r="F140" s="1210"/>
      <c r="G140" s="1210"/>
    </row>
    <row r="141" spans="1:7" ht="84" customHeight="1">
      <c r="A141" s="3647" t="s">
        <v>2518</v>
      </c>
      <c r="B141" s="3880"/>
      <c r="C141" s="3880"/>
      <c r="D141" s="3880"/>
      <c r="E141" s="3880"/>
      <c r="F141" s="3326"/>
      <c r="G141" s="3326"/>
    </row>
    <row r="142" spans="1:7">
      <c r="A142" s="27"/>
      <c r="B142" s="776"/>
      <c r="C142" s="1265"/>
      <c r="D142" s="1427"/>
      <c r="E142" s="1427"/>
      <c r="F142" s="1427"/>
      <c r="G142" s="27"/>
    </row>
    <row r="143" spans="1:7">
      <c r="A143" s="27"/>
      <c r="B143" s="776"/>
      <c r="C143" s="1265"/>
      <c r="D143" s="1427"/>
      <c r="E143" s="1427"/>
      <c r="F143" s="1427"/>
      <c r="G143" s="27"/>
    </row>
    <row r="144" spans="1:7">
      <c r="A144" s="27"/>
      <c r="B144" s="1436" t="s">
        <v>8658</v>
      </c>
      <c r="C144" s="1265"/>
      <c r="D144" s="1427"/>
      <c r="E144" s="1427"/>
      <c r="F144" s="1427"/>
      <c r="G144" s="27"/>
    </row>
    <row r="145" spans="1:7">
      <c r="A145" s="27"/>
      <c r="B145" s="776"/>
      <c r="C145" s="1265"/>
      <c r="D145" s="2473"/>
      <c r="E145" s="2473"/>
      <c r="F145" s="1427"/>
      <c r="G145" s="27"/>
    </row>
    <row r="146" spans="1:7">
      <c r="A146" s="27"/>
      <c r="B146" s="776"/>
      <c r="C146" s="1265"/>
      <c r="D146" s="2473"/>
      <c r="E146" s="2473"/>
      <c r="F146" s="1427"/>
      <c r="G146" s="27"/>
    </row>
    <row r="147" spans="1:7">
      <c r="A147" s="27"/>
      <c r="B147" s="1436" t="s">
        <v>8659</v>
      </c>
      <c r="C147" s="1265"/>
      <c r="D147" s="1437" t="s">
        <v>8660</v>
      </c>
      <c r="E147" s="2473"/>
      <c r="F147" s="1427"/>
      <c r="G147" s="27"/>
    </row>
    <row r="148" spans="1:7">
      <c r="A148" s="27"/>
      <c r="B148" s="776"/>
      <c r="C148" s="1265"/>
      <c r="D148" s="2473"/>
      <c r="E148" s="2473"/>
      <c r="F148" s="1427"/>
      <c r="G148" s="27"/>
    </row>
    <row r="149" spans="1:7">
      <c r="A149" s="27"/>
      <c r="B149" s="776"/>
      <c r="C149" s="1265"/>
      <c r="D149" s="2473"/>
      <c r="E149" s="2473"/>
      <c r="F149" s="1427"/>
      <c r="G149" s="27"/>
    </row>
    <row r="150" spans="1:7">
      <c r="A150" s="27"/>
      <c r="B150" s="776"/>
      <c r="C150" s="1265"/>
      <c r="D150" s="2473"/>
      <c r="E150" s="2473"/>
      <c r="F150" s="1427"/>
      <c r="G150" s="27"/>
    </row>
    <row r="151" spans="1:7">
      <c r="A151" s="27"/>
      <c r="B151" s="776"/>
      <c r="C151" s="1265"/>
      <c r="D151" s="2473"/>
      <c r="E151" s="2473"/>
      <c r="F151" s="1427"/>
      <c r="G151" s="27"/>
    </row>
    <row r="152" spans="1:7">
      <c r="A152" s="27"/>
      <c r="B152" s="776"/>
      <c r="C152" s="1265"/>
      <c r="D152" s="2473"/>
      <c r="E152" s="2473"/>
      <c r="F152" s="1427"/>
      <c r="G152" s="27"/>
    </row>
    <row r="153" spans="1:7">
      <c r="A153" s="27"/>
      <c r="B153" s="776"/>
      <c r="C153" s="1265"/>
      <c r="D153" s="1427"/>
      <c r="E153" s="1427"/>
      <c r="F153" s="1427"/>
      <c r="G153" s="27"/>
    </row>
    <row r="154" spans="1:7">
      <c r="A154" s="27"/>
      <c r="B154" s="776"/>
      <c r="C154" s="1265"/>
      <c r="D154" s="1427"/>
      <c r="E154" s="1427"/>
      <c r="F154" s="1427"/>
      <c r="G154" s="27"/>
    </row>
    <row r="155" spans="1:7">
      <c r="A155" s="27"/>
      <c r="B155" s="776"/>
      <c r="C155" s="1265"/>
      <c r="D155" s="1427"/>
      <c r="E155" s="1427"/>
      <c r="F155" s="1427"/>
      <c r="G155" s="27"/>
    </row>
    <row r="156" spans="1:7">
      <c r="A156" s="27"/>
      <c r="B156" s="776"/>
      <c r="C156" s="1265"/>
      <c r="D156" s="1427"/>
      <c r="E156" s="1427"/>
      <c r="F156" s="1427"/>
      <c r="G156" s="27"/>
    </row>
    <row r="157" spans="1:7">
      <c r="A157" s="27"/>
      <c r="B157" s="776"/>
      <c r="C157" s="1265"/>
      <c r="D157" s="1427"/>
      <c r="E157" s="1427"/>
      <c r="F157" s="1427"/>
      <c r="G157" s="27"/>
    </row>
    <row r="158" spans="1:7">
      <c r="A158" s="1431" t="s">
        <v>8661</v>
      </c>
      <c r="B158" s="1210"/>
      <c r="C158" s="1210"/>
      <c r="D158" s="1210"/>
      <c r="E158" s="1210"/>
      <c r="F158" s="1427"/>
      <c r="G158" s="27"/>
    </row>
    <row r="159" spans="1:7" ht="51.75" customHeight="1">
      <c r="A159" s="3647" t="s">
        <v>2518</v>
      </c>
      <c r="B159" s="3880"/>
      <c r="C159" s="3880"/>
      <c r="D159" s="3880"/>
      <c r="E159" s="3880"/>
      <c r="F159" s="1427"/>
      <c r="G159" s="27"/>
    </row>
    <row r="160" spans="1:7">
      <c r="A160" s="27"/>
      <c r="B160" s="776"/>
      <c r="C160" s="1265"/>
      <c r="D160" s="1427"/>
      <c r="E160" s="1427"/>
      <c r="F160" s="1427"/>
      <c r="G160" s="27"/>
    </row>
    <row r="161" spans="1:7">
      <c r="A161" s="27"/>
      <c r="B161" s="776"/>
      <c r="C161" s="1265"/>
      <c r="D161" s="1427"/>
      <c r="E161" s="1427"/>
      <c r="F161" s="1427"/>
      <c r="G161" s="27"/>
    </row>
    <row r="162" spans="1:7">
      <c r="A162" s="27"/>
      <c r="B162" s="1438"/>
      <c r="C162" s="1265"/>
      <c r="D162" s="1427"/>
      <c r="E162" s="1427"/>
      <c r="F162" s="1427"/>
      <c r="G162" s="27"/>
    </row>
    <row r="163" spans="1:7">
      <c r="A163" s="27"/>
      <c r="B163" s="776"/>
      <c r="C163" s="1265"/>
      <c r="D163" s="2473"/>
      <c r="E163" s="2473"/>
      <c r="F163" s="1427"/>
      <c r="G163" s="27"/>
    </row>
    <row r="164" spans="1:7">
      <c r="A164" s="27"/>
      <c r="B164" s="776"/>
      <c r="C164" s="1265"/>
      <c r="D164" s="2473"/>
      <c r="E164" s="2473"/>
      <c r="F164" s="1427"/>
      <c r="G164" s="27"/>
    </row>
    <row r="165" spans="1:7">
      <c r="A165" s="27"/>
      <c r="B165" s="1436" t="s">
        <v>8662</v>
      </c>
      <c r="C165" s="1265"/>
      <c r="D165" s="1437"/>
      <c r="E165" s="2473"/>
      <c r="F165" s="1427"/>
      <c r="G165" s="27"/>
    </row>
    <row r="166" spans="1:7">
      <c r="A166" s="27"/>
      <c r="B166" s="1439" t="s">
        <v>8663</v>
      </c>
      <c r="C166" s="1265"/>
      <c r="D166" s="2473"/>
      <c r="E166" s="2473"/>
      <c r="F166" s="1427"/>
      <c r="G166" s="27"/>
    </row>
    <row r="167" spans="1:7">
      <c r="A167" s="27"/>
      <c r="B167" s="776"/>
      <c r="C167" s="1265"/>
      <c r="D167" s="1427"/>
      <c r="E167" s="1427"/>
      <c r="F167" s="1427"/>
      <c r="G167" s="27"/>
    </row>
    <row r="168" spans="1:7">
      <c r="A168" s="27"/>
      <c r="B168" s="776"/>
      <c r="C168" s="1265"/>
      <c r="D168" s="1427"/>
      <c r="E168" s="1427"/>
      <c r="F168" s="1427"/>
      <c r="G168" s="27"/>
    </row>
    <row r="169" spans="1:7">
      <c r="A169" s="27"/>
      <c r="B169" s="776"/>
      <c r="C169" s="1265"/>
      <c r="D169" s="1427"/>
      <c r="E169" s="1427"/>
      <c r="F169" s="1427"/>
      <c r="G169" s="27"/>
    </row>
    <row r="170" spans="1:7">
      <c r="A170" s="27"/>
      <c r="B170" s="776"/>
      <c r="C170" s="1265"/>
      <c r="D170" s="1427"/>
      <c r="E170" s="1427"/>
      <c r="F170" s="1427"/>
      <c r="G170" s="27"/>
    </row>
    <row r="171" spans="1:7">
      <c r="A171" s="27"/>
      <c r="B171" s="776"/>
      <c r="C171" s="1265"/>
      <c r="D171" s="1427"/>
      <c r="E171" s="1427"/>
      <c r="F171" s="1427"/>
      <c r="G171" s="27"/>
    </row>
    <row r="172" spans="1:7">
      <c r="A172" s="27"/>
      <c r="B172" s="776"/>
      <c r="C172" s="1265"/>
      <c r="D172" s="1427"/>
      <c r="E172" s="1427"/>
      <c r="F172" s="1427"/>
      <c r="G172" s="27"/>
    </row>
    <row r="173" spans="1:7">
      <c r="A173" s="27"/>
      <c r="B173" s="776"/>
      <c r="C173" s="1265"/>
      <c r="D173" s="1427"/>
      <c r="E173" s="1427"/>
      <c r="F173" s="1427"/>
      <c r="G173" s="27"/>
    </row>
    <row r="174" spans="1:7">
      <c r="A174" s="27"/>
      <c r="B174" s="776"/>
      <c r="C174" s="1265"/>
      <c r="D174" s="1427"/>
      <c r="E174" s="1427"/>
      <c r="F174" s="1427"/>
      <c r="G174" s="27"/>
    </row>
    <row r="175" spans="1:7">
      <c r="A175" s="27"/>
      <c r="B175" s="776"/>
      <c r="C175" s="1265"/>
      <c r="D175" s="1427"/>
      <c r="E175" s="1427"/>
      <c r="F175" s="1427"/>
      <c r="G175" s="27"/>
    </row>
    <row r="176" spans="1:7">
      <c r="A176" s="27"/>
      <c r="B176" s="776"/>
      <c r="C176" s="1265"/>
      <c r="D176" s="1427"/>
      <c r="E176" s="1427"/>
      <c r="F176" s="1427"/>
      <c r="G176" s="27"/>
    </row>
    <row r="177" spans="1:7" ht="61.5" customHeight="1">
      <c r="A177" s="3608" t="s">
        <v>8664</v>
      </c>
      <c r="B177" s="3881"/>
      <c r="C177" s="3881"/>
      <c r="D177" s="3881"/>
      <c r="E177" s="3881"/>
      <c r="F177" s="3881"/>
      <c r="G177" s="3881"/>
    </row>
    <row r="178" spans="1:7">
      <c r="A178" s="1431" t="s">
        <v>8665</v>
      </c>
      <c r="B178" s="1210"/>
      <c r="C178" s="1210"/>
      <c r="D178" s="1210"/>
      <c r="E178" s="1210"/>
      <c r="F178" s="1427"/>
      <c r="G178" s="27"/>
    </row>
    <row r="179" spans="1:7" ht="95.25" customHeight="1">
      <c r="A179" s="3685" t="s">
        <v>10039</v>
      </c>
      <c r="B179" s="3670"/>
      <c r="C179" s="3670"/>
      <c r="D179" s="3670"/>
      <c r="E179" s="3670"/>
      <c r="F179" s="3670"/>
      <c r="G179" s="3670"/>
    </row>
    <row r="180" spans="1:7" ht="16.5" customHeight="1">
      <c r="A180" s="3364" t="s">
        <v>14258</v>
      </c>
      <c r="B180" s="3364"/>
      <c r="C180" s="3364"/>
      <c r="D180" s="3364"/>
      <c r="E180" s="3364"/>
      <c r="F180" s="3364"/>
      <c r="G180" s="3364"/>
    </row>
    <row r="181" spans="1:7" ht="162.75" customHeight="1">
      <c r="A181" s="3896" t="s">
        <v>14259</v>
      </c>
      <c r="B181" s="3897"/>
      <c r="C181" s="3897"/>
      <c r="D181" s="3897"/>
      <c r="E181" s="3897"/>
      <c r="F181" s="3897"/>
      <c r="G181" s="3897"/>
    </row>
    <row r="182" spans="1:7">
      <c r="A182" s="27"/>
      <c r="B182" s="776"/>
      <c r="C182" s="3898" t="s">
        <v>14260</v>
      </c>
      <c r="D182" s="3898"/>
      <c r="E182" s="3898"/>
      <c r="F182" s="3898"/>
      <c r="G182" s="27"/>
    </row>
    <row r="183" spans="1:7">
      <c r="A183" s="27"/>
      <c r="B183" s="776"/>
      <c r="C183" s="3899" t="s">
        <v>14261</v>
      </c>
      <c r="D183" s="3899"/>
      <c r="E183" s="3899"/>
      <c r="F183" s="3899"/>
      <c r="G183" s="27"/>
    </row>
    <row r="184" spans="1:7" ht="12.75" customHeight="1">
      <c r="A184" s="27"/>
      <c r="B184" s="776"/>
      <c r="C184" s="3900" t="s">
        <v>14262</v>
      </c>
      <c r="D184" s="3900"/>
      <c r="E184" s="3900"/>
      <c r="F184" s="3900"/>
      <c r="G184" s="27"/>
    </row>
    <row r="185" spans="1:7">
      <c r="A185" s="27"/>
      <c r="B185" s="776"/>
      <c r="C185" s="3900"/>
      <c r="D185" s="3900"/>
      <c r="E185" s="3900"/>
      <c r="F185" s="3900"/>
      <c r="G185" s="27"/>
    </row>
    <row r="186" spans="1:7">
      <c r="A186" s="27"/>
      <c r="B186" s="776"/>
      <c r="C186" s="3900"/>
      <c r="D186" s="3900"/>
      <c r="E186" s="3900"/>
      <c r="F186" s="3900"/>
      <c r="G186" s="27"/>
    </row>
    <row r="187" spans="1:7">
      <c r="A187" s="27"/>
      <c r="B187" s="776"/>
      <c r="C187" s="3900"/>
      <c r="D187" s="3900"/>
      <c r="E187" s="3900"/>
      <c r="F187" s="3900"/>
      <c r="G187" s="27"/>
    </row>
    <row r="188" spans="1:7">
      <c r="A188" s="27"/>
      <c r="B188" s="776"/>
      <c r="C188" s="3900"/>
      <c r="D188" s="3900"/>
      <c r="E188" s="3900"/>
      <c r="F188" s="3900"/>
      <c r="G188" s="27"/>
    </row>
    <row r="189" spans="1:7">
      <c r="A189" s="27"/>
      <c r="B189" s="776"/>
      <c r="C189" s="3900"/>
      <c r="D189" s="3900"/>
      <c r="E189" s="3900"/>
      <c r="F189" s="3900"/>
      <c r="G189" s="27"/>
    </row>
    <row r="190" spans="1:7">
      <c r="A190" s="27"/>
      <c r="B190" s="776"/>
      <c r="C190" s="3900"/>
      <c r="D190" s="3900"/>
      <c r="E190" s="3900"/>
      <c r="F190" s="3900"/>
      <c r="G190" s="27"/>
    </row>
    <row r="191" spans="1:7">
      <c r="A191" s="27"/>
      <c r="B191" s="776"/>
      <c r="C191" s="3900"/>
      <c r="D191" s="3900"/>
      <c r="E191" s="3900"/>
      <c r="F191" s="3900"/>
      <c r="G191" s="27"/>
    </row>
    <row r="192" spans="1:7">
      <c r="A192" s="27"/>
      <c r="B192" s="776"/>
      <c r="D192" s="3901" t="s">
        <v>14263</v>
      </c>
      <c r="E192" s="3901"/>
      <c r="F192" s="1265"/>
      <c r="G192" s="27"/>
    </row>
    <row r="193" spans="1:7">
      <c r="A193" s="27"/>
      <c r="B193" s="776"/>
      <c r="C193" s="1265"/>
      <c r="D193" s="1427"/>
      <c r="E193" s="1427"/>
      <c r="F193" s="1427"/>
      <c r="G193" s="27"/>
    </row>
    <row r="194" spans="1:7">
      <c r="A194" s="27"/>
      <c r="B194" s="776"/>
      <c r="C194" s="1265"/>
      <c r="D194" s="1427"/>
      <c r="E194" s="1427"/>
      <c r="F194" s="1427"/>
      <c r="G194" s="27"/>
    </row>
    <row r="195" spans="1:7">
      <c r="A195" s="27"/>
      <c r="B195" s="776"/>
      <c r="C195" s="1265"/>
      <c r="D195" s="1427"/>
      <c r="E195" s="1427"/>
      <c r="F195" s="1427"/>
      <c r="G195" s="27"/>
    </row>
    <row r="196" spans="1:7">
      <c r="A196" s="27"/>
      <c r="B196" s="776"/>
      <c r="C196" s="1265"/>
      <c r="D196" s="1427"/>
      <c r="E196" s="1427"/>
      <c r="F196" s="1427"/>
      <c r="G196" s="27"/>
    </row>
    <row r="197" spans="1:7">
      <c r="A197" s="27"/>
      <c r="B197" s="776"/>
      <c r="C197" s="1265"/>
      <c r="D197" s="1427"/>
      <c r="E197" s="1427"/>
      <c r="F197" s="1427"/>
      <c r="G197" s="27"/>
    </row>
    <row r="198" spans="1:7">
      <c r="A198" s="27"/>
      <c r="B198" s="776"/>
      <c r="C198" s="1265"/>
      <c r="D198" s="1427"/>
      <c r="E198" s="1427"/>
      <c r="F198" s="1427"/>
      <c r="G198" s="27"/>
    </row>
    <row r="199" spans="1:7">
      <c r="A199" s="27"/>
      <c r="B199" s="776"/>
      <c r="C199" s="1265"/>
      <c r="D199" s="1427"/>
      <c r="E199" s="1427"/>
      <c r="F199" s="1427"/>
      <c r="G199" s="27"/>
    </row>
    <row r="200" spans="1:7">
      <c r="A200" s="27"/>
      <c r="B200" s="776"/>
      <c r="C200" s="1265"/>
      <c r="D200" s="1427"/>
      <c r="E200" s="1427"/>
      <c r="F200" s="1427"/>
      <c r="G200" s="27"/>
    </row>
    <row r="201" spans="1:7">
      <c r="A201" s="27"/>
      <c r="B201" s="776"/>
      <c r="C201" s="1265"/>
      <c r="D201" s="1427"/>
      <c r="E201" s="1427"/>
      <c r="F201" s="1427"/>
      <c r="G201" s="27"/>
    </row>
    <row r="202" spans="1:7">
      <c r="A202" s="27"/>
      <c r="B202" s="776"/>
      <c r="C202" s="1265"/>
      <c r="D202" s="1427"/>
      <c r="E202" s="1427"/>
      <c r="F202" s="1427"/>
      <c r="G202" s="27"/>
    </row>
    <row r="203" spans="1:7">
      <c r="A203" s="27"/>
      <c r="B203" s="776"/>
      <c r="C203" s="1265"/>
      <c r="D203" s="1427"/>
      <c r="E203" s="1427"/>
      <c r="F203" s="1427"/>
      <c r="G203" s="27"/>
    </row>
    <row r="204" spans="1:7">
      <c r="A204" s="27"/>
      <c r="B204" s="776"/>
      <c r="C204" s="1265"/>
      <c r="D204" s="1427"/>
      <c r="E204" s="1427"/>
      <c r="F204" s="1427"/>
      <c r="G204" s="27"/>
    </row>
    <row r="205" spans="1:7">
      <c r="A205" s="27"/>
      <c r="B205" s="776"/>
      <c r="C205" s="1265"/>
      <c r="D205" s="1427"/>
      <c r="E205" s="1427"/>
      <c r="F205" s="1427"/>
      <c r="G205" s="27"/>
    </row>
    <row r="206" spans="1:7">
      <c r="A206" s="27"/>
      <c r="B206" s="776"/>
      <c r="C206" s="1265"/>
      <c r="D206" s="1427"/>
      <c r="E206" s="1427"/>
      <c r="F206" s="1427"/>
      <c r="G206" s="27"/>
    </row>
    <row r="207" spans="1:7">
      <c r="A207" s="27"/>
      <c r="B207" s="776"/>
      <c r="C207" s="1265"/>
      <c r="D207" s="1427"/>
      <c r="E207" s="1427"/>
      <c r="F207" s="1427"/>
      <c r="G207" s="27"/>
    </row>
    <row r="208" spans="1:7">
      <c r="A208" s="27"/>
      <c r="B208" s="776"/>
      <c r="C208" s="1265"/>
      <c r="D208" s="1427"/>
      <c r="E208" s="1427"/>
      <c r="F208" s="1427"/>
      <c r="G208" s="27"/>
    </row>
    <row r="209" spans="1:7">
      <c r="A209" s="27"/>
      <c r="B209" s="776"/>
      <c r="C209" s="1265"/>
      <c r="D209" s="1427"/>
      <c r="E209" s="1427"/>
      <c r="F209" s="1427"/>
      <c r="G209" s="27"/>
    </row>
    <row r="210" spans="1:7">
      <c r="A210" s="27"/>
      <c r="B210" s="776"/>
      <c r="C210" s="1265"/>
      <c r="D210" s="1427"/>
      <c r="E210" s="1427"/>
      <c r="F210" s="1427"/>
      <c r="G210" s="27"/>
    </row>
    <row r="211" spans="1:7">
      <c r="A211" s="27"/>
      <c r="B211" s="776"/>
      <c r="C211" s="1265"/>
      <c r="D211" s="1427"/>
      <c r="E211" s="1427"/>
      <c r="F211" s="1427"/>
      <c r="G211" s="27"/>
    </row>
    <row r="212" spans="1:7">
      <c r="A212" s="27"/>
      <c r="B212" s="776"/>
      <c r="C212" s="1265"/>
      <c r="D212" s="1427"/>
      <c r="E212" s="1427"/>
      <c r="F212" s="1427"/>
      <c r="G212" s="27"/>
    </row>
    <row r="213" spans="1:7">
      <c r="A213" s="27"/>
      <c r="B213" s="776"/>
      <c r="C213" s="1265"/>
      <c r="D213" s="1427"/>
      <c r="E213" s="1427"/>
      <c r="F213" s="1427"/>
      <c r="G213" s="27"/>
    </row>
    <row r="214" spans="1:7">
      <c r="A214" s="27"/>
      <c r="B214" s="776"/>
      <c r="C214" s="1265"/>
      <c r="D214" s="1427"/>
      <c r="E214" s="1427"/>
      <c r="F214" s="1427"/>
      <c r="G214" s="27"/>
    </row>
    <row r="215" spans="1:7">
      <c r="A215" s="27"/>
      <c r="B215" s="776"/>
      <c r="C215" s="1265"/>
      <c r="D215" s="1427"/>
      <c r="E215" s="1427"/>
      <c r="F215" s="1427"/>
      <c r="G215" s="27"/>
    </row>
    <row r="216" spans="1:7">
      <c r="A216" s="27"/>
      <c r="B216" s="776"/>
      <c r="C216" s="1265"/>
      <c r="D216" s="1427"/>
      <c r="E216" s="1427"/>
      <c r="F216" s="1427"/>
      <c r="G216" s="27"/>
    </row>
    <row r="217" spans="1:7">
      <c r="A217" s="27"/>
      <c r="B217" s="776"/>
      <c r="C217" s="1265"/>
      <c r="D217" s="1427"/>
      <c r="E217" s="1427"/>
      <c r="F217" s="1427"/>
      <c r="G217" s="27"/>
    </row>
    <row r="218" spans="1:7" ht="45.75" customHeight="1">
      <c r="A218" s="3685" t="s">
        <v>8666</v>
      </c>
      <c r="B218" s="3670"/>
      <c r="C218" s="3670"/>
      <c r="D218" s="3670"/>
      <c r="E218" s="3670"/>
      <c r="F218" s="3670"/>
      <c r="G218" s="3670"/>
    </row>
    <row r="219" spans="1:7" ht="28.5" customHeight="1">
      <c r="A219" s="3685" t="s">
        <v>8667</v>
      </c>
      <c r="B219" s="3670"/>
      <c r="C219" s="3670"/>
      <c r="D219" s="3670"/>
      <c r="E219" s="3670"/>
      <c r="F219" s="3670"/>
      <c r="G219" s="3670"/>
    </row>
    <row r="220" spans="1:7" ht="29.25" customHeight="1">
      <c r="A220" s="27"/>
      <c r="B220" s="3876" t="s">
        <v>8668</v>
      </c>
      <c r="C220" s="3852"/>
      <c r="D220" s="3852"/>
      <c r="E220" s="3852"/>
      <c r="F220" s="3852"/>
      <c r="G220" s="3852"/>
    </row>
    <row r="221" spans="1:7" ht="28.5" customHeight="1">
      <c r="A221" s="27"/>
      <c r="B221" s="3876" t="s">
        <v>8669</v>
      </c>
      <c r="C221" s="3852"/>
      <c r="D221" s="3852"/>
      <c r="E221" s="3852"/>
      <c r="F221" s="3852"/>
      <c r="G221" s="3852"/>
    </row>
    <row r="222" spans="1:7" ht="30" customHeight="1">
      <c r="A222" s="27"/>
      <c r="B222" s="3876" t="s">
        <v>9366</v>
      </c>
      <c r="C222" s="3852"/>
      <c r="D222" s="3852"/>
      <c r="E222" s="3852"/>
      <c r="F222" s="3852"/>
      <c r="G222" s="3852"/>
    </row>
    <row r="223" spans="1:7" ht="30" customHeight="1">
      <c r="A223" s="27"/>
      <c r="B223" s="3876" t="s">
        <v>8670</v>
      </c>
      <c r="C223" s="3852"/>
      <c r="D223" s="3852"/>
      <c r="E223" s="3852"/>
      <c r="F223" s="3852"/>
      <c r="G223" s="3852"/>
    </row>
    <row r="224" spans="1:7">
      <c r="A224" s="27"/>
      <c r="B224" s="3876" t="s">
        <v>8671</v>
      </c>
      <c r="C224" s="3852"/>
      <c r="D224" s="3852"/>
      <c r="E224" s="3852"/>
      <c r="F224" s="3852"/>
      <c r="G224" s="3852"/>
    </row>
    <row r="225" spans="1:7" ht="30" customHeight="1">
      <c r="A225" s="27"/>
      <c r="B225" s="3876" t="s">
        <v>8672</v>
      </c>
      <c r="C225" s="3852"/>
      <c r="D225" s="3852"/>
      <c r="E225" s="3852"/>
      <c r="F225" s="3852"/>
      <c r="G225" s="3852"/>
    </row>
    <row r="226" spans="1:7" ht="30" customHeight="1">
      <c r="A226" s="27"/>
      <c r="B226" s="3876" t="s">
        <v>8673</v>
      </c>
      <c r="C226" s="3852"/>
      <c r="D226" s="3852"/>
      <c r="E226" s="3852"/>
      <c r="F226" s="3852"/>
      <c r="G226" s="3852"/>
    </row>
    <row r="227" spans="1:7" ht="29.25" customHeight="1">
      <c r="A227" s="27"/>
      <c r="B227" s="3876" t="s">
        <v>8674</v>
      </c>
      <c r="C227" s="3852"/>
      <c r="D227" s="3852"/>
      <c r="E227" s="3852"/>
      <c r="F227" s="3852"/>
      <c r="G227" s="3852"/>
    </row>
    <row r="228" spans="1:7" ht="42.75" customHeight="1">
      <c r="A228" s="27"/>
      <c r="B228" s="3876" t="s">
        <v>11355</v>
      </c>
      <c r="C228" s="3852"/>
      <c r="D228" s="3852"/>
      <c r="E228" s="3852"/>
      <c r="F228" s="3852"/>
      <c r="G228" s="3852"/>
    </row>
    <row r="229" spans="1:7">
      <c r="A229" s="27"/>
      <c r="B229" s="3325"/>
      <c r="C229" s="3323"/>
      <c r="D229" s="3323"/>
      <c r="E229" s="3323"/>
      <c r="F229" s="3323"/>
      <c r="G229" s="3323"/>
    </row>
    <row r="230" spans="1:7">
      <c r="A230" s="27"/>
      <c r="B230" s="3325"/>
      <c r="C230" s="3323"/>
      <c r="D230" s="3323"/>
      <c r="E230" s="3323"/>
      <c r="F230" s="3323"/>
      <c r="G230" s="3323"/>
    </row>
    <row r="231" spans="1:7">
      <c r="A231" s="27"/>
      <c r="B231" s="3325"/>
      <c r="C231" s="3323"/>
      <c r="D231" s="3323"/>
      <c r="E231" s="3323"/>
      <c r="F231" s="3323"/>
      <c r="G231" s="3323"/>
    </row>
    <row r="232" spans="1:7">
      <c r="A232" s="27"/>
      <c r="B232" s="3325"/>
      <c r="C232" s="3323"/>
      <c r="D232" s="3323"/>
      <c r="E232" s="3323"/>
      <c r="F232" s="3323"/>
      <c r="G232" s="3323"/>
    </row>
    <row r="233" spans="1:7">
      <c r="A233" s="27"/>
      <c r="B233" s="3325"/>
      <c r="C233" s="3323"/>
      <c r="D233" s="3323"/>
      <c r="E233" s="3323"/>
      <c r="F233" s="3323"/>
      <c r="G233" s="3323"/>
    </row>
    <row r="234" spans="1:7">
      <c r="A234" s="27"/>
      <c r="B234" s="3325"/>
      <c r="C234" s="3323"/>
      <c r="D234" s="3323"/>
      <c r="E234" s="3323"/>
      <c r="F234" s="3323"/>
      <c r="G234" s="3323"/>
    </row>
    <row r="235" spans="1:7">
      <c r="A235" s="27"/>
      <c r="B235" s="3325"/>
      <c r="C235" s="3323"/>
      <c r="D235" s="3323"/>
      <c r="E235" s="3323"/>
      <c r="F235" s="3323"/>
      <c r="G235" s="3323"/>
    </row>
    <row r="236" spans="1:7">
      <c r="A236" s="27"/>
      <c r="B236" s="3325"/>
      <c r="C236" s="3323"/>
      <c r="D236" s="3323"/>
      <c r="E236" s="3323"/>
      <c r="F236" s="3323"/>
      <c r="G236" s="3323"/>
    </row>
    <row r="237" spans="1:7">
      <c r="A237" s="27"/>
      <c r="B237" s="3325"/>
      <c r="C237" s="3323"/>
      <c r="D237" s="3323"/>
      <c r="E237" s="3323"/>
      <c r="F237" s="3323"/>
      <c r="G237" s="3323"/>
    </row>
    <row r="238" spans="1:7">
      <c r="A238" s="27"/>
      <c r="B238" s="3325"/>
      <c r="C238" s="3323"/>
      <c r="D238" s="3323"/>
      <c r="E238" s="3323"/>
      <c r="F238" s="3323"/>
      <c r="G238" s="3323"/>
    </row>
    <row r="239" spans="1:7">
      <c r="A239" s="27"/>
      <c r="B239" s="3325"/>
      <c r="C239" s="3323"/>
      <c r="D239" s="3323"/>
      <c r="E239" s="3323"/>
      <c r="F239" s="3323"/>
      <c r="G239" s="3323"/>
    </row>
    <row r="240" spans="1:7">
      <c r="A240" s="27"/>
      <c r="B240" s="3325"/>
      <c r="C240" s="3323"/>
      <c r="D240" s="3323"/>
      <c r="E240" s="3323"/>
      <c r="F240" s="3323"/>
      <c r="G240" s="3323"/>
    </row>
    <row r="241" spans="1:7">
      <c r="A241" s="27"/>
      <c r="B241" s="3325"/>
      <c r="C241" s="3323"/>
      <c r="D241" s="3323"/>
      <c r="E241" s="3323"/>
      <c r="F241" s="3323"/>
      <c r="G241" s="3323"/>
    </row>
    <row r="242" spans="1:7">
      <c r="A242" s="27"/>
      <c r="B242" s="3325"/>
      <c r="C242" s="3323"/>
      <c r="D242" s="3323"/>
      <c r="E242" s="3323"/>
      <c r="F242" s="3323"/>
      <c r="G242" s="3323"/>
    </row>
    <row r="243" spans="1:7">
      <c r="A243" s="27"/>
      <c r="B243" s="3325"/>
      <c r="C243" s="3323"/>
      <c r="D243" s="3323"/>
      <c r="E243" s="3323"/>
      <c r="F243" s="3323"/>
      <c r="G243" s="3323"/>
    </row>
    <row r="244" spans="1:7">
      <c r="A244" s="27"/>
      <c r="B244" s="3325"/>
      <c r="C244" s="3323"/>
      <c r="D244" s="3323"/>
      <c r="E244" s="3323"/>
      <c r="F244" s="3323"/>
      <c r="G244" s="3323"/>
    </row>
    <row r="245" spans="1:7">
      <c r="A245" s="27"/>
      <c r="B245" s="3325"/>
      <c r="C245" s="3323"/>
      <c r="D245" s="3323"/>
      <c r="E245" s="3323"/>
      <c r="F245" s="3323"/>
      <c r="G245" s="3323"/>
    </row>
    <row r="246" spans="1:7">
      <c r="A246" s="27"/>
      <c r="B246" s="3325"/>
      <c r="C246" s="3323"/>
      <c r="D246" s="3323"/>
      <c r="E246" s="3323"/>
      <c r="F246" s="3323"/>
      <c r="G246" s="3323"/>
    </row>
    <row r="247" spans="1:7">
      <c r="A247" s="27"/>
      <c r="B247" s="3325"/>
      <c r="C247" s="3323"/>
      <c r="D247" s="3323"/>
      <c r="E247" s="3323"/>
      <c r="F247" s="3323"/>
      <c r="G247" s="3323"/>
    </row>
    <row r="248" spans="1:7">
      <c r="A248" s="27"/>
      <c r="B248" s="3325"/>
      <c r="C248" s="3323"/>
      <c r="D248" s="3323"/>
      <c r="E248" s="3323"/>
      <c r="F248" s="3323"/>
      <c r="G248" s="3317"/>
    </row>
    <row r="249" spans="1:7">
      <c r="A249" s="27"/>
      <c r="B249" s="3325"/>
      <c r="C249" s="3323"/>
      <c r="D249" s="3323"/>
      <c r="E249" s="3323"/>
      <c r="F249" s="3323"/>
      <c r="G249" s="3323"/>
    </row>
    <row r="250" spans="1:7">
      <c r="A250" s="27"/>
      <c r="B250" s="3325"/>
      <c r="C250" s="3323"/>
      <c r="D250" s="3323"/>
      <c r="E250" s="3323"/>
      <c r="F250" s="3323"/>
      <c r="G250" s="3323"/>
    </row>
    <row r="251" spans="1:7">
      <c r="A251" s="27"/>
      <c r="B251" s="3325"/>
      <c r="C251" s="3323"/>
      <c r="D251" s="3323"/>
      <c r="E251" s="3323"/>
      <c r="F251" s="3323"/>
      <c r="G251" s="3323"/>
    </row>
    <row r="252" spans="1:7">
      <c r="A252" s="27"/>
      <c r="B252" s="3325"/>
      <c r="C252" s="3323"/>
      <c r="D252" s="3323"/>
      <c r="E252" s="3323"/>
      <c r="F252" s="3323"/>
      <c r="G252" s="3323"/>
    </row>
    <row r="253" spans="1:7">
      <c r="A253" s="27"/>
      <c r="B253" s="3325"/>
      <c r="C253" s="3323"/>
      <c r="D253" s="3323"/>
      <c r="E253" s="3323"/>
      <c r="F253" s="3323"/>
      <c r="G253" s="3323"/>
    </row>
    <row r="254" spans="1:7">
      <c r="A254" s="27"/>
      <c r="B254" s="3325"/>
      <c r="C254" s="3323"/>
      <c r="D254" s="3323"/>
      <c r="E254" s="3323"/>
      <c r="F254" s="3323"/>
      <c r="G254" s="3323"/>
    </row>
    <row r="255" spans="1:7" ht="41.25" customHeight="1">
      <c r="A255" s="27"/>
      <c r="B255" s="3876" t="s">
        <v>11356</v>
      </c>
      <c r="C255" s="3852"/>
      <c r="D255" s="3852"/>
      <c r="E255" s="3852"/>
      <c r="F255" s="3852"/>
      <c r="G255" s="3852"/>
    </row>
    <row r="256" spans="1:7" ht="13.5" thickBot="1">
      <c r="A256" s="27"/>
      <c r="B256" s="3325"/>
      <c r="C256" s="3323"/>
      <c r="D256" s="3323"/>
      <c r="E256" s="3323"/>
      <c r="F256" s="3323"/>
      <c r="G256" s="3323"/>
    </row>
    <row r="257" spans="1:7" ht="13.5" thickBot="1">
      <c r="A257" s="27"/>
      <c r="B257" s="3887" t="s">
        <v>11357</v>
      </c>
      <c r="C257" s="3888"/>
      <c r="D257" s="3888"/>
      <c r="E257" s="3888"/>
      <c r="F257" s="3888"/>
      <c r="G257" s="3889"/>
    </row>
    <row r="258" spans="1:7" ht="25.5">
      <c r="A258" s="27"/>
      <c r="B258" s="2336" t="s">
        <v>11358</v>
      </c>
      <c r="C258" s="3890" t="s">
        <v>11359</v>
      </c>
      <c r="D258" s="3890"/>
      <c r="E258" s="3890" t="s">
        <v>11360</v>
      </c>
      <c r="F258" s="3890"/>
      <c r="G258" s="2337" t="s">
        <v>11361</v>
      </c>
    </row>
    <row r="259" spans="1:7">
      <c r="A259" s="27"/>
      <c r="B259" s="2094" t="s">
        <v>11362</v>
      </c>
      <c r="C259" s="3891" t="s">
        <v>11364</v>
      </c>
      <c r="D259" s="3891"/>
      <c r="E259" s="3891" t="s">
        <v>11357</v>
      </c>
      <c r="F259" s="3891"/>
      <c r="G259" s="2338" t="s">
        <v>11366</v>
      </c>
    </row>
    <row r="260" spans="1:7" ht="12.75" customHeight="1" thickBot="1">
      <c r="A260" s="27"/>
      <c r="B260" s="2340" t="s">
        <v>11363</v>
      </c>
      <c r="C260" s="3892" t="s">
        <v>11365</v>
      </c>
      <c r="D260" s="3892"/>
      <c r="E260" s="3892" t="s">
        <v>11357</v>
      </c>
      <c r="F260" s="3892"/>
      <c r="G260" s="2339" t="s">
        <v>11367</v>
      </c>
    </row>
    <row r="261" spans="1:7">
      <c r="A261" s="27"/>
      <c r="B261" s="3325"/>
      <c r="C261" s="3323"/>
      <c r="D261" s="3323"/>
      <c r="E261" s="3323"/>
      <c r="F261" s="3323"/>
      <c r="G261" s="3323"/>
    </row>
    <row r="262" spans="1:7">
      <c r="A262" s="27"/>
      <c r="B262" s="3876"/>
      <c r="C262" s="3852"/>
      <c r="D262" s="3852"/>
      <c r="E262" s="3852"/>
      <c r="F262" s="3852"/>
      <c r="G262" s="3852"/>
    </row>
    <row r="263" spans="1:7" ht="15">
      <c r="A263" s="1432" t="s">
        <v>8675</v>
      </c>
      <c r="B263" s="1433"/>
      <c r="C263" s="1433"/>
      <c r="D263" s="1433"/>
      <c r="E263" s="1433"/>
      <c r="F263" s="1433"/>
      <c r="G263" s="1433"/>
    </row>
    <row r="264" spans="1:7">
      <c r="A264" s="3645"/>
      <c r="B264" s="3879"/>
      <c r="C264" s="3879"/>
      <c r="D264" s="3879"/>
      <c r="E264" s="3879"/>
      <c r="F264" s="3879"/>
      <c r="G264" s="3879"/>
    </row>
    <row r="265" spans="1:7">
      <c r="A265" s="1431" t="s">
        <v>8676</v>
      </c>
      <c r="B265" s="1210"/>
      <c r="C265" s="1210"/>
      <c r="D265" s="1210"/>
      <c r="E265" s="1210"/>
      <c r="F265" s="1427"/>
      <c r="G265" s="27"/>
    </row>
    <row r="266" spans="1:7" ht="12.75" customHeight="1">
      <c r="A266" s="3893" t="s">
        <v>10038</v>
      </c>
      <c r="B266" s="3581"/>
      <c r="C266" s="3581"/>
      <c r="D266" s="3581"/>
      <c r="E266" s="3581"/>
      <c r="F266" s="3581"/>
      <c r="G266" s="3321"/>
    </row>
    <row r="267" spans="1:7">
      <c r="A267" s="27"/>
    </row>
    <row r="268" spans="1:7">
      <c r="A268" s="27"/>
      <c r="B268" s="3325"/>
      <c r="C268" s="3323"/>
      <c r="D268" s="3323"/>
      <c r="E268" s="3323"/>
      <c r="F268" s="3323"/>
      <c r="G268" s="3323"/>
    </row>
    <row r="269" spans="1:7" ht="27" customHeight="1">
      <c r="A269" s="3894" t="s">
        <v>8682</v>
      </c>
      <c r="B269" s="3895"/>
      <c r="C269" s="3895"/>
      <c r="D269" s="3895"/>
      <c r="E269" s="3895"/>
      <c r="F269" s="3895"/>
      <c r="G269" s="3895"/>
    </row>
    <row r="270" spans="1:7">
      <c r="A270" s="3685" t="s">
        <v>8677</v>
      </c>
      <c r="B270" s="3670"/>
      <c r="C270" s="3670"/>
      <c r="D270" s="3670"/>
      <c r="E270" s="3670"/>
      <c r="F270" s="3670"/>
      <c r="G270" s="3670"/>
    </row>
    <row r="271" spans="1:7">
      <c r="A271" s="27"/>
      <c r="B271" s="3876" t="s">
        <v>8678</v>
      </c>
      <c r="C271" s="3852"/>
      <c r="D271" s="3852"/>
      <c r="E271" s="3852"/>
      <c r="F271" s="3852"/>
      <c r="G271" s="3852"/>
    </row>
    <row r="272" spans="1:7">
      <c r="A272" s="27"/>
      <c r="B272" s="3876" t="s">
        <v>8679</v>
      </c>
      <c r="C272" s="3852"/>
      <c r="D272" s="3852"/>
      <c r="E272" s="3852"/>
      <c r="F272" s="3852"/>
      <c r="G272" s="3852"/>
    </row>
    <row r="273" spans="1:7" ht="33.75" customHeight="1">
      <c r="A273" s="27"/>
      <c r="B273" s="3866" t="s">
        <v>8683</v>
      </c>
      <c r="C273" s="3852"/>
      <c r="D273" s="3852"/>
      <c r="E273" s="3852"/>
      <c r="F273" s="3852"/>
      <c r="G273" s="3852"/>
    </row>
    <row r="274" spans="1:7">
      <c r="A274" s="27"/>
      <c r="B274" s="1440" t="s">
        <v>2519</v>
      </c>
      <c r="C274" s="3323"/>
      <c r="D274" s="3323"/>
      <c r="E274" s="3323"/>
      <c r="F274" s="3323"/>
      <c r="G274" s="3323"/>
    </row>
    <row r="275" spans="1:7">
      <c r="A275" s="27"/>
      <c r="B275" s="1440" t="s">
        <v>2520</v>
      </c>
      <c r="C275" s="3323"/>
      <c r="D275" s="3323"/>
      <c r="E275" s="3323"/>
      <c r="F275" s="3323"/>
      <c r="G275" s="3323"/>
    </row>
    <row r="276" spans="1:7">
      <c r="A276" s="27"/>
      <c r="B276" s="1440" t="s">
        <v>2521</v>
      </c>
      <c r="C276" s="3323"/>
      <c r="D276" s="3323"/>
      <c r="E276" s="3323"/>
      <c r="F276" s="3323"/>
      <c r="G276" s="3323"/>
    </row>
    <row r="277" spans="1:7">
      <c r="A277" s="27"/>
      <c r="B277" s="3324"/>
      <c r="C277" s="3323"/>
      <c r="D277" s="3323"/>
      <c r="E277" s="3323"/>
      <c r="F277" s="3323"/>
      <c r="G277" s="3323"/>
    </row>
    <row r="278" spans="1:7">
      <c r="A278" s="3685" t="s">
        <v>8680</v>
      </c>
      <c r="B278" s="3670"/>
      <c r="C278" s="3670"/>
      <c r="D278" s="3670"/>
      <c r="E278" s="3670"/>
      <c r="F278" s="3670"/>
      <c r="G278" s="3670"/>
    </row>
    <row r="279" spans="1:7">
      <c r="A279" s="27"/>
      <c r="B279" s="3876" t="s">
        <v>8681</v>
      </c>
      <c r="C279" s="3852"/>
      <c r="D279" s="3852"/>
      <c r="E279" s="3852"/>
      <c r="F279" s="3852"/>
      <c r="G279" s="3852"/>
    </row>
    <row r="280" spans="1:7">
      <c r="A280" s="27"/>
      <c r="B280" s="3866" t="s">
        <v>8683</v>
      </c>
      <c r="C280" s="3852"/>
      <c r="D280" s="3852"/>
      <c r="E280" s="3852"/>
      <c r="F280" s="3852"/>
      <c r="G280" s="3852"/>
    </row>
    <row r="281" spans="1:7">
      <c r="A281" s="27"/>
      <c r="B281" s="1440" t="s">
        <v>2519</v>
      </c>
      <c r="C281" s="3323"/>
      <c r="D281" s="3323"/>
      <c r="E281" s="3323"/>
      <c r="F281" s="3323"/>
      <c r="G281" s="3323"/>
    </row>
    <row r="282" spans="1:7">
      <c r="A282" s="27"/>
      <c r="B282" s="1440" t="s">
        <v>2520</v>
      </c>
      <c r="C282" s="3323"/>
      <c r="D282" s="3323"/>
      <c r="E282" s="3323"/>
      <c r="F282" s="3323"/>
      <c r="G282" s="3323"/>
    </row>
    <row r="283" spans="1:7">
      <c r="A283" s="27"/>
      <c r="B283" s="1440" t="s">
        <v>2521</v>
      </c>
      <c r="C283" s="3323"/>
      <c r="D283" s="3323"/>
      <c r="E283" s="3323"/>
      <c r="F283" s="3323"/>
      <c r="G283" s="3323"/>
    </row>
    <row r="284" spans="1:7">
      <c r="A284" s="27"/>
      <c r="B284" s="3325"/>
      <c r="C284" s="3323"/>
      <c r="D284" s="3323"/>
      <c r="E284" s="3323"/>
      <c r="F284" s="3323"/>
      <c r="G284" s="3323"/>
    </row>
    <row r="285" spans="1:7">
      <c r="A285" s="1431" t="s">
        <v>8665</v>
      </c>
      <c r="B285" s="3325"/>
      <c r="C285" s="3323"/>
      <c r="D285" s="3323"/>
      <c r="E285" s="3323"/>
      <c r="F285" s="3323"/>
      <c r="G285" s="3323"/>
    </row>
    <row r="286" spans="1:7">
      <c r="A286" s="3685" t="s">
        <v>11368</v>
      </c>
      <c r="B286" s="3670"/>
      <c r="C286" s="3670"/>
      <c r="D286" s="3670"/>
      <c r="E286" s="3670"/>
      <c r="F286" s="3670"/>
      <c r="G286" s="3670"/>
    </row>
    <row r="287" spans="1:7" ht="12.75" customHeight="1">
      <c r="A287" s="1431"/>
      <c r="B287" s="3876" t="s">
        <v>11369</v>
      </c>
      <c r="C287" s="3852"/>
      <c r="D287" s="3852"/>
      <c r="E287" s="3852"/>
      <c r="F287" s="3852"/>
      <c r="G287" s="3852"/>
    </row>
    <row r="288" spans="1:7">
      <c r="A288" s="1431"/>
      <c r="B288" s="3324"/>
      <c r="C288" s="3323"/>
      <c r="D288" s="3323"/>
      <c r="E288" s="3323"/>
      <c r="F288" s="3323"/>
      <c r="G288" s="3323"/>
    </row>
    <row r="289" spans="1:7">
      <c r="A289" s="3685" t="s">
        <v>11370</v>
      </c>
      <c r="B289" s="3670"/>
      <c r="C289" s="3670"/>
      <c r="D289" s="3670"/>
      <c r="E289" s="3670"/>
      <c r="F289" s="3670"/>
      <c r="G289" s="3670"/>
    </row>
    <row r="290" spans="1:7">
      <c r="A290" s="27"/>
      <c r="B290" s="3876" t="s">
        <v>8684</v>
      </c>
      <c r="C290" s="3852"/>
      <c r="D290" s="3852"/>
      <c r="E290" s="3852"/>
      <c r="F290" s="3852"/>
      <c r="G290" s="3852"/>
    </row>
    <row r="291" spans="1:7">
      <c r="A291" s="27"/>
      <c r="B291" s="3876" t="s">
        <v>8685</v>
      </c>
      <c r="C291" s="3852"/>
      <c r="D291" s="3852"/>
      <c r="E291" s="3852"/>
      <c r="F291" s="3852"/>
      <c r="G291" s="3852"/>
    </row>
    <row r="292" spans="1:7">
      <c r="A292" s="27"/>
      <c r="B292" s="3876" t="s">
        <v>8686</v>
      </c>
      <c r="C292" s="3852"/>
      <c r="D292" s="3852"/>
      <c r="E292" s="3852"/>
      <c r="F292" s="3852"/>
      <c r="G292" s="3852"/>
    </row>
    <row r="293" spans="1:7">
      <c r="A293" s="27"/>
      <c r="B293" s="3325"/>
      <c r="C293" s="3323"/>
      <c r="D293" s="3323"/>
      <c r="E293" s="3323"/>
      <c r="F293" s="3323"/>
      <c r="G293" s="3323"/>
    </row>
    <row r="294" spans="1:7" ht="13.5" thickBot="1">
      <c r="A294" s="27"/>
      <c r="B294" s="3876"/>
      <c r="C294" s="3852"/>
      <c r="D294" s="3852"/>
      <c r="E294" s="3852"/>
      <c r="F294" s="3852"/>
      <c r="G294" s="3852"/>
    </row>
    <row r="295" spans="1:7" ht="15.75" thickBot="1">
      <c r="A295" s="3317"/>
      <c r="B295" s="3604" t="s">
        <v>4192</v>
      </c>
      <c r="C295" s="3877"/>
      <c r="D295" s="3878"/>
      <c r="E295" s="246"/>
      <c r="F295" s="27"/>
      <c r="G295" s="3317"/>
    </row>
  </sheetData>
  <mergeCells count="96">
    <mergeCell ref="A48:G48"/>
    <mergeCell ref="B58:G58"/>
    <mergeCell ref="A1:G1"/>
    <mergeCell ref="A2:G2"/>
    <mergeCell ref="B9:G9"/>
    <mergeCell ref="B10:G10"/>
    <mergeCell ref="B15:G15"/>
    <mergeCell ref="A3:G3"/>
    <mergeCell ref="A6:G6"/>
    <mergeCell ref="A8:G8"/>
    <mergeCell ref="B11:G11"/>
    <mergeCell ref="A14:G14"/>
    <mergeCell ref="B16:G16"/>
    <mergeCell ref="A19:G19"/>
    <mergeCell ref="B20:G20"/>
    <mergeCell ref="A23:G23"/>
    <mergeCell ref="A71:G71"/>
    <mergeCell ref="D75:G75"/>
    <mergeCell ref="B50:G50"/>
    <mergeCell ref="B51:G51"/>
    <mergeCell ref="B52:G52"/>
    <mergeCell ref="B53:G53"/>
    <mergeCell ref="B54:G54"/>
    <mergeCell ref="B55:G55"/>
    <mergeCell ref="B56:G56"/>
    <mergeCell ref="B57:G57"/>
    <mergeCell ref="A61:G61"/>
    <mergeCell ref="A62:G62"/>
    <mergeCell ref="A69:G69"/>
    <mergeCell ref="A70:G70"/>
    <mergeCell ref="A63:G63"/>
    <mergeCell ref="A66:G66"/>
    <mergeCell ref="A138:G138"/>
    <mergeCell ref="A92:G92"/>
    <mergeCell ref="D121:F121"/>
    <mergeCell ref="D122:F122"/>
    <mergeCell ref="A127:G127"/>
    <mergeCell ref="A128:G128"/>
    <mergeCell ref="A129:G129"/>
    <mergeCell ref="A130:G130"/>
    <mergeCell ref="D97:F97"/>
    <mergeCell ref="D123:F123"/>
    <mergeCell ref="A131:G131"/>
    <mergeCell ref="B222:G222"/>
    <mergeCell ref="B223:G223"/>
    <mergeCell ref="B224:G224"/>
    <mergeCell ref="A181:G181"/>
    <mergeCell ref="C182:F182"/>
    <mergeCell ref="C183:F183"/>
    <mergeCell ref="C184:F191"/>
    <mergeCell ref="D192:E192"/>
    <mergeCell ref="A218:G218"/>
    <mergeCell ref="A219:G219"/>
    <mergeCell ref="B220:G220"/>
    <mergeCell ref="B221:G221"/>
    <mergeCell ref="A264:G264"/>
    <mergeCell ref="A266:F266"/>
    <mergeCell ref="A269:G269"/>
    <mergeCell ref="A270:G270"/>
    <mergeCell ref="B271:G271"/>
    <mergeCell ref="B262:G262"/>
    <mergeCell ref="B257:G257"/>
    <mergeCell ref="C258:D258"/>
    <mergeCell ref="E258:F258"/>
    <mergeCell ref="C259:D259"/>
    <mergeCell ref="E259:F259"/>
    <mergeCell ref="C260:D260"/>
    <mergeCell ref="E260:F260"/>
    <mergeCell ref="D77:G77"/>
    <mergeCell ref="D79:E79"/>
    <mergeCell ref="D81:G81"/>
    <mergeCell ref="A90:G90"/>
    <mergeCell ref="A93:G93"/>
    <mergeCell ref="A139:G139"/>
    <mergeCell ref="A141:E141"/>
    <mergeCell ref="A159:E159"/>
    <mergeCell ref="A177:G177"/>
    <mergeCell ref="A179:G179"/>
    <mergeCell ref="B225:G225"/>
    <mergeCell ref="B226:G226"/>
    <mergeCell ref="B227:G227"/>
    <mergeCell ref="B228:G228"/>
    <mergeCell ref="B255:G255"/>
    <mergeCell ref="B272:G272"/>
    <mergeCell ref="B273:G273"/>
    <mergeCell ref="B292:G292"/>
    <mergeCell ref="B294:G294"/>
    <mergeCell ref="B295:D295"/>
    <mergeCell ref="A286:G286"/>
    <mergeCell ref="B287:G287"/>
    <mergeCell ref="A289:G289"/>
    <mergeCell ref="B290:G290"/>
    <mergeCell ref="B291:G291"/>
    <mergeCell ref="B279:G279"/>
    <mergeCell ref="B280:G280"/>
    <mergeCell ref="A278:G278"/>
  </mergeCells>
  <hyperlinks>
    <hyperlink ref="B295" location="'1.  Cover'!A1" display="Return to Cover"/>
    <hyperlink ref="D79" r:id="rId1"/>
    <hyperlink ref="D147" r:id="rId2"/>
    <hyperlink ref="B166" r:id="rId3"/>
    <hyperlink ref="G259" r:id="rId4"/>
    <hyperlink ref="G260" r:id="rId5" location="?t=W251bGwsMSwxLDEsImNvbS5hdmF5YS5TY3NDb21tYW5kZXIiXQ"/>
    <hyperlink ref="A2:G2" location="'11.IP Office Mobility Solutions'!A189" display="click here for R9.0 Enhancements "/>
    <hyperlink ref="D192:E192" r:id="rId6" display="one-X Mobile Admin link"/>
  </hyperlinks>
  <pageMargins left="0.7" right="0.7" top="0.75" bottom="0.75" header="0.3" footer="0.3"/>
  <pageSetup scale="80" orientation="portrait" horizontalDpi="4294967293" r:id="rId7"/>
  <headerFooter>
    <oddHeader>&amp;A</oddHeader>
    <oddFooter>&amp;F&amp;RPage &amp;P</oddFooter>
  </headerFooter>
  <rowBreaks count="6" manualBreakCount="6">
    <brk id="23" max="16383" man="1"/>
    <brk id="59" max="16383" man="1"/>
    <brk id="89" max="16383" man="1"/>
    <brk id="156" max="16383" man="1"/>
    <brk id="181" max="16383" man="1"/>
    <brk id="229" max="16383" man="1"/>
  </rowBreaks>
  <drawing r:id="rId8"/>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19"/>
  <sheetViews>
    <sheetView zoomScaleNormal="100" zoomScaleSheetLayoutView="100" workbookViewId="0"/>
  </sheetViews>
  <sheetFormatPr defaultRowHeight="12.75"/>
  <cols>
    <col min="1" max="1" width="119.5703125" style="1443" customWidth="1"/>
    <col min="2" max="16384" width="9.140625" style="1443"/>
  </cols>
  <sheetData>
    <row r="1" spans="1:1" ht="15.75" thickBot="1">
      <c r="A1" s="2801" t="s">
        <v>7460</v>
      </c>
    </row>
    <row r="2" spans="1:1" ht="16.5" customHeight="1">
      <c r="A2" s="2802" t="s">
        <v>8542</v>
      </c>
    </row>
    <row r="3" spans="1:1" ht="128.25" thickBot="1">
      <c r="A3" s="2803" t="s">
        <v>8563</v>
      </c>
    </row>
    <row r="4" spans="1:1" ht="15.75" thickBot="1">
      <c r="A4" s="2804" t="s">
        <v>12919</v>
      </c>
    </row>
    <row r="5" spans="1:1" ht="15.75" thickBot="1">
      <c r="A5" s="2804" t="s">
        <v>12920</v>
      </c>
    </row>
    <row r="6" spans="1:1" ht="15.75" thickBot="1">
      <c r="A6" s="2804" t="s">
        <v>8543</v>
      </c>
    </row>
    <row r="7" spans="1:1">
      <c r="A7" s="2805" t="s">
        <v>8544</v>
      </c>
    </row>
    <row r="8" spans="1:1">
      <c r="A8" s="2805" t="s">
        <v>8545</v>
      </c>
    </row>
    <row r="9" spans="1:1">
      <c r="A9" s="2805"/>
    </row>
    <row r="10" spans="1:1">
      <c r="A10" s="2805" t="s">
        <v>8546</v>
      </c>
    </row>
    <row r="11" spans="1:1" ht="25.5">
      <c r="A11" s="2805" t="s">
        <v>8547</v>
      </c>
    </row>
    <row r="12" spans="1:1">
      <c r="A12" s="2805" t="s">
        <v>8548</v>
      </c>
    </row>
    <row r="13" spans="1:1" ht="25.5">
      <c r="A13" s="2805" t="s">
        <v>8549</v>
      </c>
    </row>
    <row r="14" spans="1:1">
      <c r="A14" s="2805" t="s">
        <v>8550</v>
      </c>
    </row>
    <row r="15" spans="1:1" ht="25.5">
      <c r="A15" s="2805" t="s">
        <v>8551</v>
      </c>
    </row>
    <row r="16" spans="1:1" ht="13.5" thickBot="1">
      <c r="A16" s="2806"/>
    </row>
    <row r="17" spans="1:1" ht="15.75" thickBot="1">
      <c r="A17" s="2804" t="s">
        <v>1341</v>
      </c>
    </row>
    <row r="18" spans="1:1">
      <c r="A18" s="2805" t="s">
        <v>7637</v>
      </c>
    </row>
    <row r="19" spans="1:1" ht="25.5">
      <c r="A19" s="2807" t="s">
        <v>7639</v>
      </c>
    </row>
    <row r="20" spans="1:1">
      <c r="A20" s="2808" t="s">
        <v>7638</v>
      </c>
    </row>
    <row r="21" spans="1:1">
      <c r="A21" s="2809" t="s">
        <v>12921</v>
      </c>
    </row>
    <row r="22" spans="1:1">
      <c r="A22" s="2810" t="s">
        <v>2614</v>
      </c>
    </row>
    <row r="23" spans="1:1" ht="26.25" thickBot="1">
      <c r="A23" s="2810" t="s">
        <v>2241</v>
      </c>
    </row>
    <row r="24" spans="1:1" ht="15.75" thickBot="1">
      <c r="A24" s="2804" t="s">
        <v>1342</v>
      </c>
    </row>
    <row r="25" spans="1:1" ht="76.5">
      <c r="A25" s="2811" t="s">
        <v>1343</v>
      </c>
    </row>
    <row r="26" spans="1:1" ht="25.5">
      <c r="A26" s="2811" t="s">
        <v>1344</v>
      </c>
    </row>
    <row r="27" spans="1:1" ht="26.25" thickBot="1">
      <c r="A27" s="2811" t="s">
        <v>1345</v>
      </c>
    </row>
    <row r="28" spans="1:1" ht="13.5" thickBot="1">
      <c r="A28" s="2812" t="s">
        <v>1346</v>
      </c>
    </row>
    <row r="29" spans="1:1" ht="15">
      <c r="A29" s="2813" t="s">
        <v>1347</v>
      </c>
    </row>
    <row r="30" spans="1:1" ht="127.5">
      <c r="A30" s="2811" t="s">
        <v>8565</v>
      </c>
    </row>
    <row r="31" spans="1:1" ht="15.75" customHeight="1">
      <c r="A31" s="788"/>
    </row>
    <row r="32" spans="1:1" ht="15">
      <c r="A32" s="788"/>
    </row>
    <row r="33" spans="1:1" ht="15">
      <c r="A33" s="788"/>
    </row>
    <row r="34" spans="1:1" ht="15">
      <c r="A34" s="788"/>
    </row>
    <row r="35" spans="1:1" ht="15">
      <c r="A35" s="788"/>
    </row>
    <row r="36" spans="1:1" ht="15">
      <c r="A36" s="788"/>
    </row>
    <row r="37" spans="1:1" ht="15">
      <c r="A37" s="788"/>
    </row>
    <row r="38" spans="1:1" ht="15">
      <c r="A38" s="788"/>
    </row>
    <row r="39" spans="1:1" ht="15">
      <c r="A39" s="788"/>
    </row>
    <row r="40" spans="1:1" ht="15">
      <c r="A40" s="788"/>
    </row>
    <row r="41" spans="1:1" ht="15">
      <c r="A41" s="788"/>
    </row>
    <row r="42" spans="1:1" ht="15">
      <c r="A42" s="788"/>
    </row>
    <row r="43" spans="1:1">
      <c r="A43" s="2814"/>
    </row>
    <row r="44" spans="1:1">
      <c r="A44" s="2814"/>
    </row>
    <row r="45" spans="1:1">
      <c r="A45" s="2814"/>
    </row>
    <row r="46" spans="1:1">
      <c r="A46" s="2814"/>
    </row>
    <row r="47" spans="1:1">
      <c r="A47" s="2814"/>
    </row>
    <row r="48" spans="1:1">
      <c r="A48" s="2814"/>
    </row>
    <row r="49" spans="1:1">
      <c r="A49" s="2814"/>
    </row>
    <row r="50" spans="1:1">
      <c r="A50" s="2814"/>
    </row>
    <row r="51" spans="1:1">
      <c r="A51" s="2814"/>
    </row>
    <row r="53" spans="1:1" ht="25.5">
      <c r="A53" s="2815" t="s">
        <v>1348</v>
      </c>
    </row>
    <row r="54" spans="1:1">
      <c r="A54" s="2800"/>
    </row>
    <row r="55" spans="1:1" ht="15">
      <c r="A55" s="2816" t="s">
        <v>1349</v>
      </c>
    </row>
    <row r="56" spans="1:1">
      <c r="A56" s="2814"/>
    </row>
    <row r="57" spans="1:1" ht="102">
      <c r="A57" s="2803" t="s">
        <v>8564</v>
      </c>
    </row>
    <row r="58" spans="1:1">
      <c r="A58" s="2800"/>
    </row>
    <row r="59" spans="1:1">
      <c r="A59" s="2800"/>
    </row>
    <row r="60" spans="1:1">
      <c r="A60" s="2800"/>
    </row>
    <row r="61" spans="1:1">
      <c r="A61" s="2800"/>
    </row>
    <row r="62" spans="1:1">
      <c r="A62" s="2800"/>
    </row>
    <row r="63" spans="1:1">
      <c r="A63" s="2800"/>
    </row>
    <row r="64" spans="1:1">
      <c r="A64" s="2800"/>
    </row>
    <row r="65" spans="1:1">
      <c r="A65" s="2800"/>
    </row>
    <row r="66" spans="1:1">
      <c r="A66" s="2800"/>
    </row>
    <row r="67" spans="1:1">
      <c r="A67" s="2800"/>
    </row>
    <row r="68" spans="1:1">
      <c r="A68" s="2800"/>
    </row>
    <row r="69" spans="1:1">
      <c r="A69" s="2800"/>
    </row>
    <row r="70" spans="1:1">
      <c r="A70" s="2800"/>
    </row>
    <row r="71" spans="1:1">
      <c r="A71" s="2800"/>
    </row>
    <row r="72" spans="1:1">
      <c r="A72" s="2800"/>
    </row>
    <row r="73" spans="1:1">
      <c r="A73" s="2800"/>
    </row>
    <row r="74" spans="1:1">
      <c r="A74" s="2800"/>
    </row>
    <row r="75" spans="1:1">
      <c r="A75" s="2800"/>
    </row>
    <row r="76" spans="1:1">
      <c r="A76" s="2800"/>
    </row>
    <row r="77" spans="1:1">
      <c r="A77" s="2800"/>
    </row>
    <row r="78" spans="1:1">
      <c r="A78" s="2800"/>
    </row>
    <row r="79" spans="1:1">
      <c r="A79" s="2800"/>
    </row>
    <row r="80" spans="1:1">
      <c r="A80" s="2800"/>
    </row>
    <row r="81" spans="1:1">
      <c r="A81" s="2800"/>
    </row>
    <row r="82" spans="1:1">
      <c r="A82" s="2800"/>
    </row>
    <row r="83" spans="1:1">
      <c r="A83" s="2800"/>
    </row>
    <row r="84" spans="1:1" ht="13.5" thickBot="1">
      <c r="A84" s="2800"/>
    </row>
    <row r="85" spans="1:1" ht="15.75" thickBot="1">
      <c r="A85" s="2817" t="s">
        <v>1350</v>
      </c>
    </row>
    <row r="86" spans="1:1" ht="38.25">
      <c r="A86" s="2803" t="s">
        <v>11143</v>
      </c>
    </row>
    <row r="87" spans="1:1">
      <c r="A87" s="2803"/>
    </row>
    <row r="88" spans="1:1">
      <c r="A88" s="2803"/>
    </row>
    <row r="89" spans="1:1">
      <c r="A89" s="2803"/>
    </row>
    <row r="90" spans="1:1">
      <c r="A90" s="2803"/>
    </row>
    <row r="91" spans="1:1">
      <c r="A91" s="2803"/>
    </row>
    <row r="92" spans="1:1">
      <c r="A92" s="2803"/>
    </row>
    <row r="93" spans="1:1">
      <c r="A93" s="2803"/>
    </row>
    <row r="94" spans="1:1">
      <c r="A94" s="2803"/>
    </row>
    <row r="95" spans="1:1">
      <c r="A95" s="2803"/>
    </row>
    <row r="96" spans="1:1">
      <c r="A96" s="2803"/>
    </row>
    <row r="97" spans="1:1">
      <c r="A97" s="2803"/>
    </row>
    <row r="98" spans="1:1">
      <c r="A98" s="2803"/>
    </row>
    <row r="99" spans="1:1">
      <c r="A99" s="2803"/>
    </row>
    <row r="100" spans="1:1">
      <c r="A100" s="2803"/>
    </row>
    <row r="101" spans="1:1">
      <c r="A101" s="2803"/>
    </row>
    <row r="102" spans="1:1">
      <c r="A102" s="2803"/>
    </row>
    <row r="103" spans="1:1">
      <c r="A103" s="2803"/>
    </row>
    <row r="104" spans="1:1">
      <c r="A104" s="2803"/>
    </row>
    <row r="105" spans="1:1">
      <c r="A105" s="2803"/>
    </row>
    <row r="106" spans="1:1">
      <c r="A106" s="2803"/>
    </row>
    <row r="107" spans="1:1" ht="38.25">
      <c r="A107" s="2803" t="s">
        <v>2567</v>
      </c>
    </row>
    <row r="108" spans="1:1" ht="13.5" thickBot="1">
      <c r="A108" s="2803"/>
    </row>
    <row r="109" spans="1:1" ht="15.75" thickBot="1">
      <c r="A109" s="2804" t="s">
        <v>2568</v>
      </c>
    </row>
    <row r="110" spans="1:1" ht="25.5">
      <c r="A110" s="2803" t="s">
        <v>1864</v>
      </c>
    </row>
    <row r="111" spans="1:1">
      <c r="A111" s="2818" t="s">
        <v>1865</v>
      </c>
    </row>
    <row r="112" spans="1:1" ht="290.25" customHeight="1">
      <c r="A112" s="2803" t="s">
        <v>8552</v>
      </c>
    </row>
    <row r="113" spans="1:1">
      <c r="A113" s="2819" t="s">
        <v>1866</v>
      </c>
    </row>
    <row r="114" spans="1:1">
      <c r="A114" s="2819" t="s">
        <v>1867</v>
      </c>
    </row>
    <row r="115" spans="1:1">
      <c r="A115" s="2819" t="s">
        <v>1868</v>
      </c>
    </row>
    <row r="116" spans="1:1">
      <c r="A116" s="2819" t="s">
        <v>1869</v>
      </c>
    </row>
    <row r="117" spans="1:1">
      <c r="A117" s="2819" t="s">
        <v>1870</v>
      </c>
    </row>
    <row r="118" spans="1:1">
      <c r="A118" s="2819" t="s">
        <v>1871</v>
      </c>
    </row>
    <row r="119" spans="1:1">
      <c r="A119" s="2819" t="s">
        <v>1872</v>
      </c>
    </row>
    <row r="120" spans="1:1">
      <c r="A120" s="2819" t="s">
        <v>1873</v>
      </c>
    </row>
    <row r="121" spans="1:1">
      <c r="A121" s="2819" t="s">
        <v>1874</v>
      </c>
    </row>
    <row r="122" spans="1:1">
      <c r="A122" s="2819" t="s">
        <v>1875</v>
      </c>
    </row>
    <row r="123" spans="1:1">
      <c r="A123" s="2819" t="s">
        <v>1876</v>
      </c>
    </row>
    <row r="124" spans="1:1">
      <c r="A124" s="2819" t="s">
        <v>1877</v>
      </c>
    </row>
    <row r="125" spans="1:1">
      <c r="A125" s="2819" t="s">
        <v>1878</v>
      </c>
    </row>
    <row r="126" spans="1:1">
      <c r="A126" s="2819" t="s">
        <v>7399</v>
      </c>
    </row>
    <row r="127" spans="1:1">
      <c r="A127" s="2819" t="s">
        <v>1879</v>
      </c>
    </row>
    <row r="128" spans="1:1">
      <c r="A128" s="2819" t="s">
        <v>1880</v>
      </c>
    </row>
    <row r="129" spans="1:1">
      <c r="A129" s="2819" t="s">
        <v>1881</v>
      </c>
    </row>
    <row r="130" spans="1:1">
      <c r="A130" s="2819" t="s">
        <v>1882</v>
      </c>
    </row>
    <row r="131" spans="1:1">
      <c r="A131" s="2819" t="s">
        <v>1883</v>
      </c>
    </row>
    <row r="132" spans="1:1">
      <c r="A132" s="2819" t="s">
        <v>1884</v>
      </c>
    </row>
    <row r="133" spans="1:1">
      <c r="A133" s="2819" t="s">
        <v>1885</v>
      </c>
    </row>
    <row r="134" spans="1:1">
      <c r="A134" s="2819" t="s">
        <v>1886</v>
      </c>
    </row>
    <row r="135" spans="1:1">
      <c r="A135" s="2819" t="s">
        <v>1887</v>
      </c>
    </row>
    <row r="136" spans="1:1">
      <c r="A136" s="2819" t="s">
        <v>1888</v>
      </c>
    </row>
    <row r="137" spans="1:1">
      <c r="A137" s="2819" t="s">
        <v>1889</v>
      </c>
    </row>
    <row r="138" spans="1:1">
      <c r="A138" s="2819" t="s">
        <v>1890</v>
      </c>
    </row>
    <row r="139" spans="1:1">
      <c r="A139" s="2819" t="s">
        <v>1891</v>
      </c>
    </row>
    <row r="140" spans="1:1">
      <c r="A140" s="2819" t="s">
        <v>1892</v>
      </c>
    </row>
    <row r="141" spans="1:1">
      <c r="A141" s="2819" t="s">
        <v>1893</v>
      </c>
    </row>
    <row r="142" spans="1:1">
      <c r="A142" s="2819" t="s">
        <v>1894</v>
      </c>
    </row>
    <row r="143" spans="1:1">
      <c r="A143" s="2819" t="s">
        <v>1895</v>
      </c>
    </row>
    <row r="144" spans="1:1">
      <c r="A144" s="2819" t="s">
        <v>1896</v>
      </c>
    </row>
    <row r="145" spans="1:1">
      <c r="A145" s="2819" t="s">
        <v>1897</v>
      </c>
    </row>
    <row r="146" spans="1:1">
      <c r="A146" s="2819" t="s">
        <v>1898</v>
      </c>
    </row>
    <row r="147" spans="1:1">
      <c r="A147" s="2819" t="s">
        <v>1899</v>
      </c>
    </row>
    <row r="148" spans="1:1">
      <c r="A148" s="2803"/>
    </row>
    <row r="149" spans="1:1">
      <c r="A149" s="2820" t="s">
        <v>1900</v>
      </c>
    </row>
    <row r="150" spans="1:1" s="2822" customFormat="1" ht="270" customHeight="1">
      <c r="A150" s="2821" t="s">
        <v>8553</v>
      </c>
    </row>
    <row r="151" spans="1:1" s="2823" customFormat="1" ht="306.75" thickBot="1">
      <c r="A151" s="2821" t="s">
        <v>8554</v>
      </c>
    </row>
    <row r="152" spans="1:1" ht="15.75" thickBot="1">
      <c r="A152" s="2824" t="s">
        <v>8555</v>
      </c>
    </row>
    <row r="153" spans="1:1" ht="98.25" customHeight="1" thickBot="1">
      <c r="A153" s="2815" t="s">
        <v>8556</v>
      </c>
    </row>
    <row r="154" spans="1:1" ht="15.75" thickBot="1">
      <c r="A154" s="2824" t="s">
        <v>8557</v>
      </c>
    </row>
    <row r="155" spans="1:1" ht="40.5" customHeight="1">
      <c r="A155" s="2803" t="s">
        <v>1901</v>
      </c>
    </row>
    <row r="156" spans="1:1" ht="25.5">
      <c r="A156" s="2803" t="s">
        <v>1902</v>
      </c>
    </row>
    <row r="157" spans="1:1" ht="38.25">
      <c r="A157" s="2803" t="s">
        <v>1903</v>
      </c>
    </row>
    <row r="158" spans="1:1" ht="25.5">
      <c r="A158" s="2803" t="s">
        <v>1904</v>
      </c>
    </row>
    <row r="159" spans="1:1" ht="27.75" customHeight="1">
      <c r="A159" s="2803" t="s">
        <v>1905</v>
      </c>
    </row>
    <row r="160" spans="1:1" ht="25.5">
      <c r="A160" s="2803" t="s">
        <v>1906</v>
      </c>
    </row>
    <row r="161" spans="1:1" ht="13.5" thickBot="1">
      <c r="A161" s="2803"/>
    </row>
    <row r="162" spans="1:1" ht="15.75" thickBot="1">
      <c r="A162" s="2824" t="s">
        <v>1907</v>
      </c>
    </row>
    <row r="163" spans="1:1" ht="38.25">
      <c r="A163" s="2803" t="s">
        <v>1908</v>
      </c>
    </row>
    <row r="164" spans="1:1" ht="38.25">
      <c r="A164" s="2803" t="s">
        <v>1909</v>
      </c>
    </row>
    <row r="165" spans="1:1" ht="13.5" thickBot="1">
      <c r="A165" s="2819"/>
    </row>
    <row r="166" spans="1:1" ht="15.75" thickBot="1">
      <c r="A166" s="2824" t="s">
        <v>1910</v>
      </c>
    </row>
    <row r="167" spans="1:1">
      <c r="A167" s="2803" t="s">
        <v>1911</v>
      </c>
    </row>
    <row r="168" spans="1:1">
      <c r="A168" s="2803" t="s">
        <v>2570</v>
      </c>
    </row>
    <row r="169" spans="1:1" ht="38.25">
      <c r="A169" s="2803" t="s">
        <v>2571</v>
      </c>
    </row>
    <row r="170" spans="1:1">
      <c r="A170" s="2803" t="s">
        <v>2572</v>
      </c>
    </row>
    <row r="171" spans="1:1" ht="38.25">
      <c r="A171" s="2803" t="s">
        <v>2573</v>
      </c>
    </row>
    <row r="172" spans="1:1" ht="25.5">
      <c r="A172" s="2803" t="s">
        <v>2574</v>
      </c>
    </row>
    <row r="173" spans="1:1">
      <c r="A173" s="2818" t="s">
        <v>2575</v>
      </c>
    </row>
    <row r="174" spans="1:1" ht="89.25">
      <c r="A174" s="2803" t="s">
        <v>1504</v>
      </c>
    </row>
    <row r="175" spans="1:1">
      <c r="A175" s="2818" t="s">
        <v>1505</v>
      </c>
    </row>
    <row r="176" spans="1:1" ht="38.25">
      <c r="A176" s="2803" t="s">
        <v>2576</v>
      </c>
    </row>
    <row r="177" spans="1:1">
      <c r="A177" s="2818" t="s">
        <v>1506</v>
      </c>
    </row>
    <row r="178" spans="1:1">
      <c r="A178" s="2803" t="s">
        <v>1507</v>
      </c>
    </row>
    <row r="179" spans="1:1" ht="13.5" thickBot="1">
      <c r="A179" s="2780"/>
    </row>
    <row r="180" spans="1:1" ht="15.75" thickBot="1">
      <c r="A180" s="2824" t="s">
        <v>2577</v>
      </c>
    </row>
    <row r="181" spans="1:1" ht="38.25">
      <c r="A181" s="2803" t="s">
        <v>2578</v>
      </c>
    </row>
    <row r="182" spans="1:1" ht="25.5">
      <c r="A182" s="2803" t="s">
        <v>1508</v>
      </c>
    </row>
    <row r="183" spans="1:1">
      <c r="A183" s="2780"/>
    </row>
    <row r="184" spans="1:1">
      <c r="A184" s="2780"/>
    </row>
    <row r="185" spans="1:1">
      <c r="A185" s="2780"/>
    </row>
    <row r="186" spans="1:1">
      <c r="A186" s="2780"/>
    </row>
    <row r="187" spans="1:1">
      <c r="A187" s="2780"/>
    </row>
    <row r="188" spans="1:1">
      <c r="A188" s="2780"/>
    </row>
    <row r="189" spans="1:1">
      <c r="A189" s="2780"/>
    </row>
    <row r="190" spans="1:1">
      <c r="A190" s="2780"/>
    </row>
    <row r="191" spans="1:1">
      <c r="A191" s="2780"/>
    </row>
    <row r="192" spans="1:1">
      <c r="A192" s="2780"/>
    </row>
    <row r="193" spans="1:1">
      <c r="A193" s="2780"/>
    </row>
    <row r="194" spans="1:1" ht="25.5">
      <c r="A194" s="2803" t="s">
        <v>1916</v>
      </c>
    </row>
    <row r="195" spans="1:1" ht="13.5" thickBot="1">
      <c r="A195" s="2780"/>
    </row>
    <row r="196" spans="1:1" ht="15.75" thickBot="1">
      <c r="A196" s="2824" t="s">
        <v>1917</v>
      </c>
    </row>
    <row r="197" spans="1:1">
      <c r="A197" s="2780"/>
    </row>
    <row r="198" spans="1:1">
      <c r="A198" s="2803" t="s">
        <v>1918</v>
      </c>
    </row>
    <row r="199" spans="1:1" ht="89.25">
      <c r="A199" s="2803" t="s">
        <v>1509</v>
      </c>
    </row>
    <row r="200" spans="1:1" ht="13.5" thickBot="1">
      <c r="A200" s="2803" t="s">
        <v>1919</v>
      </c>
    </row>
    <row r="201" spans="1:1" ht="15.75" thickBot="1">
      <c r="A201" s="2824" t="s">
        <v>8558</v>
      </c>
    </row>
    <row r="202" spans="1:1" ht="77.25" thickBot="1">
      <c r="A202" s="2818" t="s">
        <v>8559</v>
      </c>
    </row>
    <row r="203" spans="1:1" ht="15.75" thickBot="1">
      <c r="A203" s="2824" t="s">
        <v>1920</v>
      </c>
    </row>
    <row r="204" spans="1:1">
      <c r="A204" s="2780"/>
    </row>
    <row r="205" spans="1:1">
      <c r="A205" s="2818" t="s">
        <v>1921</v>
      </c>
    </row>
    <row r="206" spans="1:1" ht="51">
      <c r="A206" s="2803" t="s">
        <v>8560</v>
      </c>
    </row>
    <row r="207" spans="1:1">
      <c r="A207" s="2818" t="s">
        <v>1922</v>
      </c>
    </row>
    <row r="208" spans="1:1" ht="25.5">
      <c r="A208" s="2803" t="s">
        <v>1923</v>
      </c>
    </row>
    <row r="209" spans="1:1">
      <c r="A209" s="2818" t="s">
        <v>6490</v>
      </c>
    </row>
    <row r="210" spans="1:1" ht="76.5">
      <c r="A210" s="2818" t="s">
        <v>8561</v>
      </c>
    </row>
    <row r="211" spans="1:1">
      <c r="A211" s="2825"/>
    </row>
    <row r="212" spans="1:1" ht="76.5">
      <c r="A212" s="2818" t="s">
        <v>8562</v>
      </c>
    </row>
    <row r="213" spans="1:1">
      <c r="A213" s="2818" t="s">
        <v>1924</v>
      </c>
    </row>
    <row r="214" spans="1:1" ht="25.5">
      <c r="A214" s="2818" t="s">
        <v>1925</v>
      </c>
    </row>
    <row r="215" spans="1:1" ht="153">
      <c r="A215" s="2818" t="s">
        <v>2611</v>
      </c>
    </row>
    <row r="216" spans="1:1" ht="38.25">
      <c r="A216" s="2818" t="s">
        <v>7636</v>
      </c>
    </row>
    <row r="217" spans="1:1" ht="63.75">
      <c r="A217" s="2818" t="s">
        <v>2612</v>
      </c>
    </row>
    <row r="218" spans="1:1" ht="13.5" thickBot="1">
      <c r="A218" s="944"/>
    </row>
    <row r="219" spans="1:1" ht="15.75" thickBot="1">
      <c r="A219" s="789" t="s">
        <v>4192</v>
      </c>
    </row>
  </sheetData>
  <phoneticPr fontId="4" type="noConversion"/>
  <hyperlinks>
    <hyperlink ref="A219"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7" manualBreakCount="7">
    <brk id="23" man="1"/>
    <brk id="53" man="1"/>
    <brk id="84" man="1"/>
    <brk id="108" man="1"/>
    <brk id="165" man="1"/>
    <brk id="195" man="1"/>
    <brk id="202"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E533"/>
  <sheetViews>
    <sheetView zoomScaleNormal="100" workbookViewId="0">
      <selection sqref="A1:E1"/>
    </sheetView>
  </sheetViews>
  <sheetFormatPr defaultRowHeight="12.75" outlineLevelRow="2"/>
  <cols>
    <col min="1" max="1" width="27.5703125" customWidth="1"/>
    <col min="2" max="2" width="29.42578125" customWidth="1"/>
    <col min="3" max="3" width="25" customWidth="1"/>
    <col min="4" max="4" width="23.85546875" customWidth="1"/>
    <col min="5" max="5" width="18.5703125" customWidth="1"/>
  </cols>
  <sheetData>
    <row r="1" spans="1:5" ht="16.5" thickBot="1">
      <c r="A1" s="3913" t="s">
        <v>13064</v>
      </c>
      <c r="B1" s="3914"/>
      <c r="C1" s="3914"/>
      <c r="D1" s="3914"/>
      <c r="E1" s="3915"/>
    </row>
    <row r="2" spans="1:5" ht="15.75">
      <c r="A2" s="2196"/>
      <c r="B2" s="2197"/>
      <c r="C2" s="2197"/>
      <c r="D2" s="2197"/>
      <c r="E2" s="2197"/>
    </row>
    <row r="3" spans="1:5" ht="15.75">
      <c r="A3" s="2198" t="s">
        <v>14118</v>
      </c>
      <c r="B3" s="2197"/>
      <c r="C3" s="2197"/>
      <c r="D3" s="2197"/>
      <c r="E3" s="2197"/>
    </row>
    <row r="4" spans="1:5" ht="15.75">
      <c r="A4" s="2198" t="s">
        <v>14119</v>
      </c>
      <c r="B4" s="2197"/>
      <c r="C4" s="2197"/>
      <c r="D4" s="2197"/>
      <c r="E4" s="2197"/>
    </row>
    <row r="5" spans="1:5" ht="15.75">
      <c r="A5" s="2198"/>
      <c r="B5" s="2197"/>
      <c r="C5" s="2197"/>
      <c r="D5" s="2197"/>
      <c r="E5" s="2197"/>
    </row>
    <row r="6" spans="1:5" ht="15.75">
      <c r="A6" s="2198" t="s">
        <v>14120</v>
      </c>
      <c r="B6" s="2197"/>
      <c r="C6" s="2197"/>
      <c r="D6" s="2197"/>
      <c r="E6" s="2197"/>
    </row>
    <row r="7" spans="1:5" ht="15.75">
      <c r="A7" s="2198" t="s">
        <v>14121</v>
      </c>
      <c r="B7" s="2197"/>
      <c r="C7" s="2197"/>
      <c r="D7" s="2197"/>
      <c r="E7" s="2197"/>
    </row>
    <row r="8" spans="1:5" ht="15.75">
      <c r="A8" s="2198" t="s">
        <v>14122</v>
      </c>
      <c r="B8" s="2197"/>
      <c r="C8" s="2197"/>
      <c r="D8" s="2197"/>
      <c r="E8" s="2197"/>
    </row>
    <row r="9" spans="1:5" ht="15.75">
      <c r="A9" s="2196"/>
      <c r="B9" s="2197"/>
      <c r="C9" s="2197"/>
      <c r="D9" s="2197"/>
      <c r="E9" s="2197"/>
    </row>
    <row r="10" spans="1:5" ht="15.75">
      <c r="A10" s="2198"/>
      <c r="B10" s="3279" t="s">
        <v>14123</v>
      </c>
      <c r="C10" s="2197"/>
      <c r="D10" s="2197"/>
      <c r="E10" s="2197"/>
    </row>
    <row r="11" spans="1:5" ht="15.75">
      <c r="A11" s="2198"/>
      <c r="B11" s="3279" t="s">
        <v>14124</v>
      </c>
      <c r="C11" s="2197"/>
      <c r="D11" s="2197"/>
      <c r="E11" s="2197"/>
    </row>
    <row r="12" spans="1:5" ht="15.75">
      <c r="A12" s="2198"/>
      <c r="B12" s="3279" t="s">
        <v>14125</v>
      </c>
      <c r="C12" s="2197"/>
      <c r="D12" s="2197"/>
      <c r="E12" s="2197"/>
    </row>
    <row r="13" spans="1:5" ht="15.75">
      <c r="A13" s="2198"/>
      <c r="B13" s="3279" t="s">
        <v>14126</v>
      </c>
      <c r="C13" s="2197"/>
      <c r="D13" s="2197"/>
      <c r="E13" s="2197"/>
    </row>
    <row r="14" spans="1:5" ht="15.75">
      <c r="A14" s="2198"/>
      <c r="B14" s="3279" t="s">
        <v>14127</v>
      </c>
      <c r="C14" s="2197"/>
      <c r="D14" s="2197"/>
      <c r="E14" s="2197"/>
    </row>
    <row r="15" spans="1:5" ht="15.75">
      <c r="A15" s="2198"/>
      <c r="B15" s="3279" t="s">
        <v>14128</v>
      </c>
      <c r="C15" s="2197"/>
      <c r="D15" s="2197"/>
      <c r="E15" s="2197"/>
    </row>
    <row r="16" spans="1:5" ht="15.75">
      <c r="A16" s="2198"/>
      <c r="B16" s="3279"/>
      <c r="C16" s="2197"/>
      <c r="D16" s="2197"/>
      <c r="E16" s="2197"/>
    </row>
    <row r="17" spans="1:5" ht="15.75">
      <c r="A17" s="3536" t="s">
        <v>15231</v>
      </c>
      <c r="B17" s="3279"/>
      <c r="C17" s="2197"/>
      <c r="D17" s="2197"/>
      <c r="E17" s="2197"/>
    </row>
    <row r="18" spans="1:5" ht="15.75">
      <c r="A18" s="2198" t="s">
        <v>15232</v>
      </c>
      <c r="B18" s="3279"/>
      <c r="C18" s="2197"/>
      <c r="D18" s="2197"/>
      <c r="E18" s="2197"/>
    </row>
    <row r="19" spans="1:5" ht="15.75">
      <c r="A19" s="2198" t="s">
        <v>15240</v>
      </c>
      <c r="B19" s="3279"/>
      <c r="C19" s="2197"/>
      <c r="D19" s="2197"/>
      <c r="E19" s="2197"/>
    </row>
    <row r="20" spans="1:5" ht="15.75">
      <c r="A20" s="3533" t="s">
        <v>15241</v>
      </c>
      <c r="B20" s="3279"/>
      <c r="C20" s="2197"/>
      <c r="D20" s="2197"/>
      <c r="E20" s="2197"/>
    </row>
    <row r="21" spans="1:5" ht="15.75">
      <c r="A21" s="3533" t="s">
        <v>15242</v>
      </c>
      <c r="B21" s="3279"/>
      <c r="C21" s="2197"/>
      <c r="D21" s="2197"/>
      <c r="E21" s="2197"/>
    </row>
    <row r="22" spans="1:5" ht="15.75">
      <c r="A22" s="3533" t="s">
        <v>15243</v>
      </c>
      <c r="B22" s="3279"/>
      <c r="C22" s="2197"/>
      <c r="D22" s="2197"/>
      <c r="E22" s="2197"/>
    </row>
    <row r="23" spans="1:5" ht="15.75">
      <c r="A23" s="3533" t="s">
        <v>15244</v>
      </c>
      <c r="B23" s="3279"/>
      <c r="C23" s="2197"/>
      <c r="D23" s="2197"/>
      <c r="E23" s="2197"/>
    </row>
    <row r="24" spans="1:5" ht="15.75">
      <c r="A24" s="3534" t="s">
        <v>15233</v>
      </c>
      <c r="B24" s="3279"/>
      <c r="C24" s="2197"/>
      <c r="D24" s="2197"/>
      <c r="E24" s="2197"/>
    </row>
    <row r="25" spans="1:5" ht="15.75">
      <c r="A25" s="3534" t="s">
        <v>15234</v>
      </c>
      <c r="B25" s="3279"/>
      <c r="C25" s="2197"/>
      <c r="D25" s="2197"/>
      <c r="E25" s="2197"/>
    </row>
    <row r="26" spans="1:5" ht="15.75">
      <c r="A26" s="3534" t="s">
        <v>15245</v>
      </c>
      <c r="B26" s="3279"/>
      <c r="C26" s="2197"/>
      <c r="D26" s="2197"/>
      <c r="E26" s="2197"/>
    </row>
    <row r="27" spans="1:5" ht="15.75">
      <c r="A27" s="3535" t="s">
        <v>15246</v>
      </c>
      <c r="B27" s="3279"/>
      <c r="C27" s="2197"/>
      <c r="D27" s="2197"/>
      <c r="E27" s="2197"/>
    </row>
    <row r="28" spans="1:5" ht="15.75">
      <c r="A28" s="3535" t="s">
        <v>15247</v>
      </c>
      <c r="B28" s="3279"/>
      <c r="C28" s="2197"/>
      <c r="D28" s="2197"/>
      <c r="E28" s="2197"/>
    </row>
    <row r="29" spans="1:5" ht="15.75">
      <c r="A29" s="3534" t="s">
        <v>15235</v>
      </c>
      <c r="B29" s="3279"/>
      <c r="C29" s="2197"/>
      <c r="D29" s="2197"/>
      <c r="E29" s="2197"/>
    </row>
    <row r="30" spans="1:5" ht="15.75">
      <c r="A30" s="3534" t="s">
        <v>15248</v>
      </c>
      <c r="B30" s="3279"/>
      <c r="C30" s="2197"/>
      <c r="D30" s="2197"/>
      <c r="E30" s="2197"/>
    </row>
    <row r="31" spans="1:5" ht="15.75">
      <c r="A31" s="3535" t="s">
        <v>15249</v>
      </c>
      <c r="B31" s="3279"/>
      <c r="C31" s="2197"/>
      <c r="D31" s="2197"/>
      <c r="E31" s="2197"/>
    </row>
    <row r="32" spans="1:5" ht="15.75">
      <c r="A32" s="3534" t="s">
        <v>15236</v>
      </c>
      <c r="B32" s="3279"/>
      <c r="C32" s="2197"/>
      <c r="D32" s="2197"/>
      <c r="E32" s="2197"/>
    </row>
    <row r="33" spans="1:5" ht="15.75">
      <c r="A33" s="3534" t="s">
        <v>15237</v>
      </c>
      <c r="B33" s="3279"/>
      <c r="C33" s="2197"/>
      <c r="D33" s="2197"/>
      <c r="E33" s="2197"/>
    </row>
    <row r="34" spans="1:5" ht="15.75">
      <c r="A34" s="3534" t="s">
        <v>15250</v>
      </c>
      <c r="B34" s="3279"/>
      <c r="C34" s="2197"/>
      <c r="D34" s="2197"/>
      <c r="E34" s="2197"/>
    </row>
    <row r="35" spans="1:5" ht="15.75">
      <c r="A35" s="3535" t="s">
        <v>15251</v>
      </c>
      <c r="B35" s="3279"/>
      <c r="C35" s="2197"/>
      <c r="D35" s="2197"/>
      <c r="E35" s="2197"/>
    </row>
    <row r="36" spans="1:5" ht="15.75">
      <c r="A36" s="3534" t="s">
        <v>15238</v>
      </c>
      <c r="B36" s="3279"/>
      <c r="C36" s="2197"/>
      <c r="D36" s="2197"/>
      <c r="E36" s="2197"/>
    </row>
    <row r="37" spans="1:5" ht="15.75">
      <c r="A37" s="3533"/>
      <c r="B37" s="3279"/>
      <c r="C37" s="2197"/>
      <c r="D37" s="2197"/>
      <c r="E37" s="2197"/>
    </row>
    <row r="38" spans="1:5" ht="15.75">
      <c r="A38" s="3533" t="s">
        <v>15239</v>
      </c>
      <c r="B38" s="3279"/>
      <c r="C38" s="2197"/>
      <c r="D38" s="2197"/>
      <c r="E38" s="2197"/>
    </row>
    <row r="39" spans="1:5" ht="15.75">
      <c r="A39" s="2198"/>
      <c r="B39" s="3279"/>
      <c r="C39" s="2197"/>
      <c r="D39" s="2197"/>
      <c r="E39" s="2197"/>
    </row>
    <row r="40" spans="1:5" ht="15.75">
      <c r="A40" s="2198"/>
      <c r="B40" s="3279"/>
      <c r="C40" s="2197"/>
      <c r="D40" s="2197"/>
      <c r="E40" s="2197"/>
    </row>
    <row r="41" spans="1:5" ht="15.75">
      <c r="A41" s="2198"/>
      <c r="B41" s="3279"/>
      <c r="C41" s="2197"/>
      <c r="D41" s="2197"/>
      <c r="E41" s="2197"/>
    </row>
    <row r="42" spans="1:5" ht="15.75">
      <c r="A42" s="2198"/>
      <c r="B42" s="3279"/>
      <c r="C42" s="2197"/>
      <c r="D42" s="2197"/>
      <c r="E42" s="2197"/>
    </row>
    <row r="43" spans="1:5" ht="15.75">
      <c r="A43" s="2198"/>
      <c r="B43" s="3279"/>
      <c r="C43" s="2197"/>
      <c r="D43" s="2197"/>
      <c r="E43" s="2197"/>
    </row>
    <row r="44" spans="1:5" ht="15.75">
      <c r="A44" s="2198"/>
      <c r="B44" s="3279"/>
      <c r="C44" s="2197"/>
      <c r="D44" s="2197"/>
      <c r="E44" s="2197"/>
    </row>
    <row r="45" spans="1:5" ht="15.75">
      <c r="A45" s="2198"/>
      <c r="B45" s="3279"/>
      <c r="C45" s="2197"/>
      <c r="D45" s="2197"/>
      <c r="E45" s="2197"/>
    </row>
    <row r="46" spans="1:5" ht="15.75">
      <c r="A46" s="2198"/>
      <c r="B46" s="3279"/>
      <c r="C46" s="2197"/>
      <c r="D46" s="2197"/>
      <c r="E46" s="2197"/>
    </row>
    <row r="47" spans="1:5" ht="15.75">
      <c r="A47" s="2198"/>
      <c r="B47" s="3279"/>
      <c r="C47" s="2197"/>
      <c r="D47" s="2197"/>
      <c r="E47" s="2197"/>
    </row>
    <row r="48" spans="1:5" ht="15.75">
      <c r="A48" s="2198"/>
      <c r="B48" s="3279"/>
      <c r="C48" s="2197"/>
      <c r="D48" s="2197"/>
      <c r="E48" s="2197"/>
    </row>
    <row r="49" spans="1:5" ht="15.75">
      <c r="A49" s="2198"/>
      <c r="B49" s="3279"/>
      <c r="C49" s="2197"/>
      <c r="D49" s="2197"/>
      <c r="E49" s="2197"/>
    </row>
    <row r="50" spans="1:5" ht="15.75">
      <c r="A50" s="2198"/>
      <c r="B50" s="3279"/>
      <c r="C50" s="2197"/>
      <c r="D50" s="2197"/>
      <c r="E50" s="2197"/>
    </row>
    <row r="51" spans="1:5" ht="15.75">
      <c r="A51" s="2198"/>
      <c r="B51" s="3279"/>
      <c r="C51" s="2197"/>
      <c r="D51" s="2197"/>
      <c r="E51" s="2197"/>
    </row>
    <row r="52" spans="1:5" ht="15.75">
      <c r="A52" s="2198"/>
      <c r="B52" s="3279"/>
      <c r="C52" s="2197"/>
      <c r="D52" s="2197"/>
      <c r="E52" s="2197"/>
    </row>
    <row r="53" spans="1:5" ht="15.75">
      <c r="A53" s="2198"/>
      <c r="B53" s="3279"/>
      <c r="C53" s="2197"/>
      <c r="D53" s="2197"/>
      <c r="E53" s="2197"/>
    </row>
    <row r="54" spans="1:5" ht="15.75">
      <c r="A54" s="2198"/>
      <c r="B54" s="3279"/>
      <c r="C54" s="2197"/>
      <c r="D54" s="2197"/>
      <c r="E54" s="2197"/>
    </row>
    <row r="55" spans="1:5" ht="15.75">
      <c r="A55" s="2198"/>
      <c r="B55" s="3279"/>
      <c r="C55" s="2197"/>
      <c r="D55" s="2197"/>
      <c r="E55" s="2197"/>
    </row>
    <row r="56" spans="1:5" ht="15.75">
      <c r="A56" s="2198"/>
      <c r="B56" s="3279"/>
      <c r="C56" s="2197"/>
      <c r="D56" s="2197"/>
      <c r="E56" s="2197"/>
    </row>
    <row r="57" spans="1:5" ht="15.75">
      <c r="A57" s="2198"/>
      <c r="B57" s="3279"/>
      <c r="C57" s="2197"/>
      <c r="D57" s="2197"/>
      <c r="E57" s="2197"/>
    </row>
    <row r="58" spans="1:5" ht="15.75">
      <c r="A58" s="2198"/>
      <c r="B58" s="3279"/>
      <c r="C58" s="2197"/>
      <c r="D58" s="2197"/>
      <c r="E58" s="2197"/>
    </row>
    <row r="59" spans="1:5" ht="15.75">
      <c r="A59" s="2198"/>
      <c r="B59" s="3279"/>
      <c r="C59" s="2197"/>
      <c r="D59" s="2197"/>
      <c r="E59" s="2197"/>
    </row>
    <row r="60" spans="1:5" ht="15.75">
      <c r="A60" s="2198"/>
      <c r="B60" s="3279"/>
      <c r="C60" s="2197"/>
      <c r="D60" s="2197"/>
      <c r="E60" s="2197"/>
    </row>
    <row r="61" spans="1:5" ht="15.75">
      <c r="A61" s="3536" t="s">
        <v>15252</v>
      </c>
      <c r="B61" s="3279"/>
      <c r="C61" s="2197"/>
      <c r="D61" s="2197"/>
      <c r="E61" s="2197"/>
    </row>
    <row r="62" spans="1:5" ht="15.75">
      <c r="A62" s="2198"/>
      <c r="B62" s="3279"/>
      <c r="C62" s="2197"/>
      <c r="D62" s="2197"/>
      <c r="E62" s="2197"/>
    </row>
    <row r="63" spans="1:5" ht="15.75">
      <c r="A63" s="2198"/>
      <c r="B63" s="3279"/>
      <c r="C63" s="2197"/>
      <c r="D63" s="2197"/>
      <c r="E63" s="2197"/>
    </row>
    <row r="64" spans="1:5" ht="15.75">
      <c r="A64" s="2198"/>
      <c r="B64" s="3279"/>
      <c r="C64" s="2197"/>
      <c r="D64" s="2197"/>
      <c r="E64" s="2197"/>
    </row>
    <row r="65" spans="1:5" ht="15.75">
      <c r="A65" s="2198"/>
      <c r="B65" s="3279"/>
      <c r="C65" s="2197"/>
      <c r="D65" s="2197"/>
      <c r="E65" s="2197"/>
    </row>
    <row r="66" spans="1:5" ht="15.75">
      <c r="A66" s="2198"/>
      <c r="B66" s="3279"/>
      <c r="C66" s="2197"/>
      <c r="D66" s="2197"/>
      <c r="E66" s="2197"/>
    </row>
    <row r="67" spans="1:5" ht="15.75">
      <c r="A67" s="2198"/>
      <c r="B67" s="3279"/>
      <c r="C67" s="2197"/>
      <c r="D67" s="2197"/>
      <c r="E67" s="2197"/>
    </row>
    <row r="68" spans="1:5" ht="15.75">
      <c r="A68" s="2198"/>
      <c r="B68" s="3279"/>
      <c r="C68" s="2197"/>
      <c r="D68" s="2197"/>
      <c r="E68" s="2197"/>
    </row>
    <row r="69" spans="1:5" ht="15.75">
      <c r="A69" s="2198"/>
      <c r="B69" s="3279"/>
      <c r="C69" s="2197"/>
      <c r="D69" s="2197"/>
      <c r="E69" s="2197"/>
    </row>
    <row r="70" spans="1:5" ht="15.75">
      <c r="A70" s="2198"/>
      <c r="B70" s="3279"/>
      <c r="C70" s="2197"/>
      <c r="D70" s="2197"/>
      <c r="E70" s="2197"/>
    </row>
    <row r="71" spans="1:5" ht="15.75">
      <c r="A71" s="2198"/>
      <c r="B71" s="3279"/>
      <c r="C71" s="2197"/>
      <c r="D71" s="2197"/>
      <c r="E71" s="2197"/>
    </row>
    <row r="72" spans="1:5" ht="15.75">
      <c r="A72" s="2198"/>
      <c r="B72" s="3279"/>
      <c r="C72" s="2197"/>
      <c r="D72" s="2197"/>
      <c r="E72" s="2197"/>
    </row>
    <row r="73" spans="1:5" ht="15.75">
      <c r="A73" s="2198"/>
      <c r="B73" s="3279"/>
      <c r="C73" s="2197"/>
      <c r="D73" s="2197"/>
      <c r="E73" s="2197"/>
    </row>
    <row r="74" spans="1:5" ht="15.75">
      <c r="A74" s="2198"/>
      <c r="B74" s="3279"/>
      <c r="C74" s="2197"/>
      <c r="D74" s="2197"/>
      <c r="E74" s="2197"/>
    </row>
    <row r="75" spans="1:5" ht="15.75">
      <c r="A75" s="2198"/>
      <c r="B75" s="3279"/>
      <c r="C75" s="2197"/>
      <c r="D75" s="2197"/>
      <c r="E75" s="2197"/>
    </row>
    <row r="76" spans="1:5" ht="15.75">
      <c r="A76" s="2198"/>
      <c r="B76" s="3279"/>
      <c r="C76" s="2197"/>
      <c r="D76" s="2197"/>
      <c r="E76" s="2197"/>
    </row>
    <row r="77" spans="1:5" ht="15.75">
      <c r="A77" s="2198"/>
      <c r="B77" s="3279"/>
      <c r="C77" s="2197"/>
      <c r="D77" s="2197"/>
      <c r="E77" s="2197"/>
    </row>
    <row r="78" spans="1:5" ht="15.75">
      <c r="A78" s="2198"/>
      <c r="B78" s="3279"/>
      <c r="C78" s="2197"/>
      <c r="D78" s="2197"/>
      <c r="E78" s="2197"/>
    </row>
    <row r="79" spans="1:5" ht="15.75">
      <c r="A79" s="2198"/>
      <c r="B79" s="3279"/>
      <c r="C79" s="2197"/>
      <c r="D79" s="2197"/>
      <c r="E79" s="2197"/>
    </row>
    <row r="80" spans="1:5" ht="15.75">
      <c r="A80" s="2198" t="s">
        <v>15254</v>
      </c>
      <c r="B80" s="3279"/>
      <c r="C80" s="2197"/>
      <c r="D80" s="2197"/>
      <c r="E80" s="2197"/>
    </row>
    <row r="81" spans="1:5" ht="15.75">
      <c r="A81" s="2198" t="s">
        <v>15253</v>
      </c>
      <c r="B81" s="3279"/>
      <c r="C81" s="2197"/>
      <c r="D81" s="2197"/>
      <c r="E81" s="2197"/>
    </row>
    <row r="82" spans="1:5" ht="15.75">
      <c r="A82" s="2198" t="s">
        <v>15255</v>
      </c>
      <c r="B82" s="3279"/>
      <c r="C82" s="2197"/>
      <c r="D82" s="2197"/>
      <c r="E82" s="2197"/>
    </row>
    <row r="83" spans="1:5" ht="15.75">
      <c r="A83" s="3533" t="s">
        <v>15256</v>
      </c>
      <c r="B83" s="3279"/>
      <c r="C83" s="2197"/>
      <c r="D83" s="2197"/>
      <c r="E83" s="2197"/>
    </row>
    <row r="84" spans="1:5" ht="15.75">
      <c r="A84" s="3533" t="s">
        <v>15257</v>
      </c>
      <c r="B84" s="3279"/>
      <c r="C84" s="2197"/>
      <c r="D84" s="2197"/>
      <c r="E84" s="2197"/>
    </row>
    <row r="85" spans="1:5" ht="15.75">
      <c r="A85" s="3533" t="s">
        <v>15258</v>
      </c>
      <c r="B85" s="3279"/>
      <c r="C85" s="2197"/>
      <c r="D85" s="2197"/>
      <c r="E85" s="2197"/>
    </row>
    <row r="86" spans="1:5" ht="15.75">
      <c r="A86" s="3533" t="s">
        <v>15259</v>
      </c>
      <c r="B86" s="3279"/>
      <c r="C86" s="2197"/>
      <c r="D86" s="2197"/>
      <c r="E86" s="2197"/>
    </row>
    <row r="87" spans="1:5" ht="15.75">
      <c r="A87" s="3533" t="s">
        <v>15260</v>
      </c>
      <c r="B87" s="3279"/>
      <c r="C87" s="2197"/>
      <c r="D87" s="2197"/>
      <c r="E87" s="2197"/>
    </row>
    <row r="88" spans="1:5" ht="15.75">
      <c r="A88" s="2198" t="s">
        <v>15261</v>
      </c>
      <c r="B88" s="3279"/>
      <c r="C88" s="2197"/>
      <c r="D88" s="2197"/>
      <c r="E88" s="2197"/>
    </row>
    <row r="89" spans="1:5" ht="15.75">
      <c r="A89" s="3533" t="s">
        <v>15262</v>
      </c>
      <c r="B89" s="3279"/>
      <c r="C89" s="2197"/>
      <c r="D89" s="2197"/>
      <c r="E89" s="2197"/>
    </row>
    <row r="90" spans="1:5" ht="15.75">
      <c r="A90" s="3533" t="s">
        <v>15263</v>
      </c>
      <c r="B90" s="3279"/>
      <c r="C90" s="2197"/>
      <c r="D90" s="2197"/>
      <c r="E90" s="2197"/>
    </row>
    <row r="91" spans="1:5" ht="15.75">
      <c r="A91" s="2198" t="s">
        <v>15264</v>
      </c>
      <c r="B91" s="3279"/>
      <c r="C91" s="2197"/>
      <c r="D91" s="2197"/>
      <c r="E91" s="2197"/>
    </row>
    <row r="92" spans="1:5" ht="15.75">
      <c r="A92" s="3533" t="s">
        <v>15265</v>
      </c>
      <c r="B92" s="3279"/>
      <c r="C92" s="2197"/>
      <c r="D92" s="2197"/>
      <c r="E92" s="2197"/>
    </row>
    <row r="93" spans="1:5" ht="15.75">
      <c r="A93" s="3533" t="s">
        <v>15266</v>
      </c>
      <c r="B93" s="3279"/>
      <c r="C93" s="2197"/>
      <c r="D93" s="2197"/>
      <c r="E93" s="2197"/>
    </row>
    <row r="94" spans="1:5" ht="15.75">
      <c r="A94" s="2198" t="s">
        <v>15267</v>
      </c>
      <c r="B94" s="3279"/>
      <c r="C94" s="2197"/>
      <c r="D94" s="2197"/>
      <c r="E94" s="2197"/>
    </row>
    <row r="95" spans="1:5" ht="15.75">
      <c r="A95" s="3533" t="s">
        <v>15268</v>
      </c>
      <c r="B95" s="3279"/>
      <c r="C95" s="2197"/>
      <c r="D95" s="2197"/>
      <c r="E95" s="2197"/>
    </row>
    <row r="96" spans="1:5" ht="15.75">
      <c r="A96" s="2198"/>
      <c r="B96" s="3279"/>
      <c r="C96" s="2197"/>
      <c r="D96" s="2197"/>
      <c r="E96" s="2197"/>
    </row>
    <row r="97" spans="1:5" ht="15.75">
      <c r="A97" s="2196"/>
      <c r="B97" s="2197"/>
      <c r="C97" s="2197"/>
      <c r="D97" s="2197"/>
      <c r="E97" s="2197"/>
    </row>
    <row r="98" spans="1:5" ht="15.75">
      <c r="A98" s="2200" t="s">
        <v>14129</v>
      </c>
      <c r="B98" s="2195"/>
      <c r="C98" s="2195"/>
      <c r="D98" s="2195"/>
      <c r="E98" s="2195"/>
    </row>
    <row r="99" spans="1:5" ht="15.75">
      <c r="A99" s="2196"/>
      <c r="B99" s="2197"/>
      <c r="C99" s="2197"/>
      <c r="D99" s="2197"/>
      <c r="E99" s="2197"/>
    </row>
    <row r="100" spans="1:5" ht="15.75">
      <c r="A100" s="2201" t="s">
        <v>14130</v>
      </c>
      <c r="B100" s="2197"/>
      <c r="C100" s="2197"/>
      <c r="D100" s="2197"/>
      <c r="E100" s="2197"/>
    </row>
    <row r="101" spans="1:5" ht="15.75">
      <c r="A101" s="2201" t="s">
        <v>10940</v>
      </c>
      <c r="B101" s="2197"/>
      <c r="C101" s="2197"/>
      <c r="D101" s="2197"/>
      <c r="E101" s="2197"/>
    </row>
    <row r="102" spans="1:5" ht="15.75">
      <c r="A102" s="2201" t="s">
        <v>10941</v>
      </c>
      <c r="B102" s="2197"/>
      <c r="C102" s="2197"/>
      <c r="D102" s="2197"/>
      <c r="E102" s="2197"/>
    </row>
    <row r="103" spans="1:5" ht="15.75">
      <c r="A103" s="2201" t="s">
        <v>10942</v>
      </c>
      <c r="B103" s="2197"/>
      <c r="C103" s="2197"/>
      <c r="D103" s="2197"/>
      <c r="E103" s="2197"/>
    </row>
    <row r="104" spans="1:5" ht="15.75">
      <c r="A104" s="2196"/>
      <c r="B104" s="2197"/>
      <c r="C104" s="2197"/>
      <c r="D104" s="2197"/>
      <c r="E104" s="2197"/>
    </row>
    <row r="105" spans="1:5" ht="15.75">
      <c r="A105" s="2196"/>
      <c r="B105" s="2197"/>
      <c r="C105" s="2197"/>
      <c r="D105" s="2197"/>
      <c r="E105" s="2197"/>
    </row>
    <row r="106" spans="1:5" ht="15.75">
      <c r="A106" s="2196"/>
      <c r="B106" s="2197"/>
      <c r="C106" s="2197"/>
      <c r="D106" s="2197"/>
      <c r="E106" s="2197"/>
    </row>
    <row r="107" spans="1:5" ht="15.75">
      <c r="A107" s="2196"/>
      <c r="B107" s="2197"/>
      <c r="C107" s="2197"/>
      <c r="D107" s="2197"/>
      <c r="E107" s="2197"/>
    </row>
    <row r="108" spans="1:5" ht="15.75">
      <c r="A108" s="2196"/>
      <c r="B108" s="2197"/>
      <c r="C108" s="2197"/>
      <c r="D108" s="2197"/>
      <c r="E108" s="2197"/>
    </row>
    <row r="109" spans="1:5" ht="15.75">
      <c r="A109" s="2196"/>
      <c r="B109" s="2197"/>
      <c r="C109" s="2197"/>
      <c r="D109" s="2197"/>
      <c r="E109" s="2197"/>
    </row>
    <row r="110" spans="1:5" ht="15.75">
      <c r="A110" s="2196"/>
      <c r="B110" s="2197"/>
      <c r="C110" s="2197"/>
      <c r="D110" s="2197"/>
      <c r="E110" s="2197"/>
    </row>
    <row r="111" spans="1:5" ht="15.75">
      <c r="A111" s="2196"/>
      <c r="B111" s="2197"/>
      <c r="C111" s="2197"/>
      <c r="D111" s="2197"/>
      <c r="E111" s="2197"/>
    </row>
    <row r="112" spans="1:5" ht="15.75">
      <c r="A112" s="2196"/>
      <c r="B112" s="2197"/>
      <c r="C112" s="2197"/>
      <c r="D112" s="2197"/>
      <c r="E112" s="2197"/>
    </row>
    <row r="113" spans="1:5" ht="15.75">
      <c r="A113" s="2196"/>
      <c r="B113" s="2197"/>
      <c r="C113" s="2197"/>
      <c r="D113" s="2197"/>
      <c r="E113" s="2197"/>
    </row>
    <row r="114" spans="1:5" ht="15.75">
      <c r="A114" s="2196"/>
      <c r="B114" s="2197"/>
      <c r="C114" s="2197"/>
      <c r="D114" s="2197"/>
      <c r="E114" s="2197"/>
    </row>
    <row r="115" spans="1:5" ht="15.75">
      <c r="A115" s="2196"/>
      <c r="B115" s="2197"/>
      <c r="C115" s="2197"/>
      <c r="D115" s="2197"/>
      <c r="E115" s="2197"/>
    </row>
    <row r="116" spans="1:5" ht="15.75">
      <c r="A116" s="2196"/>
      <c r="B116" s="2197"/>
      <c r="C116" s="2197"/>
      <c r="D116" s="2197"/>
      <c r="E116" s="2197"/>
    </row>
    <row r="117" spans="1:5" ht="15.75">
      <c r="A117" s="2196"/>
      <c r="B117" s="2197"/>
      <c r="C117" s="2197"/>
      <c r="D117" s="2197"/>
      <c r="E117" s="2197"/>
    </row>
    <row r="118" spans="1:5" ht="15.75">
      <c r="A118" s="2196"/>
      <c r="B118" s="2197"/>
      <c r="C118" s="2197"/>
      <c r="D118" s="2197"/>
      <c r="E118" s="2197"/>
    </row>
    <row r="119" spans="1:5" ht="15.75">
      <c r="A119" s="2196"/>
      <c r="B119" s="2197"/>
      <c r="C119" s="2197"/>
      <c r="D119" s="2197"/>
      <c r="E119" s="2197"/>
    </row>
    <row r="120" spans="1:5" ht="15.75">
      <c r="A120" s="2196"/>
      <c r="B120" s="2197"/>
      <c r="C120" s="2197"/>
      <c r="D120" s="2197"/>
      <c r="E120" s="2197"/>
    </row>
    <row r="121" spans="1:5" ht="15.75">
      <c r="A121" s="2196"/>
      <c r="B121" s="2197"/>
      <c r="C121" s="2197"/>
      <c r="D121" s="2197"/>
      <c r="E121" s="2197"/>
    </row>
    <row r="122" spans="1:5" ht="15.75">
      <c r="A122" s="2196"/>
      <c r="B122" s="2197"/>
      <c r="C122" s="2197"/>
      <c r="D122" s="2197"/>
      <c r="E122" s="2197"/>
    </row>
    <row r="123" spans="1:5" ht="15.75">
      <c r="A123" s="2196"/>
      <c r="B123" s="2197"/>
      <c r="C123" s="2197"/>
      <c r="D123" s="2197"/>
      <c r="E123" s="2197"/>
    </row>
    <row r="124" spans="1:5" ht="15.75">
      <c r="A124" s="2196"/>
      <c r="B124" s="2197"/>
      <c r="C124" s="2197"/>
      <c r="D124" s="2197"/>
      <c r="E124" s="2197"/>
    </row>
    <row r="125" spans="1:5" ht="15.75">
      <c r="A125" s="2211" t="s">
        <v>9934</v>
      </c>
      <c r="B125" s="2212"/>
      <c r="C125" s="2212"/>
      <c r="D125" s="2212"/>
      <c r="E125" s="2197"/>
    </row>
    <row r="126" spans="1:5" ht="15.75">
      <c r="A126" s="1683"/>
      <c r="B126" s="1683"/>
      <c r="C126" s="1683"/>
      <c r="D126" s="1683"/>
      <c r="E126" s="2197"/>
    </row>
    <row r="127" spans="1:5" ht="15.75">
      <c r="A127" s="2213" t="s">
        <v>14131</v>
      </c>
      <c r="B127" s="1688"/>
      <c r="C127" s="1683"/>
      <c r="D127" s="1683"/>
      <c r="E127" s="2197"/>
    </row>
    <row r="128" spans="1:5" ht="15.75">
      <c r="A128" s="2214" t="s">
        <v>14132</v>
      </c>
      <c r="B128" s="1688"/>
      <c r="C128" s="1683"/>
      <c r="D128" s="1683"/>
      <c r="E128" s="2197"/>
    </row>
    <row r="129" spans="1:5" ht="15.75">
      <c r="A129" s="2214" t="s">
        <v>14133</v>
      </c>
      <c r="B129" s="1688"/>
      <c r="C129" s="1683"/>
      <c r="D129" s="1683"/>
      <c r="E129" s="2197"/>
    </row>
    <row r="130" spans="1:5" ht="15.75">
      <c r="A130" s="2214"/>
      <c r="B130" s="1688"/>
      <c r="C130" s="1683"/>
      <c r="D130" s="1683"/>
      <c r="E130" s="2197"/>
    </row>
    <row r="131" spans="1:5" ht="15.75">
      <c r="A131" s="2213" t="s">
        <v>9935</v>
      </c>
      <c r="B131" s="1688"/>
      <c r="C131" s="1683"/>
      <c r="D131" s="1683"/>
      <c r="E131" s="2197"/>
    </row>
    <row r="132" spans="1:5" ht="15.75">
      <c r="A132" s="2213" t="s">
        <v>9936</v>
      </c>
      <c r="B132" s="1688"/>
      <c r="C132" s="1683"/>
      <c r="D132" s="1683"/>
      <c r="E132" s="2197"/>
    </row>
    <row r="133" spans="1:5" ht="15.75">
      <c r="A133" s="2213" t="s">
        <v>9937</v>
      </c>
      <c r="B133" s="1688"/>
      <c r="C133" s="1683"/>
      <c r="D133" s="1683"/>
      <c r="E133" s="2197"/>
    </row>
    <row r="134" spans="1:5" ht="15.75">
      <c r="A134" s="2213"/>
      <c r="B134" s="1688"/>
      <c r="C134" s="1683"/>
      <c r="D134" s="1683"/>
      <c r="E134" s="2197"/>
    </row>
    <row r="135" spans="1:5" ht="15.75">
      <c r="A135" s="3280" t="s">
        <v>14134</v>
      </c>
      <c r="B135" s="1688"/>
      <c r="C135" s="1683"/>
      <c r="D135" s="1683"/>
      <c r="E135" s="2197"/>
    </row>
    <row r="136" spans="1:5" ht="15.75">
      <c r="A136" s="2213" t="s">
        <v>14135</v>
      </c>
      <c r="B136" s="1688"/>
      <c r="C136" s="1683"/>
      <c r="D136" s="1683"/>
      <c r="E136" s="2197"/>
    </row>
    <row r="137" spans="1:5" ht="15.75">
      <c r="A137" s="2213" t="s">
        <v>14136</v>
      </c>
      <c r="B137" s="1688"/>
      <c r="C137" s="1683"/>
      <c r="D137" s="1683"/>
      <c r="E137" s="2197"/>
    </row>
    <row r="138" spans="1:5" ht="15.75">
      <c r="A138" s="2213" t="s">
        <v>14137</v>
      </c>
      <c r="B138" s="1688"/>
      <c r="C138" s="1683"/>
      <c r="D138" s="1683"/>
      <c r="E138" s="2197"/>
    </row>
    <row r="139" spans="1:5" ht="15.75">
      <c r="A139" s="2213" t="s">
        <v>14138</v>
      </c>
      <c r="B139" s="1688"/>
      <c r="C139" s="1683"/>
      <c r="D139" s="1683"/>
      <c r="E139" s="2197"/>
    </row>
    <row r="140" spans="1:5" ht="15.75">
      <c r="A140" s="2213" t="s">
        <v>14139</v>
      </c>
      <c r="B140" s="1688"/>
      <c r="C140" s="1683"/>
      <c r="D140" s="1683"/>
      <c r="E140" s="2197"/>
    </row>
    <row r="141" spans="1:5" ht="15.75">
      <c r="A141" s="2213" t="s">
        <v>14140</v>
      </c>
      <c r="B141" s="1688"/>
      <c r="C141" s="1683"/>
      <c r="D141" s="1683"/>
      <c r="E141" s="2197"/>
    </row>
    <row r="142" spans="1:5" ht="15.75">
      <c r="A142" s="2213"/>
      <c r="B142" s="1688"/>
      <c r="C142" s="1683"/>
      <c r="D142" s="1683"/>
      <c r="E142" s="2197"/>
    </row>
    <row r="143" spans="1:5" ht="15.75">
      <c r="A143" s="3281" t="s">
        <v>14141</v>
      </c>
      <c r="B143" s="1688"/>
      <c r="C143" s="1683"/>
      <c r="D143" s="1683"/>
      <c r="E143" s="2197"/>
    </row>
    <row r="144" spans="1:5" ht="15.75">
      <c r="A144" s="2213" t="s">
        <v>14152</v>
      </c>
      <c r="B144" s="1688"/>
      <c r="C144" s="1683"/>
      <c r="D144" s="1683"/>
      <c r="E144" s="2197"/>
    </row>
    <row r="145" spans="1:5" ht="15.75">
      <c r="A145" s="2213" t="s">
        <v>14153</v>
      </c>
      <c r="B145" s="1688"/>
      <c r="C145" s="1683"/>
      <c r="D145" s="1683"/>
      <c r="E145" s="2197"/>
    </row>
    <row r="146" spans="1:5" ht="15.75">
      <c r="A146" s="2213" t="s">
        <v>14154</v>
      </c>
      <c r="B146" s="1688"/>
      <c r="C146" s="1683"/>
      <c r="D146" s="1683"/>
      <c r="E146" s="2197"/>
    </row>
    <row r="147" spans="1:5" ht="15.75">
      <c r="A147" s="2213" t="s">
        <v>14155</v>
      </c>
      <c r="B147" s="1688"/>
      <c r="C147" s="1683"/>
      <c r="D147" s="1683"/>
      <c r="E147" s="2197"/>
    </row>
    <row r="148" spans="1:5" ht="15.75">
      <c r="A148" s="2213"/>
      <c r="B148" s="1688"/>
      <c r="C148" s="1683"/>
      <c r="D148" s="1683"/>
      <c r="E148" s="2197"/>
    </row>
    <row r="149" spans="1:5">
      <c r="A149" s="1683"/>
      <c r="B149" s="1688"/>
      <c r="C149" s="1683"/>
      <c r="D149" s="1683"/>
      <c r="E149" s="1688"/>
    </row>
    <row r="150" spans="1:5">
      <c r="A150" s="1682" t="s">
        <v>360</v>
      </c>
      <c r="B150" s="1688"/>
      <c r="C150" s="1683"/>
      <c r="D150" s="1683"/>
      <c r="E150" s="1688"/>
    </row>
    <row r="151" spans="1:5">
      <c r="A151" s="3288" t="s">
        <v>14171</v>
      </c>
      <c r="B151" s="1688"/>
      <c r="C151" s="1683"/>
      <c r="D151" s="1683"/>
      <c r="E151" s="1688"/>
    </row>
    <row r="152" spans="1:5" ht="13.5" thickBot="1">
      <c r="A152" s="1688"/>
      <c r="B152" s="1688"/>
      <c r="C152" s="1688"/>
      <c r="D152" s="1688"/>
      <c r="E152" s="1688"/>
    </row>
    <row r="153" spans="1:5" ht="64.5" thickBot="1">
      <c r="A153" s="1698" t="s">
        <v>7472</v>
      </c>
      <c r="B153" s="1699" t="s">
        <v>14143</v>
      </c>
      <c r="C153" s="1699" t="s">
        <v>14144</v>
      </c>
      <c r="D153" s="1699" t="s">
        <v>14145</v>
      </c>
      <c r="E153" s="3283" t="s">
        <v>14146</v>
      </c>
    </row>
    <row r="154" spans="1:5" ht="25.5">
      <c r="A154" s="3282" t="s">
        <v>14142</v>
      </c>
      <c r="B154" s="1700" t="s">
        <v>5342</v>
      </c>
      <c r="C154" s="1700" t="s">
        <v>5342</v>
      </c>
      <c r="D154" s="1700" t="s">
        <v>5342</v>
      </c>
      <c r="E154" s="1701" t="s">
        <v>5342</v>
      </c>
    </row>
    <row r="155" spans="1:5" ht="25.5">
      <c r="A155" s="3284" t="s">
        <v>14147</v>
      </c>
      <c r="B155" s="1702" t="s">
        <v>5342</v>
      </c>
      <c r="C155" s="3286" t="s">
        <v>9941</v>
      </c>
      <c r="D155" s="1702" t="s">
        <v>5342</v>
      </c>
      <c r="E155" s="3286" t="s">
        <v>9941</v>
      </c>
    </row>
    <row r="156" spans="1:5">
      <c r="A156" s="632" t="s">
        <v>9938</v>
      </c>
      <c r="B156" s="1702" t="s">
        <v>5342</v>
      </c>
      <c r="C156" s="1702" t="s">
        <v>5342</v>
      </c>
      <c r="D156" s="1702" t="s">
        <v>5342</v>
      </c>
      <c r="E156" s="1703" t="s">
        <v>5342</v>
      </c>
    </row>
    <row r="157" spans="1:5">
      <c r="A157" s="632" t="s">
        <v>9939</v>
      </c>
      <c r="B157" s="1702" t="s">
        <v>5342</v>
      </c>
      <c r="C157" s="1702" t="s">
        <v>5342</v>
      </c>
      <c r="D157" s="1702" t="s">
        <v>5342</v>
      </c>
      <c r="E157" s="1703" t="s">
        <v>5342</v>
      </c>
    </row>
    <row r="158" spans="1:5">
      <c r="A158" s="632" t="s">
        <v>9940</v>
      </c>
      <c r="B158" s="1702" t="s">
        <v>5342</v>
      </c>
      <c r="C158" s="1702" t="s">
        <v>5342</v>
      </c>
      <c r="D158" s="1702" t="s">
        <v>5342</v>
      </c>
      <c r="E158" s="1703" t="s">
        <v>5342</v>
      </c>
    </row>
    <row r="159" spans="1:5" ht="216.75">
      <c r="A159" s="632" t="s">
        <v>9942</v>
      </c>
      <c r="B159" s="3285" t="s">
        <v>5342</v>
      </c>
      <c r="C159" s="3285" t="s">
        <v>5342</v>
      </c>
      <c r="D159" s="3285" t="s">
        <v>5342</v>
      </c>
      <c r="E159" s="1703" t="s">
        <v>14151</v>
      </c>
    </row>
    <row r="160" spans="1:5" ht="191.25">
      <c r="A160" s="632" t="s">
        <v>9943</v>
      </c>
      <c r="B160" s="3285" t="s">
        <v>5342</v>
      </c>
      <c r="C160" s="3287" t="s">
        <v>9941</v>
      </c>
      <c r="D160" s="3285" t="s">
        <v>5342</v>
      </c>
      <c r="E160" s="2419" t="s">
        <v>14150</v>
      </c>
    </row>
    <row r="161" spans="1:5">
      <c r="A161" s="632" t="s">
        <v>9944</v>
      </c>
      <c r="B161" s="1707" t="s">
        <v>5342</v>
      </c>
      <c r="C161" s="1702" t="s">
        <v>5342</v>
      </c>
      <c r="D161" s="1702" t="s">
        <v>5342</v>
      </c>
      <c r="E161" s="1703" t="s">
        <v>5342</v>
      </c>
    </row>
    <row r="162" spans="1:5" ht="43.5">
      <c r="A162" s="632" t="s">
        <v>9945</v>
      </c>
      <c r="B162" s="785" t="s">
        <v>14148</v>
      </c>
      <c r="C162" s="2420" t="s">
        <v>14149</v>
      </c>
      <c r="D162" s="2420" t="s">
        <v>14149</v>
      </c>
      <c r="E162" s="1708" t="s">
        <v>5342</v>
      </c>
    </row>
    <row r="163" spans="1:5">
      <c r="A163" s="632" t="s">
        <v>9946</v>
      </c>
      <c r="B163" s="1707" t="s">
        <v>5342</v>
      </c>
      <c r="C163" s="1707" t="s">
        <v>5342</v>
      </c>
      <c r="D163" s="1707" t="s">
        <v>5342</v>
      </c>
      <c r="E163" s="1709" t="s">
        <v>5342</v>
      </c>
    </row>
    <row r="164" spans="1:5">
      <c r="A164" s="632" t="s">
        <v>9947</v>
      </c>
      <c r="B164" s="1707" t="s">
        <v>5342</v>
      </c>
      <c r="C164" s="1704" t="s">
        <v>9941</v>
      </c>
      <c r="D164" s="1707" t="s">
        <v>5342</v>
      </c>
      <c r="E164" s="1705" t="s">
        <v>9941</v>
      </c>
    </row>
    <row r="165" spans="1:5">
      <c r="A165" s="632" t="s">
        <v>9948</v>
      </c>
      <c r="B165" s="1707" t="s">
        <v>5342</v>
      </c>
      <c r="C165" s="1704" t="s">
        <v>9941</v>
      </c>
      <c r="D165" s="1707" t="s">
        <v>5342</v>
      </c>
      <c r="E165" s="1705" t="s">
        <v>9941</v>
      </c>
    </row>
    <row r="166" spans="1:5">
      <c r="A166" s="632" t="s">
        <v>9949</v>
      </c>
      <c r="B166" s="1707" t="s">
        <v>5342</v>
      </c>
      <c r="C166" s="1704" t="s">
        <v>9941</v>
      </c>
      <c r="D166" s="1707" t="s">
        <v>5342</v>
      </c>
      <c r="E166" s="1705" t="s">
        <v>9941</v>
      </c>
    </row>
    <row r="167" spans="1:5" ht="13.5" thickBot="1">
      <c r="A167" s="635" t="s">
        <v>9950</v>
      </c>
      <c r="B167" s="1710" t="s">
        <v>5342</v>
      </c>
      <c r="C167" s="1710" t="s">
        <v>5342</v>
      </c>
      <c r="D167" s="1710" t="s">
        <v>5342</v>
      </c>
      <c r="E167" s="1711" t="s">
        <v>5342</v>
      </c>
    </row>
    <row r="168" spans="1:5" ht="15.75">
      <c r="A168" s="2213"/>
      <c r="B168" s="1688"/>
      <c r="C168" s="1683"/>
      <c r="D168" s="1683"/>
      <c r="E168" s="2197"/>
    </row>
    <row r="169" spans="1:5" ht="15.75">
      <c r="A169" s="2211" t="s">
        <v>14157</v>
      </c>
      <c r="B169" s="2212"/>
      <c r="C169" s="2212"/>
      <c r="D169" s="2212"/>
      <c r="E169" s="2197"/>
    </row>
    <row r="170" spans="1:5" ht="15.75">
      <c r="A170" s="3288" t="s">
        <v>14156</v>
      </c>
      <c r="B170" s="1683"/>
      <c r="C170" s="1683"/>
      <c r="D170" s="1684"/>
      <c r="E170" s="2197"/>
    </row>
    <row r="171" spans="1:5" ht="16.5" thickBot="1">
      <c r="A171" s="1683"/>
      <c r="B171" s="1683"/>
      <c r="C171" s="1683"/>
      <c r="D171" s="1684"/>
      <c r="E171" s="2197"/>
    </row>
    <row r="172" spans="1:5" ht="16.5" thickBot="1">
      <c r="A172" s="1685" t="s">
        <v>9926</v>
      </c>
      <c r="B172" s="1686" t="s">
        <v>9927</v>
      </c>
      <c r="C172" s="1687" t="s">
        <v>9928</v>
      </c>
      <c r="D172" s="1688"/>
      <c r="E172" s="2197"/>
    </row>
    <row r="173" spans="1:5" ht="25.5">
      <c r="A173" s="1689" t="s">
        <v>7482</v>
      </c>
      <c r="B173" s="1690" t="s">
        <v>9929</v>
      </c>
      <c r="C173" s="1691" t="s">
        <v>14141</v>
      </c>
      <c r="D173" s="1688"/>
      <c r="E173" s="2197"/>
    </row>
    <row r="174" spans="1:5" ht="38.25">
      <c r="A174" s="1692" t="s">
        <v>9930</v>
      </c>
      <c r="B174" s="1693" t="s">
        <v>9929</v>
      </c>
      <c r="C174" s="1694" t="s">
        <v>14141</v>
      </c>
      <c r="D174" s="1688"/>
      <c r="E174" s="2197"/>
    </row>
    <row r="175" spans="1:5" ht="38.25">
      <c r="A175" s="1692" t="s">
        <v>9931</v>
      </c>
      <c r="B175" s="1693" t="s">
        <v>9932</v>
      </c>
      <c r="C175" s="1694" t="s">
        <v>14134</v>
      </c>
      <c r="D175" s="1688"/>
      <c r="E175" s="2197"/>
    </row>
    <row r="176" spans="1:5" ht="16.5" thickBot="1">
      <c r="A176" s="1695" t="s">
        <v>9933</v>
      </c>
      <c r="B176" s="1696" t="s">
        <v>9932</v>
      </c>
      <c r="C176" s="1697" t="s">
        <v>14134</v>
      </c>
      <c r="D176" s="1688"/>
      <c r="E176" s="2197"/>
    </row>
    <row r="177" spans="1:5" ht="15.75">
      <c r="A177" s="2213"/>
      <c r="B177" s="1688"/>
      <c r="C177" s="1683"/>
      <c r="D177" s="1683"/>
      <c r="E177" s="2197"/>
    </row>
    <row r="178" spans="1:5" ht="15.75">
      <c r="A178" s="2196"/>
      <c r="B178" s="2197"/>
      <c r="C178" s="2197"/>
      <c r="D178" s="2197"/>
      <c r="E178" s="2197"/>
    </row>
    <row r="179" spans="1:5" ht="15.75">
      <c r="A179" s="2210" t="s">
        <v>14158</v>
      </c>
      <c r="B179" s="2195"/>
      <c r="C179" s="2195"/>
      <c r="D179" s="2195"/>
      <c r="E179" s="2195"/>
    </row>
    <row r="180" spans="1:5" ht="15.75" outlineLevel="1" collapsed="1">
      <c r="A180" s="2210" t="s">
        <v>14159</v>
      </c>
      <c r="B180" s="2195"/>
      <c r="C180" s="2195"/>
      <c r="D180" s="2195"/>
      <c r="E180" s="2195"/>
    </row>
    <row r="181" spans="1:5" ht="15.75" hidden="1" outlineLevel="2">
      <c r="A181" s="2196"/>
      <c r="B181" s="2197"/>
      <c r="C181" s="2197"/>
      <c r="D181" s="2197"/>
      <c r="E181" s="2197"/>
    </row>
    <row r="182" spans="1:5" ht="15.75" hidden="1" outlineLevel="2">
      <c r="A182" s="2202" t="s">
        <v>14160</v>
      </c>
      <c r="B182" s="2197"/>
      <c r="C182" s="2197"/>
      <c r="D182" s="2197"/>
      <c r="E182" s="2197"/>
    </row>
    <row r="183" spans="1:5" ht="15.75" hidden="1" outlineLevel="2">
      <c r="A183" s="2202" t="s">
        <v>10943</v>
      </c>
      <c r="B183" s="2197"/>
      <c r="C183" s="2197"/>
      <c r="D183" s="2197"/>
      <c r="E183" s="2197"/>
    </row>
    <row r="184" spans="1:5" ht="15.75" hidden="1" outlineLevel="2">
      <c r="A184" s="2202" t="s">
        <v>10944</v>
      </c>
      <c r="B184" s="2197"/>
      <c r="C184" s="2197"/>
      <c r="D184" s="2197"/>
      <c r="E184" s="2197"/>
    </row>
    <row r="185" spans="1:5" ht="15.75" hidden="1" outlineLevel="2">
      <c r="A185" s="2196"/>
      <c r="B185" s="2197"/>
      <c r="C185" s="2197"/>
      <c r="D185" s="2197"/>
      <c r="E185" s="2197"/>
    </row>
    <row r="186" spans="1:5" ht="15.75" hidden="1" outlineLevel="2">
      <c r="A186" s="2196"/>
      <c r="B186" s="2197"/>
      <c r="C186" s="2197"/>
      <c r="D186" s="2197"/>
      <c r="E186" s="2197"/>
    </row>
    <row r="187" spans="1:5" ht="15.75" hidden="1" outlineLevel="2">
      <c r="A187" s="2196"/>
      <c r="B187" s="2197"/>
      <c r="C187" s="2197"/>
      <c r="D187" s="2197"/>
      <c r="E187" s="2197"/>
    </row>
    <row r="188" spans="1:5" ht="15.75" hidden="1" outlineLevel="2">
      <c r="A188" s="2196"/>
      <c r="B188" s="2197"/>
      <c r="C188" s="2197"/>
      <c r="D188" s="2197"/>
      <c r="E188" s="2197"/>
    </row>
    <row r="189" spans="1:5" ht="15.75" hidden="1" outlineLevel="2">
      <c r="A189" s="2196"/>
      <c r="B189" s="2197"/>
      <c r="C189" s="2197"/>
      <c r="D189" s="2197"/>
      <c r="E189" s="2197"/>
    </row>
    <row r="190" spans="1:5" ht="15.75" hidden="1" outlineLevel="2">
      <c r="A190" s="2196"/>
      <c r="B190" s="2197"/>
      <c r="C190" s="2197"/>
      <c r="D190" s="2197"/>
      <c r="E190" s="2197"/>
    </row>
    <row r="191" spans="1:5" ht="15.75" hidden="1" outlineLevel="2">
      <c r="A191" s="2196"/>
      <c r="B191" s="2197"/>
      <c r="C191" s="2197"/>
      <c r="D191" s="2197"/>
      <c r="E191" s="2197"/>
    </row>
    <row r="192" spans="1:5" ht="15.75" hidden="1" outlineLevel="2">
      <c r="A192" s="2196"/>
      <c r="B192" s="2197"/>
      <c r="C192" s="2197"/>
      <c r="D192" s="2197"/>
      <c r="E192" s="2197"/>
    </row>
    <row r="193" spans="1:5" ht="15.75" hidden="1" outlineLevel="2">
      <c r="A193" s="2196"/>
      <c r="B193" s="2197"/>
      <c r="C193" s="2197"/>
      <c r="D193" s="2197"/>
      <c r="E193" s="2197"/>
    </row>
    <row r="194" spans="1:5" ht="15.75" hidden="1" outlineLevel="2">
      <c r="A194" s="2196"/>
      <c r="B194" s="2197"/>
      <c r="C194" s="2197"/>
      <c r="D194" s="2197"/>
      <c r="E194" s="2197"/>
    </row>
    <row r="195" spans="1:5" ht="15.75" hidden="1" outlineLevel="2">
      <c r="A195" s="2196"/>
      <c r="B195" s="2197"/>
      <c r="C195" s="2197"/>
      <c r="D195" s="2197"/>
      <c r="E195" s="2197"/>
    </row>
    <row r="196" spans="1:5" ht="15.75" hidden="1" outlineLevel="2">
      <c r="A196" s="2196"/>
      <c r="B196" s="2197"/>
      <c r="C196" s="2197"/>
      <c r="D196" s="2197"/>
      <c r="E196" s="2197"/>
    </row>
    <row r="197" spans="1:5" ht="15.75" hidden="1" outlineLevel="2">
      <c r="A197" s="2196"/>
      <c r="B197" s="2197"/>
      <c r="C197" s="2197"/>
      <c r="D197" s="2197"/>
      <c r="E197" s="2197"/>
    </row>
    <row r="198" spans="1:5" ht="15.75" hidden="1" outlineLevel="2">
      <c r="A198" s="2196"/>
      <c r="B198" s="2197"/>
      <c r="C198" s="2197"/>
      <c r="D198" s="2197"/>
      <c r="E198" s="2197"/>
    </row>
    <row r="199" spans="1:5" ht="15.75" hidden="1" outlineLevel="2">
      <c r="A199" s="2196"/>
      <c r="B199" s="2197"/>
      <c r="C199" s="2197"/>
      <c r="D199" s="2197"/>
      <c r="E199" s="2197"/>
    </row>
    <row r="200" spans="1:5" ht="15.75" hidden="1" outlineLevel="2">
      <c r="A200" s="2196"/>
      <c r="B200" s="2197"/>
      <c r="C200" s="2197"/>
      <c r="D200" s="2197"/>
      <c r="E200" s="2197"/>
    </row>
    <row r="201" spans="1:5" ht="15.75" hidden="1" outlineLevel="2">
      <c r="A201" s="2196"/>
      <c r="B201" s="2197"/>
      <c r="C201" s="2197"/>
      <c r="D201" s="2197"/>
      <c r="E201" s="2197"/>
    </row>
    <row r="202" spans="1:5" ht="15.75" hidden="1" outlineLevel="2">
      <c r="A202" s="2196"/>
      <c r="B202" s="2197"/>
      <c r="C202" s="2197"/>
      <c r="D202" s="2197"/>
      <c r="E202" s="2197"/>
    </row>
    <row r="203" spans="1:5" ht="15.75" hidden="1" outlineLevel="2">
      <c r="A203" s="2196"/>
      <c r="B203" s="2197"/>
      <c r="C203" s="2197"/>
      <c r="D203" s="2197"/>
      <c r="E203" s="2197"/>
    </row>
    <row r="204" spans="1:5" ht="15.75" hidden="1" outlineLevel="2">
      <c r="A204" s="2196"/>
      <c r="B204" s="2197"/>
      <c r="C204" s="2197"/>
      <c r="D204" s="2197"/>
      <c r="E204" s="2197"/>
    </row>
    <row r="205" spans="1:5" ht="15.75" hidden="1" outlineLevel="2">
      <c r="A205" s="2196"/>
      <c r="B205" s="2197"/>
      <c r="C205" s="2197"/>
      <c r="D205" s="2197"/>
      <c r="E205" s="2197"/>
    </row>
    <row r="206" spans="1:5" ht="15.75" hidden="1" outlineLevel="2">
      <c r="A206" s="2196"/>
      <c r="B206" s="2197"/>
      <c r="C206" s="2197"/>
      <c r="D206" s="2197"/>
      <c r="E206" s="2197"/>
    </row>
    <row r="207" spans="1:5" ht="15.75" hidden="1" outlineLevel="2">
      <c r="A207" s="2203" t="s">
        <v>10945</v>
      </c>
      <c r="B207" s="2195"/>
      <c r="C207" s="2195"/>
      <c r="D207" s="2195"/>
      <c r="E207" s="2195"/>
    </row>
    <row r="208" spans="1:5" ht="15.75" hidden="1" outlineLevel="2">
      <c r="A208" s="2196"/>
      <c r="B208" s="2197"/>
      <c r="C208" s="2197"/>
      <c r="D208" s="2197"/>
      <c r="E208" s="2197"/>
    </row>
    <row r="209" spans="1:5" ht="15.75" hidden="1" outlineLevel="2">
      <c r="A209" s="2204" t="s">
        <v>14161</v>
      </c>
      <c r="B209" s="2197"/>
      <c r="C209" s="2197"/>
      <c r="D209" s="2197"/>
      <c r="E209" s="2197"/>
    </row>
    <row r="210" spans="1:5" ht="15.75" hidden="1" outlineLevel="2">
      <c r="A210" s="2204" t="s">
        <v>10946</v>
      </c>
      <c r="B210" s="2197"/>
      <c r="C210" s="2197"/>
      <c r="D210" s="2197"/>
      <c r="E210" s="2197"/>
    </row>
    <row r="211" spans="1:5" ht="15.75" hidden="1" outlineLevel="2">
      <c r="A211" s="2204"/>
      <c r="B211" s="2197"/>
      <c r="C211" s="2197"/>
      <c r="D211" s="2197"/>
      <c r="E211" s="2197"/>
    </row>
    <row r="212" spans="1:5" ht="15.75" hidden="1" outlineLevel="2">
      <c r="A212" s="2205" t="s">
        <v>10947</v>
      </c>
      <c r="B212" s="2206"/>
      <c r="C212" s="2206"/>
      <c r="D212" s="2197"/>
      <c r="E212" s="2197"/>
    </row>
    <row r="213" spans="1:5" ht="15.75" hidden="1" outlineLevel="2">
      <c r="A213" s="2204" t="s">
        <v>10966</v>
      </c>
      <c r="B213" s="2197"/>
      <c r="C213" s="2197"/>
      <c r="D213" s="2197"/>
      <c r="E213" s="2197"/>
    </row>
    <row r="214" spans="1:5" ht="15.75" hidden="1" outlineLevel="2">
      <c r="A214" s="2204" t="s">
        <v>10948</v>
      </c>
      <c r="B214" s="2197"/>
      <c r="C214" s="2197"/>
      <c r="D214" s="2197"/>
      <c r="E214" s="2197"/>
    </row>
    <row r="215" spans="1:5" ht="15.75" hidden="1" outlineLevel="2">
      <c r="A215" s="2204" t="s">
        <v>10949</v>
      </c>
      <c r="B215" s="2197"/>
      <c r="C215" s="2197"/>
      <c r="D215" s="2197"/>
      <c r="E215" s="2197"/>
    </row>
    <row r="216" spans="1:5" ht="15.75" hidden="1" outlineLevel="2">
      <c r="A216" s="2204" t="s">
        <v>10950</v>
      </c>
      <c r="B216" s="2197"/>
      <c r="C216" s="2197"/>
      <c r="D216" s="2197"/>
      <c r="E216" s="2197"/>
    </row>
    <row r="217" spans="1:5" ht="15.75" hidden="1" outlineLevel="2">
      <c r="A217" s="2204" t="s">
        <v>10951</v>
      </c>
      <c r="B217" s="2197"/>
      <c r="C217" s="2197"/>
      <c r="D217" s="2197"/>
      <c r="E217" s="2197"/>
    </row>
    <row r="218" spans="1:5" ht="15.75" hidden="1" outlineLevel="2">
      <c r="A218" s="2204" t="s">
        <v>10952</v>
      </c>
      <c r="B218" s="2197"/>
      <c r="C218" s="2197"/>
      <c r="D218" s="2197"/>
      <c r="E218" s="2197"/>
    </row>
    <row r="219" spans="1:5" ht="15.75" hidden="1" outlineLevel="2">
      <c r="A219" s="2204"/>
      <c r="B219" s="2197"/>
      <c r="C219" s="2197"/>
      <c r="D219" s="2197"/>
      <c r="E219" s="2197"/>
    </row>
    <row r="220" spans="1:5" ht="15.75" hidden="1" outlineLevel="2">
      <c r="A220" s="2205" t="s">
        <v>10953</v>
      </c>
      <c r="B220" s="2206"/>
      <c r="C220" s="2206"/>
      <c r="D220" s="2197"/>
      <c r="E220" s="2197"/>
    </row>
    <row r="221" spans="1:5" ht="15.75" hidden="1" outlineLevel="2">
      <c r="A221" s="2204" t="s">
        <v>10954</v>
      </c>
      <c r="B221" s="2197"/>
      <c r="C221" s="2197"/>
      <c r="D221" s="2197"/>
      <c r="E221" s="2197"/>
    </row>
    <row r="222" spans="1:5" ht="15.75" hidden="1" outlineLevel="2">
      <c r="A222" s="2204" t="s">
        <v>10955</v>
      </c>
      <c r="B222" s="2197"/>
      <c r="C222" s="2197"/>
      <c r="D222" s="2197"/>
      <c r="E222" s="2197"/>
    </row>
    <row r="223" spans="1:5" ht="15.75" hidden="1" outlineLevel="2">
      <c r="A223" s="2204" t="s">
        <v>10956</v>
      </c>
      <c r="B223" s="2197"/>
      <c r="C223" s="2197"/>
      <c r="D223" s="2197"/>
      <c r="E223" s="2197"/>
    </row>
    <row r="224" spans="1:5" ht="15.75" hidden="1" outlineLevel="2">
      <c r="A224" s="2204" t="s">
        <v>10957</v>
      </c>
      <c r="B224" s="2197"/>
      <c r="C224" s="2197"/>
      <c r="D224" s="2197"/>
      <c r="E224" s="2197"/>
    </row>
    <row r="225" spans="1:5" ht="15.75" hidden="1" outlineLevel="2">
      <c r="A225" s="2204" t="s">
        <v>10958</v>
      </c>
      <c r="B225" s="2197"/>
      <c r="C225" s="2197"/>
      <c r="D225" s="2197"/>
      <c r="E225" s="2197"/>
    </row>
    <row r="226" spans="1:5" ht="15.75" hidden="1" outlineLevel="2">
      <c r="A226" s="2204" t="s">
        <v>10959</v>
      </c>
      <c r="B226" s="2197"/>
      <c r="C226" s="2197"/>
      <c r="D226" s="2197"/>
      <c r="E226" s="2197"/>
    </row>
    <row r="227" spans="1:5" ht="15.75" hidden="1" outlineLevel="2">
      <c r="A227" s="2204"/>
      <c r="B227" s="2197"/>
      <c r="C227" s="2197"/>
      <c r="D227" s="2197"/>
      <c r="E227" s="2197"/>
    </row>
    <row r="228" spans="1:5" ht="15.75" hidden="1" outlineLevel="2">
      <c r="A228" s="2205" t="s">
        <v>10960</v>
      </c>
      <c r="B228" s="2206"/>
      <c r="C228" s="2206"/>
      <c r="D228" s="2197"/>
      <c r="E228" s="2197"/>
    </row>
    <row r="229" spans="1:5" ht="15.75" hidden="1" outlineLevel="2">
      <c r="A229" s="2204" t="s">
        <v>10961</v>
      </c>
      <c r="B229" s="2197"/>
      <c r="C229" s="2197"/>
      <c r="D229" s="2197"/>
      <c r="E229" s="2197"/>
    </row>
    <row r="230" spans="1:5" ht="15.75" hidden="1" outlineLevel="2">
      <c r="A230" s="2204" t="s">
        <v>10962</v>
      </c>
      <c r="B230" s="2197"/>
      <c r="C230" s="2197"/>
      <c r="D230" s="2197"/>
      <c r="E230" s="2197"/>
    </row>
    <row r="231" spans="1:5" ht="15.75" hidden="1" outlineLevel="2">
      <c r="A231" s="2204" t="s">
        <v>10963</v>
      </c>
      <c r="B231" s="2197"/>
      <c r="C231" s="2197"/>
      <c r="D231" s="2197"/>
      <c r="E231" s="2197"/>
    </row>
    <row r="232" spans="1:5" ht="15.75" hidden="1" outlineLevel="2">
      <c r="A232" s="2204" t="s">
        <v>10964</v>
      </c>
      <c r="B232" s="2197"/>
      <c r="C232" s="2197"/>
      <c r="D232" s="2197"/>
      <c r="E232" s="2197"/>
    </row>
    <row r="233" spans="1:5" ht="15.75" hidden="1" outlineLevel="2">
      <c r="A233" s="2204" t="s">
        <v>10965</v>
      </c>
      <c r="B233" s="2197"/>
      <c r="C233" s="2197"/>
      <c r="D233" s="2197"/>
      <c r="E233" s="2197"/>
    </row>
    <row r="234" spans="1:5" ht="15.75" hidden="1" outlineLevel="2">
      <c r="A234" s="2196"/>
      <c r="B234" s="2197"/>
      <c r="C234" s="2197"/>
      <c r="D234" s="2197"/>
      <c r="E234" s="2197"/>
    </row>
    <row r="235" spans="1:5" ht="15.75" hidden="1" outlineLevel="2">
      <c r="A235" s="2203" t="s">
        <v>10967</v>
      </c>
      <c r="B235" s="2195"/>
      <c r="C235" s="2195"/>
      <c r="D235" s="2195"/>
      <c r="E235" s="2195"/>
    </row>
    <row r="236" spans="1:5" ht="15.75" hidden="1" outlineLevel="2">
      <c r="A236" s="2196"/>
      <c r="B236" s="2197"/>
      <c r="C236" s="2197"/>
      <c r="D236" s="2197"/>
      <c r="E236" s="2197"/>
    </row>
    <row r="237" spans="1:5" ht="15.75" hidden="1" outlineLevel="2">
      <c r="A237" s="2204" t="s">
        <v>14163</v>
      </c>
      <c r="B237" s="2207"/>
      <c r="C237" s="2207"/>
      <c r="D237" s="2197"/>
      <c r="E237" s="2197"/>
    </row>
    <row r="238" spans="1:5" ht="15.75" hidden="1" outlineLevel="2">
      <c r="A238" s="2204"/>
      <c r="B238" s="2207"/>
      <c r="C238" s="2207"/>
      <c r="D238" s="2197"/>
      <c r="E238" s="2197"/>
    </row>
    <row r="239" spans="1:5" ht="15.75" hidden="1" outlineLevel="2">
      <c r="A239" s="2204" t="s">
        <v>10968</v>
      </c>
      <c r="B239" s="2197"/>
      <c r="C239" s="2197"/>
      <c r="D239" s="2197"/>
      <c r="E239" s="2197"/>
    </row>
    <row r="240" spans="1:5" ht="15.75" hidden="1" outlineLevel="2">
      <c r="A240" s="2204"/>
      <c r="B240" s="2197"/>
      <c r="C240" s="2197"/>
      <c r="D240" s="2197"/>
      <c r="E240" s="2197"/>
    </row>
    <row r="241" spans="1:5" ht="15.75" hidden="1" outlineLevel="2">
      <c r="A241" s="2204" t="s">
        <v>10969</v>
      </c>
      <c r="B241" s="2197"/>
      <c r="C241" s="2197"/>
      <c r="D241" s="2197"/>
      <c r="E241" s="2197"/>
    </row>
    <row r="242" spans="1:5" ht="15.75" hidden="1" outlineLevel="2">
      <c r="A242" s="2204"/>
      <c r="B242" s="2197"/>
      <c r="C242" s="2197"/>
      <c r="D242" s="2197"/>
      <c r="E242" s="2197"/>
    </row>
    <row r="243" spans="1:5" ht="15.75" hidden="1" outlineLevel="2">
      <c r="A243" s="2204" t="s">
        <v>10970</v>
      </c>
      <c r="B243" s="2197"/>
      <c r="C243" s="2197"/>
      <c r="D243" s="2197"/>
      <c r="E243" s="2197"/>
    </row>
    <row r="244" spans="1:5" ht="15.75" hidden="1" outlineLevel="2">
      <c r="A244" s="2204" t="s">
        <v>10971</v>
      </c>
      <c r="B244" s="2197"/>
      <c r="C244" s="2197"/>
      <c r="D244" s="2197"/>
      <c r="E244" s="2197"/>
    </row>
    <row r="245" spans="1:5" ht="15.75" hidden="1" outlineLevel="2">
      <c r="A245" s="2196"/>
      <c r="B245" s="2197"/>
      <c r="C245" s="2197"/>
      <c r="D245" s="2197"/>
      <c r="E245" s="2197"/>
    </row>
    <row r="246" spans="1:5" ht="15.75" hidden="1" outlineLevel="2">
      <c r="A246" s="2203" t="s">
        <v>10972</v>
      </c>
      <c r="B246" s="2195"/>
      <c r="C246" s="2195"/>
      <c r="D246" s="2195"/>
      <c r="E246" s="2195"/>
    </row>
    <row r="247" spans="1:5" ht="15.75" hidden="1" outlineLevel="2">
      <c r="A247" s="2196"/>
      <c r="B247" s="2197"/>
      <c r="C247" s="2197"/>
      <c r="D247" s="2197"/>
      <c r="E247" s="2197"/>
    </row>
    <row r="248" spans="1:5" ht="15.75" hidden="1" outlineLevel="2">
      <c r="A248" s="2204" t="s">
        <v>14162</v>
      </c>
      <c r="B248" s="2197"/>
      <c r="C248" s="2197"/>
      <c r="D248" s="2197"/>
      <c r="E248" s="2197"/>
    </row>
    <row r="249" spans="1:5" ht="15.75" hidden="1" outlineLevel="2">
      <c r="A249" s="2204"/>
      <c r="B249" s="2197"/>
      <c r="C249" s="2197"/>
      <c r="D249" s="2197"/>
      <c r="E249" s="2197"/>
    </row>
    <row r="250" spans="1:5" ht="15.75" hidden="1" outlineLevel="2">
      <c r="A250" s="2204" t="s">
        <v>10973</v>
      </c>
      <c r="B250" s="2197"/>
      <c r="C250" s="2197"/>
      <c r="D250" s="2197"/>
      <c r="E250" s="2197"/>
    </row>
    <row r="251" spans="1:5" ht="15.75" hidden="1" outlineLevel="2">
      <c r="A251" s="2204" t="s">
        <v>10974</v>
      </c>
      <c r="B251" s="2197"/>
      <c r="C251" s="2197"/>
      <c r="D251" s="2197"/>
      <c r="E251" s="2197"/>
    </row>
    <row r="252" spans="1:5" ht="15.75" hidden="1" outlineLevel="2">
      <c r="A252" s="2204" t="s">
        <v>10975</v>
      </c>
      <c r="B252" s="2197"/>
      <c r="C252" s="2197"/>
      <c r="D252" s="2197"/>
      <c r="E252" s="2197"/>
    </row>
    <row r="253" spans="1:5" ht="15.75" hidden="1" outlineLevel="2">
      <c r="A253" s="2204" t="s">
        <v>10976</v>
      </c>
      <c r="B253" s="2197"/>
      <c r="C253" s="2197"/>
      <c r="D253" s="2197"/>
      <c r="E253" s="2197"/>
    </row>
    <row r="254" spans="1:5" ht="15.75" hidden="1" outlineLevel="2">
      <c r="A254" s="2204" t="s">
        <v>10977</v>
      </c>
      <c r="B254" s="2197"/>
      <c r="C254" s="2197"/>
      <c r="D254" s="2197"/>
      <c r="E254" s="2197"/>
    </row>
    <row r="255" spans="1:5" ht="15.75" hidden="1" outlineLevel="2">
      <c r="A255" s="2196"/>
      <c r="B255" s="2197"/>
      <c r="C255" s="2197"/>
      <c r="D255" s="2197"/>
      <c r="E255" s="2197"/>
    </row>
    <row r="256" spans="1:5" ht="15.75" outlineLevel="1" collapsed="1">
      <c r="A256" s="2210" t="s">
        <v>14164</v>
      </c>
      <c r="B256" s="2195"/>
      <c r="C256" s="2195"/>
      <c r="D256" s="2195"/>
      <c r="E256" s="2195"/>
    </row>
    <row r="257" spans="1:5" ht="15.75" hidden="1" outlineLevel="2">
      <c r="A257" s="2196"/>
      <c r="B257" s="2197"/>
      <c r="C257" s="2197"/>
      <c r="D257" s="2197"/>
      <c r="E257" s="2197"/>
    </row>
    <row r="258" spans="1:5" ht="15.75" hidden="1" outlineLevel="2">
      <c r="A258" s="2202" t="s">
        <v>14165</v>
      </c>
      <c r="B258" s="2197"/>
      <c r="C258" s="2197"/>
      <c r="D258" s="2197"/>
      <c r="E258" s="2197"/>
    </row>
    <row r="259" spans="1:5" ht="15.75" hidden="1" outlineLevel="2">
      <c r="A259" s="2202" t="s">
        <v>10978</v>
      </c>
      <c r="B259" s="2197"/>
      <c r="C259" s="2197"/>
      <c r="D259" s="2197"/>
      <c r="E259" s="2197"/>
    </row>
    <row r="260" spans="1:5" hidden="1" outlineLevel="2">
      <c r="A260" s="2199"/>
      <c r="B260" s="2208"/>
      <c r="C260" s="2208"/>
      <c r="D260" s="2208"/>
      <c r="E260" s="2208"/>
    </row>
    <row r="261" spans="1:5" hidden="1" outlineLevel="2">
      <c r="A261" s="2199"/>
      <c r="B261" s="2208"/>
      <c r="C261" s="2208"/>
      <c r="D261" s="2208"/>
      <c r="E261" s="2208"/>
    </row>
    <row r="262" spans="1:5" hidden="1" outlineLevel="2">
      <c r="A262" s="2199"/>
      <c r="B262" s="2208"/>
      <c r="C262" s="2208"/>
      <c r="D262" s="2208"/>
      <c r="E262" s="2208"/>
    </row>
    <row r="263" spans="1:5" hidden="1" outlineLevel="2">
      <c r="A263" s="2199"/>
      <c r="B263" s="2208"/>
      <c r="C263" s="2208"/>
      <c r="D263" s="2208"/>
      <c r="E263" s="2208"/>
    </row>
    <row r="264" spans="1:5" hidden="1" outlineLevel="2">
      <c r="A264" s="2199"/>
      <c r="B264" s="2208"/>
      <c r="C264" s="2208"/>
      <c r="D264" s="2208"/>
      <c r="E264" s="2208"/>
    </row>
    <row r="265" spans="1:5" hidden="1" outlineLevel="2">
      <c r="A265" s="2199"/>
      <c r="B265" s="2208"/>
      <c r="C265" s="2208"/>
      <c r="D265" s="2208"/>
      <c r="E265" s="2208"/>
    </row>
    <row r="266" spans="1:5" hidden="1" outlineLevel="2">
      <c r="A266" s="2199"/>
      <c r="B266" s="2208"/>
      <c r="C266" s="2208"/>
      <c r="D266" s="2208"/>
      <c r="E266" s="2208"/>
    </row>
    <row r="267" spans="1:5" hidden="1" outlineLevel="2">
      <c r="A267" s="2199"/>
      <c r="B267" s="2208"/>
      <c r="C267" s="2208"/>
      <c r="D267" s="2208"/>
      <c r="E267" s="2208"/>
    </row>
    <row r="268" spans="1:5" hidden="1" outlineLevel="2">
      <c r="A268" s="2199"/>
      <c r="B268" s="2208"/>
      <c r="C268" s="2208"/>
      <c r="D268" s="2208"/>
      <c r="E268" s="2208"/>
    </row>
    <row r="269" spans="1:5" hidden="1" outlineLevel="2">
      <c r="A269" s="2199"/>
      <c r="B269" s="2208"/>
      <c r="C269" s="2208"/>
      <c r="D269" s="2208"/>
      <c r="E269" s="2208"/>
    </row>
    <row r="270" spans="1:5" hidden="1" outlineLevel="2">
      <c r="A270" s="2199"/>
      <c r="B270" s="2208"/>
      <c r="C270" s="2208"/>
      <c r="D270" s="2208"/>
      <c r="E270" s="2208"/>
    </row>
    <row r="271" spans="1:5" hidden="1" outlineLevel="2">
      <c r="A271" s="2199"/>
      <c r="B271" s="2208"/>
      <c r="C271" s="2208"/>
      <c r="D271" s="2208"/>
      <c r="E271" s="2208"/>
    </row>
    <row r="272" spans="1:5" hidden="1" outlineLevel="2">
      <c r="A272" s="2199"/>
      <c r="B272" s="2208"/>
      <c r="C272" s="2208"/>
      <c r="D272" s="2208"/>
      <c r="E272" s="2208"/>
    </row>
    <row r="273" spans="1:5" hidden="1" outlineLevel="2">
      <c r="A273" s="2199"/>
      <c r="B273" s="2208"/>
      <c r="C273" s="2208"/>
      <c r="D273" s="2208"/>
      <c r="E273" s="2208"/>
    </row>
    <row r="274" spans="1:5" hidden="1" outlineLevel="2">
      <c r="A274" s="2199"/>
      <c r="B274" s="2208"/>
      <c r="C274" s="2208"/>
      <c r="D274" s="2208"/>
      <c r="E274" s="2208"/>
    </row>
    <row r="275" spans="1:5" hidden="1" outlineLevel="2">
      <c r="A275" s="2199"/>
      <c r="B275" s="2208"/>
      <c r="C275" s="2208"/>
      <c r="D275" s="2208"/>
      <c r="E275" s="2208"/>
    </row>
    <row r="276" spans="1:5" hidden="1" outlineLevel="2">
      <c r="A276" s="2199"/>
      <c r="B276" s="2208"/>
      <c r="C276" s="2208"/>
      <c r="D276" s="2208"/>
      <c r="E276" s="2208"/>
    </row>
    <row r="277" spans="1:5" hidden="1" outlineLevel="2">
      <c r="A277" s="2199"/>
      <c r="B277" s="2208"/>
      <c r="C277" s="2208"/>
      <c r="D277" s="2208"/>
      <c r="E277" s="2208"/>
    </row>
    <row r="278" spans="1:5" hidden="1" outlineLevel="2">
      <c r="A278" s="2199"/>
      <c r="B278" s="2208"/>
      <c r="C278" s="2208"/>
      <c r="D278" s="2208"/>
      <c r="E278" s="2208"/>
    </row>
    <row r="279" spans="1:5" hidden="1" outlineLevel="2">
      <c r="A279" s="2199"/>
      <c r="B279" s="2208"/>
      <c r="C279" s="2208"/>
      <c r="D279" s="2208"/>
      <c r="E279" s="2208"/>
    </row>
    <row r="280" spans="1:5" hidden="1" outlineLevel="2">
      <c r="A280" s="2199"/>
      <c r="B280" s="2208"/>
      <c r="C280" s="2208"/>
      <c r="D280" s="2208"/>
      <c r="E280" s="2208"/>
    </row>
    <row r="281" spans="1:5" hidden="1" outlineLevel="2">
      <c r="A281" s="2199"/>
      <c r="B281" s="2208"/>
      <c r="C281" s="2208"/>
      <c r="D281" s="2208"/>
      <c r="E281" s="2208"/>
    </row>
    <row r="282" spans="1:5" hidden="1" outlineLevel="2">
      <c r="A282" s="2199"/>
      <c r="B282" s="2208"/>
      <c r="C282" s="2208"/>
      <c r="D282" s="2208"/>
      <c r="E282" s="2208"/>
    </row>
    <row r="283" spans="1:5" hidden="1" outlineLevel="2">
      <c r="A283" s="2199"/>
      <c r="B283" s="2208"/>
      <c r="C283" s="2208"/>
      <c r="D283" s="2208"/>
      <c r="E283" s="2208"/>
    </row>
    <row r="284" spans="1:5" hidden="1" outlineLevel="2">
      <c r="A284" s="2199"/>
      <c r="B284" s="2208"/>
      <c r="C284" s="2208"/>
      <c r="D284" s="2208"/>
      <c r="E284" s="2208"/>
    </row>
    <row r="285" spans="1:5" hidden="1" outlineLevel="2">
      <c r="A285" s="2199"/>
      <c r="B285" s="2208"/>
      <c r="C285" s="2208"/>
      <c r="D285" s="2208"/>
      <c r="E285" s="2208"/>
    </row>
    <row r="286" spans="1:5" hidden="1" outlineLevel="2">
      <c r="A286" s="2199"/>
      <c r="B286" s="2208"/>
      <c r="C286" s="2208"/>
      <c r="D286" s="2208"/>
      <c r="E286" s="2208"/>
    </row>
    <row r="287" spans="1:5" hidden="1" outlineLevel="2">
      <c r="A287" s="2199"/>
      <c r="B287" s="2208"/>
      <c r="C287" s="2208"/>
      <c r="D287" s="2208"/>
      <c r="E287" s="2208"/>
    </row>
    <row r="288" spans="1:5" hidden="1" outlineLevel="2">
      <c r="A288" s="2199"/>
      <c r="B288" s="2208"/>
      <c r="C288" s="2208"/>
      <c r="D288" s="2208"/>
      <c r="E288" s="2208"/>
    </row>
    <row r="289" spans="1:5" hidden="1" outlineLevel="2">
      <c r="A289" s="2201" t="s">
        <v>14166</v>
      </c>
      <c r="B289" s="2208"/>
      <c r="C289" s="2208"/>
      <c r="D289" s="2208"/>
      <c r="E289" s="2208"/>
    </row>
    <row r="290" spans="1:5" hidden="1" outlineLevel="2">
      <c r="A290" s="2201" t="s">
        <v>10979</v>
      </c>
      <c r="B290" s="2208"/>
      <c r="C290" s="2208"/>
      <c r="D290" s="2208"/>
      <c r="E290" s="2208"/>
    </row>
    <row r="291" spans="1:5" hidden="1" outlineLevel="2">
      <c r="A291" s="2201" t="s">
        <v>10980</v>
      </c>
      <c r="B291" s="2208"/>
      <c r="C291" s="2208"/>
      <c r="D291" s="2208"/>
      <c r="E291" s="2208"/>
    </row>
    <row r="292" spans="1:5" hidden="1" outlineLevel="2">
      <c r="A292" s="2201" t="s">
        <v>14172</v>
      </c>
      <c r="B292" s="2208"/>
      <c r="C292" s="2208"/>
      <c r="D292" s="2208"/>
      <c r="E292" s="2208"/>
    </row>
    <row r="293" spans="1:5" hidden="1" outlineLevel="2">
      <c r="A293" s="2201"/>
      <c r="B293" s="2208"/>
      <c r="C293" s="2208"/>
      <c r="D293" s="2208"/>
      <c r="E293" s="2208"/>
    </row>
    <row r="294" spans="1:5" hidden="1" outlineLevel="2">
      <c r="A294" s="2201" t="s">
        <v>10981</v>
      </c>
      <c r="B294" s="2208"/>
      <c r="C294" s="2208"/>
      <c r="D294" s="2208"/>
      <c r="E294" s="2208"/>
    </row>
    <row r="295" spans="1:5" hidden="1" outlineLevel="2">
      <c r="A295" s="2202" t="s">
        <v>10982</v>
      </c>
      <c r="B295" s="2208"/>
      <c r="C295" s="2208"/>
      <c r="D295" s="2208"/>
      <c r="E295" s="2208"/>
    </row>
    <row r="296" spans="1:5" hidden="1" outlineLevel="2">
      <c r="A296" s="2201" t="s">
        <v>10983</v>
      </c>
      <c r="B296" s="2208"/>
      <c r="C296" s="2208"/>
      <c r="D296" s="2208"/>
      <c r="E296" s="2208"/>
    </row>
    <row r="297" spans="1:5" hidden="1" outlineLevel="2">
      <c r="A297" s="2201" t="s">
        <v>10984</v>
      </c>
      <c r="B297" s="2208"/>
      <c r="C297" s="2208"/>
      <c r="D297" s="2208"/>
      <c r="E297" s="2208"/>
    </row>
    <row r="298" spans="1:5" hidden="1" outlineLevel="2">
      <c r="A298" s="2199"/>
      <c r="B298" s="2208"/>
      <c r="C298" s="2208"/>
      <c r="D298" s="2208"/>
      <c r="E298" s="2208"/>
    </row>
    <row r="299" spans="1:5" hidden="1" outlineLevel="2">
      <c r="A299" s="2199"/>
      <c r="B299" s="2208"/>
      <c r="C299" s="2208"/>
      <c r="D299" s="2208"/>
      <c r="E299" s="2208"/>
    </row>
    <row r="300" spans="1:5" ht="15.75" hidden="1" outlineLevel="2">
      <c r="A300" s="2203" t="s">
        <v>10945</v>
      </c>
      <c r="B300" s="2195"/>
      <c r="C300" s="2195"/>
      <c r="D300" s="2195"/>
      <c r="E300" s="2195"/>
    </row>
    <row r="301" spans="1:5" hidden="1" outlineLevel="2">
      <c r="A301" s="2199"/>
      <c r="B301" s="2208"/>
      <c r="C301" s="2208"/>
      <c r="D301" s="2208"/>
      <c r="E301" s="2208"/>
    </row>
    <row r="302" spans="1:5" hidden="1" outlineLevel="2">
      <c r="A302" s="2204" t="s">
        <v>14167</v>
      </c>
      <c r="B302" s="2208"/>
      <c r="C302" s="2208"/>
      <c r="D302" s="2208"/>
      <c r="E302" s="2208"/>
    </row>
    <row r="303" spans="1:5" hidden="1" outlineLevel="2">
      <c r="A303" s="2204" t="s">
        <v>14168</v>
      </c>
      <c r="B303" s="2208"/>
      <c r="C303" s="2208"/>
      <c r="D303" s="2208"/>
      <c r="E303" s="2208"/>
    </row>
    <row r="304" spans="1:5" hidden="1" outlineLevel="2">
      <c r="A304" s="2204"/>
      <c r="B304" s="2208"/>
      <c r="C304" s="2208"/>
      <c r="D304" s="2208"/>
      <c r="E304" s="2208"/>
    </row>
    <row r="305" spans="1:5" ht="15.75" hidden="1" outlineLevel="2">
      <c r="A305" s="2205" t="s">
        <v>10985</v>
      </c>
      <c r="B305" s="2206"/>
      <c r="C305" s="2206"/>
      <c r="D305" s="2208"/>
      <c r="E305" s="2208"/>
    </row>
    <row r="306" spans="1:5" hidden="1" outlineLevel="2">
      <c r="A306" s="2204" t="s">
        <v>10986</v>
      </c>
      <c r="B306" s="2208"/>
      <c r="C306" s="2208"/>
      <c r="D306" s="2208"/>
      <c r="E306" s="2208"/>
    </row>
    <row r="307" spans="1:5" hidden="1" outlineLevel="2">
      <c r="A307" s="2204" t="s">
        <v>10949</v>
      </c>
      <c r="B307" s="2208"/>
      <c r="C307" s="2208"/>
      <c r="D307" s="2208"/>
      <c r="E307" s="2208"/>
    </row>
    <row r="308" spans="1:5" hidden="1" outlineLevel="2">
      <c r="A308" s="2204" t="s">
        <v>10950</v>
      </c>
      <c r="B308" s="2208"/>
      <c r="C308" s="2208"/>
      <c r="D308" s="2208"/>
      <c r="E308" s="2208"/>
    </row>
    <row r="309" spans="1:5" hidden="1" outlineLevel="2">
      <c r="A309" s="2204" t="s">
        <v>10951</v>
      </c>
      <c r="B309" s="2208"/>
      <c r="C309" s="2208"/>
      <c r="D309" s="2208"/>
      <c r="E309" s="2208"/>
    </row>
    <row r="310" spans="1:5" hidden="1" outlineLevel="2">
      <c r="A310" s="2204" t="s">
        <v>10952</v>
      </c>
      <c r="B310" s="2208"/>
      <c r="C310" s="2208"/>
      <c r="D310" s="2208"/>
      <c r="E310" s="2208"/>
    </row>
    <row r="311" spans="1:5" hidden="1" outlineLevel="2">
      <c r="A311" s="2204"/>
      <c r="B311" s="2208"/>
      <c r="C311" s="2208"/>
      <c r="D311" s="2208"/>
      <c r="E311" s="2208"/>
    </row>
    <row r="312" spans="1:5" ht="15.75" hidden="1" outlineLevel="2">
      <c r="A312" s="2205" t="s">
        <v>10953</v>
      </c>
      <c r="B312" s="2206"/>
      <c r="C312" s="2206"/>
      <c r="D312" s="2208"/>
      <c r="E312" s="2208"/>
    </row>
    <row r="313" spans="1:5" hidden="1" outlineLevel="2">
      <c r="A313" s="2204" t="s">
        <v>10987</v>
      </c>
      <c r="B313" s="2208"/>
      <c r="C313" s="2208"/>
      <c r="D313" s="2208"/>
      <c r="E313" s="2208"/>
    </row>
    <row r="314" spans="1:5" hidden="1" outlineLevel="2">
      <c r="A314" s="2204" t="s">
        <v>10988</v>
      </c>
      <c r="B314" s="2208"/>
      <c r="C314" s="2208"/>
      <c r="D314" s="2208"/>
      <c r="E314" s="2208"/>
    </row>
    <row r="315" spans="1:5" hidden="1" outlineLevel="2">
      <c r="A315" s="2204" t="s">
        <v>10957</v>
      </c>
      <c r="B315" s="2208"/>
      <c r="C315" s="2208"/>
      <c r="D315" s="2208"/>
      <c r="E315" s="2208"/>
    </row>
    <row r="316" spans="1:5" hidden="1" outlineLevel="2">
      <c r="A316" s="2204" t="s">
        <v>10959</v>
      </c>
      <c r="B316" s="2208"/>
      <c r="C316" s="2208"/>
      <c r="D316" s="2208"/>
      <c r="E316" s="2208"/>
    </row>
    <row r="317" spans="1:5" hidden="1" outlineLevel="2">
      <c r="A317" s="2204"/>
      <c r="B317" s="2208"/>
      <c r="C317" s="2208"/>
      <c r="D317" s="2208"/>
      <c r="E317" s="2208"/>
    </row>
    <row r="318" spans="1:5" ht="15.75" hidden="1" outlineLevel="2">
      <c r="A318" s="2205" t="s">
        <v>10960</v>
      </c>
      <c r="B318" s="2206"/>
      <c r="C318" s="2206"/>
      <c r="D318" s="2208"/>
      <c r="E318" s="2208"/>
    </row>
    <row r="319" spans="1:5" hidden="1" outlineLevel="2">
      <c r="A319" s="2204" t="s">
        <v>10961</v>
      </c>
      <c r="B319" s="2208"/>
      <c r="C319" s="2208"/>
      <c r="D319" s="2208"/>
      <c r="E319" s="2208"/>
    </row>
    <row r="320" spans="1:5" hidden="1" outlineLevel="2">
      <c r="A320" s="2204" t="s">
        <v>10962</v>
      </c>
      <c r="B320" s="2208"/>
      <c r="C320" s="2208"/>
      <c r="D320" s="2208"/>
      <c r="E320" s="2208"/>
    </row>
    <row r="321" spans="1:5" hidden="1" outlineLevel="2">
      <c r="A321" s="2204" t="s">
        <v>10963</v>
      </c>
      <c r="B321" s="2208"/>
      <c r="C321" s="2208"/>
      <c r="D321" s="2208"/>
      <c r="E321" s="2208"/>
    </row>
    <row r="322" spans="1:5" hidden="1" outlineLevel="2">
      <c r="A322" s="2204" t="s">
        <v>10964</v>
      </c>
      <c r="B322" s="2208"/>
      <c r="C322" s="2208"/>
      <c r="D322" s="2208"/>
      <c r="E322" s="2208"/>
    </row>
    <row r="323" spans="1:5" hidden="1" outlineLevel="2">
      <c r="A323" s="2204" t="s">
        <v>10965</v>
      </c>
      <c r="B323" s="2208"/>
      <c r="C323" s="2208"/>
      <c r="D323" s="2208"/>
      <c r="E323" s="2208"/>
    </row>
    <row r="324" spans="1:5" hidden="1" outlineLevel="2">
      <c r="A324" s="2199"/>
      <c r="B324" s="2208"/>
      <c r="C324" s="2208"/>
      <c r="D324" s="2208"/>
      <c r="E324" s="2208"/>
    </row>
    <row r="325" spans="1:5" ht="15.75" hidden="1" outlineLevel="2">
      <c r="A325" s="2203" t="s">
        <v>10967</v>
      </c>
      <c r="B325" s="2195"/>
      <c r="C325" s="2195"/>
      <c r="D325" s="2195"/>
      <c r="E325" s="2195"/>
    </row>
    <row r="326" spans="1:5" hidden="1" outlineLevel="2">
      <c r="A326" s="2199"/>
      <c r="B326" s="2208"/>
      <c r="C326" s="2208"/>
      <c r="D326" s="2208"/>
      <c r="E326" s="2208"/>
    </row>
    <row r="327" spans="1:5" hidden="1" outlineLevel="2">
      <c r="A327" s="2209" t="s">
        <v>14169</v>
      </c>
      <c r="B327" s="2208"/>
      <c r="C327" s="2208"/>
      <c r="D327" s="2208"/>
      <c r="E327" s="2208"/>
    </row>
    <row r="328" spans="1:5" hidden="1" outlineLevel="2">
      <c r="A328" s="2209"/>
      <c r="B328" s="2208"/>
      <c r="C328" s="2208"/>
      <c r="D328" s="2208"/>
      <c r="E328" s="2208"/>
    </row>
    <row r="329" spans="1:5" hidden="1" outlineLevel="2">
      <c r="A329" s="2209" t="s">
        <v>10989</v>
      </c>
      <c r="B329" s="2208"/>
      <c r="C329" s="2208"/>
      <c r="D329" s="2208"/>
      <c r="E329" s="2208"/>
    </row>
    <row r="330" spans="1:5" hidden="1" outlineLevel="2">
      <c r="A330" s="2209"/>
      <c r="B330" s="2208"/>
      <c r="C330" s="2208"/>
      <c r="D330" s="2208"/>
      <c r="E330" s="2208"/>
    </row>
    <row r="331" spans="1:5" hidden="1" outlineLevel="2">
      <c r="A331" s="2209" t="s">
        <v>10969</v>
      </c>
      <c r="B331" s="2208"/>
      <c r="C331" s="2208"/>
      <c r="D331" s="2208"/>
      <c r="E331" s="2208"/>
    </row>
    <row r="332" spans="1:5" hidden="1" outlineLevel="2">
      <c r="A332" s="2209"/>
      <c r="B332" s="2208"/>
      <c r="C332" s="2208"/>
      <c r="D332" s="2208"/>
      <c r="E332" s="2208"/>
    </row>
    <row r="333" spans="1:5" hidden="1" outlineLevel="2">
      <c r="A333" s="2209" t="s">
        <v>10970</v>
      </c>
      <c r="B333" s="2208"/>
      <c r="C333" s="2208"/>
      <c r="D333" s="2208"/>
      <c r="E333" s="2208"/>
    </row>
    <row r="334" spans="1:5" hidden="1" outlineLevel="2">
      <c r="A334" s="2209" t="s">
        <v>10990</v>
      </c>
      <c r="B334" s="2208"/>
      <c r="C334" s="2208"/>
      <c r="D334" s="2208"/>
      <c r="E334" s="2208"/>
    </row>
    <row r="335" spans="1:5" hidden="1" outlineLevel="2">
      <c r="A335" s="2199"/>
      <c r="B335" s="2208"/>
      <c r="C335" s="2208"/>
      <c r="D335" s="2208"/>
      <c r="E335" s="2208"/>
    </row>
    <row r="336" spans="1:5" ht="15.75" hidden="1" outlineLevel="2">
      <c r="A336" s="2203" t="s">
        <v>10972</v>
      </c>
      <c r="B336" s="2195"/>
      <c r="C336" s="2195"/>
      <c r="D336" s="2195"/>
      <c r="E336" s="2195"/>
    </row>
    <row r="337" spans="1:5" hidden="1" outlineLevel="2">
      <c r="A337" s="2199"/>
      <c r="B337" s="2208"/>
      <c r="C337" s="2208"/>
      <c r="D337" s="2208"/>
      <c r="E337" s="2208"/>
    </row>
    <row r="338" spans="1:5" hidden="1" outlineLevel="2">
      <c r="A338" s="2209" t="s">
        <v>14170</v>
      </c>
      <c r="B338" s="2208"/>
      <c r="C338" s="2208"/>
      <c r="D338" s="2208"/>
      <c r="E338" s="2208"/>
    </row>
    <row r="339" spans="1:5" hidden="1" outlineLevel="2">
      <c r="A339" s="2209" t="s">
        <v>10991</v>
      </c>
      <c r="B339" s="2208"/>
      <c r="C339" s="2208"/>
      <c r="D339" s="2208"/>
      <c r="E339" s="2208"/>
    </row>
    <row r="340" spans="1:5" hidden="1" outlineLevel="2">
      <c r="A340" s="2209"/>
      <c r="B340" s="2208"/>
      <c r="C340" s="2208"/>
      <c r="D340" s="2208"/>
      <c r="E340" s="2208"/>
    </row>
    <row r="341" spans="1:5" hidden="1" outlineLevel="2">
      <c r="A341" s="2209" t="s">
        <v>10992</v>
      </c>
      <c r="B341" s="2208"/>
      <c r="C341" s="2208"/>
      <c r="D341" s="2208"/>
      <c r="E341" s="2208"/>
    </row>
    <row r="342" spans="1:5" hidden="1" outlineLevel="2">
      <c r="A342" s="2199"/>
      <c r="B342" s="2208"/>
      <c r="C342" s="2208"/>
      <c r="D342" s="2208"/>
      <c r="E342" s="2208"/>
    </row>
    <row r="343" spans="1:5">
      <c r="A343" s="2199"/>
      <c r="B343" s="2208"/>
      <c r="C343" s="2208"/>
      <c r="D343" s="2208"/>
      <c r="E343" s="2208"/>
    </row>
    <row r="344" spans="1:5" ht="13.5" thickBot="1">
      <c r="A344" s="1712"/>
    </row>
    <row r="345" spans="1:5" ht="23.25" customHeight="1" thickBot="1">
      <c r="A345" s="1712"/>
      <c r="B345" s="3604" t="s">
        <v>4192</v>
      </c>
      <c r="C345" s="3717"/>
    </row>
    <row r="346" spans="1:5">
      <c r="A346" s="1712"/>
    </row>
    <row r="347" spans="1:5">
      <c r="A347" s="1712"/>
    </row>
    <row r="348" spans="1:5">
      <c r="A348" s="1712"/>
    </row>
    <row r="349" spans="1:5">
      <c r="A349" s="1712"/>
    </row>
    <row r="350" spans="1:5">
      <c r="A350" s="1712"/>
    </row>
    <row r="351" spans="1:5">
      <c r="A351" s="1712"/>
    </row>
    <row r="352" spans="1:5">
      <c r="A352" s="1712"/>
    </row>
    <row r="353" spans="1:1">
      <c r="A353" s="1712"/>
    </row>
    <row r="354" spans="1:1">
      <c r="A354" s="1712"/>
    </row>
    <row r="355" spans="1:1">
      <c r="A355" s="1712"/>
    </row>
    <row r="356" spans="1:1">
      <c r="A356" s="1712"/>
    </row>
    <row r="357" spans="1:1">
      <c r="A357" s="1712"/>
    </row>
    <row r="358" spans="1:1">
      <c r="A358" s="1712"/>
    </row>
    <row r="359" spans="1:1">
      <c r="A359" s="1712"/>
    </row>
    <row r="360" spans="1:1">
      <c r="A360" s="1712"/>
    </row>
    <row r="361" spans="1:1">
      <c r="A361" s="1712"/>
    </row>
    <row r="362" spans="1:1">
      <c r="A362" s="1712"/>
    </row>
    <row r="363" spans="1:1">
      <c r="A363" s="1712"/>
    </row>
    <row r="364" spans="1:1">
      <c r="A364" s="1712"/>
    </row>
    <row r="365" spans="1:1">
      <c r="A365" s="1712"/>
    </row>
    <row r="366" spans="1:1">
      <c r="A366" s="1712"/>
    </row>
    <row r="367" spans="1:1">
      <c r="A367" s="1712"/>
    </row>
    <row r="368" spans="1:1">
      <c r="A368" s="1712"/>
    </row>
    <row r="369" spans="1:1">
      <c r="A369" s="1712"/>
    </row>
    <row r="370" spans="1:1">
      <c r="A370" s="1712"/>
    </row>
    <row r="371" spans="1:1">
      <c r="A371" s="1712"/>
    </row>
    <row r="372" spans="1:1">
      <c r="A372" s="1712"/>
    </row>
    <row r="373" spans="1:1">
      <c r="A373" s="1712"/>
    </row>
    <row r="374" spans="1:1">
      <c r="A374" s="1712"/>
    </row>
    <row r="375" spans="1:1">
      <c r="A375" s="1712"/>
    </row>
    <row r="376" spans="1:1">
      <c r="A376" s="1712"/>
    </row>
    <row r="377" spans="1:1">
      <c r="A377" s="1712"/>
    </row>
    <row r="378" spans="1:1">
      <c r="A378" s="1712"/>
    </row>
    <row r="379" spans="1:1">
      <c r="A379" s="1712"/>
    </row>
    <row r="380" spans="1:1">
      <c r="A380" s="1712"/>
    </row>
    <row r="381" spans="1:1">
      <c r="A381" s="1712"/>
    </row>
    <row r="382" spans="1:1">
      <c r="A382" s="1712"/>
    </row>
    <row r="383" spans="1:1">
      <c r="A383" s="1712"/>
    </row>
    <row r="384" spans="1:1">
      <c r="A384" s="1712"/>
    </row>
    <row r="385" spans="1:1">
      <c r="A385" s="1712"/>
    </row>
    <row r="386" spans="1:1">
      <c r="A386" s="1712"/>
    </row>
    <row r="387" spans="1:1">
      <c r="A387" s="1712"/>
    </row>
    <row r="388" spans="1:1">
      <c r="A388" s="1712"/>
    </row>
    <row r="389" spans="1:1">
      <c r="A389" s="1712"/>
    </row>
    <row r="390" spans="1:1">
      <c r="A390" s="1712"/>
    </row>
    <row r="391" spans="1:1">
      <c r="A391" s="1712"/>
    </row>
    <row r="392" spans="1:1">
      <c r="A392" s="1712"/>
    </row>
    <row r="393" spans="1:1">
      <c r="A393" s="1712"/>
    </row>
    <row r="394" spans="1:1">
      <c r="A394" s="1712"/>
    </row>
    <row r="395" spans="1:1">
      <c r="A395" s="1712"/>
    </row>
    <row r="396" spans="1:1">
      <c r="A396" s="1712"/>
    </row>
    <row r="397" spans="1:1">
      <c r="A397" s="1712"/>
    </row>
    <row r="398" spans="1:1">
      <c r="A398" s="1712"/>
    </row>
    <row r="399" spans="1:1">
      <c r="A399" s="1712"/>
    </row>
    <row r="400" spans="1:1">
      <c r="A400" s="1712"/>
    </row>
    <row r="401" spans="1:1">
      <c r="A401" s="1712"/>
    </row>
    <row r="402" spans="1:1">
      <c r="A402" s="1712"/>
    </row>
    <row r="403" spans="1:1">
      <c r="A403" s="1712"/>
    </row>
    <row r="404" spans="1:1">
      <c r="A404" s="1712"/>
    </row>
    <row r="405" spans="1:1">
      <c r="A405" s="1712"/>
    </row>
    <row r="406" spans="1:1">
      <c r="A406" s="1712"/>
    </row>
    <row r="407" spans="1:1">
      <c r="A407" s="1712"/>
    </row>
    <row r="408" spans="1:1">
      <c r="A408" s="1712"/>
    </row>
    <row r="409" spans="1:1">
      <c r="A409" s="1712"/>
    </row>
    <row r="410" spans="1:1">
      <c r="A410" s="1712"/>
    </row>
    <row r="411" spans="1:1">
      <c r="A411" s="1712"/>
    </row>
    <row r="412" spans="1:1">
      <c r="A412" s="1712"/>
    </row>
    <row r="413" spans="1:1">
      <c r="A413" s="1712"/>
    </row>
    <row r="414" spans="1:1">
      <c r="A414" s="1712"/>
    </row>
    <row r="415" spans="1:1">
      <c r="A415" s="1712"/>
    </row>
    <row r="416" spans="1:1">
      <c r="A416" s="1712"/>
    </row>
    <row r="417" spans="1:1">
      <c r="A417" s="1712"/>
    </row>
    <row r="418" spans="1:1">
      <c r="A418" s="1712"/>
    </row>
    <row r="419" spans="1:1">
      <c r="A419" s="1712"/>
    </row>
    <row r="420" spans="1:1">
      <c r="A420" s="1712"/>
    </row>
    <row r="421" spans="1:1">
      <c r="A421" s="1712"/>
    </row>
    <row r="422" spans="1:1">
      <c r="A422" s="1712"/>
    </row>
    <row r="423" spans="1:1">
      <c r="A423" s="1712"/>
    </row>
    <row r="424" spans="1:1">
      <c r="A424" s="1712"/>
    </row>
    <row r="425" spans="1:1">
      <c r="A425" s="1712"/>
    </row>
    <row r="426" spans="1:1">
      <c r="A426" s="1712"/>
    </row>
    <row r="427" spans="1:1">
      <c r="A427" s="1712"/>
    </row>
    <row r="428" spans="1:1">
      <c r="A428" s="1712"/>
    </row>
    <row r="429" spans="1:1">
      <c r="A429" s="1712"/>
    </row>
    <row r="430" spans="1:1">
      <c r="A430" s="1712"/>
    </row>
    <row r="431" spans="1:1">
      <c r="A431" s="1712"/>
    </row>
    <row r="432" spans="1:1">
      <c r="A432" s="1712"/>
    </row>
    <row r="433" spans="1:3">
      <c r="A433" s="1712"/>
    </row>
    <row r="434" spans="1:3">
      <c r="A434" s="1712"/>
    </row>
    <row r="435" spans="1:3">
      <c r="A435" s="1712"/>
    </row>
    <row r="436" spans="1:3">
      <c r="A436" s="1712"/>
    </row>
    <row r="437" spans="1:3">
      <c r="A437" s="1712"/>
    </row>
    <row r="438" spans="1:3" ht="13.5" thickBot="1">
      <c r="A438" s="1712"/>
    </row>
    <row r="439" spans="1:3" ht="13.5" thickBot="1">
      <c r="A439" s="1712"/>
      <c r="B439" s="3604" t="s">
        <v>4192</v>
      </c>
      <c r="C439" s="3858"/>
    </row>
    <row r="440" spans="1:3">
      <c r="A440" s="1712"/>
    </row>
    <row r="441" spans="1:3">
      <c r="A441" s="1712"/>
    </row>
    <row r="442" spans="1:3">
      <c r="A442" s="1712"/>
    </row>
    <row r="443" spans="1:3">
      <c r="A443" s="1712"/>
    </row>
    <row r="533" ht="13.5" customHeight="1"/>
  </sheetData>
  <mergeCells count="3">
    <mergeCell ref="A1:E1"/>
    <mergeCell ref="B439:C439"/>
    <mergeCell ref="B345:C345"/>
  </mergeCells>
  <phoneticPr fontId="4" type="noConversion"/>
  <hyperlinks>
    <hyperlink ref="B439" location="'1.  Cover'!A1" display="Return to Cover"/>
    <hyperlink ref="B345" location="'1.  Cover'!A1" display="Return to Cover"/>
  </hyperlinks>
  <printOptions horizontalCentered="1"/>
  <pageMargins left="0.75" right="0.75" top="1" bottom="1" header="0.5" footer="0.5"/>
  <pageSetup scale="92" orientation="landscape" horizontalDpi="4294967293" r:id="rId1"/>
  <headerFooter alignWithMargins="0">
    <oddHeader>&amp;A</oddHeader>
    <oddFooter>&amp;F&amp;RPage &amp;P</oddFooter>
  </headerFooter>
  <rowBreaks count="8" manualBreakCount="8">
    <brk id="59" max="4" man="1"/>
    <brk id="90" max="4" man="1"/>
    <brk id="149" max="16383" man="1"/>
    <brk id="206" max="16383" man="1"/>
    <brk id="234" max="16383" man="1"/>
    <brk id="255" max="16383" man="1"/>
    <brk id="293" max="16383" man="1"/>
    <brk id="324" max="16383"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2"/>
  <sheetViews>
    <sheetView zoomScaleNormal="100" workbookViewId="0"/>
  </sheetViews>
  <sheetFormatPr defaultRowHeight="12.75"/>
  <cols>
    <col min="1" max="1" width="18.7109375" style="1660" customWidth="1"/>
    <col min="2" max="2" width="18.42578125" style="1660" customWidth="1"/>
    <col min="3" max="4" width="19" style="1660" customWidth="1"/>
    <col min="5" max="5" width="20.85546875" style="1660" customWidth="1"/>
    <col min="6" max="6" width="61.140625" style="1660" bestFit="1" customWidth="1"/>
    <col min="7" max="16384" width="9.140625" style="1660"/>
  </cols>
  <sheetData>
    <row r="1" spans="1:6" ht="26.25" thickBot="1">
      <c r="A1" s="11" t="s">
        <v>7467</v>
      </c>
      <c r="B1" s="11" t="s">
        <v>9130</v>
      </c>
      <c r="C1" s="12" t="s">
        <v>7468</v>
      </c>
      <c r="D1" s="12" t="s">
        <v>7469</v>
      </c>
      <c r="E1" s="12" t="s">
        <v>7470</v>
      </c>
      <c r="F1" s="11" t="s">
        <v>7471</v>
      </c>
    </row>
    <row r="2" spans="1:6" ht="16.5" thickBot="1">
      <c r="A2" s="3916" t="s">
        <v>151</v>
      </c>
      <c r="B2" s="3917"/>
      <c r="C2" s="3917"/>
      <c r="D2" s="3917"/>
      <c r="E2" s="3917"/>
      <c r="F2" s="3918"/>
    </row>
    <row r="3" spans="1:6">
      <c r="A3" s="3919" t="s">
        <v>152</v>
      </c>
      <c r="B3" s="3920"/>
      <c r="C3" s="3921"/>
      <c r="D3" s="3921"/>
      <c r="E3" s="3921"/>
      <c r="F3" s="3922"/>
    </row>
    <row r="4" spans="1:6">
      <c r="A4" s="3923" t="s">
        <v>14311</v>
      </c>
      <c r="B4" s="3924"/>
      <c r="C4" s="3924"/>
      <c r="D4" s="3924"/>
      <c r="E4" s="3924"/>
      <c r="F4" s="3925"/>
    </row>
    <row r="5" spans="1:6" ht="48" customHeight="1" thickBot="1">
      <c r="A5" s="3926"/>
      <c r="B5" s="3927"/>
      <c r="C5" s="3927"/>
      <c r="D5" s="3927"/>
      <c r="E5" s="3927"/>
      <c r="F5" s="3928"/>
    </row>
    <row r="6" spans="1:6" ht="180.75" thickBot="1">
      <c r="A6" s="1251" t="s">
        <v>153</v>
      </c>
      <c r="B6" s="1253" t="s">
        <v>9131</v>
      </c>
      <c r="C6" s="3383" t="s">
        <v>14312</v>
      </c>
      <c r="D6" s="1253" t="s">
        <v>6011</v>
      </c>
      <c r="E6" s="1253" t="s">
        <v>14313</v>
      </c>
      <c r="F6" s="3384" t="s">
        <v>14314</v>
      </c>
    </row>
    <row r="7" spans="1:6" ht="357">
      <c r="A7" s="3379" t="s">
        <v>14315</v>
      </c>
      <c r="B7" s="3380" t="s">
        <v>14316</v>
      </c>
      <c r="C7" s="3381" t="s">
        <v>14312</v>
      </c>
      <c r="D7" s="3381" t="s">
        <v>6011</v>
      </c>
      <c r="E7" s="3381" t="s">
        <v>14313</v>
      </c>
      <c r="F7" s="3382" t="s">
        <v>14317</v>
      </c>
    </row>
    <row r="8" spans="1:6">
      <c r="A8" s="3934" t="s">
        <v>14318</v>
      </c>
      <c r="B8" s="3934"/>
      <c r="C8" s="3934"/>
      <c r="D8" s="3934"/>
      <c r="E8" s="3934"/>
      <c r="F8" s="3934"/>
    </row>
    <row r="9" spans="1:6" ht="16.5" thickBot="1">
      <c r="A9" s="3935" t="s">
        <v>154</v>
      </c>
      <c r="B9" s="3936"/>
      <c r="C9" s="3936"/>
      <c r="D9" s="3936"/>
      <c r="E9" s="3936"/>
      <c r="F9" s="3937"/>
    </row>
    <row r="10" spans="1:6" ht="39" thickBot="1">
      <c r="A10" s="1252" t="s">
        <v>155</v>
      </c>
      <c r="B10" s="1253" t="s">
        <v>156</v>
      </c>
      <c r="C10" s="1253" t="s">
        <v>157</v>
      </c>
      <c r="D10" s="1253" t="s">
        <v>158</v>
      </c>
      <c r="E10" s="1253" t="s">
        <v>157</v>
      </c>
      <c r="F10" s="1253" t="s">
        <v>159</v>
      </c>
    </row>
    <row r="11" spans="1:6" ht="64.5" thickBot="1">
      <c r="A11" s="1254" t="s">
        <v>10040</v>
      </c>
      <c r="B11" s="3125" t="s">
        <v>160</v>
      </c>
      <c r="C11" s="3125" t="s">
        <v>10041</v>
      </c>
      <c r="D11" s="3125" t="s">
        <v>158</v>
      </c>
      <c r="E11" s="3125" t="s">
        <v>157</v>
      </c>
      <c r="F11" s="3125" t="s">
        <v>10043</v>
      </c>
    </row>
    <row r="12" spans="1:6" ht="64.5" thickBot="1">
      <c r="A12" s="1251" t="s">
        <v>10045</v>
      </c>
      <c r="B12" s="691" t="s">
        <v>501</v>
      </c>
      <c r="C12" s="691" t="s">
        <v>502</v>
      </c>
      <c r="D12" s="691" t="s">
        <v>503</v>
      </c>
      <c r="E12" s="691" t="s">
        <v>10042</v>
      </c>
      <c r="F12" s="691" t="s">
        <v>10044</v>
      </c>
    </row>
    <row r="13" spans="1:6" ht="128.25" thickBot="1">
      <c r="A13" s="1251" t="s">
        <v>504</v>
      </c>
      <c r="B13" s="691"/>
      <c r="C13" s="691" t="s">
        <v>505</v>
      </c>
      <c r="D13" s="691"/>
      <c r="E13" s="691"/>
      <c r="F13" s="691" t="s">
        <v>9132</v>
      </c>
    </row>
    <row r="14" spans="1:6" ht="90" thickBot="1">
      <c r="A14" s="1251" t="s">
        <v>10046</v>
      </c>
      <c r="B14" s="691" t="s">
        <v>506</v>
      </c>
      <c r="C14" s="691" t="s">
        <v>502</v>
      </c>
      <c r="D14" s="691" t="s">
        <v>503</v>
      </c>
      <c r="E14" s="691" t="s">
        <v>507</v>
      </c>
      <c r="F14" s="691" t="s">
        <v>10047</v>
      </c>
    </row>
    <row r="15" spans="1:6" ht="166.5" thickBot="1">
      <c r="A15" s="1251" t="s">
        <v>509</v>
      </c>
      <c r="B15" s="691" t="s">
        <v>510</v>
      </c>
      <c r="C15" s="691" t="s">
        <v>502</v>
      </c>
      <c r="D15" s="691" t="s">
        <v>503</v>
      </c>
      <c r="E15" s="691" t="s">
        <v>508</v>
      </c>
      <c r="F15" s="691" t="s">
        <v>10048</v>
      </c>
    </row>
    <row r="16" spans="1:6" ht="102.75" thickBot="1">
      <c r="A16" s="1252" t="s">
        <v>511</v>
      </c>
      <c r="B16" s="1252" t="s">
        <v>512</v>
      </c>
      <c r="C16" s="1252" t="s">
        <v>513</v>
      </c>
      <c r="D16" s="1252" t="s">
        <v>503</v>
      </c>
      <c r="E16" s="1252" t="s">
        <v>507</v>
      </c>
      <c r="F16" s="1252" t="s">
        <v>514</v>
      </c>
    </row>
    <row r="17" spans="1:6" ht="64.5" thickBot="1">
      <c r="A17" s="1251" t="s">
        <v>7479</v>
      </c>
      <c r="B17" s="691" t="s">
        <v>515</v>
      </c>
      <c r="C17" s="691" t="s">
        <v>516</v>
      </c>
      <c r="D17" s="691" t="s">
        <v>503</v>
      </c>
      <c r="E17" s="691" t="s">
        <v>517</v>
      </c>
      <c r="F17" s="691" t="s">
        <v>518</v>
      </c>
    </row>
    <row r="18" spans="1:6" ht="77.25" thickBot="1">
      <c r="A18" s="1252" t="s">
        <v>519</v>
      </c>
      <c r="B18" s="1252" t="s">
        <v>520</v>
      </c>
      <c r="C18" s="1252" t="s">
        <v>521</v>
      </c>
      <c r="D18" s="1252" t="s">
        <v>522</v>
      </c>
      <c r="E18" s="1252" t="s">
        <v>523</v>
      </c>
      <c r="F18" s="1252"/>
    </row>
    <row r="19" spans="1:6" ht="64.5" thickBot="1">
      <c r="A19" s="1252" t="s">
        <v>524</v>
      </c>
      <c r="B19" s="1252" t="s">
        <v>525</v>
      </c>
      <c r="C19" s="1252" t="s">
        <v>526</v>
      </c>
      <c r="D19" s="1252" t="s">
        <v>503</v>
      </c>
      <c r="E19" s="1252" t="s">
        <v>507</v>
      </c>
      <c r="F19" s="1252" t="s">
        <v>0</v>
      </c>
    </row>
    <row r="20" spans="1:6" ht="51.75" thickBot="1">
      <c r="A20" s="1251" t="s">
        <v>7478</v>
      </c>
      <c r="B20" s="691" t="s">
        <v>9133</v>
      </c>
      <c r="C20" s="691" t="s">
        <v>516</v>
      </c>
      <c r="D20" s="691" t="s">
        <v>1</v>
      </c>
      <c r="E20" s="691" t="s">
        <v>517</v>
      </c>
      <c r="F20" s="1255" t="s">
        <v>2</v>
      </c>
    </row>
    <row r="21" spans="1:6" ht="77.25" thickBot="1">
      <c r="A21" s="1252" t="s">
        <v>3</v>
      </c>
      <c r="B21" s="1252" t="s">
        <v>4</v>
      </c>
      <c r="C21" s="1252" t="s">
        <v>521</v>
      </c>
      <c r="D21" s="1252" t="s">
        <v>522</v>
      </c>
      <c r="E21" s="1252" t="s">
        <v>523</v>
      </c>
      <c r="F21" s="1252" t="s">
        <v>5</v>
      </c>
    </row>
    <row r="22" spans="1:6" ht="39" thickBot="1">
      <c r="A22" s="1252" t="s">
        <v>6</v>
      </c>
      <c r="B22" s="1252" t="s">
        <v>7</v>
      </c>
      <c r="C22" s="1252" t="s">
        <v>8</v>
      </c>
      <c r="D22" s="1252" t="s">
        <v>9</v>
      </c>
      <c r="E22" s="1252" t="s">
        <v>10</v>
      </c>
      <c r="F22" s="1252" t="s">
        <v>11</v>
      </c>
    </row>
    <row r="23" spans="1:6" ht="13.5" thickBot="1">
      <c r="A23" s="232"/>
      <c r="B23" s="3938" t="s">
        <v>12</v>
      </c>
      <c r="C23" s="3939"/>
      <c r="D23" s="3939"/>
      <c r="E23" s="3940"/>
      <c r="F23" s="232"/>
    </row>
    <row r="24" spans="1:6" ht="15.75" thickBot="1">
      <c r="A24" s="3368" t="s">
        <v>13</v>
      </c>
      <c r="B24" s="3931" t="s">
        <v>14319</v>
      </c>
      <c r="C24" s="3932"/>
      <c r="D24" s="3932"/>
      <c r="E24" s="3932"/>
      <c r="F24" s="3933"/>
    </row>
    <row r="25" spans="1:6" ht="15">
      <c r="A25" s="2287" t="s">
        <v>14</v>
      </c>
      <c r="B25" s="3941" t="s">
        <v>9134</v>
      </c>
      <c r="C25" s="3942"/>
      <c r="D25" s="3942"/>
      <c r="E25" s="3942"/>
      <c r="F25" s="3943"/>
    </row>
    <row r="26" spans="1:6" ht="113.25" customHeight="1" thickBot="1">
      <c r="A26" s="2288"/>
      <c r="B26" s="3944" t="s">
        <v>11137</v>
      </c>
      <c r="C26" s="3945"/>
      <c r="D26" s="3945"/>
      <c r="E26" s="3945"/>
      <c r="F26" s="3946"/>
    </row>
    <row r="27" spans="1:6" ht="15.75" thickBot="1">
      <c r="A27" s="1554"/>
      <c r="B27" s="3388" t="s">
        <v>15</v>
      </c>
      <c r="C27" s="3389"/>
      <c r="D27" s="3947" t="s">
        <v>16</v>
      </c>
      <c r="E27" s="3947"/>
      <c r="F27" s="3948"/>
    </row>
    <row r="28" spans="1:6" ht="15">
      <c r="A28" s="1555"/>
      <c r="B28" s="3385" t="s">
        <v>17</v>
      </c>
      <c r="C28" s="3386"/>
      <c r="D28" s="3387"/>
      <c r="E28" s="3387"/>
      <c r="F28" s="3387"/>
    </row>
    <row r="29" spans="1:6" ht="15">
      <c r="A29" s="1555"/>
      <c r="B29" s="3369" t="s">
        <v>18</v>
      </c>
      <c r="C29" s="3370"/>
      <c r="D29" s="3371"/>
      <c r="E29" s="3371"/>
      <c r="F29" s="3371"/>
    </row>
    <row r="30" spans="1:6" ht="15">
      <c r="A30" s="1555"/>
      <c r="B30" s="3369" t="s">
        <v>19</v>
      </c>
      <c r="C30" s="3370"/>
      <c r="D30" s="3371"/>
      <c r="E30" s="3371"/>
      <c r="F30" s="3371"/>
    </row>
    <row r="31" spans="1:6" ht="15">
      <c r="A31" s="1555" t="s">
        <v>20</v>
      </c>
      <c r="B31" s="3372"/>
      <c r="C31" s="3372"/>
      <c r="D31" s="3372"/>
      <c r="E31" s="3372"/>
      <c r="F31" s="3372"/>
    </row>
    <row r="32" spans="1:6" ht="15">
      <c r="A32" s="1555"/>
      <c r="B32" s="3372"/>
      <c r="C32" s="3372"/>
      <c r="D32" s="3372"/>
      <c r="E32" s="3372"/>
      <c r="F32" s="3372"/>
    </row>
    <row r="33" spans="1:6" ht="15">
      <c r="A33" s="1555"/>
      <c r="B33" s="3372"/>
      <c r="C33" s="3372"/>
      <c r="D33" s="3372"/>
      <c r="E33" s="3372"/>
      <c r="F33" s="3372"/>
    </row>
    <row r="34" spans="1:6" ht="15">
      <c r="A34" s="1555"/>
      <c r="B34" s="3372"/>
      <c r="C34" s="3372"/>
      <c r="D34" s="3372"/>
      <c r="E34" s="3372"/>
      <c r="F34" s="3372"/>
    </row>
    <row r="35" spans="1:6" ht="15">
      <c r="A35" s="1555"/>
      <c r="B35" s="3372"/>
      <c r="C35" s="3372"/>
      <c r="D35" s="3372"/>
      <c r="E35" s="3372"/>
      <c r="F35" s="3372"/>
    </row>
    <row r="36" spans="1:6" ht="15">
      <c r="A36" s="1555"/>
      <c r="B36" s="3372"/>
      <c r="C36" s="3372"/>
      <c r="D36" s="3372"/>
      <c r="E36" s="3372"/>
      <c r="F36" s="3372"/>
    </row>
    <row r="37" spans="1:6" ht="15">
      <c r="A37" s="1555"/>
      <c r="B37" s="3372"/>
      <c r="C37" s="3372"/>
      <c r="D37" s="3372"/>
      <c r="E37" s="3372"/>
      <c r="F37" s="3372"/>
    </row>
    <row r="38" spans="1:6" ht="15">
      <c r="A38" s="1555"/>
      <c r="B38" s="3372"/>
      <c r="C38" s="3372"/>
      <c r="D38" s="3372"/>
      <c r="E38" s="3372"/>
      <c r="F38" s="3372"/>
    </row>
    <row r="39" spans="1:6" ht="15">
      <c r="A39" s="1555"/>
      <c r="B39" s="3372"/>
      <c r="C39" s="3372"/>
      <c r="D39" s="3372"/>
      <c r="E39" s="3372"/>
      <c r="F39" s="3372"/>
    </row>
    <row r="40" spans="1:6" ht="15">
      <c r="A40" s="1555"/>
      <c r="B40" s="3372"/>
      <c r="C40" s="3372"/>
      <c r="D40" s="3372"/>
      <c r="E40" s="3372"/>
      <c r="F40" s="3372"/>
    </row>
    <row r="41" spans="1:6" ht="15">
      <c r="A41" s="1555"/>
      <c r="B41" s="3372"/>
      <c r="C41" s="3372"/>
      <c r="D41" s="3372"/>
      <c r="E41" s="3372"/>
      <c r="F41" s="3372"/>
    </row>
    <row r="42" spans="1:6" ht="15">
      <c r="A42" s="1555"/>
      <c r="B42" s="3372"/>
      <c r="C42" s="3372"/>
      <c r="D42" s="3372"/>
      <c r="E42" s="3372"/>
      <c r="F42" s="3372"/>
    </row>
    <row r="43" spans="1:6" ht="15">
      <c r="A43" s="1555"/>
      <c r="B43" s="3372"/>
      <c r="C43" s="3372"/>
      <c r="D43" s="3372"/>
      <c r="E43" s="3372"/>
      <c r="F43" s="3372"/>
    </row>
    <row r="44" spans="1:6" ht="15">
      <c r="A44" s="1555"/>
      <c r="B44" s="3372"/>
      <c r="C44" s="3372"/>
      <c r="D44" s="3372"/>
      <c r="E44" s="3372"/>
      <c r="F44" s="3372"/>
    </row>
    <row r="45" spans="1:6" ht="15">
      <c r="A45" s="1555"/>
      <c r="B45" s="3372"/>
      <c r="C45" s="3372"/>
      <c r="D45" s="3372"/>
      <c r="E45" s="3372"/>
      <c r="F45" s="3372"/>
    </row>
    <row r="46" spans="1:6" ht="15.75" thickBot="1">
      <c r="A46" s="1556"/>
      <c r="B46" s="3371"/>
      <c r="C46" s="3371"/>
      <c r="D46" s="3371"/>
      <c r="E46" s="3371"/>
      <c r="F46" s="3371"/>
    </row>
    <row r="47" spans="1:6" ht="25.5">
      <c r="A47" s="1557" t="s">
        <v>21</v>
      </c>
      <c r="B47" s="1558" t="s">
        <v>22</v>
      </c>
      <c r="C47" s="1558" t="s">
        <v>23</v>
      </c>
      <c r="D47" s="1558" t="s">
        <v>24</v>
      </c>
      <c r="E47" s="1558" t="s">
        <v>25</v>
      </c>
      <c r="F47" s="1559" t="s">
        <v>9135</v>
      </c>
    </row>
    <row r="48" spans="1:6" ht="26.25" thickBot="1">
      <c r="A48" s="3373"/>
      <c r="B48" s="1560" t="s">
        <v>26</v>
      </c>
      <c r="C48" s="1256" t="s">
        <v>27</v>
      </c>
      <c r="D48" s="1560" t="s">
        <v>9136</v>
      </c>
      <c r="E48" s="1560" t="s">
        <v>28</v>
      </c>
      <c r="F48" s="1561" t="s">
        <v>29</v>
      </c>
    </row>
    <row r="49" spans="1:6" ht="15.75" thickBot="1">
      <c r="A49" s="1257" t="s">
        <v>30</v>
      </c>
      <c r="B49" s="1173"/>
      <c r="C49" s="1173"/>
      <c r="D49" s="1173"/>
      <c r="E49" s="1173"/>
      <c r="F49" s="1258"/>
    </row>
    <row r="50" spans="1:6" ht="64.5" thickBot="1">
      <c r="A50" s="3374" t="s">
        <v>13064</v>
      </c>
      <c r="B50" s="3375" t="s">
        <v>10051</v>
      </c>
      <c r="C50" s="3375" t="s">
        <v>10052</v>
      </c>
      <c r="D50" s="3376" t="s">
        <v>32</v>
      </c>
      <c r="E50" s="3376" t="s">
        <v>32</v>
      </c>
      <c r="F50" s="3375" t="s">
        <v>10053</v>
      </c>
    </row>
    <row r="51" spans="1:6" ht="357.75" thickBot="1">
      <c r="A51" s="3374" t="s">
        <v>10049</v>
      </c>
      <c r="B51" s="3375" t="s">
        <v>31</v>
      </c>
      <c r="C51" s="3375" t="s">
        <v>14320</v>
      </c>
      <c r="D51" s="3376" t="s">
        <v>32</v>
      </c>
      <c r="E51" s="3376" t="s">
        <v>32</v>
      </c>
      <c r="F51" s="3375" t="s">
        <v>33</v>
      </c>
    </row>
    <row r="52" spans="1:6" ht="51.75" thickBot="1">
      <c r="A52" s="1259" t="s">
        <v>34</v>
      </c>
      <c r="B52" s="1260" t="s">
        <v>35</v>
      </c>
      <c r="C52" s="1260" t="s">
        <v>36</v>
      </c>
      <c r="D52" s="1260" t="s">
        <v>36</v>
      </c>
      <c r="E52" s="1260" t="s">
        <v>36</v>
      </c>
      <c r="F52" s="1260" t="s">
        <v>37</v>
      </c>
    </row>
    <row r="53" spans="1:6" ht="51.75" thickBot="1">
      <c r="A53" s="1259" t="s">
        <v>14321</v>
      </c>
      <c r="B53" s="1260" t="s">
        <v>38</v>
      </c>
      <c r="C53" s="1260" t="s">
        <v>39</v>
      </c>
      <c r="D53" s="1260" t="s">
        <v>40</v>
      </c>
      <c r="E53" s="1260" t="s">
        <v>41</v>
      </c>
      <c r="F53" s="1260" t="s">
        <v>10055</v>
      </c>
    </row>
    <row r="54" spans="1:6" ht="64.5" thickBot="1">
      <c r="A54" s="1259" t="s">
        <v>14322</v>
      </c>
      <c r="B54" s="1260" t="s">
        <v>42</v>
      </c>
      <c r="C54" s="1260" t="s">
        <v>43</v>
      </c>
      <c r="D54" s="1260" t="s">
        <v>44</v>
      </c>
      <c r="E54" s="1260" t="s">
        <v>45</v>
      </c>
      <c r="F54" s="1260" t="s">
        <v>10054</v>
      </c>
    </row>
    <row r="55" spans="1:6" ht="128.25" thickBot="1">
      <c r="A55" s="1254" t="s">
        <v>286</v>
      </c>
      <c r="B55" s="842" t="s">
        <v>287</v>
      </c>
      <c r="C55" s="1262" t="s">
        <v>662</v>
      </c>
      <c r="D55" s="842" t="s">
        <v>663</v>
      </c>
      <c r="E55" s="842" t="s">
        <v>288</v>
      </c>
      <c r="F55" s="842" t="s">
        <v>14323</v>
      </c>
    </row>
    <row r="56" spans="1:6" ht="255.75" thickBot="1">
      <c r="A56" s="3377" t="s">
        <v>14324</v>
      </c>
      <c r="B56" s="3378" t="s">
        <v>14325</v>
      </c>
      <c r="C56" s="3378" t="s">
        <v>36</v>
      </c>
      <c r="D56" s="3378" t="s">
        <v>36</v>
      </c>
      <c r="E56" s="3378" t="s">
        <v>36</v>
      </c>
      <c r="F56" s="3378" t="s">
        <v>14326</v>
      </c>
    </row>
    <row r="57" spans="1:6" ht="51.75" thickBot="1">
      <c r="A57" s="1261" t="s">
        <v>289</v>
      </c>
      <c r="B57" s="861" t="s">
        <v>290</v>
      </c>
      <c r="C57" s="1211" t="s">
        <v>291</v>
      </c>
      <c r="D57" s="861" t="s">
        <v>652</v>
      </c>
      <c r="E57" s="861" t="s">
        <v>45</v>
      </c>
      <c r="F57" s="861" t="s">
        <v>647</v>
      </c>
    </row>
    <row r="58" spans="1:6" ht="39" thickBot="1">
      <c r="A58" s="1254" t="s">
        <v>648</v>
      </c>
      <c r="B58" s="842" t="s">
        <v>290</v>
      </c>
      <c r="C58" s="1262" t="s">
        <v>291</v>
      </c>
      <c r="D58" s="861" t="s">
        <v>652</v>
      </c>
      <c r="E58" s="842" t="s">
        <v>45</v>
      </c>
      <c r="F58" s="842" t="s">
        <v>649</v>
      </c>
    </row>
    <row r="59" spans="1:6" ht="51.75" thickBot="1">
      <c r="A59" s="1261" t="s">
        <v>650</v>
      </c>
      <c r="B59" s="861" t="s">
        <v>651</v>
      </c>
      <c r="C59" s="1211" t="s">
        <v>291</v>
      </c>
      <c r="D59" s="1211" t="s">
        <v>652</v>
      </c>
      <c r="E59" s="861" t="s">
        <v>653</v>
      </c>
      <c r="F59" s="861" t="s">
        <v>10050</v>
      </c>
    </row>
    <row r="60" spans="1:6" ht="153.75" thickBot="1">
      <c r="A60" s="3374" t="s">
        <v>14327</v>
      </c>
      <c r="B60" s="3375" t="s">
        <v>14328</v>
      </c>
      <c r="C60" s="3375" t="s">
        <v>14329</v>
      </c>
      <c r="D60" s="3375" t="s">
        <v>14329</v>
      </c>
      <c r="E60" s="3375" t="s">
        <v>14329</v>
      </c>
      <c r="F60" s="3375" t="s">
        <v>14330</v>
      </c>
    </row>
    <row r="61" spans="1:6" ht="217.5" thickBot="1">
      <c r="A61" s="3374" t="s">
        <v>14331</v>
      </c>
      <c r="B61" s="3375" t="s">
        <v>14328</v>
      </c>
      <c r="C61" s="3375" t="s">
        <v>14329</v>
      </c>
      <c r="D61" s="3375" t="s">
        <v>14329</v>
      </c>
      <c r="E61" s="3375" t="s">
        <v>14329</v>
      </c>
      <c r="F61" s="3375" t="s">
        <v>14332</v>
      </c>
    </row>
    <row r="62" spans="1:6" ht="39" thickBot="1">
      <c r="A62" s="1259" t="s">
        <v>654</v>
      </c>
      <c r="B62" s="1260" t="s">
        <v>655</v>
      </c>
      <c r="C62" s="1260" t="s">
        <v>656</v>
      </c>
      <c r="D62" s="1260" t="s">
        <v>652</v>
      </c>
      <c r="E62" s="1260" t="s">
        <v>45</v>
      </c>
      <c r="F62" s="1263" t="s">
        <v>657</v>
      </c>
    </row>
    <row r="63" spans="1:6" ht="141" thickBot="1">
      <c r="A63" s="3377" t="s">
        <v>8236</v>
      </c>
      <c r="B63" s="3378" t="s">
        <v>658</v>
      </c>
      <c r="C63" s="3378" t="s">
        <v>656</v>
      </c>
      <c r="D63" s="3378" t="s">
        <v>652</v>
      </c>
      <c r="E63" s="3378" t="s">
        <v>45</v>
      </c>
      <c r="F63" s="3378" t="s">
        <v>14333</v>
      </c>
    </row>
    <row r="64" spans="1:6" ht="255.75" thickBot="1">
      <c r="A64" s="3377" t="s">
        <v>659</v>
      </c>
      <c r="B64" s="3378" t="s">
        <v>9137</v>
      </c>
      <c r="C64" s="3378" t="s">
        <v>8082</v>
      </c>
      <c r="D64" s="3378" t="s">
        <v>8083</v>
      </c>
      <c r="E64" s="3378" t="s">
        <v>8084</v>
      </c>
      <c r="F64" s="3378" t="s">
        <v>14334</v>
      </c>
    </row>
    <row r="65" spans="1:6" ht="51.75" thickBot="1">
      <c r="A65" s="1259" t="s">
        <v>660</v>
      </c>
      <c r="B65" s="1260" t="s">
        <v>661</v>
      </c>
      <c r="C65" s="1260" t="s">
        <v>662</v>
      </c>
      <c r="D65" s="1260" t="s">
        <v>663</v>
      </c>
      <c r="E65" s="1260" t="s">
        <v>288</v>
      </c>
      <c r="F65" s="1260" t="s">
        <v>664</v>
      </c>
    </row>
    <row r="66" spans="1:6" ht="39" thickBot="1">
      <c r="A66" s="1259" t="s">
        <v>665</v>
      </c>
      <c r="B66" s="1260" t="s">
        <v>666</v>
      </c>
      <c r="C66" s="1260" t="s">
        <v>36</v>
      </c>
      <c r="D66" s="1260" t="s">
        <v>36</v>
      </c>
      <c r="E66" s="1260" t="s">
        <v>36</v>
      </c>
      <c r="F66" s="1260" t="s">
        <v>667</v>
      </c>
    </row>
    <row r="67" spans="1:6" ht="51.75" thickBot="1">
      <c r="A67" s="1252" t="s">
        <v>668</v>
      </c>
      <c r="B67" s="1264" t="s">
        <v>661</v>
      </c>
      <c r="C67" s="1264" t="s">
        <v>521</v>
      </c>
      <c r="D67" s="1264" t="s">
        <v>522</v>
      </c>
      <c r="E67" s="1264" t="s">
        <v>523</v>
      </c>
      <c r="F67" s="1264" t="s">
        <v>675</v>
      </c>
    </row>
    <row r="68" spans="1:6" ht="51.75" thickBot="1">
      <c r="A68" s="1259" t="s">
        <v>676</v>
      </c>
      <c r="B68" s="1260" t="s">
        <v>661</v>
      </c>
      <c r="C68" s="1260" t="s">
        <v>677</v>
      </c>
      <c r="D68" s="1260" t="s">
        <v>678</v>
      </c>
      <c r="E68" s="1260" t="s">
        <v>288</v>
      </c>
      <c r="F68" s="1260" t="s">
        <v>679</v>
      </c>
    </row>
    <row r="69" spans="1:6" ht="51.75" thickBot="1">
      <c r="A69" s="1259" t="s">
        <v>680</v>
      </c>
      <c r="B69" s="1260" t="s">
        <v>661</v>
      </c>
      <c r="C69" s="1260" t="s">
        <v>677</v>
      </c>
      <c r="D69" s="1260" t="s">
        <v>678</v>
      </c>
      <c r="E69" s="1260" t="s">
        <v>288</v>
      </c>
      <c r="F69" s="1260" t="s">
        <v>679</v>
      </c>
    </row>
    <row r="70" spans="1:6" ht="306.75" thickBot="1">
      <c r="A70" s="1251" t="s">
        <v>681</v>
      </c>
      <c r="B70" s="1262" t="s">
        <v>14335</v>
      </c>
      <c r="C70" s="1262" t="s">
        <v>36</v>
      </c>
      <c r="D70" s="1262" t="s">
        <v>36</v>
      </c>
      <c r="E70" s="1262" t="s">
        <v>36</v>
      </c>
      <c r="F70" s="1262" t="s">
        <v>682</v>
      </c>
    </row>
    <row r="71" spans="1:6" ht="13.5" thickBot="1">
      <c r="A71" s="27"/>
      <c r="B71" s="27"/>
      <c r="C71" s="27"/>
      <c r="D71" s="27"/>
      <c r="E71" s="27"/>
      <c r="F71" s="27"/>
    </row>
    <row r="72" spans="1:6" ht="13.5" thickBot="1">
      <c r="A72" s="27"/>
      <c r="B72" s="3604" t="s">
        <v>4192</v>
      </c>
      <c r="C72" s="3929"/>
      <c r="D72" s="3605"/>
      <c r="E72" s="3930"/>
      <c r="F72" s="27"/>
    </row>
  </sheetData>
  <mergeCells count="12">
    <mergeCell ref="A2:F2"/>
    <mergeCell ref="A3:B3"/>
    <mergeCell ref="C3:F3"/>
    <mergeCell ref="A4:F5"/>
    <mergeCell ref="B72:E72"/>
    <mergeCell ref="B24:F24"/>
    <mergeCell ref="A8:F8"/>
    <mergeCell ref="A9:F9"/>
    <mergeCell ref="B23:E23"/>
    <mergeCell ref="B25:F25"/>
    <mergeCell ref="B26:F26"/>
    <mergeCell ref="D27:F27"/>
  </mergeCells>
  <phoneticPr fontId="4" type="noConversion"/>
  <hyperlinks>
    <hyperlink ref="B72" location="'1.  Cover'!A1" display="Return to Cover"/>
    <hyperlink ref="D27:F27" r:id="rId1" display="See Technical Tip 227 for other options"/>
  </hyperlinks>
  <printOptions horizontalCentered="1"/>
  <pageMargins left="0.75" right="0.75" top="1" bottom="1" header="0.5" footer="0.5"/>
  <pageSetup scale="75" orientation="landscape" horizontalDpi="4294967293" r:id="rId2"/>
  <headerFooter alignWithMargins="0">
    <oddHeader>&amp;A</oddHeader>
    <oddFooter>&amp;F&amp;RPage &amp;P</oddFooter>
  </headerFooter>
  <rowBreaks count="2" manualBreakCount="2">
    <brk id="8" max="5" man="1"/>
    <brk id="48" max="5" man="1"/>
  </rowBreak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5"/>
  <sheetViews>
    <sheetView zoomScaleNormal="100" workbookViewId="0">
      <selection sqref="A1:M1"/>
    </sheetView>
  </sheetViews>
  <sheetFormatPr defaultRowHeight="12.75"/>
  <cols>
    <col min="1" max="1" width="39.42578125" style="1660" customWidth="1"/>
    <col min="2" max="2" width="10" style="1660" bestFit="1" customWidth="1"/>
    <col min="3" max="3" width="8.5703125" style="1660" bestFit="1" customWidth="1"/>
    <col min="4" max="4" width="7.5703125" style="1660" bestFit="1" customWidth="1"/>
    <col min="5" max="5" width="9.5703125" style="1660" customWidth="1"/>
    <col min="6" max="6" width="9.42578125" style="1660" bestFit="1" customWidth="1"/>
    <col min="7" max="7" width="7.5703125" style="1660" bestFit="1" customWidth="1"/>
    <col min="8" max="9" width="7.5703125" style="1660" customWidth="1"/>
    <col min="10" max="10" width="6.42578125" style="1660" bestFit="1" customWidth="1"/>
    <col min="11" max="11" width="4.5703125" style="1660" customWidth="1"/>
    <col min="12" max="12" width="5.5703125" style="1660" customWidth="1"/>
    <col min="13" max="13" width="6.42578125" style="1660" bestFit="1" customWidth="1"/>
    <col min="14" max="14" width="12.5703125" style="1660" customWidth="1"/>
    <col min="15" max="16384" width="9.140625" style="1660"/>
  </cols>
  <sheetData>
    <row r="1" spans="1:14" ht="15.75" thickBot="1">
      <c r="A1" s="3592" t="s">
        <v>13794</v>
      </c>
      <c r="B1" s="3909"/>
      <c r="C1" s="3909"/>
      <c r="D1" s="3909"/>
      <c r="E1" s="3909"/>
      <c r="F1" s="3909"/>
      <c r="G1" s="3909"/>
      <c r="H1" s="3909"/>
      <c r="I1" s="3909"/>
      <c r="J1" s="3909"/>
      <c r="K1" s="3909"/>
      <c r="L1" s="3909"/>
      <c r="M1" s="3910"/>
    </row>
    <row r="2" spans="1:14" ht="46.5" customHeight="1" thickBot="1">
      <c r="A2" s="3966" t="s">
        <v>13795</v>
      </c>
      <c r="B2" s="3967"/>
      <c r="C2" s="3967"/>
      <c r="D2" s="3967"/>
      <c r="E2" s="3967"/>
      <c r="F2" s="3967"/>
      <c r="G2" s="3967"/>
      <c r="H2" s="3967"/>
      <c r="I2" s="3967"/>
      <c r="J2" s="3967"/>
      <c r="K2" s="3967"/>
      <c r="L2" s="3967"/>
      <c r="M2" s="3968"/>
    </row>
    <row r="3" spans="1:14" ht="55.5" customHeight="1" thickBot="1">
      <c r="A3" s="3966" t="s">
        <v>13796</v>
      </c>
      <c r="B3" s="3967"/>
      <c r="C3" s="3967"/>
      <c r="D3" s="3967"/>
      <c r="E3" s="3967"/>
      <c r="F3" s="3967"/>
      <c r="G3" s="3967"/>
      <c r="H3" s="3967"/>
      <c r="I3" s="3967"/>
      <c r="J3" s="3967"/>
      <c r="K3" s="3967"/>
      <c r="L3" s="3967"/>
      <c r="M3" s="3968"/>
    </row>
    <row r="4" spans="1:14" ht="19.5" customHeight="1" thickBot="1">
      <c r="A4" s="3592" t="s">
        <v>13797</v>
      </c>
      <c r="B4" s="3716"/>
      <c r="C4" s="3716"/>
      <c r="D4" s="3716"/>
      <c r="E4" s="3716"/>
      <c r="F4" s="3716"/>
      <c r="G4" s="3716"/>
      <c r="H4" s="3716"/>
      <c r="I4" s="3716"/>
      <c r="J4" s="3716"/>
      <c r="K4" s="3716"/>
      <c r="L4" s="3716"/>
      <c r="M4" s="3717"/>
    </row>
    <row r="5" spans="1:14" ht="13.5" customHeight="1" thickBot="1">
      <c r="A5" s="3975" t="s">
        <v>569</v>
      </c>
      <c r="B5" s="3977" t="s">
        <v>570</v>
      </c>
      <c r="C5" s="3978"/>
      <c r="D5" s="3978"/>
      <c r="E5" s="3978"/>
      <c r="F5" s="3978"/>
      <c r="G5" s="3978"/>
      <c r="H5" s="3978"/>
      <c r="I5" s="3979"/>
      <c r="J5" s="3977" t="s">
        <v>571</v>
      </c>
      <c r="K5" s="3978"/>
      <c r="L5" s="3978"/>
      <c r="M5" s="3979"/>
      <c r="N5"/>
    </row>
    <row r="6" spans="1:14" ht="13.5" thickBot="1">
      <c r="A6" s="3975"/>
      <c r="B6" s="3971" t="s">
        <v>572</v>
      </c>
      <c r="C6" s="3972"/>
      <c r="D6" s="3971" t="s">
        <v>573</v>
      </c>
      <c r="E6" s="3972"/>
      <c r="F6" s="3971" t="s">
        <v>574</v>
      </c>
      <c r="G6" s="3972"/>
      <c r="H6" s="3971" t="s">
        <v>11463</v>
      </c>
      <c r="I6" s="3972"/>
      <c r="J6" s="1238">
        <v>2003</v>
      </c>
      <c r="K6" s="3973" t="s">
        <v>575</v>
      </c>
      <c r="L6" s="3974"/>
      <c r="M6" s="1238">
        <v>2012</v>
      </c>
      <c r="N6"/>
    </row>
    <row r="7" spans="1:14" ht="13.5" thickBot="1">
      <c r="A7" s="3976"/>
      <c r="B7" s="1238">
        <v>32</v>
      </c>
      <c r="C7" s="1238">
        <v>64</v>
      </c>
      <c r="D7" s="1238">
        <v>32</v>
      </c>
      <c r="E7" s="1238">
        <v>64</v>
      </c>
      <c r="F7" s="1238">
        <v>32</v>
      </c>
      <c r="G7" s="1238">
        <v>64</v>
      </c>
      <c r="H7" s="1238">
        <v>32</v>
      </c>
      <c r="I7" s="1238">
        <v>64</v>
      </c>
      <c r="J7" s="1238">
        <v>32</v>
      </c>
      <c r="K7" s="1238">
        <v>32</v>
      </c>
      <c r="L7" s="1238">
        <v>64</v>
      </c>
      <c r="M7" s="1238">
        <v>64</v>
      </c>
      <c r="N7"/>
    </row>
    <row r="8" spans="1:14" ht="13.5" thickBot="1">
      <c r="A8" s="1239" t="s">
        <v>7196</v>
      </c>
      <c r="B8" s="1552" t="s">
        <v>5342</v>
      </c>
      <c r="C8" s="1240" t="s">
        <v>576</v>
      </c>
      <c r="D8" s="1240" t="s">
        <v>576</v>
      </c>
      <c r="E8" s="1240" t="s">
        <v>576</v>
      </c>
      <c r="F8" s="2436" t="s">
        <v>5342</v>
      </c>
      <c r="G8" s="2436" t="s">
        <v>5342</v>
      </c>
      <c r="H8" s="2436" t="s">
        <v>5342</v>
      </c>
      <c r="I8" s="2436" t="s">
        <v>5342</v>
      </c>
      <c r="J8" s="1241" t="s">
        <v>576</v>
      </c>
      <c r="K8" s="3137" t="s">
        <v>5342</v>
      </c>
      <c r="L8" s="3137" t="s">
        <v>5342</v>
      </c>
      <c r="M8" s="3137" t="s">
        <v>5342</v>
      </c>
      <c r="N8"/>
    </row>
    <row r="9" spans="1:14" ht="13.5" thickBot="1">
      <c r="A9" s="1239" t="s">
        <v>577</v>
      </c>
      <c r="B9" s="1240" t="s">
        <v>576</v>
      </c>
      <c r="C9" s="1240" t="s">
        <v>576</v>
      </c>
      <c r="D9" s="1240" t="s">
        <v>576</v>
      </c>
      <c r="E9" s="1240" t="s">
        <v>576</v>
      </c>
      <c r="F9" s="1240" t="s">
        <v>576</v>
      </c>
      <c r="G9" s="1240" t="s">
        <v>576</v>
      </c>
      <c r="H9" s="1240" t="s">
        <v>576</v>
      </c>
      <c r="I9" s="1240" t="s">
        <v>576</v>
      </c>
      <c r="J9" s="1241" t="s">
        <v>576</v>
      </c>
      <c r="K9" s="3137" t="s">
        <v>5342</v>
      </c>
      <c r="L9" s="3137" t="s">
        <v>5342</v>
      </c>
      <c r="M9" s="3137" t="s">
        <v>5342</v>
      </c>
      <c r="N9"/>
    </row>
    <row r="10" spans="1:14" ht="13.5" thickBot="1">
      <c r="A10" s="1239" t="s">
        <v>578</v>
      </c>
      <c r="B10" s="1240" t="s">
        <v>576</v>
      </c>
      <c r="C10" s="1240" t="s">
        <v>576</v>
      </c>
      <c r="D10" s="1240" t="s">
        <v>576</v>
      </c>
      <c r="E10" s="1240" t="s">
        <v>576</v>
      </c>
      <c r="F10" s="1240" t="s">
        <v>576</v>
      </c>
      <c r="G10" s="1240" t="s">
        <v>576</v>
      </c>
      <c r="H10" s="1240" t="s">
        <v>576</v>
      </c>
      <c r="I10" s="1240" t="s">
        <v>576</v>
      </c>
      <c r="J10" s="1241" t="s">
        <v>576</v>
      </c>
      <c r="K10" s="3137" t="s">
        <v>5342</v>
      </c>
      <c r="L10" s="3137" t="s">
        <v>5342</v>
      </c>
      <c r="M10" s="3137" t="s">
        <v>5342</v>
      </c>
      <c r="N10"/>
    </row>
    <row r="11" spans="1:14" ht="13.5" thickBot="1">
      <c r="A11" s="1239" t="s">
        <v>579</v>
      </c>
      <c r="B11" s="1838" t="s">
        <v>5342</v>
      </c>
      <c r="C11" s="1240" t="s">
        <v>576</v>
      </c>
      <c r="D11" s="1240" t="s">
        <v>576</v>
      </c>
      <c r="E11" s="1240" t="s">
        <v>576</v>
      </c>
      <c r="F11" s="1838" t="s">
        <v>5342</v>
      </c>
      <c r="G11" s="1838" t="s">
        <v>5342</v>
      </c>
      <c r="H11" s="1838" t="s">
        <v>5342</v>
      </c>
      <c r="I11" s="1838" t="s">
        <v>5342</v>
      </c>
      <c r="J11" s="1241" t="s">
        <v>576</v>
      </c>
      <c r="K11" s="3137" t="s">
        <v>5342</v>
      </c>
      <c r="L11" s="3137" t="s">
        <v>5342</v>
      </c>
      <c r="M11" s="3137" t="s">
        <v>5342</v>
      </c>
      <c r="N11"/>
    </row>
    <row r="12" spans="1:14" ht="13.5" thickBot="1">
      <c r="A12" s="1239" t="s">
        <v>5963</v>
      </c>
      <c r="B12" s="1240" t="s">
        <v>576</v>
      </c>
      <c r="C12" s="1240" t="s">
        <v>576</v>
      </c>
      <c r="D12" s="1240" t="s">
        <v>576</v>
      </c>
      <c r="E12" s="1240" t="s">
        <v>576</v>
      </c>
      <c r="F12" s="1240" t="s">
        <v>576</v>
      </c>
      <c r="G12" s="1240" t="s">
        <v>576</v>
      </c>
      <c r="H12" s="1240" t="s">
        <v>576</v>
      </c>
      <c r="I12" s="1240" t="s">
        <v>576</v>
      </c>
      <c r="J12" s="1241" t="s">
        <v>576</v>
      </c>
      <c r="K12" s="3137" t="s">
        <v>5342</v>
      </c>
      <c r="L12" s="1241" t="s">
        <v>576</v>
      </c>
      <c r="M12" s="1241" t="s">
        <v>576</v>
      </c>
      <c r="N12"/>
    </row>
    <row r="13" spans="1:14" ht="13.5" thickBot="1">
      <c r="A13" s="1239" t="s">
        <v>7477</v>
      </c>
      <c r="B13" s="1240" t="s">
        <v>576</v>
      </c>
      <c r="C13" s="1240" t="s">
        <v>576</v>
      </c>
      <c r="D13" s="1240" t="s">
        <v>576</v>
      </c>
      <c r="E13" s="1240" t="s">
        <v>576</v>
      </c>
      <c r="F13" s="1240" t="s">
        <v>576</v>
      </c>
      <c r="G13" s="1240" t="s">
        <v>576</v>
      </c>
      <c r="H13" s="1240" t="s">
        <v>576</v>
      </c>
      <c r="I13" s="1240" t="s">
        <v>576</v>
      </c>
      <c r="J13" s="1241" t="s">
        <v>576</v>
      </c>
      <c r="K13" s="3137" t="s">
        <v>5342</v>
      </c>
      <c r="L13" s="3137" t="s">
        <v>5342</v>
      </c>
      <c r="M13" s="3137" t="s">
        <v>5342</v>
      </c>
      <c r="N13"/>
    </row>
    <row r="14" spans="1:14" ht="13.5" thickBot="1">
      <c r="A14" s="1239" t="s">
        <v>13798</v>
      </c>
      <c r="B14" s="1838" t="s">
        <v>5342</v>
      </c>
      <c r="C14" s="1240"/>
      <c r="D14" s="1240" t="s">
        <v>576</v>
      </c>
      <c r="E14" s="1240" t="s">
        <v>576</v>
      </c>
      <c r="F14" s="1838" t="s">
        <v>5342</v>
      </c>
      <c r="G14" s="1838" t="s">
        <v>5342</v>
      </c>
      <c r="H14" s="1838" t="s">
        <v>5342</v>
      </c>
      <c r="I14" s="1838" t="s">
        <v>5342</v>
      </c>
      <c r="J14" s="1241" t="s">
        <v>576</v>
      </c>
      <c r="K14" s="1241" t="s">
        <v>576</v>
      </c>
      <c r="L14" s="1241" t="s">
        <v>576</v>
      </c>
      <c r="M14" s="1241" t="s">
        <v>576</v>
      </c>
      <c r="N14"/>
    </row>
    <row r="15" spans="1:14" ht="13.5" thickBot="1">
      <c r="A15" s="1239" t="s">
        <v>13799</v>
      </c>
      <c r="B15" s="1838" t="s">
        <v>5342</v>
      </c>
      <c r="C15" s="1240"/>
      <c r="D15" s="1240" t="s">
        <v>576</v>
      </c>
      <c r="E15" s="1240" t="s">
        <v>576</v>
      </c>
      <c r="F15" s="1838" t="s">
        <v>5342</v>
      </c>
      <c r="G15" s="1838" t="s">
        <v>5342</v>
      </c>
      <c r="H15" s="1838" t="s">
        <v>5342</v>
      </c>
      <c r="I15" s="1838" t="s">
        <v>5342</v>
      </c>
      <c r="J15" s="1241" t="s">
        <v>576</v>
      </c>
      <c r="K15" s="1241" t="s">
        <v>576</v>
      </c>
      <c r="L15" s="1241" t="s">
        <v>576</v>
      </c>
      <c r="M15" s="1241" t="s">
        <v>576</v>
      </c>
      <c r="N15"/>
    </row>
    <row r="16" spans="1:14" ht="13.5" thickBot="1">
      <c r="A16" s="1239" t="s">
        <v>13800</v>
      </c>
      <c r="B16" s="1838" t="s">
        <v>5342</v>
      </c>
      <c r="C16" s="1240"/>
      <c r="D16" s="1240" t="s">
        <v>576</v>
      </c>
      <c r="E16" s="1240" t="s">
        <v>576</v>
      </c>
      <c r="F16" s="1838" t="s">
        <v>5342</v>
      </c>
      <c r="G16" s="1838" t="s">
        <v>5342</v>
      </c>
      <c r="H16" s="1838" t="s">
        <v>5342</v>
      </c>
      <c r="I16" s="1838" t="s">
        <v>5342</v>
      </c>
      <c r="J16" s="1241" t="s">
        <v>576</v>
      </c>
      <c r="K16" s="1241" t="s">
        <v>576</v>
      </c>
      <c r="L16" s="1241" t="s">
        <v>576</v>
      </c>
      <c r="M16" s="1241" t="s">
        <v>576</v>
      </c>
      <c r="N16"/>
    </row>
    <row r="17" spans="1:14" ht="13.5" thickBot="1">
      <c r="A17" s="1239" t="s">
        <v>13801</v>
      </c>
      <c r="B17" s="1838" t="s">
        <v>5342</v>
      </c>
      <c r="C17" s="1240"/>
      <c r="D17" s="1240" t="s">
        <v>576</v>
      </c>
      <c r="E17" s="1240" t="s">
        <v>576</v>
      </c>
      <c r="F17" s="1838" t="s">
        <v>5342</v>
      </c>
      <c r="G17" s="1838" t="s">
        <v>5342</v>
      </c>
      <c r="H17" s="1240"/>
      <c r="I17" s="1240"/>
      <c r="J17" s="1241" t="s">
        <v>576</v>
      </c>
      <c r="K17" s="1241" t="s">
        <v>576</v>
      </c>
      <c r="L17" s="1241" t="s">
        <v>576</v>
      </c>
      <c r="M17" s="1241" t="s">
        <v>576</v>
      </c>
      <c r="N17"/>
    </row>
    <row r="18" spans="1:14" ht="13.5" thickBot="1">
      <c r="A18" s="1239" t="s">
        <v>7479</v>
      </c>
      <c r="B18" s="1240" t="s">
        <v>576</v>
      </c>
      <c r="C18" s="1240" t="s">
        <v>576</v>
      </c>
      <c r="D18" s="1240" t="s">
        <v>576</v>
      </c>
      <c r="E18" s="1240" t="s">
        <v>576</v>
      </c>
      <c r="F18" s="1240" t="s">
        <v>576</v>
      </c>
      <c r="G18" s="1240" t="s">
        <v>576</v>
      </c>
      <c r="H18" s="1240" t="s">
        <v>576</v>
      </c>
      <c r="I18" s="1240" t="s">
        <v>576</v>
      </c>
      <c r="J18" s="1241" t="s">
        <v>576</v>
      </c>
      <c r="K18" s="3137" t="s">
        <v>5342</v>
      </c>
      <c r="L18" s="3137" t="s">
        <v>5342</v>
      </c>
      <c r="M18" s="1241" t="s">
        <v>576</v>
      </c>
      <c r="N18"/>
    </row>
    <row r="19" spans="1:14" ht="13.5" thickBot="1">
      <c r="A19" s="1239" t="s">
        <v>4585</v>
      </c>
      <c r="B19" s="1838" t="s">
        <v>5342</v>
      </c>
      <c r="C19" s="1240" t="s">
        <v>576</v>
      </c>
      <c r="D19" s="1240" t="s">
        <v>576</v>
      </c>
      <c r="E19" s="1240" t="s">
        <v>576</v>
      </c>
      <c r="F19" s="1838" t="s">
        <v>5342</v>
      </c>
      <c r="G19" s="1838" t="s">
        <v>5342</v>
      </c>
      <c r="H19" s="1838" t="s">
        <v>5342</v>
      </c>
      <c r="I19" s="1838" t="s">
        <v>5342</v>
      </c>
      <c r="J19" s="1241" t="s">
        <v>576</v>
      </c>
      <c r="K19" s="1241" t="s">
        <v>576</v>
      </c>
      <c r="L19" s="1241" t="s">
        <v>576</v>
      </c>
      <c r="M19" s="1241" t="s">
        <v>576</v>
      </c>
      <c r="N19"/>
    </row>
    <row r="20" spans="1:14" ht="13.5" thickBot="1">
      <c r="A20" s="2454" t="s">
        <v>11471</v>
      </c>
      <c r="B20" s="1838" t="s">
        <v>5342</v>
      </c>
      <c r="C20" s="1240" t="s">
        <v>576</v>
      </c>
      <c r="D20" s="1240" t="s">
        <v>576</v>
      </c>
      <c r="E20" s="1240" t="s">
        <v>576</v>
      </c>
      <c r="F20" s="1838" t="s">
        <v>5342</v>
      </c>
      <c r="G20" s="1838" t="s">
        <v>5342</v>
      </c>
      <c r="H20" s="1838" t="s">
        <v>5342</v>
      </c>
      <c r="I20" s="1838" t="s">
        <v>5342</v>
      </c>
      <c r="J20" s="1241" t="s">
        <v>576</v>
      </c>
      <c r="K20" s="1241" t="s">
        <v>576</v>
      </c>
      <c r="L20" s="1241" t="s">
        <v>576</v>
      </c>
      <c r="M20" s="1241" t="s">
        <v>576</v>
      </c>
      <c r="N20"/>
    </row>
    <row r="21" spans="1:14" ht="13.5" thickBot="1">
      <c r="A21" s="2454" t="s">
        <v>7460</v>
      </c>
      <c r="B21" s="1838" t="s">
        <v>5342</v>
      </c>
      <c r="C21" s="1240" t="s">
        <v>576</v>
      </c>
      <c r="D21" s="1240" t="s">
        <v>576</v>
      </c>
      <c r="E21" s="1240" t="s">
        <v>576</v>
      </c>
      <c r="F21" s="1838" t="s">
        <v>5342</v>
      </c>
      <c r="G21" s="1838" t="s">
        <v>5342</v>
      </c>
      <c r="H21" s="1240" t="s">
        <v>576</v>
      </c>
      <c r="I21" s="1240" t="s">
        <v>576</v>
      </c>
      <c r="J21" s="1241" t="s">
        <v>576</v>
      </c>
      <c r="K21" s="1241" t="s">
        <v>576</v>
      </c>
      <c r="L21" s="1241" t="s">
        <v>576</v>
      </c>
      <c r="M21" s="1241" t="s">
        <v>576</v>
      </c>
      <c r="N21"/>
    </row>
    <row r="22" spans="1:14" ht="13.5" thickBot="1">
      <c r="A22" s="1239" t="s">
        <v>5104</v>
      </c>
      <c r="B22" s="1838" t="s">
        <v>5342</v>
      </c>
      <c r="C22" s="1240" t="s">
        <v>576</v>
      </c>
      <c r="D22" s="1240" t="s">
        <v>576</v>
      </c>
      <c r="E22" s="1240" t="s">
        <v>576</v>
      </c>
      <c r="F22" s="1838" t="s">
        <v>5342</v>
      </c>
      <c r="G22" s="1838" t="s">
        <v>5342</v>
      </c>
      <c r="H22" s="1838" t="s">
        <v>5342</v>
      </c>
      <c r="I22" s="1838" t="s">
        <v>5342</v>
      </c>
      <c r="J22" s="1241" t="s">
        <v>576</v>
      </c>
      <c r="K22" s="3137" t="s">
        <v>5342</v>
      </c>
      <c r="L22" s="3137" t="s">
        <v>5342</v>
      </c>
      <c r="M22" s="3137" t="s">
        <v>5342</v>
      </c>
      <c r="N22"/>
    </row>
    <row r="23" spans="1:14" ht="13.5" thickBot="1">
      <c r="A23" s="1239" t="s">
        <v>8236</v>
      </c>
      <c r="B23" s="1838" t="s">
        <v>5342</v>
      </c>
      <c r="C23" s="1240" t="s">
        <v>576</v>
      </c>
      <c r="D23" s="1240" t="s">
        <v>576</v>
      </c>
      <c r="E23" s="1240" t="s">
        <v>576</v>
      </c>
      <c r="F23" s="1838" t="s">
        <v>5342</v>
      </c>
      <c r="G23" s="1838" t="s">
        <v>5342</v>
      </c>
      <c r="H23" s="1838" t="s">
        <v>5342</v>
      </c>
      <c r="I23" s="1838" t="s">
        <v>5342</v>
      </c>
      <c r="J23" s="1241" t="s">
        <v>576</v>
      </c>
      <c r="K23" s="3137" t="s">
        <v>5342</v>
      </c>
      <c r="L23" s="3137" t="s">
        <v>5342</v>
      </c>
      <c r="M23" s="3137" t="s">
        <v>5342</v>
      </c>
      <c r="N23"/>
    </row>
    <row r="24" spans="1:14" ht="13.5" thickBot="1">
      <c r="A24" s="1239" t="s">
        <v>7483</v>
      </c>
      <c r="B24" s="1838" t="s">
        <v>5342</v>
      </c>
      <c r="C24" s="1240" t="s">
        <v>576</v>
      </c>
      <c r="D24" s="1240" t="s">
        <v>576</v>
      </c>
      <c r="E24" s="1240" t="s">
        <v>576</v>
      </c>
      <c r="F24" s="1838" t="s">
        <v>5342</v>
      </c>
      <c r="G24" s="1838" t="s">
        <v>5342</v>
      </c>
      <c r="H24" s="1838" t="s">
        <v>5342</v>
      </c>
      <c r="I24" s="1838" t="s">
        <v>5342</v>
      </c>
      <c r="J24" s="1241" t="s">
        <v>576</v>
      </c>
      <c r="K24" s="3137" t="s">
        <v>5342</v>
      </c>
      <c r="L24" s="3137" t="s">
        <v>5342</v>
      </c>
      <c r="M24" s="3137" t="s">
        <v>5342</v>
      </c>
      <c r="N24"/>
    </row>
    <row r="25" spans="1:14" ht="13.5" thickBot="1">
      <c r="A25" s="1239" t="s">
        <v>580</v>
      </c>
      <c r="B25" s="1838" t="s">
        <v>5342</v>
      </c>
      <c r="C25" s="1240" t="s">
        <v>576</v>
      </c>
      <c r="D25" s="1240" t="s">
        <v>576</v>
      </c>
      <c r="E25" s="1240" t="s">
        <v>576</v>
      </c>
      <c r="F25" s="1838" t="s">
        <v>5342</v>
      </c>
      <c r="G25" s="1838" t="s">
        <v>5342</v>
      </c>
      <c r="H25" s="1838" t="s">
        <v>5342</v>
      </c>
      <c r="I25" s="1838" t="s">
        <v>5342</v>
      </c>
      <c r="J25" s="1241" t="s">
        <v>576</v>
      </c>
      <c r="K25" s="3137" t="s">
        <v>5342</v>
      </c>
      <c r="L25" s="3137" t="s">
        <v>5342</v>
      </c>
      <c r="M25" s="3137" t="s">
        <v>5342</v>
      </c>
      <c r="N25"/>
    </row>
    <row r="26" spans="1:14" ht="13.5" thickBot="1">
      <c r="A26" s="1839" t="s">
        <v>581</v>
      </c>
      <c r="B26" s="1838" t="s">
        <v>5342</v>
      </c>
      <c r="C26" s="1240" t="s">
        <v>576</v>
      </c>
      <c r="D26" s="1240" t="s">
        <v>576</v>
      </c>
      <c r="E26" s="1240" t="s">
        <v>576</v>
      </c>
      <c r="F26" s="1838" t="s">
        <v>5342</v>
      </c>
      <c r="G26" s="1838" t="s">
        <v>5342</v>
      </c>
      <c r="H26" s="1838" t="s">
        <v>5342</v>
      </c>
      <c r="I26" s="1838" t="s">
        <v>5342</v>
      </c>
      <c r="J26" s="1241" t="s">
        <v>576</v>
      </c>
      <c r="K26" s="3137" t="s">
        <v>5342</v>
      </c>
      <c r="L26" s="3137" t="s">
        <v>5342</v>
      </c>
      <c r="M26" s="3137" t="s">
        <v>5342</v>
      </c>
      <c r="N26"/>
    </row>
    <row r="27" spans="1:14" ht="45" customHeight="1">
      <c r="A27" s="3969" t="s">
        <v>13802</v>
      </c>
      <c r="B27" s="3970"/>
      <c r="C27" s="3970"/>
      <c r="D27" s="3970"/>
      <c r="E27" s="3970"/>
      <c r="F27" s="3970"/>
      <c r="G27" s="3970"/>
      <c r="H27" s="3970"/>
      <c r="I27" s="3970"/>
      <c r="J27" s="3970"/>
      <c r="K27" s="3970"/>
      <c r="L27" s="3970"/>
      <c r="M27" s="3970"/>
    </row>
    <row r="28" spans="1:14" ht="13.5" thickBot="1">
      <c r="A28" s="3138"/>
      <c r="B28" s="3123"/>
      <c r="C28" s="3123"/>
      <c r="D28" s="3123"/>
      <c r="E28" s="3123"/>
      <c r="F28" s="3123"/>
      <c r="G28" s="3123"/>
      <c r="H28" s="3123"/>
      <c r="I28" s="3123"/>
      <c r="J28" s="3123"/>
      <c r="K28" s="3123"/>
      <c r="L28" s="3123"/>
      <c r="M28" s="3123"/>
    </row>
    <row r="29" spans="1:14" ht="15.75" thickBot="1">
      <c r="A29" s="3950" t="s">
        <v>13803</v>
      </c>
      <c r="B29" s="3951"/>
      <c r="C29" s="3951"/>
      <c r="D29" s="3951"/>
      <c r="E29" s="3951"/>
      <c r="F29" s="3951"/>
      <c r="G29" s="3951"/>
      <c r="H29" s="3951"/>
      <c r="I29" s="3951"/>
      <c r="J29" s="3951"/>
      <c r="K29" s="3951"/>
      <c r="L29" s="3951"/>
      <c r="M29" s="3952"/>
    </row>
    <row r="30" spans="1:14" ht="15.75" customHeight="1" thickBot="1">
      <c r="A30" s="3139" t="s">
        <v>13804</v>
      </c>
      <c r="B30" s="3140">
        <v>10.5</v>
      </c>
      <c r="C30" s="3140">
        <v>10.6</v>
      </c>
      <c r="D30" s="3140">
        <v>10.7</v>
      </c>
      <c r="E30" s="3140">
        <v>10.8</v>
      </c>
      <c r="F30" s="3123"/>
      <c r="G30" s="3123"/>
      <c r="H30" s="3123"/>
      <c r="I30" s="3123"/>
      <c r="J30" s="3123"/>
      <c r="K30" s="3123"/>
      <c r="L30" s="3123"/>
      <c r="M30" s="3123"/>
    </row>
    <row r="31" spans="1:14" ht="16.5" customHeight="1" thickBot="1">
      <c r="A31" s="3141" t="s">
        <v>13805</v>
      </c>
      <c r="B31" s="3142" t="s">
        <v>576</v>
      </c>
      <c r="C31" s="1838" t="s">
        <v>5342</v>
      </c>
      <c r="D31" s="1838" t="s">
        <v>5342</v>
      </c>
      <c r="E31" s="1838" t="s">
        <v>5342</v>
      </c>
      <c r="F31" s="3123"/>
      <c r="G31" s="3123"/>
      <c r="H31" s="3123"/>
      <c r="I31" s="3123"/>
      <c r="J31" s="3123"/>
      <c r="K31" s="3123"/>
      <c r="L31" s="3123"/>
      <c r="M31" s="3123"/>
    </row>
    <row r="32" spans="1:14" ht="16.5" customHeight="1" thickBot="1">
      <c r="A32" s="3138"/>
      <c r="B32" s="3123"/>
      <c r="C32" s="3123"/>
      <c r="D32" s="3123"/>
      <c r="E32" s="3123"/>
      <c r="F32" s="3123"/>
      <c r="G32" s="3123"/>
      <c r="H32" s="3123"/>
      <c r="I32" s="3123"/>
      <c r="J32" s="3123"/>
      <c r="K32" s="3123"/>
      <c r="L32" s="3123"/>
      <c r="M32" s="3123"/>
    </row>
    <row r="33" spans="1:13">
      <c r="A33" s="1245" t="s">
        <v>582</v>
      </c>
      <c r="B33" s="3955"/>
      <c r="C33" s="3956"/>
      <c r="D33" s="3956"/>
      <c r="E33" s="3956"/>
      <c r="F33" s="3956"/>
      <c r="G33" s="3956"/>
      <c r="H33" s="3956"/>
      <c r="I33" s="3956"/>
      <c r="J33" s="3956"/>
      <c r="K33" s="3956"/>
      <c r="L33" s="3957"/>
      <c r="M33" s="2451"/>
    </row>
    <row r="34" spans="1:13" s="61" customFormat="1" ht="27.75" customHeight="1" thickBot="1">
      <c r="A34" s="3958" t="s">
        <v>13806</v>
      </c>
      <c r="B34" s="3959"/>
      <c r="C34" s="3959"/>
      <c r="D34" s="3959"/>
      <c r="E34" s="3959"/>
      <c r="F34" s="3959"/>
      <c r="G34" s="3959"/>
      <c r="H34" s="3959"/>
      <c r="I34" s="3959"/>
      <c r="J34" s="3959"/>
      <c r="K34" s="3959"/>
      <c r="L34" s="3960"/>
      <c r="M34" s="2451"/>
    </row>
    <row r="35" spans="1:13" ht="39.75" customHeight="1" thickBot="1">
      <c r="A35" s="3961" t="s">
        <v>11468</v>
      </c>
      <c r="B35" s="3962"/>
      <c r="C35" s="3962"/>
      <c r="D35" s="3962"/>
      <c r="E35" s="3962"/>
      <c r="F35" s="3962"/>
      <c r="G35" s="3962"/>
      <c r="H35" s="3962"/>
      <c r="I35" s="3962"/>
      <c r="J35" s="3962"/>
      <c r="K35" s="3962"/>
      <c r="L35" s="3963"/>
      <c r="M35" s="2452"/>
    </row>
    <row r="36" spans="1:13" ht="11.25" customHeight="1" thickBot="1">
      <c r="A36" s="3138"/>
      <c r="B36" s="3123"/>
      <c r="C36" s="3123"/>
      <c r="D36" s="3123"/>
      <c r="E36" s="3123"/>
      <c r="F36" s="3123"/>
      <c r="G36" s="3123"/>
      <c r="H36" s="3123"/>
      <c r="I36" s="3123"/>
      <c r="J36" s="3123"/>
      <c r="K36" s="3123"/>
      <c r="L36" s="3123"/>
      <c r="M36" s="2452"/>
    </row>
    <row r="37" spans="1:13">
      <c r="A37" s="3143" t="s">
        <v>583</v>
      </c>
      <c r="B37" s="2456"/>
      <c r="C37" s="2456"/>
      <c r="D37" s="2456"/>
      <c r="E37" s="2456"/>
      <c r="F37" s="2456"/>
      <c r="G37" s="2456"/>
      <c r="H37" s="2456"/>
      <c r="I37" s="2456"/>
      <c r="J37" s="2456"/>
      <c r="K37" s="2456"/>
      <c r="L37" s="2457"/>
      <c r="M37" s="863"/>
    </row>
    <row r="38" spans="1:13" ht="13.5" thickBot="1">
      <c r="A38" s="3964" t="s">
        <v>11469</v>
      </c>
      <c r="B38" s="3964"/>
      <c r="C38" s="3964"/>
      <c r="D38" s="3964"/>
      <c r="E38" s="3964"/>
      <c r="F38" s="3964"/>
      <c r="G38" s="3964"/>
      <c r="H38" s="3964"/>
      <c r="I38" s="3964"/>
      <c r="J38" s="3964"/>
      <c r="K38" s="3964"/>
      <c r="L38" s="3965"/>
      <c r="M38" s="3121"/>
    </row>
    <row r="39" spans="1:13" ht="13.5" customHeight="1" thickBot="1">
      <c r="A39" s="3980" t="s">
        <v>13807</v>
      </c>
      <c r="B39" s="3982" t="s">
        <v>585</v>
      </c>
      <c r="C39" s="3983"/>
      <c r="D39" s="3983"/>
      <c r="E39" s="3953" t="s">
        <v>586</v>
      </c>
      <c r="F39" s="3953" t="s">
        <v>13808</v>
      </c>
      <c r="G39" s="3953" t="s">
        <v>587</v>
      </c>
      <c r="H39" s="2441"/>
      <c r="I39" s="2442"/>
      <c r="J39" s="2443"/>
      <c r="K39" s="2443"/>
      <c r="L39" s="2444"/>
      <c r="M39" s="1210"/>
    </row>
    <row r="40" spans="1:13" ht="13.5" thickBot="1">
      <c r="A40" s="3981"/>
      <c r="B40" s="3144">
        <v>8</v>
      </c>
      <c r="C40" s="3144">
        <v>9</v>
      </c>
      <c r="D40" s="3144">
        <v>10</v>
      </c>
      <c r="E40" s="3954"/>
      <c r="F40" s="3954"/>
      <c r="G40" s="3954"/>
      <c r="H40" s="2445"/>
      <c r="I40" s="2446"/>
      <c r="J40" s="2438"/>
      <c r="K40" s="2438"/>
      <c r="L40" s="2439"/>
      <c r="M40" s="1210"/>
    </row>
    <row r="41" spans="1:13" ht="13.5" thickBot="1">
      <c r="A41" s="1553" t="s">
        <v>13809</v>
      </c>
      <c r="B41" s="1838" t="s">
        <v>5342</v>
      </c>
      <c r="C41" s="1838" t="s">
        <v>5342</v>
      </c>
      <c r="D41" s="1838" t="s">
        <v>5342</v>
      </c>
      <c r="E41" s="1242"/>
      <c r="F41" s="1551" t="s">
        <v>576</v>
      </c>
      <c r="G41" s="1242"/>
      <c r="H41" s="2447"/>
      <c r="I41" s="2437"/>
      <c r="J41" s="2438"/>
      <c r="K41" s="2438"/>
      <c r="L41" s="2439"/>
      <c r="M41" s="1210"/>
    </row>
    <row r="42" spans="1:13" ht="13.5" thickBot="1">
      <c r="A42" s="1553" t="s">
        <v>588</v>
      </c>
      <c r="B42" s="1838" t="s">
        <v>5342</v>
      </c>
      <c r="C42" s="1838" t="s">
        <v>5342</v>
      </c>
      <c r="D42" s="1838" t="s">
        <v>5342</v>
      </c>
      <c r="E42" s="1242"/>
      <c r="F42" s="1551" t="s">
        <v>576</v>
      </c>
      <c r="G42" s="1242"/>
      <c r="H42" s="2447"/>
      <c r="I42" s="2437"/>
      <c r="J42" s="2438"/>
      <c r="K42" s="2438"/>
      <c r="L42" s="2439"/>
      <c r="M42" s="1210"/>
    </row>
    <row r="43" spans="1:13" ht="13.5" thickBot="1">
      <c r="A43" s="1553" t="s">
        <v>589</v>
      </c>
      <c r="B43" s="1838" t="s">
        <v>5342</v>
      </c>
      <c r="C43" s="1838" t="s">
        <v>5342</v>
      </c>
      <c r="D43" s="1838" t="s">
        <v>5342</v>
      </c>
      <c r="E43" s="1242"/>
      <c r="F43" s="1551" t="s">
        <v>576</v>
      </c>
      <c r="G43" s="1242"/>
      <c r="H43" s="2447"/>
      <c r="I43" s="2437"/>
      <c r="J43" s="2438"/>
      <c r="K43" s="2438"/>
      <c r="L43" s="2439"/>
    </row>
    <row r="44" spans="1:13" ht="13.5" thickBot="1">
      <c r="A44" s="1553" t="s">
        <v>7477</v>
      </c>
      <c r="B44" s="1838" t="s">
        <v>5342</v>
      </c>
      <c r="C44" s="1838" t="s">
        <v>5342</v>
      </c>
      <c r="D44" s="1838" t="s">
        <v>5342</v>
      </c>
      <c r="E44" s="1838" t="s">
        <v>5342</v>
      </c>
      <c r="F44" s="1838" t="s">
        <v>5342</v>
      </c>
      <c r="G44" s="1838" t="s">
        <v>5342</v>
      </c>
      <c r="H44" s="2447"/>
      <c r="I44" s="2437"/>
      <c r="J44" s="2438"/>
      <c r="K44" s="2438"/>
      <c r="L44" s="2439"/>
    </row>
    <row r="45" spans="1:13" ht="13.5" thickBot="1">
      <c r="A45" s="1553" t="s">
        <v>13810</v>
      </c>
      <c r="B45" s="1838" t="s">
        <v>5342</v>
      </c>
      <c r="C45" s="1838"/>
      <c r="D45" s="1838" t="s">
        <v>5342</v>
      </c>
      <c r="E45" s="1242"/>
      <c r="F45" s="1551" t="s">
        <v>576</v>
      </c>
      <c r="G45" s="1242"/>
      <c r="H45" s="2447"/>
      <c r="I45" s="2437"/>
      <c r="J45" s="2438"/>
      <c r="K45" s="2438"/>
      <c r="L45" s="2439"/>
    </row>
    <row r="46" spans="1:13" ht="13.5" thickBot="1">
      <c r="A46" s="1553" t="s">
        <v>7479</v>
      </c>
      <c r="B46" s="1838" t="s">
        <v>5342</v>
      </c>
      <c r="C46" s="1838" t="s">
        <v>5342</v>
      </c>
      <c r="D46" s="1838"/>
      <c r="E46" s="1838" t="s">
        <v>5342</v>
      </c>
      <c r="F46" s="1838" t="s">
        <v>5342</v>
      </c>
      <c r="G46" s="1838" t="s">
        <v>5342</v>
      </c>
      <c r="H46" s="2447"/>
      <c r="I46" s="2437"/>
      <c r="J46" s="2438"/>
      <c r="K46" s="2438"/>
      <c r="L46" s="2439"/>
    </row>
    <row r="47" spans="1:13" ht="13.5" thickBot="1">
      <c r="A47" s="1553" t="s">
        <v>13811</v>
      </c>
      <c r="B47" s="1838" t="s">
        <v>5342</v>
      </c>
      <c r="C47" s="1838" t="s">
        <v>5342</v>
      </c>
      <c r="D47" s="1838" t="s">
        <v>5342</v>
      </c>
      <c r="E47" s="1838" t="s">
        <v>5342</v>
      </c>
      <c r="F47" s="1551" t="s">
        <v>576</v>
      </c>
      <c r="G47" s="1551" t="s">
        <v>576</v>
      </c>
      <c r="H47" s="2448"/>
      <c r="I47" s="2440"/>
      <c r="J47" s="2449"/>
      <c r="K47" s="2449"/>
      <c r="L47" s="2450"/>
    </row>
    <row r="48" spans="1:13" ht="18" customHeight="1" thickBot="1">
      <c r="A48" s="1553" t="s">
        <v>13812</v>
      </c>
      <c r="B48" s="1838" t="s">
        <v>5342</v>
      </c>
      <c r="C48" s="1838" t="s">
        <v>5342</v>
      </c>
      <c r="D48" s="1838" t="s">
        <v>5342</v>
      </c>
      <c r="E48" s="1838" t="s">
        <v>5342</v>
      </c>
      <c r="F48" s="1551" t="s">
        <v>576</v>
      </c>
      <c r="G48" s="1551" t="s">
        <v>576</v>
      </c>
      <c r="H48" s="2447"/>
      <c r="I48" s="2437"/>
      <c r="J48" s="2438"/>
      <c r="K48" s="2438"/>
      <c r="L48" s="2439"/>
    </row>
    <row r="49" spans="1:13" ht="18" customHeight="1" thickBot="1">
      <c r="A49" s="1553" t="s">
        <v>13813</v>
      </c>
      <c r="B49" s="1838" t="s">
        <v>5342</v>
      </c>
      <c r="C49" s="1838" t="s">
        <v>5342</v>
      </c>
      <c r="D49" s="1838" t="s">
        <v>5342</v>
      </c>
      <c r="E49" s="1838" t="s">
        <v>5342</v>
      </c>
      <c r="F49" s="1838" t="s">
        <v>5342</v>
      </c>
      <c r="G49" s="1838" t="s">
        <v>5342</v>
      </c>
      <c r="H49" s="2447"/>
      <c r="I49" s="2437"/>
      <c r="J49" s="2438"/>
      <c r="K49" s="2438"/>
      <c r="L49" s="2439"/>
    </row>
    <row r="50" spans="1:13" ht="18" customHeight="1" thickBot="1">
      <c r="A50" s="1553" t="s">
        <v>13814</v>
      </c>
      <c r="B50" s="1838" t="s">
        <v>5342</v>
      </c>
      <c r="C50" s="1838" t="s">
        <v>5342</v>
      </c>
      <c r="D50" s="1838" t="s">
        <v>5342</v>
      </c>
      <c r="E50" s="1838" t="s">
        <v>5342</v>
      </c>
      <c r="F50" s="1838" t="s">
        <v>5342</v>
      </c>
      <c r="G50" s="1838" t="s">
        <v>5342</v>
      </c>
      <c r="H50" s="2447"/>
      <c r="I50" s="2437"/>
      <c r="J50" s="2438"/>
      <c r="K50" s="2438"/>
      <c r="L50" s="2439"/>
    </row>
    <row r="51" spans="1:13" ht="13.5" thickBot="1">
      <c r="A51" s="2455"/>
      <c r="B51" s="2456"/>
      <c r="C51" s="2456"/>
      <c r="D51" s="2456"/>
      <c r="E51" s="2456"/>
      <c r="F51" s="2456"/>
      <c r="G51" s="2456"/>
      <c r="H51" s="2456"/>
      <c r="I51" s="2456"/>
      <c r="J51" s="2456"/>
      <c r="K51" s="2456"/>
      <c r="L51" s="2457"/>
    </row>
    <row r="52" spans="1:13" ht="13.5" thickBot="1">
      <c r="A52" s="3145" t="s">
        <v>590</v>
      </c>
      <c r="B52" s="2762"/>
      <c r="C52" s="2762"/>
      <c r="D52" s="2762"/>
      <c r="E52" s="2762"/>
      <c r="F52" s="2762"/>
      <c r="G52" s="2762"/>
      <c r="H52" s="2762"/>
      <c r="I52" s="2762"/>
      <c r="J52" s="2762"/>
      <c r="K52" s="2762"/>
      <c r="L52" s="3146"/>
    </row>
    <row r="53" spans="1:13" ht="13.5" thickBot="1">
      <c r="A53" s="3147" t="s">
        <v>584</v>
      </c>
      <c r="B53" s="3148">
        <v>2003</v>
      </c>
      <c r="C53" s="3148">
        <v>2007</v>
      </c>
      <c r="D53" s="3149">
        <v>2010</v>
      </c>
      <c r="E53" s="3149">
        <v>2012</v>
      </c>
      <c r="F53" s="3150"/>
      <c r="G53" s="3150"/>
      <c r="H53" s="3150"/>
      <c r="I53" s="3150"/>
      <c r="J53" s="3150"/>
      <c r="K53" s="3150"/>
      <c r="L53" s="3151"/>
      <c r="M53" s="2434"/>
    </row>
    <row r="54" spans="1:13" ht="13.5" thickBot="1">
      <c r="A54" s="1553" t="s">
        <v>11464</v>
      </c>
      <c r="B54" s="1838" t="s">
        <v>5342</v>
      </c>
      <c r="C54" s="1551" t="s">
        <v>576</v>
      </c>
      <c r="D54" s="2462" t="s">
        <v>576</v>
      </c>
      <c r="E54" s="2462" t="s">
        <v>576</v>
      </c>
      <c r="F54" s="2453"/>
      <c r="G54" s="2453"/>
      <c r="H54" s="2453"/>
      <c r="I54" s="2453"/>
      <c r="J54" s="2453"/>
      <c r="K54" s="2453"/>
      <c r="L54" s="2458"/>
      <c r="M54" s="2434"/>
    </row>
    <row r="55" spans="1:13" ht="13.5" thickBot="1">
      <c r="A55" s="1553" t="s">
        <v>11465</v>
      </c>
      <c r="B55" s="1838" t="s">
        <v>5342</v>
      </c>
      <c r="C55" s="1838" t="s">
        <v>5342</v>
      </c>
      <c r="D55" s="3152" t="s">
        <v>5342</v>
      </c>
      <c r="E55" s="3152" t="s">
        <v>5342</v>
      </c>
      <c r="F55" s="2453"/>
      <c r="G55" s="2453"/>
      <c r="H55" s="2453"/>
      <c r="I55" s="2453"/>
      <c r="J55" s="2453"/>
      <c r="K55" s="2453"/>
      <c r="L55" s="2458"/>
      <c r="M55" s="2434"/>
    </row>
    <row r="56" spans="1:13" ht="13.5" thickBot="1">
      <c r="A56" s="1553" t="s">
        <v>11466</v>
      </c>
      <c r="B56" s="1838" t="s">
        <v>5342</v>
      </c>
      <c r="C56" s="1838" t="s">
        <v>5342</v>
      </c>
      <c r="D56" s="3152" t="s">
        <v>5342</v>
      </c>
      <c r="E56" s="3152" t="s">
        <v>5342</v>
      </c>
      <c r="F56" s="2453"/>
      <c r="G56" s="2453"/>
      <c r="H56" s="2453"/>
      <c r="I56" s="2453"/>
      <c r="J56" s="2453"/>
      <c r="K56" s="2453"/>
      <c r="L56" s="2458"/>
      <c r="M56" s="2434"/>
    </row>
    <row r="57" spans="1:13" ht="26.25" thickBot="1">
      <c r="A57" s="2435" t="s">
        <v>11467</v>
      </c>
      <c r="B57" s="2459" t="s">
        <v>576</v>
      </c>
      <c r="C57" s="3153" t="s">
        <v>5342</v>
      </c>
      <c r="D57" s="3154" t="s">
        <v>5342</v>
      </c>
      <c r="E57" s="3154" t="s">
        <v>5342</v>
      </c>
      <c r="F57" s="2460"/>
      <c r="G57" s="2460"/>
      <c r="H57" s="2460"/>
      <c r="I57" s="2460"/>
      <c r="J57" s="2460"/>
      <c r="K57" s="2460"/>
      <c r="L57" s="2461"/>
      <c r="M57" s="2434"/>
    </row>
    <row r="58" spans="1:13" ht="15.75" customHeight="1" thickBot="1">
      <c r="A58" s="1243"/>
      <c r="B58" s="1244"/>
      <c r="C58" s="1244"/>
      <c r="D58" s="1244"/>
      <c r="E58" s="1244"/>
      <c r="F58" s="1244"/>
      <c r="G58" s="1244"/>
      <c r="H58" s="1244"/>
      <c r="I58" s="1244"/>
      <c r="J58" s="1244"/>
      <c r="K58" s="1244"/>
      <c r="L58" s="1244"/>
      <c r="M58" s="1244"/>
    </row>
    <row r="59" spans="1:13" ht="15.75" customHeight="1" thickBot="1">
      <c r="A59" s="3950" t="s">
        <v>15417</v>
      </c>
      <c r="B59" s="3951"/>
      <c r="C59" s="3951"/>
      <c r="D59" s="3951"/>
      <c r="E59" s="3951"/>
      <c r="F59" s="3951"/>
      <c r="G59" s="3951"/>
      <c r="H59" s="3951"/>
      <c r="I59" s="3951"/>
      <c r="J59" s="3951"/>
      <c r="K59" s="3951"/>
      <c r="L59" s="3951"/>
      <c r="M59" s="3952"/>
    </row>
    <row r="60" spans="1:13" ht="15.75" customHeight="1">
      <c r="A60" s="1243"/>
      <c r="B60" s="1244"/>
      <c r="C60" s="1244"/>
      <c r="D60" s="1244"/>
      <c r="E60" s="1244"/>
      <c r="F60" s="1244"/>
      <c r="G60" s="1244"/>
      <c r="H60" s="1244"/>
      <c r="I60" s="1244"/>
      <c r="J60" s="1244"/>
      <c r="K60" s="1244"/>
      <c r="L60" s="1244"/>
      <c r="M60" s="1244"/>
    </row>
    <row r="61" spans="1:13" ht="15.75" customHeight="1">
      <c r="A61" s="3566" t="s">
        <v>15418</v>
      </c>
      <c r="B61" s="1244"/>
      <c r="C61" s="1244"/>
      <c r="D61" s="1244"/>
      <c r="E61" s="1244"/>
      <c r="F61" s="1244"/>
      <c r="G61" s="1244"/>
      <c r="H61" s="1244"/>
      <c r="I61" s="1244"/>
      <c r="J61" s="1244"/>
      <c r="K61" s="1244"/>
      <c r="L61" s="1244"/>
      <c r="M61" s="1244"/>
    </row>
    <row r="62" spans="1:13" ht="37.5" customHeight="1">
      <c r="A62" s="3608" t="s">
        <v>15425</v>
      </c>
      <c r="B62" s="3608"/>
      <c r="C62" s="3608"/>
      <c r="D62" s="3608"/>
      <c r="E62" s="3608"/>
      <c r="F62" s="3608"/>
      <c r="G62" s="3608"/>
      <c r="H62" s="3608"/>
      <c r="I62" s="3608"/>
      <c r="J62" s="3608"/>
      <c r="K62" s="3608"/>
      <c r="L62" s="3608"/>
      <c r="M62" s="3608"/>
    </row>
    <row r="63" spans="1:13" ht="15.75" customHeight="1">
      <c r="A63" s="3566" t="s">
        <v>15419</v>
      </c>
      <c r="B63" s="1244"/>
      <c r="C63" s="1244"/>
      <c r="D63" s="1244"/>
      <c r="E63" s="1244"/>
      <c r="F63" s="1244"/>
      <c r="G63" s="1244"/>
      <c r="H63" s="1244"/>
      <c r="I63" s="1244"/>
      <c r="J63" s="1244"/>
      <c r="K63" s="1244"/>
      <c r="L63" s="1244"/>
      <c r="M63" s="1244"/>
    </row>
    <row r="64" spans="1:13" ht="15.75" customHeight="1">
      <c r="A64" s="3567" t="s">
        <v>15420</v>
      </c>
      <c r="B64" s="1244"/>
      <c r="C64" s="1244"/>
      <c r="D64" s="1244"/>
      <c r="E64" s="1244"/>
      <c r="F64" s="1244"/>
      <c r="G64" s="1244"/>
      <c r="H64" s="1244"/>
      <c r="I64" s="1244"/>
      <c r="J64" s="1244"/>
      <c r="K64" s="1244"/>
      <c r="L64" s="1244"/>
      <c r="M64" s="1244"/>
    </row>
    <row r="65" spans="1:13" ht="15.75" customHeight="1">
      <c r="A65" s="3566" t="s">
        <v>15421</v>
      </c>
      <c r="B65" s="1244"/>
      <c r="C65" s="1244"/>
      <c r="D65" s="1244"/>
      <c r="E65" s="1244"/>
      <c r="F65" s="1244"/>
      <c r="G65" s="1244"/>
      <c r="H65" s="1244"/>
      <c r="I65" s="1244"/>
      <c r="J65" s="1244"/>
      <c r="K65" s="1244"/>
      <c r="L65" s="1244"/>
      <c r="M65" s="1244"/>
    </row>
    <row r="66" spans="1:13" ht="30" customHeight="1">
      <c r="A66" s="3608" t="s">
        <v>15422</v>
      </c>
      <c r="B66" s="3608"/>
      <c r="C66" s="3608"/>
      <c r="D66" s="3608"/>
      <c r="E66" s="3608"/>
      <c r="F66" s="3608"/>
      <c r="G66" s="3608"/>
      <c r="H66" s="3608"/>
      <c r="I66" s="3608"/>
      <c r="J66" s="3608"/>
      <c r="K66" s="3608"/>
      <c r="L66" s="3608"/>
      <c r="M66" s="3608"/>
    </row>
    <row r="67" spans="1:13" ht="15.75" customHeight="1">
      <c r="A67" s="3566" t="s">
        <v>7477</v>
      </c>
      <c r="B67" s="1244"/>
      <c r="C67" s="1244"/>
      <c r="D67" s="1244"/>
      <c r="E67" s="1244"/>
      <c r="F67" s="1244"/>
      <c r="G67" s="1244"/>
      <c r="H67" s="1244"/>
      <c r="I67" s="1244"/>
      <c r="J67" s="1244"/>
      <c r="K67" s="1244"/>
      <c r="L67" s="1244"/>
      <c r="M67" s="1244"/>
    </row>
    <row r="68" spans="1:13" ht="63" customHeight="1">
      <c r="A68" s="3949" t="s">
        <v>15427</v>
      </c>
      <c r="B68" s="3949"/>
      <c r="C68" s="3949"/>
      <c r="D68" s="3949"/>
      <c r="E68" s="3949"/>
      <c r="F68" s="3949"/>
      <c r="G68" s="3949"/>
      <c r="H68" s="3949"/>
      <c r="I68" s="3949"/>
      <c r="J68" s="3949"/>
      <c r="K68" s="3949"/>
      <c r="L68" s="3949"/>
      <c r="M68" s="3949"/>
    </row>
    <row r="69" spans="1:13" ht="15.75" customHeight="1">
      <c r="A69" s="3566" t="s">
        <v>3527</v>
      </c>
      <c r="B69" s="1244"/>
      <c r="C69" s="1244"/>
      <c r="D69" s="1244"/>
      <c r="E69" s="1244"/>
      <c r="F69" s="1244"/>
      <c r="G69" s="1244"/>
      <c r="H69" s="1244"/>
      <c r="I69" s="1244"/>
      <c r="J69" s="1244"/>
      <c r="K69" s="1244"/>
      <c r="L69" s="1244"/>
      <c r="M69" s="1244"/>
    </row>
    <row r="70" spans="1:13" ht="60" customHeight="1">
      <c r="A70" s="3949" t="s">
        <v>15423</v>
      </c>
      <c r="B70" s="3949"/>
      <c r="C70" s="3949"/>
      <c r="D70" s="3949"/>
      <c r="E70" s="3949"/>
      <c r="F70" s="3949"/>
      <c r="G70" s="3949"/>
      <c r="H70" s="3949"/>
      <c r="I70" s="3949"/>
      <c r="J70" s="3949"/>
      <c r="K70" s="3949"/>
      <c r="L70" s="3949"/>
      <c r="M70" s="3949"/>
    </row>
    <row r="71" spans="1:13" ht="15.75" customHeight="1">
      <c r="A71" s="3566" t="s">
        <v>15424</v>
      </c>
      <c r="B71" s="1244"/>
      <c r="C71" s="1244"/>
      <c r="D71" s="1244"/>
      <c r="E71" s="1244"/>
      <c r="F71" s="1244"/>
      <c r="G71" s="1244"/>
      <c r="H71" s="1244"/>
      <c r="I71" s="1244"/>
      <c r="J71" s="1244"/>
      <c r="K71" s="1244"/>
      <c r="L71" s="1244"/>
      <c r="M71" s="1244"/>
    </row>
    <row r="72" spans="1:13" ht="62.25" customHeight="1">
      <c r="A72" s="3608" t="s">
        <v>15426</v>
      </c>
      <c r="B72" s="3608"/>
      <c r="C72" s="3608"/>
      <c r="D72" s="3608"/>
      <c r="E72" s="3608"/>
      <c r="F72" s="3608"/>
      <c r="G72" s="3608"/>
      <c r="H72" s="3608"/>
      <c r="I72" s="3608"/>
      <c r="J72" s="3608"/>
      <c r="K72" s="3608"/>
      <c r="L72" s="3608"/>
      <c r="M72" s="3608"/>
    </row>
    <row r="73" spans="1:13" ht="15.75" customHeight="1">
      <c r="A73" s="1243"/>
      <c r="B73" s="1244"/>
      <c r="C73" s="1244"/>
      <c r="D73" s="1244"/>
      <c r="E73" s="1244"/>
      <c r="F73" s="1244"/>
      <c r="G73" s="1244"/>
      <c r="H73" s="1244"/>
      <c r="I73" s="1244"/>
      <c r="J73" s="1244"/>
      <c r="K73" s="1244"/>
      <c r="L73" s="1244"/>
      <c r="M73" s="1244"/>
    </row>
    <row r="74" spans="1:13" ht="13.5" thickBot="1"/>
    <row r="75" spans="1:13" ht="13.5" thickBot="1">
      <c r="B75" s="3604" t="s">
        <v>4192</v>
      </c>
      <c r="C75" s="3929"/>
      <c r="D75" s="3605"/>
      <c r="E75" s="3930"/>
    </row>
  </sheetData>
  <mergeCells count="30">
    <mergeCell ref="B75:E75"/>
    <mergeCell ref="A2:M2"/>
    <mergeCell ref="A3:M3"/>
    <mergeCell ref="A4:M4"/>
    <mergeCell ref="A27:M27"/>
    <mergeCell ref="A29:M29"/>
    <mergeCell ref="B6:C6"/>
    <mergeCell ref="D6:E6"/>
    <mergeCell ref="F6:G6"/>
    <mergeCell ref="K6:L6"/>
    <mergeCell ref="A5:A7"/>
    <mergeCell ref="J5:M5"/>
    <mergeCell ref="H6:I6"/>
    <mergeCell ref="B5:I5"/>
    <mergeCell ref="A39:A40"/>
    <mergeCell ref="B39:D39"/>
    <mergeCell ref="A59:M59"/>
    <mergeCell ref="E39:E40"/>
    <mergeCell ref="F39:F40"/>
    <mergeCell ref="G39:G40"/>
    <mergeCell ref="A1:M1"/>
    <mergeCell ref="B33:L33"/>
    <mergeCell ref="A34:L34"/>
    <mergeCell ref="A35:L35"/>
    <mergeCell ref="A38:L38"/>
    <mergeCell ref="A62:M62"/>
    <mergeCell ref="A66:M66"/>
    <mergeCell ref="A68:M68"/>
    <mergeCell ref="A70:M70"/>
    <mergeCell ref="A72:M72"/>
  </mergeCells>
  <phoneticPr fontId="4" type="noConversion"/>
  <hyperlinks>
    <hyperlink ref="B75" location="'1.  Cover'!A1" display="Return to Cover"/>
  </hyperlinks>
  <printOptions horizontalCentered="1"/>
  <pageMargins left="0.75" right="0.75" top="1" bottom="1" header="0.5" footer="0.5"/>
  <pageSetup scale="85" orientation="landscape" horizontalDpi="4294967293" r:id="rId1"/>
  <headerFooter alignWithMargins="0">
    <oddHeader>&amp;C&amp;A</oddHeader>
    <oddFooter>&amp;C&amp;F&amp;RPage &amp;P</oddFooter>
  </headerFooter>
  <rowBreaks count="2" manualBreakCount="2">
    <brk id="28" max="12" man="1"/>
    <brk id="58" max="12"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10"/>
  <sheetViews>
    <sheetView zoomScaleNormal="100" workbookViewId="0">
      <selection sqref="A1:G1"/>
    </sheetView>
  </sheetViews>
  <sheetFormatPr defaultRowHeight="12.75"/>
  <cols>
    <col min="1" max="1" width="33.5703125" bestFit="1" customWidth="1"/>
    <col min="2" max="2" width="30.7109375" bestFit="1" customWidth="1"/>
    <col min="3" max="3" width="17.5703125" customWidth="1"/>
    <col min="4" max="4" width="19.28515625" customWidth="1"/>
    <col min="5" max="5" width="14.42578125" bestFit="1" customWidth="1"/>
    <col min="6" max="6" width="16.5703125" bestFit="1" customWidth="1"/>
    <col min="7" max="7" width="17.28515625" bestFit="1" customWidth="1"/>
  </cols>
  <sheetData>
    <row r="1" spans="1:7" s="814" customFormat="1" ht="15.75" thickBot="1">
      <c r="A1" s="3985" t="s">
        <v>13815</v>
      </c>
      <c r="B1" s="3986"/>
      <c r="C1" s="3986"/>
      <c r="D1" s="3986"/>
      <c r="E1" s="3986"/>
      <c r="F1" s="3986"/>
      <c r="G1" s="3987"/>
    </row>
    <row r="2" spans="1:7" ht="64.5" thickBot="1">
      <c r="A2" s="2380" t="s">
        <v>9738</v>
      </c>
      <c r="B2" s="2381" t="s">
        <v>9703</v>
      </c>
      <c r="C2" s="2381" t="s">
        <v>13816</v>
      </c>
      <c r="D2" s="3155" t="s">
        <v>13817</v>
      </c>
      <c r="E2" s="2381" t="s">
        <v>9704</v>
      </c>
      <c r="F2" s="2381" t="s">
        <v>11371</v>
      </c>
      <c r="G2" s="2382" t="s">
        <v>9705</v>
      </c>
    </row>
    <row r="3" spans="1:7" ht="25.5">
      <c r="A3" s="2383" t="s">
        <v>9706</v>
      </c>
      <c r="B3" s="2384" t="s">
        <v>5342</v>
      </c>
      <c r="C3" s="2385" t="s">
        <v>4456</v>
      </c>
      <c r="D3" s="2384" t="s">
        <v>5342</v>
      </c>
      <c r="E3" s="2386">
        <v>4</v>
      </c>
      <c r="F3" s="2384" t="s">
        <v>5342</v>
      </c>
      <c r="G3" s="2387" t="s">
        <v>5342</v>
      </c>
    </row>
    <row r="4" spans="1:7" ht="26.25" thickBot="1">
      <c r="A4" s="2341" t="s">
        <v>9707</v>
      </c>
      <c r="B4" s="2348" t="s">
        <v>5342</v>
      </c>
      <c r="C4" s="2349" t="s">
        <v>4456</v>
      </c>
      <c r="D4" s="2348" t="s">
        <v>5342</v>
      </c>
      <c r="E4" s="2350">
        <v>4</v>
      </c>
      <c r="F4" s="2388" t="s">
        <v>6011</v>
      </c>
      <c r="G4" s="2351" t="s">
        <v>5342</v>
      </c>
    </row>
    <row r="5" spans="1:7" ht="25.5">
      <c r="A5" s="2342" t="s">
        <v>9740</v>
      </c>
      <c r="B5" s="2352" t="s">
        <v>6011</v>
      </c>
      <c r="C5" s="2353" t="s">
        <v>5342</v>
      </c>
      <c r="D5" s="2354" t="s">
        <v>4456</v>
      </c>
      <c r="E5" s="2355">
        <v>4</v>
      </c>
      <c r="F5" s="2353" t="s">
        <v>5342</v>
      </c>
      <c r="G5" s="2356" t="s">
        <v>4456</v>
      </c>
    </row>
    <row r="6" spans="1:7" ht="26.25" thickBot="1">
      <c r="A6" s="2343" t="s">
        <v>9739</v>
      </c>
      <c r="B6" s="2357" t="s">
        <v>6011</v>
      </c>
      <c r="C6" s="2358" t="s">
        <v>5342</v>
      </c>
      <c r="D6" s="2359" t="s">
        <v>4456</v>
      </c>
      <c r="E6" s="2360">
        <v>4</v>
      </c>
      <c r="F6" s="2357" t="s">
        <v>6011</v>
      </c>
      <c r="G6" s="2361" t="s">
        <v>4456</v>
      </c>
    </row>
    <row r="7" spans="1:7" ht="38.25">
      <c r="A7" s="2344" t="s">
        <v>9741</v>
      </c>
      <c r="B7" s="2362" t="s">
        <v>5342</v>
      </c>
      <c r="C7" s="2363" t="s">
        <v>4456</v>
      </c>
      <c r="D7" s="2362" t="s">
        <v>5342</v>
      </c>
      <c r="E7" s="2364">
        <v>4</v>
      </c>
      <c r="F7" s="2362" t="s">
        <v>5342</v>
      </c>
      <c r="G7" s="2365" t="s">
        <v>5342</v>
      </c>
    </row>
    <row r="8" spans="1:7" ht="26.25" thickBot="1">
      <c r="A8" s="2345" t="s">
        <v>9742</v>
      </c>
      <c r="B8" s="2366" t="s">
        <v>5342</v>
      </c>
      <c r="C8" s="2367" t="s">
        <v>4456</v>
      </c>
      <c r="D8" s="2366" t="s">
        <v>5342</v>
      </c>
      <c r="E8" s="2368">
        <v>4</v>
      </c>
      <c r="F8" s="2389" t="s">
        <v>6011</v>
      </c>
      <c r="G8" s="2369" t="s">
        <v>5342</v>
      </c>
    </row>
    <row r="9" spans="1:7" ht="25.5">
      <c r="A9" s="2346" t="s">
        <v>13818</v>
      </c>
      <c r="B9" s="2370" t="s">
        <v>6011</v>
      </c>
      <c r="C9" s="2371" t="s">
        <v>5342</v>
      </c>
      <c r="D9" s="2372" t="s">
        <v>4456</v>
      </c>
      <c r="E9" s="2373">
        <v>4</v>
      </c>
      <c r="F9" s="2371" t="s">
        <v>5342</v>
      </c>
      <c r="G9" s="2374" t="s">
        <v>4456</v>
      </c>
    </row>
    <row r="10" spans="1:7" ht="26.25" thickBot="1">
      <c r="A10" s="2347" t="s">
        <v>13819</v>
      </c>
      <c r="B10" s="2375" t="s">
        <v>6011</v>
      </c>
      <c r="C10" s="2376" t="s">
        <v>5342</v>
      </c>
      <c r="D10" s="2377" t="s">
        <v>4456</v>
      </c>
      <c r="E10" s="2378">
        <v>4</v>
      </c>
      <c r="F10" s="2375" t="s">
        <v>6011</v>
      </c>
      <c r="G10" s="2379" t="s">
        <v>4456</v>
      </c>
    </row>
    <row r="12" spans="1:7" ht="15">
      <c r="A12" s="3156" t="s">
        <v>13820</v>
      </c>
    </row>
    <row r="13" spans="1:7" ht="15">
      <c r="A13" s="3156" t="s">
        <v>13821</v>
      </c>
    </row>
    <row r="16" spans="1:7" ht="15" customHeight="1">
      <c r="B16" s="3988" t="s">
        <v>13822</v>
      </c>
      <c r="C16" s="3988"/>
      <c r="D16" s="3988"/>
      <c r="E16" s="3988"/>
    </row>
    <row r="17" spans="1:3" ht="15">
      <c r="B17" s="3122"/>
      <c r="C17" s="3122"/>
    </row>
    <row r="18" spans="1:3" ht="15">
      <c r="B18" s="3122"/>
      <c r="C18" s="3122"/>
    </row>
    <row r="19" spans="1:3" ht="15.75">
      <c r="A19" s="1639" t="s">
        <v>9708</v>
      </c>
    </row>
    <row r="20" spans="1:3" ht="15.75">
      <c r="A20" s="1640" t="s">
        <v>9709</v>
      </c>
    </row>
    <row r="21" spans="1:3" ht="15">
      <c r="A21" s="1641"/>
    </row>
    <row r="22" spans="1:3" ht="15.75">
      <c r="A22" s="1639" t="s">
        <v>9710</v>
      </c>
    </row>
    <row r="23" spans="1:3" ht="15.75">
      <c r="A23" s="1640" t="s">
        <v>9711</v>
      </c>
    </row>
    <row r="24" spans="1:3" ht="15">
      <c r="A24" s="1641"/>
    </row>
    <row r="25" spans="1:3" ht="15.75">
      <c r="A25" s="1639" t="s">
        <v>9712</v>
      </c>
    </row>
    <row r="26" spans="1:3" ht="15.75">
      <c r="A26" s="1640" t="s">
        <v>9713</v>
      </c>
    </row>
    <row r="27" spans="1:3" ht="15.75">
      <c r="A27" s="1640" t="s">
        <v>9714</v>
      </c>
    </row>
    <row r="28" spans="1:3" ht="15.75">
      <c r="A28" s="1640" t="s">
        <v>13824</v>
      </c>
    </row>
    <row r="29" spans="1:3" ht="15">
      <c r="A29" s="1642" t="s">
        <v>13825</v>
      </c>
    </row>
    <row r="30" spans="1:3" ht="15">
      <c r="A30" s="1642" t="s">
        <v>13826</v>
      </c>
    </row>
    <row r="31" spans="1:3" ht="15">
      <c r="A31" s="1641"/>
    </row>
    <row r="32" spans="1:3" ht="15.75">
      <c r="A32" s="1639" t="s">
        <v>9715</v>
      </c>
    </row>
    <row r="33" spans="1:1" ht="15.75">
      <c r="A33" s="1640" t="s">
        <v>9716</v>
      </c>
    </row>
    <row r="34" spans="1:1" ht="15.75">
      <c r="A34" s="1643" t="s">
        <v>9717</v>
      </c>
    </row>
    <row r="35" spans="1:1" ht="15">
      <c r="A35" s="1644" t="s">
        <v>9718</v>
      </c>
    </row>
    <row r="36" spans="1:1" ht="15.75">
      <c r="A36" s="1653" t="s">
        <v>11372</v>
      </c>
    </row>
    <row r="37" spans="1:1" ht="15">
      <c r="A37" s="1655" t="s">
        <v>11373</v>
      </c>
    </row>
    <row r="38" spans="1:1" ht="15">
      <c r="A38" s="1641"/>
    </row>
    <row r="39" spans="1:1" ht="15.75">
      <c r="A39" s="1639" t="s">
        <v>9814</v>
      </c>
    </row>
    <row r="40" spans="1:1" ht="15.75">
      <c r="A40" s="1640" t="s">
        <v>9810</v>
      </c>
    </row>
    <row r="41" spans="1:1" ht="15.75">
      <c r="A41" s="1643" t="s">
        <v>9807</v>
      </c>
    </row>
    <row r="42" spans="1:1" ht="15.75">
      <c r="A42" s="1643" t="s">
        <v>9808</v>
      </c>
    </row>
    <row r="43" spans="1:1" ht="15.75">
      <c r="A43" s="1643" t="s">
        <v>11374</v>
      </c>
    </row>
    <row r="44" spans="1:1" ht="15">
      <c r="A44" s="1654" t="s">
        <v>11375</v>
      </c>
    </row>
    <row r="45" spans="1:1" ht="15">
      <c r="A45" s="1643"/>
    </row>
    <row r="46" spans="1:1" ht="15.75">
      <c r="A46" s="1639" t="s">
        <v>9809</v>
      </c>
    </row>
    <row r="47" spans="1:1" ht="15.75">
      <c r="A47" s="1640" t="s">
        <v>9811</v>
      </c>
    </row>
    <row r="48" spans="1:1" ht="15.75">
      <c r="A48" s="1643" t="s">
        <v>9812</v>
      </c>
    </row>
    <row r="49" spans="1:1" ht="15.75">
      <c r="A49" s="1643" t="s">
        <v>9813</v>
      </c>
    </row>
    <row r="50" spans="1:1" ht="15.75">
      <c r="A50" s="1653" t="s">
        <v>13823</v>
      </c>
    </row>
    <row r="51" spans="1:1" ht="15">
      <c r="A51" s="1643"/>
    </row>
    <row r="52" spans="1:1" ht="18.75">
      <c r="A52" s="1639" t="s">
        <v>9719</v>
      </c>
    </row>
    <row r="53" spans="1:1" ht="15.75">
      <c r="A53" s="1640" t="s">
        <v>9720</v>
      </c>
    </row>
    <row r="54" spans="1:1" ht="15.75">
      <c r="A54" s="1640" t="s">
        <v>13827</v>
      </c>
    </row>
    <row r="55" spans="1:1" ht="15">
      <c r="A55" s="1642" t="s">
        <v>13828</v>
      </c>
    </row>
    <row r="56" spans="1:1" ht="15.75">
      <c r="A56" s="1640" t="s">
        <v>9721</v>
      </c>
    </row>
    <row r="57" spans="1:1" ht="15">
      <c r="A57" s="1641"/>
    </row>
    <row r="58" spans="1:1" ht="15.75">
      <c r="A58" s="1639" t="s">
        <v>9722</v>
      </c>
    </row>
    <row r="59" spans="1:1" ht="15.75">
      <c r="A59" s="1640" t="s">
        <v>9723</v>
      </c>
    </row>
    <row r="60" spans="1:1" ht="15.75">
      <c r="A60" s="1645"/>
    </row>
    <row r="61" spans="1:1" ht="15.75">
      <c r="A61" s="1639" t="s">
        <v>9735</v>
      </c>
    </row>
    <row r="62" spans="1:1" ht="15.75">
      <c r="A62" s="1640" t="s">
        <v>9725</v>
      </c>
    </row>
    <row r="63" spans="1:1" ht="15.75">
      <c r="A63" s="1649" t="s">
        <v>9736</v>
      </c>
    </row>
    <row r="64" spans="1:1" ht="15.75">
      <c r="A64" s="1643" t="s">
        <v>9737</v>
      </c>
    </row>
    <row r="65" spans="1:1" ht="15">
      <c r="A65" s="1643"/>
    </row>
    <row r="66" spans="1:1" ht="15.75">
      <c r="A66" s="1639" t="s">
        <v>9724</v>
      </c>
    </row>
    <row r="67" spans="1:1" ht="15.75">
      <c r="A67" s="1640" t="s">
        <v>9725</v>
      </c>
    </row>
    <row r="68" spans="1:1" ht="15.75">
      <c r="A68" s="1656" t="s">
        <v>13829</v>
      </c>
    </row>
    <row r="69" spans="1:1" ht="15">
      <c r="A69" s="1657" t="s">
        <v>13830</v>
      </c>
    </row>
    <row r="70" spans="1:1" ht="15">
      <c r="A70" s="1657" t="s">
        <v>13831</v>
      </c>
    </row>
    <row r="71" spans="1:1" ht="15">
      <c r="A71" s="1641"/>
    </row>
    <row r="72" spans="1:1" ht="15.75">
      <c r="A72" s="1639" t="s">
        <v>9726</v>
      </c>
    </row>
    <row r="73" spans="1:1" ht="15.75">
      <c r="A73" s="1640" t="s">
        <v>9727</v>
      </c>
    </row>
    <row r="74" spans="1:1" ht="15.75">
      <c r="A74" s="1640" t="s">
        <v>9728</v>
      </c>
    </row>
    <row r="75" spans="1:1" ht="15.75">
      <c r="A75" s="1640" t="s">
        <v>13832</v>
      </c>
    </row>
    <row r="76" spans="1:1" ht="15">
      <c r="A76" s="1642" t="s">
        <v>13833</v>
      </c>
    </row>
    <row r="77" spans="1:1" ht="15.75">
      <c r="A77" s="1640" t="s">
        <v>9729</v>
      </c>
    </row>
    <row r="78" spans="1:1" ht="15.75">
      <c r="A78" s="1643" t="s">
        <v>13834</v>
      </c>
    </row>
    <row r="79" spans="1:1" ht="15">
      <c r="A79" s="2391" t="s">
        <v>13835</v>
      </c>
    </row>
    <row r="80" spans="1:1" ht="15.75">
      <c r="A80" s="2390" t="s">
        <v>11376</v>
      </c>
    </row>
    <row r="81" spans="1:8" ht="15">
      <c r="A81" s="2391" t="s">
        <v>11377</v>
      </c>
    </row>
    <row r="82" spans="1:8" ht="15.75">
      <c r="A82" s="1643" t="s">
        <v>9730</v>
      </c>
    </row>
    <row r="83" spans="1:8" ht="15">
      <c r="A83" s="1643"/>
    </row>
    <row r="84" spans="1:8" ht="15.75">
      <c r="A84" s="1639" t="s">
        <v>9731</v>
      </c>
    </row>
    <row r="85" spans="1:8" ht="15.75">
      <c r="A85" s="1640" t="s">
        <v>9732</v>
      </c>
    </row>
    <row r="86" spans="1:8" ht="15.75">
      <c r="A86" s="1643" t="s">
        <v>9733</v>
      </c>
    </row>
    <row r="87" spans="1:8" ht="18" customHeight="1">
      <c r="A87" s="1643" t="s">
        <v>9734</v>
      </c>
    </row>
    <row r="88" spans="1:8" ht="15">
      <c r="A88" s="1643"/>
    </row>
    <row r="89" spans="1:8" ht="15.75" thickBot="1">
      <c r="A89" s="1643"/>
    </row>
    <row r="90" spans="1:8" ht="30.75" customHeight="1" thickBot="1">
      <c r="A90" s="3990" t="s">
        <v>14593</v>
      </c>
      <c r="B90" s="3991"/>
      <c r="C90" s="3991"/>
      <c r="D90" s="3991"/>
      <c r="E90" s="3991"/>
      <c r="F90" s="3991"/>
      <c r="G90" s="3991"/>
      <c r="H90" s="3992"/>
    </row>
    <row r="91" spans="1:8" ht="15">
      <c r="A91" s="3431"/>
      <c r="B91" s="3431"/>
      <c r="C91" s="3431"/>
      <c r="D91" s="3431"/>
      <c r="E91" s="3431"/>
      <c r="F91" s="3431"/>
      <c r="G91" s="3431"/>
      <c r="H91" s="3431"/>
    </row>
    <row r="92" spans="1:8" s="1442" customFormat="1" ht="74.25" customHeight="1">
      <c r="A92" s="3989" t="s">
        <v>14594</v>
      </c>
      <c r="B92" s="3989"/>
      <c r="C92" s="3989"/>
      <c r="D92" s="3989"/>
      <c r="E92" s="3989"/>
      <c r="F92" s="3989"/>
      <c r="G92" s="3989"/>
      <c r="H92" s="3989"/>
    </row>
    <row r="93" spans="1:8" ht="67.5" customHeight="1">
      <c r="A93" s="3989" t="s">
        <v>14595</v>
      </c>
      <c r="B93" s="3989"/>
      <c r="C93" s="3989"/>
      <c r="D93" s="3989"/>
      <c r="E93" s="3989"/>
      <c r="F93" s="3989"/>
      <c r="G93" s="3989"/>
      <c r="H93" s="3989"/>
    </row>
    <row r="94" spans="1:8" ht="15">
      <c r="A94" s="3422" t="s">
        <v>14596</v>
      </c>
    </row>
    <row r="95" spans="1:8" ht="15">
      <c r="A95" s="1643"/>
    </row>
    <row r="96" spans="1:8" ht="15">
      <c r="A96" s="1643"/>
    </row>
    <row r="97" spans="1:4" ht="15">
      <c r="A97" s="1643"/>
    </row>
    <row r="98" spans="1:4" ht="15">
      <c r="A98" s="1643"/>
    </row>
    <row r="99" spans="1:4" ht="15">
      <c r="A99" s="1643"/>
    </row>
    <row r="100" spans="1:4" ht="15">
      <c r="A100" s="1643"/>
    </row>
    <row r="101" spans="1:4" ht="15">
      <c r="A101" s="1643"/>
    </row>
    <row r="102" spans="1:4" ht="15">
      <c r="A102" s="1643"/>
    </row>
    <row r="103" spans="1:4" ht="15">
      <c r="A103" s="1643"/>
    </row>
    <row r="104" spans="1:4" ht="15.75" thickBot="1">
      <c r="A104" s="1643"/>
    </row>
    <row r="105" spans="1:4" ht="15.75" thickBot="1">
      <c r="A105" s="1643"/>
      <c r="B105" s="3984" t="s">
        <v>4192</v>
      </c>
      <c r="C105" s="3605"/>
      <c r="D105" s="3930"/>
    </row>
    <row r="106" spans="1:4" ht="13.5">
      <c r="A106" s="1646"/>
    </row>
    <row r="107" spans="1:4">
      <c r="A107" s="1647"/>
    </row>
    <row r="108" spans="1:4">
      <c r="A108" s="1648"/>
    </row>
    <row r="110" spans="1:4">
      <c r="A110" s="1647"/>
    </row>
  </sheetData>
  <mergeCells count="6">
    <mergeCell ref="B105:D105"/>
    <mergeCell ref="A1:G1"/>
    <mergeCell ref="B16:E16"/>
    <mergeCell ref="A92:H92"/>
    <mergeCell ref="A93:H93"/>
    <mergeCell ref="A90:H90"/>
  </mergeCells>
  <hyperlinks>
    <hyperlink ref="B105" location="'1.  Cover'!A1" display="Return to Cover"/>
  </hyperlinks>
  <printOptions horizontalCentered="1"/>
  <pageMargins left="0.7" right="0.7" top="0.75" bottom="0.75" header="0.3" footer="0.3"/>
  <pageSetup scale="75" orientation="landscape" r:id="rId1"/>
  <headerFooter>
    <oddHeader>&amp;C&amp;A</oddHeader>
    <oddFooter>&amp;C&amp;F&amp;RPage &amp;P</oddFooter>
  </headerFooter>
  <rowBreaks count="3" manualBreakCount="3">
    <brk id="15" max="7" man="1"/>
    <brk id="57" max="7" man="1"/>
    <brk id="88" max="7"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93"/>
  <sheetViews>
    <sheetView zoomScaleNormal="100" workbookViewId="0">
      <selection sqref="A1:K1"/>
    </sheetView>
  </sheetViews>
  <sheetFormatPr defaultRowHeight="12.75"/>
  <cols>
    <col min="1" max="10" width="9.140625" style="27"/>
    <col min="11" max="11" width="13.140625" style="27" customWidth="1"/>
    <col min="12" max="16384" width="9.140625" style="27"/>
  </cols>
  <sheetData>
    <row r="1" spans="1:11" ht="15.75" thickBot="1">
      <c r="A1" s="3993" t="s">
        <v>9692</v>
      </c>
      <c r="B1" s="3994"/>
      <c r="C1" s="3994"/>
      <c r="D1" s="3994"/>
      <c r="E1" s="3994"/>
      <c r="F1" s="3994"/>
      <c r="G1" s="3994"/>
      <c r="H1" s="3994"/>
      <c r="I1" s="3994"/>
      <c r="J1" s="3994"/>
      <c r="K1" s="3995"/>
    </row>
    <row r="3" spans="1:11">
      <c r="A3" s="3233" t="s">
        <v>14173</v>
      </c>
      <c r="B3" s="3235"/>
      <c r="C3" s="3235"/>
      <c r="D3" s="3235"/>
      <c r="E3" s="3235"/>
      <c r="F3" s="3235"/>
    </row>
    <row r="4" spans="1:11">
      <c r="A4" s="3234" t="s">
        <v>14174</v>
      </c>
    </row>
    <row r="5" spans="1:11">
      <c r="A5" s="3234" t="s">
        <v>14175</v>
      </c>
    </row>
    <row r="6" spans="1:11">
      <c r="A6" s="3234" t="s">
        <v>14176</v>
      </c>
    </row>
    <row r="8" spans="1:11">
      <c r="A8" s="559" t="s">
        <v>14177</v>
      </c>
    </row>
    <row r="10" spans="1:11">
      <c r="A10" s="559" t="s">
        <v>14178</v>
      </c>
    </row>
    <row r="11" spans="1:11">
      <c r="A11" s="553" t="s">
        <v>14184</v>
      </c>
    </row>
    <row r="12" spans="1:11">
      <c r="A12" s="553" t="s">
        <v>14185</v>
      </c>
    </row>
    <row r="13" spans="1:11" s="470" customFormat="1">
      <c r="A13" s="559" t="s">
        <v>14179</v>
      </c>
    </row>
    <row r="14" spans="1:11">
      <c r="A14" s="553" t="s">
        <v>14186</v>
      </c>
    </row>
    <row r="15" spans="1:11">
      <c r="A15" s="559" t="s">
        <v>14180</v>
      </c>
    </row>
    <row r="16" spans="1:11">
      <c r="A16" s="553" t="s">
        <v>14187</v>
      </c>
    </row>
    <row r="17" spans="1:1">
      <c r="A17" s="553" t="s">
        <v>14188</v>
      </c>
    </row>
    <row r="18" spans="1:1">
      <c r="A18" s="559" t="s">
        <v>14181</v>
      </c>
    </row>
    <row r="19" spans="1:1">
      <c r="A19" s="553" t="s">
        <v>14189</v>
      </c>
    </row>
    <row r="20" spans="1:1">
      <c r="A20" s="553" t="s">
        <v>14190</v>
      </c>
    </row>
    <row r="21" spans="1:1">
      <c r="A21" s="553" t="s">
        <v>14191</v>
      </c>
    </row>
    <row r="22" spans="1:1">
      <c r="A22" s="553" t="s">
        <v>14192</v>
      </c>
    </row>
    <row r="23" spans="1:1">
      <c r="A23" s="553" t="s">
        <v>14193</v>
      </c>
    </row>
    <row r="24" spans="1:1">
      <c r="A24" s="559" t="s">
        <v>14182</v>
      </c>
    </row>
    <row r="25" spans="1:1">
      <c r="A25" s="553" t="s">
        <v>14194</v>
      </c>
    </row>
    <row r="26" spans="1:1">
      <c r="A26" s="553" t="s">
        <v>14195</v>
      </c>
    </row>
    <row r="27" spans="1:1">
      <c r="A27" s="553" t="s">
        <v>14196</v>
      </c>
    </row>
    <row r="28" spans="1:1">
      <c r="A28" s="553" t="s">
        <v>14197</v>
      </c>
    </row>
    <row r="29" spans="1:1">
      <c r="A29" s="3289" t="s">
        <v>14183</v>
      </c>
    </row>
    <row r="30" spans="1:1">
      <c r="A30" s="553" t="s">
        <v>14198</v>
      </c>
    </row>
    <row r="31" spans="1:1">
      <c r="A31" s="553" t="s">
        <v>14199</v>
      </c>
    </row>
    <row r="32" spans="1:1">
      <c r="A32" s="553" t="s">
        <v>14200</v>
      </c>
    </row>
    <row r="33" spans="1:1">
      <c r="A33" s="553" t="s">
        <v>14201</v>
      </c>
    </row>
    <row r="34" spans="1:1">
      <c r="A34" s="553" t="s">
        <v>14202</v>
      </c>
    </row>
    <row r="35" spans="1:1">
      <c r="A35" s="587" t="s">
        <v>14203</v>
      </c>
    </row>
    <row r="36" spans="1:1">
      <c r="A36" s="587" t="s">
        <v>14204</v>
      </c>
    </row>
    <row r="38" spans="1:1">
      <c r="A38" s="27" t="s">
        <v>14205</v>
      </c>
    </row>
    <row r="40" spans="1:1">
      <c r="A40" s="3234" t="s">
        <v>14206</v>
      </c>
    </row>
    <row r="41" spans="1:1">
      <c r="A41" s="3234" t="s">
        <v>14207</v>
      </c>
    </row>
    <row r="54" spans="1:2">
      <c r="A54" s="587" t="s">
        <v>14208</v>
      </c>
    </row>
    <row r="56" spans="1:2">
      <c r="B56" s="27" t="s">
        <v>14209</v>
      </c>
    </row>
    <row r="57" spans="1:2">
      <c r="A57" s="473"/>
      <c r="B57" s="27" t="s">
        <v>14210</v>
      </c>
    </row>
    <row r="58" spans="1:2">
      <c r="A58" s="473"/>
      <c r="B58" s="27" t="s">
        <v>14211</v>
      </c>
    </row>
    <row r="59" spans="1:2">
      <c r="A59" s="473"/>
      <c r="B59" s="27" t="s">
        <v>14212</v>
      </c>
    </row>
    <row r="60" spans="1:2">
      <c r="A60" s="473"/>
      <c r="B60" s="27" t="s">
        <v>14213</v>
      </c>
    </row>
    <row r="61" spans="1:2">
      <c r="A61" s="473"/>
      <c r="B61" s="27" t="s">
        <v>14214</v>
      </c>
    </row>
    <row r="62" spans="1:2">
      <c r="B62" s="27" t="s">
        <v>14215</v>
      </c>
    </row>
    <row r="63" spans="1:2">
      <c r="A63" s="473"/>
      <c r="B63" s="27" t="s">
        <v>14216</v>
      </c>
    </row>
    <row r="64" spans="1:2">
      <c r="A64" s="473"/>
      <c r="B64" s="27" t="s">
        <v>14217</v>
      </c>
    </row>
    <row r="65" spans="1:2">
      <c r="A65" s="473"/>
      <c r="B65" s="27" t="s">
        <v>14218</v>
      </c>
    </row>
    <row r="66" spans="1:2">
      <c r="A66" s="473"/>
      <c r="B66" s="27" t="s">
        <v>14219</v>
      </c>
    </row>
    <row r="67" spans="1:2">
      <c r="A67" s="473"/>
      <c r="B67" s="27" t="s">
        <v>14220</v>
      </c>
    </row>
    <row r="68" spans="1:2">
      <c r="A68" s="473"/>
      <c r="B68" s="27" t="s">
        <v>14221</v>
      </c>
    </row>
    <row r="69" spans="1:2">
      <c r="A69" s="473"/>
      <c r="B69" s="27" t="s">
        <v>14222</v>
      </c>
    </row>
    <row r="70" spans="1:2">
      <c r="B70" s="27" t="s">
        <v>14223</v>
      </c>
    </row>
    <row r="71" spans="1:2">
      <c r="A71" s="473"/>
      <c r="B71" s="27" t="s">
        <v>14224</v>
      </c>
    </row>
    <row r="72" spans="1:2">
      <c r="A72" s="473"/>
      <c r="B72" s="27" t="s">
        <v>14225</v>
      </c>
    </row>
    <row r="73" spans="1:2">
      <c r="B73" s="27" t="s">
        <v>14226</v>
      </c>
    </row>
    <row r="74" spans="1:2">
      <c r="B74" s="27" t="s">
        <v>14227</v>
      </c>
    </row>
    <row r="77" spans="1:2">
      <c r="A77" s="559"/>
    </row>
    <row r="78" spans="1:2">
      <c r="A78" s="553"/>
    </row>
    <row r="79" spans="1:2">
      <c r="A79" s="553"/>
    </row>
    <row r="80" spans="1:2">
      <c r="A80" s="553"/>
    </row>
    <row r="81" spans="1:9">
      <c r="A81" s="553"/>
    </row>
    <row r="82" spans="1:9">
      <c r="A82" s="553"/>
    </row>
    <row r="83" spans="1:9">
      <c r="A83" s="553"/>
    </row>
    <row r="84" spans="1:9">
      <c r="A84" s="473" t="s">
        <v>9796</v>
      </c>
    </row>
    <row r="85" spans="1:9">
      <c r="A85" s="473" t="s">
        <v>9797</v>
      </c>
    </row>
    <row r="92" spans="1:9" ht="13.5" thickBot="1"/>
    <row r="93" spans="1:9" ht="18.75" customHeight="1" thickBot="1">
      <c r="B93" s="3984" t="s">
        <v>4192</v>
      </c>
      <c r="C93" s="3929"/>
      <c r="D93" s="3605"/>
      <c r="E93" s="3605"/>
      <c r="F93" s="3716"/>
      <c r="G93" s="3716"/>
      <c r="H93" s="3716"/>
      <c r="I93" s="3717"/>
    </row>
  </sheetData>
  <mergeCells count="2">
    <mergeCell ref="A1:K1"/>
    <mergeCell ref="B93:I93"/>
  </mergeCells>
  <hyperlinks>
    <hyperlink ref="B93" location="'1.  Cover'!A1" display="Return to Cover"/>
  </hyperlinks>
  <pageMargins left="0.7" right="0.7" top="0.75" bottom="0.75" header="0.3" footer="0.3"/>
  <pageSetup scale="85" orientation="portrait" r:id="rId1"/>
  <headerFooter>
    <oddHeader>&amp;A</oddHeader>
    <oddFooter>&amp;F&amp;RPage &amp;P</oddFooter>
  </headerFooter>
  <rowBreaks count="1" manualBreakCount="1">
    <brk id="53" max="10"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267"/>
  <sheetViews>
    <sheetView zoomScaleNormal="100" zoomScaleSheetLayoutView="85" workbookViewId="0">
      <pane ySplit="4" topLeftCell="A5" activePane="bottomLeft" state="frozenSplit"/>
      <selection activeCell="J89" sqref="J89"/>
      <selection pane="bottomLeft" sqref="A1:V1"/>
    </sheetView>
  </sheetViews>
  <sheetFormatPr defaultRowHeight="12.75"/>
  <cols>
    <col min="1" max="1" width="38.5703125" style="27" customWidth="1"/>
    <col min="2" max="22" width="4.5703125" style="27" customWidth="1"/>
    <col min="23" max="23" width="9.140625" style="3135"/>
    <col min="24" max="16384" width="9.140625" style="27"/>
  </cols>
  <sheetData>
    <row r="1" spans="1:23" ht="20.25" customHeight="1">
      <c r="A1" s="4000" t="s">
        <v>11397</v>
      </c>
      <c r="B1" s="4000"/>
      <c r="C1" s="4000"/>
      <c r="D1" s="4000"/>
      <c r="E1" s="4000"/>
      <c r="F1" s="4000"/>
      <c r="G1" s="4000"/>
      <c r="H1" s="4000"/>
      <c r="I1" s="4000"/>
      <c r="J1" s="4000"/>
      <c r="K1" s="4000"/>
      <c r="L1" s="4000"/>
      <c r="M1" s="4000"/>
      <c r="N1" s="4000"/>
      <c r="O1" s="4000"/>
      <c r="P1" s="4000"/>
      <c r="Q1" s="4000"/>
      <c r="R1" s="4000"/>
      <c r="S1" s="4000"/>
      <c r="T1" s="4000"/>
      <c r="U1" s="4000"/>
      <c r="V1" s="4000"/>
      <c r="W1" s="27"/>
    </row>
    <row r="2" spans="1:23" ht="15">
      <c r="A2" s="219" t="s">
        <v>5327</v>
      </c>
      <c r="B2" s="362"/>
      <c r="C2" s="362"/>
      <c r="D2" s="362"/>
      <c r="E2" s="474"/>
      <c r="F2" s="474"/>
      <c r="G2" s="474"/>
      <c r="H2" s="474"/>
      <c r="I2" s="474"/>
      <c r="J2" s="474"/>
      <c r="K2" s="474"/>
      <c r="L2" s="474"/>
      <c r="M2" s="474"/>
      <c r="N2" s="474"/>
      <c r="O2" s="474"/>
      <c r="P2" s="474"/>
      <c r="Q2" s="474"/>
      <c r="R2" s="474"/>
      <c r="S2" s="474"/>
      <c r="W2" s="27"/>
    </row>
    <row r="3" spans="1:23" ht="13.5" thickBot="1">
      <c r="A3" s="470" t="s">
        <v>5224</v>
      </c>
      <c r="W3" s="27"/>
    </row>
    <row r="4" spans="1:23" ht="26.25" thickBot="1">
      <c r="A4" s="1474" t="s">
        <v>5224</v>
      </c>
      <c r="B4" s="1472" t="s">
        <v>5297</v>
      </c>
      <c r="C4" s="1472" t="s">
        <v>5298</v>
      </c>
      <c r="D4" s="1472" t="s">
        <v>5299</v>
      </c>
      <c r="E4" s="1472" t="s">
        <v>5300</v>
      </c>
      <c r="F4" s="1472" t="s">
        <v>5301</v>
      </c>
      <c r="G4" s="1472" t="s">
        <v>5302</v>
      </c>
      <c r="H4" s="1472" t="s">
        <v>3327</v>
      </c>
      <c r="I4" s="1472" t="s">
        <v>5303</v>
      </c>
      <c r="J4" s="1472" t="s">
        <v>3329</v>
      </c>
      <c r="K4" s="1472" t="s">
        <v>3330</v>
      </c>
      <c r="L4" s="1472" t="s">
        <v>5304</v>
      </c>
      <c r="M4" s="1472" t="s">
        <v>5305</v>
      </c>
      <c r="N4" s="1472" t="s">
        <v>5306</v>
      </c>
      <c r="O4" s="1472" t="s">
        <v>5307</v>
      </c>
      <c r="P4" s="1472" t="s">
        <v>5308</v>
      </c>
      <c r="Q4" s="1472" t="s">
        <v>5309</v>
      </c>
      <c r="R4" s="1472" t="s">
        <v>5310</v>
      </c>
      <c r="S4" s="1473" t="s">
        <v>5311</v>
      </c>
      <c r="T4" s="1473" t="s">
        <v>8714</v>
      </c>
      <c r="U4" s="1473" t="s">
        <v>10056</v>
      </c>
      <c r="V4" s="1473" t="s">
        <v>13782</v>
      </c>
      <c r="W4" s="27"/>
    </row>
    <row r="5" spans="1:23" ht="15">
      <c r="A5" s="1840" t="s">
        <v>4224</v>
      </c>
      <c r="B5" s="1843" t="s">
        <v>5338</v>
      </c>
      <c r="C5" s="479" t="s">
        <v>5338</v>
      </c>
      <c r="D5" s="479" t="s">
        <v>5338</v>
      </c>
      <c r="E5" s="479" t="s">
        <v>5338</v>
      </c>
      <c r="F5" s="479" t="s">
        <v>5338</v>
      </c>
      <c r="G5" s="485" t="s">
        <v>5342</v>
      </c>
      <c r="H5" s="485" t="s">
        <v>5342</v>
      </c>
      <c r="I5" s="485" t="s">
        <v>5342</v>
      </c>
      <c r="J5" s="485" t="s">
        <v>5342</v>
      </c>
      <c r="K5" s="485" t="s">
        <v>5342</v>
      </c>
      <c r="L5" s="485" t="s">
        <v>5342</v>
      </c>
      <c r="M5" s="485" t="s">
        <v>5342</v>
      </c>
      <c r="N5" s="485" t="s">
        <v>5342</v>
      </c>
      <c r="O5" s="485" t="s">
        <v>5342</v>
      </c>
      <c r="P5" s="479" t="s">
        <v>5338</v>
      </c>
      <c r="Q5" s="479" t="s">
        <v>5338</v>
      </c>
      <c r="R5" s="479" t="s">
        <v>5338</v>
      </c>
      <c r="S5" s="479" t="s">
        <v>5338</v>
      </c>
      <c r="T5" s="479" t="s">
        <v>5338</v>
      </c>
      <c r="U5" s="481" t="s">
        <v>5338</v>
      </c>
      <c r="V5" s="481" t="s">
        <v>5338</v>
      </c>
      <c r="W5" s="27"/>
    </row>
    <row r="6" spans="1:23" ht="15">
      <c r="A6" s="1841" t="s">
        <v>5225</v>
      </c>
      <c r="B6" s="1844" t="s">
        <v>5342</v>
      </c>
      <c r="C6" s="491" t="s">
        <v>5342</v>
      </c>
      <c r="D6" s="491" t="s">
        <v>5342</v>
      </c>
      <c r="E6" s="491" t="s">
        <v>5342</v>
      </c>
      <c r="F6" s="491" t="s">
        <v>5342</v>
      </c>
      <c r="G6" s="491" t="s">
        <v>5342</v>
      </c>
      <c r="H6" s="491" t="s">
        <v>5342</v>
      </c>
      <c r="I6" s="492" t="s">
        <v>5338</v>
      </c>
      <c r="J6" s="492" t="s">
        <v>5338</v>
      </c>
      <c r="K6" s="492" t="s">
        <v>5338</v>
      </c>
      <c r="L6" s="492" t="s">
        <v>5338</v>
      </c>
      <c r="M6" s="492" t="s">
        <v>5338</v>
      </c>
      <c r="N6" s="492" t="s">
        <v>5338</v>
      </c>
      <c r="O6" s="492" t="s">
        <v>5338</v>
      </c>
      <c r="P6" s="492" t="s">
        <v>5338</v>
      </c>
      <c r="Q6" s="492" t="s">
        <v>5338</v>
      </c>
      <c r="R6" s="492" t="s">
        <v>5338</v>
      </c>
      <c r="S6" s="492" t="s">
        <v>5338</v>
      </c>
      <c r="T6" s="492" t="s">
        <v>5338</v>
      </c>
      <c r="U6" s="493" t="s">
        <v>5338</v>
      </c>
      <c r="V6" s="493" t="s">
        <v>5338</v>
      </c>
      <c r="W6" s="27"/>
    </row>
    <row r="7" spans="1:23" ht="15">
      <c r="A7" s="1841" t="s">
        <v>5226</v>
      </c>
      <c r="B7" s="1845" t="s">
        <v>5342</v>
      </c>
      <c r="C7" s="486" t="s">
        <v>5342</v>
      </c>
      <c r="D7" s="486" t="s">
        <v>5342</v>
      </c>
      <c r="E7" s="486" t="s">
        <v>5342</v>
      </c>
      <c r="F7" s="486" t="s">
        <v>5342</v>
      </c>
      <c r="G7" s="486" t="s">
        <v>5342</v>
      </c>
      <c r="H7" s="486" t="s">
        <v>5342</v>
      </c>
      <c r="I7" s="486" t="s">
        <v>5342</v>
      </c>
      <c r="J7" s="486" t="s">
        <v>5342</v>
      </c>
      <c r="K7" s="486" t="s">
        <v>5342</v>
      </c>
      <c r="L7" s="486" t="s">
        <v>5342</v>
      </c>
      <c r="M7" s="480" t="s">
        <v>5338</v>
      </c>
      <c r="N7" s="480" t="s">
        <v>5338</v>
      </c>
      <c r="O7" s="480" t="s">
        <v>5338</v>
      </c>
      <c r="P7" s="480" t="s">
        <v>5338</v>
      </c>
      <c r="Q7" s="480" t="s">
        <v>5338</v>
      </c>
      <c r="R7" s="480" t="s">
        <v>5338</v>
      </c>
      <c r="S7" s="480" t="s">
        <v>5338</v>
      </c>
      <c r="T7" s="480" t="s">
        <v>5338</v>
      </c>
      <c r="U7" s="482" t="s">
        <v>5338</v>
      </c>
      <c r="V7" s="482" t="s">
        <v>5338</v>
      </c>
      <c r="W7" s="27"/>
    </row>
    <row r="8" spans="1:23" ht="15">
      <c r="A8" s="1841" t="s">
        <v>5227</v>
      </c>
      <c r="B8" s="1844" t="s">
        <v>5342</v>
      </c>
      <c r="C8" s="491" t="s">
        <v>5342</v>
      </c>
      <c r="D8" s="491" t="s">
        <v>5342</v>
      </c>
      <c r="E8" s="491" t="s">
        <v>5342</v>
      </c>
      <c r="F8" s="491" t="s">
        <v>5342</v>
      </c>
      <c r="G8" s="491" t="s">
        <v>5342</v>
      </c>
      <c r="H8" s="491" t="s">
        <v>5342</v>
      </c>
      <c r="I8" s="491" t="s">
        <v>5342</v>
      </c>
      <c r="J8" s="491" t="s">
        <v>5342</v>
      </c>
      <c r="K8" s="491" t="s">
        <v>5342</v>
      </c>
      <c r="L8" s="491" t="s">
        <v>5342</v>
      </c>
      <c r="M8" s="492" t="s">
        <v>5338</v>
      </c>
      <c r="N8" s="492" t="s">
        <v>5338</v>
      </c>
      <c r="O8" s="492" t="s">
        <v>5338</v>
      </c>
      <c r="P8" s="492" t="s">
        <v>5338</v>
      </c>
      <c r="Q8" s="492" t="s">
        <v>5338</v>
      </c>
      <c r="R8" s="492" t="s">
        <v>5338</v>
      </c>
      <c r="S8" s="492" t="s">
        <v>5338</v>
      </c>
      <c r="T8" s="492" t="s">
        <v>5338</v>
      </c>
      <c r="U8" s="493" t="s">
        <v>5338</v>
      </c>
      <c r="V8" s="493" t="s">
        <v>5338</v>
      </c>
      <c r="W8" s="27"/>
    </row>
    <row r="9" spans="1:23" ht="15">
      <c r="A9" s="1841" t="s">
        <v>5228</v>
      </c>
      <c r="B9" s="1846" t="s">
        <v>5338</v>
      </c>
      <c r="C9" s="480" t="s">
        <v>5338</v>
      </c>
      <c r="D9" s="480" t="s">
        <v>5338</v>
      </c>
      <c r="E9" s="480" t="s">
        <v>5338</v>
      </c>
      <c r="F9" s="480" t="s">
        <v>5338</v>
      </c>
      <c r="G9" s="480" t="s">
        <v>5338</v>
      </c>
      <c r="H9" s="486" t="s">
        <v>5342</v>
      </c>
      <c r="I9" s="486" t="s">
        <v>5342</v>
      </c>
      <c r="J9" s="486" t="s">
        <v>5342</v>
      </c>
      <c r="K9" s="486" t="s">
        <v>5342</v>
      </c>
      <c r="L9" s="486" t="s">
        <v>5342</v>
      </c>
      <c r="M9" s="486" t="s">
        <v>11378</v>
      </c>
      <c r="N9" s="486" t="s">
        <v>11378</v>
      </c>
      <c r="O9" s="486" t="s">
        <v>11378</v>
      </c>
      <c r="P9" s="486" t="s">
        <v>11378</v>
      </c>
      <c r="Q9" s="486" t="s">
        <v>11378</v>
      </c>
      <c r="R9" s="486" t="s">
        <v>11378</v>
      </c>
      <c r="S9" s="480" t="s">
        <v>5338</v>
      </c>
      <c r="T9" s="480" t="s">
        <v>5338</v>
      </c>
      <c r="U9" s="482" t="s">
        <v>5338</v>
      </c>
      <c r="V9" s="482" t="s">
        <v>5338</v>
      </c>
      <c r="W9" s="27"/>
    </row>
    <row r="10" spans="1:23" ht="15">
      <c r="A10" s="1841" t="s">
        <v>7463</v>
      </c>
      <c r="B10" s="1847" t="s">
        <v>5338</v>
      </c>
      <c r="C10" s="492" t="s">
        <v>5338</v>
      </c>
      <c r="D10" s="492" t="s">
        <v>5338</v>
      </c>
      <c r="E10" s="492" t="s">
        <v>5338</v>
      </c>
      <c r="F10" s="492" t="s">
        <v>5338</v>
      </c>
      <c r="G10" s="492" t="s">
        <v>5338</v>
      </c>
      <c r="H10" s="491" t="s">
        <v>5342</v>
      </c>
      <c r="I10" s="491" t="s">
        <v>5342</v>
      </c>
      <c r="J10" s="491" t="s">
        <v>5342</v>
      </c>
      <c r="K10" s="491" t="s">
        <v>5342</v>
      </c>
      <c r="L10" s="491" t="s">
        <v>5342</v>
      </c>
      <c r="M10" s="491" t="s">
        <v>5342</v>
      </c>
      <c r="N10" s="491" t="s">
        <v>5342</v>
      </c>
      <c r="O10" s="491" t="s">
        <v>5342</v>
      </c>
      <c r="P10" s="491" t="s">
        <v>5342</v>
      </c>
      <c r="Q10" s="491" t="s">
        <v>5342</v>
      </c>
      <c r="R10" s="491" t="s">
        <v>5342</v>
      </c>
      <c r="S10" s="492" t="s">
        <v>5338</v>
      </c>
      <c r="T10" s="492" t="s">
        <v>5338</v>
      </c>
      <c r="U10" s="493" t="s">
        <v>5338</v>
      </c>
      <c r="V10" s="493" t="s">
        <v>5338</v>
      </c>
      <c r="W10" s="27"/>
    </row>
    <row r="11" spans="1:23" ht="15">
      <c r="A11" s="1841" t="s">
        <v>4581</v>
      </c>
      <c r="B11" s="1846" t="s">
        <v>5338</v>
      </c>
      <c r="C11" s="480" t="s">
        <v>5338</v>
      </c>
      <c r="D11" s="480" t="s">
        <v>5338</v>
      </c>
      <c r="E11" s="480" t="s">
        <v>5338</v>
      </c>
      <c r="F11" s="480" t="s">
        <v>5338</v>
      </c>
      <c r="G11" s="480" t="s">
        <v>5338</v>
      </c>
      <c r="H11" s="480" t="s">
        <v>5338</v>
      </c>
      <c r="I11" s="480" t="s">
        <v>5338</v>
      </c>
      <c r="J11" s="480" t="s">
        <v>5338</v>
      </c>
      <c r="K11" s="480" t="s">
        <v>5338</v>
      </c>
      <c r="L11" s="480" t="s">
        <v>5338</v>
      </c>
      <c r="M11" s="486" t="s">
        <v>5342</v>
      </c>
      <c r="N11" s="486" t="s">
        <v>5342</v>
      </c>
      <c r="O11" s="486" t="s">
        <v>5342</v>
      </c>
      <c r="P11" s="486" t="s">
        <v>5342</v>
      </c>
      <c r="Q11" s="486" t="s">
        <v>5342</v>
      </c>
      <c r="R11" s="486" t="s">
        <v>5342</v>
      </c>
      <c r="S11" s="486" t="s">
        <v>5342</v>
      </c>
      <c r="T11" s="486" t="s">
        <v>5342</v>
      </c>
      <c r="U11" s="487" t="s">
        <v>5342</v>
      </c>
      <c r="V11" s="487" t="s">
        <v>5342</v>
      </c>
      <c r="W11" s="27"/>
    </row>
    <row r="12" spans="1:23" ht="15">
      <c r="A12" s="1841" t="s">
        <v>5229</v>
      </c>
      <c r="B12" s="1847" t="s">
        <v>5338</v>
      </c>
      <c r="C12" s="492" t="s">
        <v>5338</v>
      </c>
      <c r="D12" s="492" t="s">
        <v>5338</v>
      </c>
      <c r="E12" s="492" t="s">
        <v>5338</v>
      </c>
      <c r="F12" s="492" t="s">
        <v>5338</v>
      </c>
      <c r="G12" s="492" t="s">
        <v>5338</v>
      </c>
      <c r="H12" s="492" t="s">
        <v>5338</v>
      </c>
      <c r="I12" s="492" t="s">
        <v>5338</v>
      </c>
      <c r="J12" s="492" t="s">
        <v>5338</v>
      </c>
      <c r="K12" s="492" t="s">
        <v>5338</v>
      </c>
      <c r="L12" s="492" t="s">
        <v>5338</v>
      </c>
      <c r="M12" s="492" t="s">
        <v>5338</v>
      </c>
      <c r="N12" s="492" t="s">
        <v>5338</v>
      </c>
      <c r="O12" s="492" t="s">
        <v>5338</v>
      </c>
      <c r="P12" s="492" t="s">
        <v>5338</v>
      </c>
      <c r="Q12" s="491" t="s">
        <v>5342</v>
      </c>
      <c r="R12" s="491" t="s">
        <v>5342</v>
      </c>
      <c r="S12" s="491" t="s">
        <v>5342</v>
      </c>
      <c r="T12" s="491" t="s">
        <v>5342</v>
      </c>
      <c r="U12" s="497" t="s">
        <v>5342</v>
      </c>
      <c r="V12" s="497" t="s">
        <v>5342</v>
      </c>
      <c r="W12" s="27"/>
    </row>
    <row r="13" spans="1:23" ht="15.75" thickBot="1">
      <c r="A13" s="1842" t="s">
        <v>13783</v>
      </c>
      <c r="B13" s="1851" t="s">
        <v>5338</v>
      </c>
      <c r="C13" s="483" t="s">
        <v>5338</v>
      </c>
      <c r="D13" s="483" t="s">
        <v>5338</v>
      </c>
      <c r="E13" s="483" t="s">
        <v>5338</v>
      </c>
      <c r="F13" s="483" t="s">
        <v>5338</v>
      </c>
      <c r="G13" s="483" t="s">
        <v>5338</v>
      </c>
      <c r="H13" s="483" t="s">
        <v>5338</v>
      </c>
      <c r="I13" s="483" t="s">
        <v>5338</v>
      </c>
      <c r="J13" s="483" t="s">
        <v>5338</v>
      </c>
      <c r="K13" s="483" t="s">
        <v>5338</v>
      </c>
      <c r="L13" s="483" t="s">
        <v>5338</v>
      </c>
      <c r="M13" s="483" t="s">
        <v>5338</v>
      </c>
      <c r="N13" s="483" t="s">
        <v>5338</v>
      </c>
      <c r="O13" s="483" t="s">
        <v>5338</v>
      </c>
      <c r="P13" s="483" t="s">
        <v>5338</v>
      </c>
      <c r="Q13" s="483" t="s">
        <v>5338</v>
      </c>
      <c r="R13" s="483" t="s">
        <v>5338</v>
      </c>
      <c r="S13" s="483" t="s">
        <v>5338</v>
      </c>
      <c r="T13" s="483" t="s">
        <v>5338</v>
      </c>
      <c r="U13" s="489" t="s">
        <v>5342</v>
      </c>
      <c r="V13" s="489" t="s">
        <v>5342</v>
      </c>
      <c r="W13" s="27"/>
    </row>
    <row r="14" spans="1:23">
      <c r="A14" s="559" t="s">
        <v>11380</v>
      </c>
      <c r="W14" s="27"/>
    </row>
    <row r="15" spans="1:23">
      <c r="A15" s="559" t="s">
        <v>11381</v>
      </c>
      <c r="W15" s="27"/>
    </row>
    <row r="16" spans="1:23">
      <c r="A16" s="3124"/>
      <c r="W16" s="27"/>
    </row>
    <row r="17" spans="1:23" ht="13.5" thickBot="1">
      <c r="A17" s="470" t="s">
        <v>5312</v>
      </c>
      <c r="W17" s="27"/>
    </row>
    <row r="18" spans="1:23" ht="26.25" thickBot="1">
      <c r="A18" s="1477" t="s">
        <v>5224</v>
      </c>
      <c r="B18" s="1475" t="s">
        <v>5297</v>
      </c>
      <c r="C18" s="1475" t="s">
        <v>5298</v>
      </c>
      <c r="D18" s="1475" t="s">
        <v>5299</v>
      </c>
      <c r="E18" s="1475" t="s">
        <v>5300</v>
      </c>
      <c r="F18" s="1475" t="s">
        <v>5301</v>
      </c>
      <c r="G18" s="1475" t="s">
        <v>5302</v>
      </c>
      <c r="H18" s="1475" t="s">
        <v>3327</v>
      </c>
      <c r="I18" s="1475" t="s">
        <v>5303</v>
      </c>
      <c r="J18" s="1475" t="s">
        <v>3329</v>
      </c>
      <c r="K18" s="1475" t="s">
        <v>3330</v>
      </c>
      <c r="L18" s="1475" t="s">
        <v>5304</v>
      </c>
      <c r="M18" s="1475" t="s">
        <v>5305</v>
      </c>
      <c r="N18" s="1475" t="s">
        <v>5306</v>
      </c>
      <c r="O18" s="1475" t="s">
        <v>5307</v>
      </c>
      <c r="P18" s="1475" t="s">
        <v>5308</v>
      </c>
      <c r="Q18" s="1475" t="s">
        <v>5309</v>
      </c>
      <c r="R18" s="1475" t="s">
        <v>5310</v>
      </c>
      <c r="S18" s="1476" t="s">
        <v>5311</v>
      </c>
      <c r="T18" s="1473" t="s">
        <v>8714</v>
      </c>
      <c r="U18" s="1473" t="s">
        <v>10056</v>
      </c>
      <c r="V18" s="1473" t="s">
        <v>13782</v>
      </c>
      <c r="W18" s="27"/>
    </row>
    <row r="19" spans="1:23" ht="15">
      <c r="A19" s="1840" t="s">
        <v>5313</v>
      </c>
      <c r="B19" s="1843" t="s">
        <v>5338</v>
      </c>
      <c r="C19" s="479" t="s">
        <v>5338</v>
      </c>
      <c r="D19" s="479" t="s">
        <v>5338</v>
      </c>
      <c r="E19" s="479" t="s">
        <v>5338</v>
      </c>
      <c r="F19" s="479" t="s">
        <v>5338</v>
      </c>
      <c r="G19" s="479" t="s">
        <v>5338</v>
      </c>
      <c r="H19" s="485" t="s">
        <v>5342</v>
      </c>
      <c r="I19" s="485" t="s">
        <v>5342</v>
      </c>
      <c r="J19" s="485" t="s">
        <v>5342</v>
      </c>
      <c r="K19" s="485" t="s">
        <v>5342</v>
      </c>
      <c r="L19" s="485" t="s">
        <v>5342</v>
      </c>
      <c r="M19" s="485" t="s">
        <v>5342</v>
      </c>
      <c r="N19" s="485" t="s">
        <v>5342</v>
      </c>
      <c r="O19" s="485" t="s">
        <v>5342</v>
      </c>
      <c r="P19" s="485" t="s">
        <v>5342</v>
      </c>
      <c r="Q19" s="485" t="s">
        <v>5342</v>
      </c>
      <c r="R19" s="485" t="s">
        <v>5342</v>
      </c>
      <c r="S19" s="485" t="s">
        <v>5342</v>
      </c>
      <c r="T19" s="485" t="s">
        <v>5342</v>
      </c>
      <c r="U19" s="490" t="s">
        <v>5342</v>
      </c>
      <c r="V19" s="490" t="s">
        <v>5342</v>
      </c>
      <c r="W19" s="27"/>
    </row>
    <row r="20" spans="1:23" ht="15">
      <c r="A20" s="1841" t="s">
        <v>5314</v>
      </c>
      <c r="B20" s="1847" t="s">
        <v>5338</v>
      </c>
      <c r="C20" s="492" t="s">
        <v>5338</v>
      </c>
      <c r="D20" s="492" t="s">
        <v>5338</v>
      </c>
      <c r="E20" s="492" t="s">
        <v>5338</v>
      </c>
      <c r="F20" s="492" t="s">
        <v>5338</v>
      </c>
      <c r="G20" s="492" t="s">
        <v>5338</v>
      </c>
      <c r="H20" s="491" t="s">
        <v>5342</v>
      </c>
      <c r="I20" s="491" t="s">
        <v>5342</v>
      </c>
      <c r="J20" s="491" t="s">
        <v>5342</v>
      </c>
      <c r="K20" s="491" t="s">
        <v>5342</v>
      </c>
      <c r="L20" s="491" t="s">
        <v>5342</v>
      </c>
      <c r="M20" s="491" t="s">
        <v>5342</v>
      </c>
      <c r="N20" s="491" t="s">
        <v>5342</v>
      </c>
      <c r="O20" s="491" t="s">
        <v>5342</v>
      </c>
      <c r="P20" s="491" t="s">
        <v>5342</v>
      </c>
      <c r="Q20" s="491" t="s">
        <v>5342</v>
      </c>
      <c r="R20" s="491" t="s">
        <v>5342</v>
      </c>
      <c r="S20" s="491" t="s">
        <v>5342</v>
      </c>
      <c r="T20" s="491" t="s">
        <v>5342</v>
      </c>
      <c r="U20" s="497" t="s">
        <v>5342</v>
      </c>
      <c r="V20" s="497" t="s">
        <v>5342</v>
      </c>
      <c r="W20" s="27"/>
    </row>
    <row r="21" spans="1:23" ht="15">
      <c r="A21" s="1841" t="s">
        <v>5315</v>
      </c>
      <c r="B21" s="1846" t="s">
        <v>5338</v>
      </c>
      <c r="C21" s="480" t="s">
        <v>5338</v>
      </c>
      <c r="D21" s="480" t="s">
        <v>5338</v>
      </c>
      <c r="E21" s="480" t="s">
        <v>5338</v>
      </c>
      <c r="F21" s="480" t="s">
        <v>5338</v>
      </c>
      <c r="G21" s="480" t="s">
        <v>5338</v>
      </c>
      <c r="H21" s="486" t="s">
        <v>5342</v>
      </c>
      <c r="I21" s="486" t="s">
        <v>5342</v>
      </c>
      <c r="J21" s="486" t="s">
        <v>5342</v>
      </c>
      <c r="K21" s="486" t="s">
        <v>5342</v>
      </c>
      <c r="L21" s="486" t="s">
        <v>5342</v>
      </c>
      <c r="M21" s="486" t="s">
        <v>5342</v>
      </c>
      <c r="N21" s="486" t="s">
        <v>5342</v>
      </c>
      <c r="O21" s="486" t="s">
        <v>5342</v>
      </c>
      <c r="P21" s="486" t="s">
        <v>5342</v>
      </c>
      <c r="Q21" s="486" t="s">
        <v>5342</v>
      </c>
      <c r="R21" s="486" t="s">
        <v>5342</v>
      </c>
      <c r="S21" s="486" t="s">
        <v>5342</v>
      </c>
      <c r="T21" s="486" t="s">
        <v>5342</v>
      </c>
      <c r="U21" s="487" t="s">
        <v>5342</v>
      </c>
      <c r="V21" s="487" t="s">
        <v>5342</v>
      </c>
      <c r="W21" s="27"/>
    </row>
    <row r="22" spans="1:23" ht="15">
      <c r="A22" s="1841" t="s">
        <v>5316</v>
      </c>
      <c r="B22" s="1847" t="s">
        <v>5338</v>
      </c>
      <c r="C22" s="492" t="s">
        <v>5338</v>
      </c>
      <c r="D22" s="492" t="s">
        <v>5338</v>
      </c>
      <c r="E22" s="492" t="s">
        <v>5338</v>
      </c>
      <c r="F22" s="492" t="s">
        <v>5338</v>
      </c>
      <c r="G22" s="492" t="s">
        <v>5338</v>
      </c>
      <c r="H22" s="491" t="s">
        <v>5342</v>
      </c>
      <c r="I22" s="491" t="s">
        <v>5342</v>
      </c>
      <c r="J22" s="491" t="s">
        <v>5342</v>
      </c>
      <c r="K22" s="491" t="s">
        <v>5342</v>
      </c>
      <c r="L22" s="491" t="s">
        <v>5342</v>
      </c>
      <c r="M22" s="491" t="s">
        <v>5342</v>
      </c>
      <c r="N22" s="491" t="s">
        <v>5342</v>
      </c>
      <c r="O22" s="491" t="s">
        <v>5342</v>
      </c>
      <c r="P22" s="491" t="s">
        <v>5342</v>
      </c>
      <c r="Q22" s="491" t="s">
        <v>5342</v>
      </c>
      <c r="R22" s="491" t="s">
        <v>5342</v>
      </c>
      <c r="S22" s="491" t="s">
        <v>5342</v>
      </c>
      <c r="T22" s="491" t="s">
        <v>5342</v>
      </c>
      <c r="U22" s="497" t="s">
        <v>5342</v>
      </c>
      <c r="V22" s="497" t="s">
        <v>5342</v>
      </c>
      <c r="W22" s="27"/>
    </row>
    <row r="23" spans="1:23" ht="15">
      <c r="A23" s="1841" t="s">
        <v>13784</v>
      </c>
      <c r="B23" s="1846" t="s">
        <v>5338</v>
      </c>
      <c r="C23" s="480" t="s">
        <v>5338</v>
      </c>
      <c r="D23" s="480" t="s">
        <v>5338</v>
      </c>
      <c r="E23" s="480" t="s">
        <v>5338</v>
      </c>
      <c r="F23" s="480" t="s">
        <v>5338</v>
      </c>
      <c r="G23" s="480" t="s">
        <v>5338</v>
      </c>
      <c r="H23" s="486" t="s">
        <v>5342</v>
      </c>
      <c r="I23" s="486" t="s">
        <v>5342</v>
      </c>
      <c r="J23" s="486" t="s">
        <v>5342</v>
      </c>
      <c r="K23" s="486" t="s">
        <v>5342</v>
      </c>
      <c r="L23" s="486" t="s">
        <v>5342</v>
      </c>
      <c r="M23" s="486" t="s">
        <v>5342</v>
      </c>
      <c r="N23" s="486" t="s">
        <v>5342</v>
      </c>
      <c r="O23" s="486" t="s">
        <v>5342</v>
      </c>
      <c r="P23" s="486" t="s">
        <v>5342</v>
      </c>
      <c r="Q23" s="486" t="s">
        <v>5342</v>
      </c>
      <c r="R23" s="486" t="s">
        <v>5342</v>
      </c>
      <c r="S23" s="486" t="s">
        <v>5342</v>
      </c>
      <c r="T23" s="486" t="s">
        <v>5342</v>
      </c>
      <c r="U23" s="487" t="s">
        <v>5342</v>
      </c>
      <c r="V23" s="487" t="s">
        <v>5342</v>
      </c>
      <c r="W23" s="27"/>
    </row>
    <row r="24" spans="1:23" ht="15">
      <c r="A24" s="1841" t="s">
        <v>6583</v>
      </c>
      <c r="B24" s="1847" t="s">
        <v>5338</v>
      </c>
      <c r="C24" s="492" t="s">
        <v>5338</v>
      </c>
      <c r="D24" s="492" t="s">
        <v>5338</v>
      </c>
      <c r="E24" s="492" t="s">
        <v>5338</v>
      </c>
      <c r="F24" s="492" t="s">
        <v>5338</v>
      </c>
      <c r="G24" s="492" t="s">
        <v>5338</v>
      </c>
      <c r="H24" s="491" t="s">
        <v>5342</v>
      </c>
      <c r="I24" s="491" t="s">
        <v>5342</v>
      </c>
      <c r="J24" s="491" t="s">
        <v>5342</v>
      </c>
      <c r="K24" s="491" t="s">
        <v>5342</v>
      </c>
      <c r="L24" s="491" t="s">
        <v>5342</v>
      </c>
      <c r="M24" s="491" t="s">
        <v>5342</v>
      </c>
      <c r="N24" s="491" t="s">
        <v>5342</v>
      </c>
      <c r="O24" s="491" t="s">
        <v>5342</v>
      </c>
      <c r="P24" s="491" t="s">
        <v>5342</v>
      </c>
      <c r="Q24" s="491" t="s">
        <v>5342</v>
      </c>
      <c r="R24" s="491" t="s">
        <v>5342</v>
      </c>
      <c r="S24" s="491" t="s">
        <v>5342</v>
      </c>
      <c r="T24" s="491" t="s">
        <v>5342</v>
      </c>
      <c r="U24" s="497" t="s">
        <v>5342</v>
      </c>
      <c r="V24" s="497" t="s">
        <v>5342</v>
      </c>
      <c r="W24" s="27"/>
    </row>
    <row r="25" spans="1:23" ht="15">
      <c r="A25" s="1841" t="s">
        <v>6585</v>
      </c>
      <c r="B25" s="1846" t="s">
        <v>5338</v>
      </c>
      <c r="C25" s="480" t="s">
        <v>5338</v>
      </c>
      <c r="D25" s="480" t="s">
        <v>5338</v>
      </c>
      <c r="E25" s="480" t="s">
        <v>5338</v>
      </c>
      <c r="F25" s="480" t="s">
        <v>5338</v>
      </c>
      <c r="G25" s="480" t="s">
        <v>5338</v>
      </c>
      <c r="H25" s="486" t="s">
        <v>5342</v>
      </c>
      <c r="I25" s="486" t="s">
        <v>5342</v>
      </c>
      <c r="J25" s="486" t="s">
        <v>5342</v>
      </c>
      <c r="K25" s="486" t="s">
        <v>5342</v>
      </c>
      <c r="L25" s="486" t="s">
        <v>5342</v>
      </c>
      <c r="M25" s="486" t="s">
        <v>5342</v>
      </c>
      <c r="N25" s="486" t="s">
        <v>5342</v>
      </c>
      <c r="O25" s="486" t="s">
        <v>5342</v>
      </c>
      <c r="P25" s="486" t="s">
        <v>5342</v>
      </c>
      <c r="Q25" s="486" t="s">
        <v>5342</v>
      </c>
      <c r="R25" s="486" t="s">
        <v>5342</v>
      </c>
      <c r="S25" s="486" t="s">
        <v>5342</v>
      </c>
      <c r="T25" s="486" t="s">
        <v>5342</v>
      </c>
      <c r="U25" s="487" t="s">
        <v>5342</v>
      </c>
      <c r="V25" s="487" t="s">
        <v>5342</v>
      </c>
      <c r="W25" s="27"/>
    </row>
    <row r="26" spans="1:23" ht="15">
      <c r="A26" s="1841" t="s">
        <v>6587</v>
      </c>
      <c r="B26" s="1847" t="s">
        <v>5338</v>
      </c>
      <c r="C26" s="492" t="s">
        <v>5338</v>
      </c>
      <c r="D26" s="492" t="s">
        <v>5338</v>
      </c>
      <c r="E26" s="492" t="s">
        <v>5338</v>
      </c>
      <c r="F26" s="492" t="s">
        <v>5338</v>
      </c>
      <c r="G26" s="492" t="s">
        <v>5338</v>
      </c>
      <c r="H26" s="491" t="s">
        <v>5342</v>
      </c>
      <c r="I26" s="491" t="s">
        <v>5342</v>
      </c>
      <c r="J26" s="491" t="s">
        <v>5342</v>
      </c>
      <c r="K26" s="491" t="s">
        <v>5342</v>
      </c>
      <c r="L26" s="491" t="s">
        <v>5342</v>
      </c>
      <c r="M26" s="491" t="s">
        <v>5342</v>
      </c>
      <c r="N26" s="491" t="s">
        <v>5342</v>
      </c>
      <c r="O26" s="491" t="s">
        <v>5342</v>
      </c>
      <c r="P26" s="491" t="s">
        <v>5342</v>
      </c>
      <c r="Q26" s="491" t="s">
        <v>5342</v>
      </c>
      <c r="R26" s="491" t="s">
        <v>5342</v>
      </c>
      <c r="S26" s="491" t="s">
        <v>5342</v>
      </c>
      <c r="T26" s="491" t="s">
        <v>5342</v>
      </c>
      <c r="U26" s="497" t="s">
        <v>5342</v>
      </c>
      <c r="V26" s="497" t="s">
        <v>5342</v>
      </c>
      <c r="W26" s="27"/>
    </row>
    <row r="27" spans="1:23" ht="15">
      <c r="A27" s="1841" t="s">
        <v>6583</v>
      </c>
      <c r="B27" s="1846" t="s">
        <v>5338</v>
      </c>
      <c r="C27" s="480" t="s">
        <v>5338</v>
      </c>
      <c r="D27" s="480" t="s">
        <v>5338</v>
      </c>
      <c r="E27" s="480" t="s">
        <v>5338</v>
      </c>
      <c r="F27" s="480" t="s">
        <v>5338</v>
      </c>
      <c r="G27" s="480" t="s">
        <v>5338</v>
      </c>
      <c r="H27" s="486" t="s">
        <v>5342</v>
      </c>
      <c r="I27" s="486" t="s">
        <v>5342</v>
      </c>
      <c r="J27" s="486" t="s">
        <v>5342</v>
      </c>
      <c r="K27" s="486" t="s">
        <v>5342</v>
      </c>
      <c r="L27" s="486" t="s">
        <v>5342</v>
      </c>
      <c r="M27" s="486" t="s">
        <v>5342</v>
      </c>
      <c r="N27" s="486" t="s">
        <v>5342</v>
      </c>
      <c r="O27" s="486" t="s">
        <v>5342</v>
      </c>
      <c r="P27" s="486" t="s">
        <v>5342</v>
      </c>
      <c r="Q27" s="486" t="s">
        <v>5342</v>
      </c>
      <c r="R27" s="486" t="s">
        <v>5342</v>
      </c>
      <c r="S27" s="486" t="s">
        <v>5342</v>
      </c>
      <c r="T27" s="486" t="s">
        <v>5342</v>
      </c>
      <c r="U27" s="487" t="s">
        <v>5342</v>
      </c>
      <c r="V27" s="487" t="s">
        <v>5342</v>
      </c>
      <c r="W27" s="27"/>
    </row>
    <row r="28" spans="1:23" ht="15">
      <c r="A28" s="1841" t="s">
        <v>5317</v>
      </c>
      <c r="B28" s="1847" t="s">
        <v>5338</v>
      </c>
      <c r="C28" s="492" t="s">
        <v>5338</v>
      </c>
      <c r="D28" s="492" t="s">
        <v>5338</v>
      </c>
      <c r="E28" s="492" t="s">
        <v>5338</v>
      </c>
      <c r="F28" s="492" t="s">
        <v>5338</v>
      </c>
      <c r="G28" s="492" t="s">
        <v>5338</v>
      </c>
      <c r="H28" s="491" t="s">
        <v>5342</v>
      </c>
      <c r="I28" s="491" t="s">
        <v>5342</v>
      </c>
      <c r="J28" s="491" t="s">
        <v>5342</v>
      </c>
      <c r="K28" s="491" t="s">
        <v>5342</v>
      </c>
      <c r="L28" s="491" t="s">
        <v>5342</v>
      </c>
      <c r="M28" s="491" t="s">
        <v>5342</v>
      </c>
      <c r="N28" s="491" t="s">
        <v>5342</v>
      </c>
      <c r="O28" s="491" t="s">
        <v>5342</v>
      </c>
      <c r="P28" s="491" t="s">
        <v>5342</v>
      </c>
      <c r="Q28" s="491" t="s">
        <v>5342</v>
      </c>
      <c r="R28" s="491" t="s">
        <v>5342</v>
      </c>
      <c r="S28" s="491" t="s">
        <v>5342</v>
      </c>
      <c r="T28" s="491" t="s">
        <v>5342</v>
      </c>
      <c r="U28" s="497" t="s">
        <v>5342</v>
      </c>
      <c r="V28" s="497" t="s">
        <v>5342</v>
      </c>
      <c r="W28" s="27"/>
    </row>
    <row r="29" spans="1:23" ht="15">
      <c r="A29" s="1841" t="s">
        <v>11379</v>
      </c>
      <c r="B29" s="1846" t="s">
        <v>5338</v>
      </c>
      <c r="C29" s="480" t="s">
        <v>5338</v>
      </c>
      <c r="D29" s="480" t="s">
        <v>5338</v>
      </c>
      <c r="E29" s="480" t="s">
        <v>5338</v>
      </c>
      <c r="F29" s="480" t="s">
        <v>5338</v>
      </c>
      <c r="G29" s="480" t="s">
        <v>5338</v>
      </c>
      <c r="H29" s="486" t="s">
        <v>5342</v>
      </c>
      <c r="I29" s="486" t="s">
        <v>5342</v>
      </c>
      <c r="J29" s="486" t="s">
        <v>5342</v>
      </c>
      <c r="K29" s="486" t="s">
        <v>5342</v>
      </c>
      <c r="L29" s="486" t="s">
        <v>5342</v>
      </c>
      <c r="M29" s="486" t="s">
        <v>5342</v>
      </c>
      <c r="N29" s="486" t="s">
        <v>5342</v>
      </c>
      <c r="O29" s="486" t="s">
        <v>5342</v>
      </c>
      <c r="P29" s="486" t="s">
        <v>5342</v>
      </c>
      <c r="Q29" s="486" t="s">
        <v>5342</v>
      </c>
      <c r="R29" s="486" t="s">
        <v>5342</v>
      </c>
      <c r="S29" s="486" t="s">
        <v>5342</v>
      </c>
      <c r="T29" s="486" t="s">
        <v>5342</v>
      </c>
      <c r="U29" s="487" t="s">
        <v>5342</v>
      </c>
      <c r="V29" s="487" t="s">
        <v>5342</v>
      </c>
      <c r="W29" s="27"/>
    </row>
    <row r="30" spans="1:23" ht="15">
      <c r="A30" s="1841" t="s">
        <v>6593</v>
      </c>
      <c r="B30" s="1847" t="s">
        <v>5338</v>
      </c>
      <c r="C30" s="492" t="s">
        <v>5338</v>
      </c>
      <c r="D30" s="492" t="s">
        <v>5338</v>
      </c>
      <c r="E30" s="492" t="s">
        <v>5338</v>
      </c>
      <c r="F30" s="492" t="s">
        <v>5338</v>
      </c>
      <c r="G30" s="492" t="s">
        <v>5338</v>
      </c>
      <c r="H30" s="491" t="s">
        <v>5342</v>
      </c>
      <c r="I30" s="491" t="s">
        <v>5342</v>
      </c>
      <c r="J30" s="491" t="s">
        <v>5342</v>
      </c>
      <c r="K30" s="491" t="s">
        <v>5342</v>
      </c>
      <c r="L30" s="491" t="s">
        <v>5342</v>
      </c>
      <c r="M30" s="491" t="s">
        <v>5342</v>
      </c>
      <c r="N30" s="491" t="s">
        <v>5342</v>
      </c>
      <c r="O30" s="491" t="s">
        <v>5342</v>
      </c>
      <c r="P30" s="491" t="s">
        <v>5342</v>
      </c>
      <c r="Q30" s="491" t="s">
        <v>5342</v>
      </c>
      <c r="R30" s="491" t="s">
        <v>5342</v>
      </c>
      <c r="S30" s="491" t="s">
        <v>5342</v>
      </c>
      <c r="T30" s="491" t="s">
        <v>5342</v>
      </c>
      <c r="U30" s="497" t="s">
        <v>5342</v>
      </c>
      <c r="V30" s="497" t="s">
        <v>5342</v>
      </c>
      <c r="W30" s="27"/>
    </row>
    <row r="31" spans="1:23" ht="15">
      <c r="A31" s="1841" t="s">
        <v>5318</v>
      </c>
      <c r="B31" s="1846" t="s">
        <v>5338</v>
      </c>
      <c r="C31" s="480" t="s">
        <v>5338</v>
      </c>
      <c r="D31" s="480" t="s">
        <v>5338</v>
      </c>
      <c r="E31" s="480" t="s">
        <v>5338</v>
      </c>
      <c r="F31" s="480" t="s">
        <v>5338</v>
      </c>
      <c r="G31" s="480" t="s">
        <v>5338</v>
      </c>
      <c r="H31" s="486" t="s">
        <v>5342</v>
      </c>
      <c r="I31" s="486" t="s">
        <v>5342</v>
      </c>
      <c r="J31" s="486" t="s">
        <v>5342</v>
      </c>
      <c r="K31" s="486" t="s">
        <v>5342</v>
      </c>
      <c r="L31" s="480" t="s">
        <v>5338</v>
      </c>
      <c r="M31" s="480" t="s">
        <v>5338</v>
      </c>
      <c r="N31" s="480" t="s">
        <v>5338</v>
      </c>
      <c r="O31" s="480" t="s">
        <v>5338</v>
      </c>
      <c r="P31" s="480" t="s">
        <v>5338</v>
      </c>
      <c r="Q31" s="480" t="s">
        <v>5338</v>
      </c>
      <c r="R31" s="480" t="s">
        <v>5338</v>
      </c>
      <c r="S31" s="480" t="s">
        <v>5338</v>
      </c>
      <c r="T31" s="480" t="s">
        <v>5338</v>
      </c>
      <c r="U31" s="482" t="s">
        <v>5338</v>
      </c>
      <c r="V31" s="482" t="s">
        <v>5338</v>
      </c>
      <c r="W31" s="27"/>
    </row>
    <row r="32" spans="1:23" ht="15">
      <c r="A32" s="1841" t="s">
        <v>5328</v>
      </c>
      <c r="B32" s="1847" t="s">
        <v>5338</v>
      </c>
      <c r="C32" s="492" t="s">
        <v>5338</v>
      </c>
      <c r="D32" s="492" t="s">
        <v>5338</v>
      </c>
      <c r="E32" s="492" t="s">
        <v>5338</v>
      </c>
      <c r="F32" s="492" t="s">
        <v>5338</v>
      </c>
      <c r="G32" s="492" t="s">
        <v>5338</v>
      </c>
      <c r="H32" s="491" t="s">
        <v>5342</v>
      </c>
      <c r="I32" s="491" t="s">
        <v>5342</v>
      </c>
      <c r="J32" s="491" t="s">
        <v>5342</v>
      </c>
      <c r="K32" s="491" t="s">
        <v>5342</v>
      </c>
      <c r="L32" s="491" t="s">
        <v>5342</v>
      </c>
      <c r="M32" s="491" t="s">
        <v>5342</v>
      </c>
      <c r="N32" s="491" t="s">
        <v>5342</v>
      </c>
      <c r="O32" s="491" t="s">
        <v>5342</v>
      </c>
      <c r="P32" s="491" t="s">
        <v>5342</v>
      </c>
      <c r="Q32" s="491" t="s">
        <v>5342</v>
      </c>
      <c r="R32" s="491" t="s">
        <v>5342</v>
      </c>
      <c r="S32" s="492" t="s">
        <v>5338</v>
      </c>
      <c r="T32" s="1849" t="s">
        <v>5338</v>
      </c>
      <c r="U32" s="1471" t="s">
        <v>5338</v>
      </c>
      <c r="V32" s="1471" t="s">
        <v>5338</v>
      </c>
      <c r="W32" s="27"/>
    </row>
    <row r="33" spans="1:23" ht="15">
      <c r="A33" s="1841" t="s">
        <v>5329</v>
      </c>
      <c r="B33" s="1846" t="s">
        <v>5338</v>
      </c>
      <c r="C33" s="480" t="s">
        <v>5338</v>
      </c>
      <c r="D33" s="480" t="s">
        <v>5338</v>
      </c>
      <c r="E33" s="480" t="s">
        <v>5338</v>
      </c>
      <c r="F33" s="480" t="s">
        <v>5338</v>
      </c>
      <c r="G33" s="480" t="s">
        <v>5338</v>
      </c>
      <c r="H33" s="486" t="s">
        <v>5342</v>
      </c>
      <c r="I33" s="486" t="s">
        <v>5342</v>
      </c>
      <c r="J33" s="486" t="s">
        <v>5342</v>
      </c>
      <c r="K33" s="486" t="s">
        <v>5342</v>
      </c>
      <c r="L33" s="486" t="s">
        <v>5342</v>
      </c>
      <c r="M33" s="486" t="s">
        <v>5342</v>
      </c>
      <c r="N33" s="486" t="s">
        <v>5342</v>
      </c>
      <c r="O33" s="486" t="s">
        <v>5342</v>
      </c>
      <c r="P33" s="486" t="s">
        <v>5342</v>
      </c>
      <c r="Q33" s="486" t="s">
        <v>5342</v>
      </c>
      <c r="R33" s="486" t="s">
        <v>5342</v>
      </c>
      <c r="S33" s="486" t="s">
        <v>5342</v>
      </c>
      <c r="T33" s="486" t="s">
        <v>5342</v>
      </c>
      <c r="U33" s="487" t="s">
        <v>5342</v>
      </c>
      <c r="V33" s="487" t="s">
        <v>5342</v>
      </c>
      <c r="W33" s="27"/>
    </row>
    <row r="34" spans="1:23" ht="15">
      <c r="A34" s="1841" t="s">
        <v>5319</v>
      </c>
      <c r="B34" s="1847" t="s">
        <v>5338</v>
      </c>
      <c r="C34" s="492" t="s">
        <v>5338</v>
      </c>
      <c r="D34" s="492" t="s">
        <v>5338</v>
      </c>
      <c r="E34" s="492" t="s">
        <v>5338</v>
      </c>
      <c r="F34" s="492" t="s">
        <v>5338</v>
      </c>
      <c r="G34" s="492" t="s">
        <v>5338</v>
      </c>
      <c r="H34" s="491" t="s">
        <v>5342</v>
      </c>
      <c r="I34" s="491" t="s">
        <v>5342</v>
      </c>
      <c r="J34" s="491" t="s">
        <v>5342</v>
      </c>
      <c r="K34" s="491" t="s">
        <v>5342</v>
      </c>
      <c r="L34" s="491" t="s">
        <v>5342</v>
      </c>
      <c r="M34" s="491" t="s">
        <v>5342</v>
      </c>
      <c r="N34" s="491" t="s">
        <v>5342</v>
      </c>
      <c r="O34" s="491" t="s">
        <v>5342</v>
      </c>
      <c r="P34" s="491" t="s">
        <v>5342</v>
      </c>
      <c r="Q34" s="491" t="s">
        <v>5342</v>
      </c>
      <c r="R34" s="491" t="s">
        <v>5342</v>
      </c>
      <c r="S34" s="491" t="s">
        <v>5342</v>
      </c>
      <c r="T34" s="491" t="s">
        <v>5342</v>
      </c>
      <c r="U34" s="497" t="s">
        <v>5342</v>
      </c>
      <c r="V34" s="497" t="s">
        <v>5342</v>
      </c>
      <c r="W34" s="27"/>
    </row>
    <row r="35" spans="1:23" ht="15">
      <c r="A35" s="1841" t="s">
        <v>5320</v>
      </c>
      <c r="B35" s="1846" t="s">
        <v>5338</v>
      </c>
      <c r="C35" s="480" t="s">
        <v>5338</v>
      </c>
      <c r="D35" s="480" t="s">
        <v>5338</v>
      </c>
      <c r="E35" s="480" t="s">
        <v>5338</v>
      </c>
      <c r="F35" s="480" t="s">
        <v>5338</v>
      </c>
      <c r="G35" s="480" t="s">
        <v>5338</v>
      </c>
      <c r="H35" s="486" t="s">
        <v>5342</v>
      </c>
      <c r="I35" s="486" t="s">
        <v>5342</v>
      </c>
      <c r="J35" s="486" t="s">
        <v>5342</v>
      </c>
      <c r="K35" s="486" t="s">
        <v>5342</v>
      </c>
      <c r="L35" s="486" t="s">
        <v>5342</v>
      </c>
      <c r="M35" s="486" t="s">
        <v>5342</v>
      </c>
      <c r="N35" s="486" t="s">
        <v>5342</v>
      </c>
      <c r="O35" s="486" t="s">
        <v>5342</v>
      </c>
      <c r="P35" s="486" t="s">
        <v>5342</v>
      </c>
      <c r="Q35" s="486" t="s">
        <v>5342</v>
      </c>
      <c r="R35" s="486" t="s">
        <v>5342</v>
      </c>
      <c r="S35" s="486" t="s">
        <v>5342</v>
      </c>
      <c r="T35" s="486" t="s">
        <v>5342</v>
      </c>
      <c r="U35" s="487" t="s">
        <v>5342</v>
      </c>
      <c r="V35" s="487" t="s">
        <v>5342</v>
      </c>
      <c r="W35" s="27"/>
    </row>
    <row r="36" spans="1:23" ht="15">
      <c r="A36" s="1841" t="s">
        <v>5321</v>
      </c>
      <c r="B36" s="1847" t="s">
        <v>5338</v>
      </c>
      <c r="C36" s="492" t="s">
        <v>5338</v>
      </c>
      <c r="D36" s="492" t="s">
        <v>5338</v>
      </c>
      <c r="E36" s="492" t="s">
        <v>5338</v>
      </c>
      <c r="F36" s="492" t="s">
        <v>5338</v>
      </c>
      <c r="G36" s="492" t="s">
        <v>5338</v>
      </c>
      <c r="H36" s="491" t="s">
        <v>5342</v>
      </c>
      <c r="I36" s="491" t="s">
        <v>5342</v>
      </c>
      <c r="J36" s="491" t="s">
        <v>5342</v>
      </c>
      <c r="K36" s="491" t="s">
        <v>5342</v>
      </c>
      <c r="L36" s="491" t="s">
        <v>5342</v>
      </c>
      <c r="M36" s="491" t="s">
        <v>5342</v>
      </c>
      <c r="N36" s="491" t="s">
        <v>5342</v>
      </c>
      <c r="O36" s="491" t="s">
        <v>5342</v>
      </c>
      <c r="P36" s="491" t="s">
        <v>5342</v>
      </c>
      <c r="Q36" s="491" t="s">
        <v>5342</v>
      </c>
      <c r="R36" s="491" t="s">
        <v>5342</v>
      </c>
      <c r="S36" s="491" t="s">
        <v>5342</v>
      </c>
      <c r="T36" s="491" t="s">
        <v>5342</v>
      </c>
      <c r="U36" s="497" t="s">
        <v>5342</v>
      </c>
      <c r="V36" s="497" t="s">
        <v>5342</v>
      </c>
      <c r="W36" s="27"/>
    </row>
    <row r="37" spans="1:23" ht="15">
      <c r="A37" s="1841" t="s">
        <v>5330</v>
      </c>
      <c r="B37" s="1846" t="s">
        <v>5338</v>
      </c>
      <c r="C37" s="480" t="s">
        <v>5338</v>
      </c>
      <c r="D37" s="480" t="s">
        <v>5338</v>
      </c>
      <c r="E37" s="480" t="s">
        <v>5338</v>
      </c>
      <c r="F37" s="480" t="s">
        <v>5338</v>
      </c>
      <c r="G37" s="480" t="s">
        <v>5338</v>
      </c>
      <c r="H37" s="480" t="s">
        <v>5338</v>
      </c>
      <c r="I37" s="480" t="s">
        <v>5338</v>
      </c>
      <c r="J37" s="480" t="s">
        <v>5338</v>
      </c>
      <c r="K37" s="480" t="s">
        <v>5338</v>
      </c>
      <c r="L37" s="480" t="s">
        <v>5338</v>
      </c>
      <c r="M37" s="480" t="s">
        <v>5338</v>
      </c>
      <c r="N37" s="480" t="s">
        <v>5338</v>
      </c>
      <c r="O37" s="480" t="s">
        <v>5338</v>
      </c>
      <c r="P37" s="480" t="s">
        <v>5338</v>
      </c>
      <c r="Q37" s="480" t="s">
        <v>5338</v>
      </c>
      <c r="R37" s="480" t="s">
        <v>5338</v>
      </c>
      <c r="S37" s="486" t="s">
        <v>5342</v>
      </c>
      <c r="T37" s="486" t="s">
        <v>5342</v>
      </c>
      <c r="U37" s="487" t="s">
        <v>5342</v>
      </c>
      <c r="V37" s="487" t="s">
        <v>5342</v>
      </c>
      <c r="W37" s="27"/>
    </row>
    <row r="38" spans="1:23" ht="15">
      <c r="A38" s="1841" t="s">
        <v>5331</v>
      </c>
      <c r="B38" s="1847" t="s">
        <v>5338</v>
      </c>
      <c r="C38" s="492" t="s">
        <v>5338</v>
      </c>
      <c r="D38" s="492" t="s">
        <v>5338</v>
      </c>
      <c r="E38" s="492" t="s">
        <v>5338</v>
      </c>
      <c r="F38" s="492" t="s">
        <v>5338</v>
      </c>
      <c r="G38" s="492" t="s">
        <v>5338</v>
      </c>
      <c r="H38" s="492" t="s">
        <v>5338</v>
      </c>
      <c r="I38" s="492" t="s">
        <v>5338</v>
      </c>
      <c r="J38" s="492" t="s">
        <v>5338</v>
      </c>
      <c r="K38" s="492" t="s">
        <v>5338</v>
      </c>
      <c r="L38" s="492" t="s">
        <v>5338</v>
      </c>
      <c r="M38" s="492" t="s">
        <v>5338</v>
      </c>
      <c r="N38" s="492" t="s">
        <v>5338</v>
      </c>
      <c r="O38" s="492" t="s">
        <v>5338</v>
      </c>
      <c r="P38" s="492" t="s">
        <v>5338</v>
      </c>
      <c r="Q38" s="492" t="s">
        <v>5338</v>
      </c>
      <c r="R38" s="492" t="s">
        <v>5338</v>
      </c>
      <c r="S38" s="491" t="s">
        <v>5342</v>
      </c>
      <c r="T38" s="491" t="s">
        <v>5342</v>
      </c>
      <c r="U38" s="497" t="s">
        <v>5342</v>
      </c>
      <c r="V38" s="497" t="s">
        <v>5342</v>
      </c>
      <c r="W38" s="27"/>
    </row>
    <row r="39" spans="1:23" ht="15">
      <c r="A39" s="3132" t="s">
        <v>13785</v>
      </c>
      <c r="B39" s="1846" t="s">
        <v>5338</v>
      </c>
      <c r="C39" s="480" t="s">
        <v>5338</v>
      </c>
      <c r="D39" s="480" t="s">
        <v>5338</v>
      </c>
      <c r="E39" s="480" t="s">
        <v>5338</v>
      </c>
      <c r="F39" s="480" t="s">
        <v>5338</v>
      </c>
      <c r="G39" s="480" t="s">
        <v>5338</v>
      </c>
      <c r="H39" s="480" t="s">
        <v>5338</v>
      </c>
      <c r="I39" s="480" t="s">
        <v>5338</v>
      </c>
      <c r="J39" s="480" t="s">
        <v>5338</v>
      </c>
      <c r="K39" s="480" t="s">
        <v>5338</v>
      </c>
      <c r="L39" s="480" t="s">
        <v>5338</v>
      </c>
      <c r="M39" s="480" t="s">
        <v>5338</v>
      </c>
      <c r="N39" s="480" t="s">
        <v>5338</v>
      </c>
      <c r="O39" s="480" t="s">
        <v>5338</v>
      </c>
      <c r="P39" s="480" t="s">
        <v>5338</v>
      </c>
      <c r="Q39" s="480" t="s">
        <v>5338</v>
      </c>
      <c r="R39" s="480" t="s">
        <v>5338</v>
      </c>
      <c r="S39" s="480" t="s">
        <v>5338</v>
      </c>
      <c r="T39" s="486" t="s">
        <v>5342</v>
      </c>
      <c r="U39" s="487" t="s">
        <v>5342</v>
      </c>
      <c r="V39" s="487" t="s">
        <v>5342</v>
      </c>
      <c r="W39" s="27"/>
    </row>
    <row r="40" spans="1:23" ht="15">
      <c r="A40" s="3132" t="s">
        <v>13786</v>
      </c>
      <c r="B40" s="1847" t="s">
        <v>5338</v>
      </c>
      <c r="C40" s="492" t="s">
        <v>5338</v>
      </c>
      <c r="D40" s="492" t="s">
        <v>5338</v>
      </c>
      <c r="E40" s="492" t="s">
        <v>5338</v>
      </c>
      <c r="F40" s="492" t="s">
        <v>5338</v>
      </c>
      <c r="G40" s="492" t="s">
        <v>5338</v>
      </c>
      <c r="H40" s="492" t="s">
        <v>5338</v>
      </c>
      <c r="I40" s="492" t="s">
        <v>5338</v>
      </c>
      <c r="J40" s="492" t="s">
        <v>5338</v>
      </c>
      <c r="K40" s="492" t="s">
        <v>5338</v>
      </c>
      <c r="L40" s="492" t="s">
        <v>5338</v>
      </c>
      <c r="M40" s="492" t="s">
        <v>5338</v>
      </c>
      <c r="N40" s="492" t="s">
        <v>5338</v>
      </c>
      <c r="O40" s="492" t="s">
        <v>5338</v>
      </c>
      <c r="P40" s="492" t="s">
        <v>5338</v>
      </c>
      <c r="Q40" s="492" t="s">
        <v>5338</v>
      </c>
      <c r="R40" s="492" t="s">
        <v>5338</v>
      </c>
      <c r="S40" s="492" t="s">
        <v>5338</v>
      </c>
      <c r="T40" s="491" t="s">
        <v>5342</v>
      </c>
      <c r="U40" s="497" t="s">
        <v>5342</v>
      </c>
      <c r="V40" s="497" t="s">
        <v>5342</v>
      </c>
      <c r="W40" s="27"/>
    </row>
    <row r="41" spans="1:23" ht="15">
      <c r="A41" s="1841" t="s">
        <v>5322</v>
      </c>
      <c r="B41" s="1846" t="s">
        <v>5338</v>
      </c>
      <c r="C41" s="480" t="s">
        <v>5338</v>
      </c>
      <c r="D41" s="480" t="s">
        <v>5338</v>
      </c>
      <c r="E41" s="480" t="s">
        <v>5338</v>
      </c>
      <c r="F41" s="480" t="s">
        <v>5338</v>
      </c>
      <c r="G41" s="480" t="s">
        <v>5338</v>
      </c>
      <c r="H41" s="486" t="s">
        <v>5342</v>
      </c>
      <c r="I41" s="486" t="s">
        <v>5342</v>
      </c>
      <c r="J41" s="486" t="s">
        <v>5342</v>
      </c>
      <c r="K41" s="486" t="s">
        <v>5342</v>
      </c>
      <c r="L41" s="486" t="s">
        <v>5342</v>
      </c>
      <c r="M41" s="486" t="s">
        <v>5342</v>
      </c>
      <c r="N41" s="486" t="s">
        <v>5342</v>
      </c>
      <c r="O41" s="486" t="s">
        <v>5342</v>
      </c>
      <c r="P41" s="486" t="s">
        <v>5342</v>
      </c>
      <c r="Q41" s="486" t="s">
        <v>5342</v>
      </c>
      <c r="R41" s="486" t="s">
        <v>5342</v>
      </c>
      <c r="S41" s="486" t="s">
        <v>5342</v>
      </c>
      <c r="T41" s="486" t="s">
        <v>5342</v>
      </c>
      <c r="U41" s="487" t="s">
        <v>5342</v>
      </c>
      <c r="V41" s="487" t="s">
        <v>5342</v>
      </c>
      <c r="W41" s="27"/>
    </row>
    <row r="42" spans="1:23" ht="15.75" thickBot="1">
      <c r="A42" s="1842" t="s">
        <v>5323</v>
      </c>
      <c r="B42" s="1848" t="s">
        <v>5338</v>
      </c>
      <c r="C42" s="494" t="s">
        <v>5338</v>
      </c>
      <c r="D42" s="494" t="s">
        <v>5338</v>
      </c>
      <c r="E42" s="494" t="s">
        <v>5338</v>
      </c>
      <c r="F42" s="494" t="s">
        <v>5338</v>
      </c>
      <c r="G42" s="494" t="s">
        <v>5338</v>
      </c>
      <c r="H42" s="495" t="s">
        <v>5342</v>
      </c>
      <c r="I42" s="495" t="s">
        <v>5342</v>
      </c>
      <c r="J42" s="495" t="s">
        <v>5342</v>
      </c>
      <c r="K42" s="495" t="s">
        <v>5342</v>
      </c>
      <c r="L42" s="495" t="s">
        <v>5342</v>
      </c>
      <c r="M42" s="495" t="s">
        <v>5342</v>
      </c>
      <c r="N42" s="495" t="s">
        <v>5342</v>
      </c>
      <c r="O42" s="495" t="s">
        <v>5342</v>
      </c>
      <c r="P42" s="495" t="s">
        <v>5342</v>
      </c>
      <c r="Q42" s="495" t="s">
        <v>5342</v>
      </c>
      <c r="R42" s="495" t="s">
        <v>5342</v>
      </c>
      <c r="S42" s="495" t="s">
        <v>5342</v>
      </c>
      <c r="T42" s="495" t="s">
        <v>5342</v>
      </c>
      <c r="U42" s="496" t="s">
        <v>5342</v>
      </c>
      <c r="V42" s="496" t="s">
        <v>5342</v>
      </c>
      <c r="W42" s="27"/>
    </row>
    <row r="43" spans="1:23">
      <c r="A43" s="3120"/>
      <c r="B43" s="28"/>
      <c r="C43" s="28"/>
      <c r="D43" s="28"/>
      <c r="E43" s="28"/>
      <c r="F43" s="28"/>
      <c r="G43" s="28"/>
      <c r="H43" s="28"/>
      <c r="I43" s="28"/>
      <c r="J43" s="28"/>
      <c r="K43" s="28"/>
      <c r="L43" s="28"/>
      <c r="M43" s="28"/>
      <c r="N43" s="28"/>
      <c r="O43" s="28"/>
      <c r="P43" s="28"/>
      <c r="Q43" s="28"/>
      <c r="R43" s="28"/>
      <c r="S43" s="28"/>
      <c r="T43" s="28"/>
      <c r="U43" s="28"/>
      <c r="V43" s="28"/>
      <c r="W43" s="27"/>
    </row>
    <row r="44" spans="1:23">
      <c r="A44" s="1469" t="s">
        <v>5324</v>
      </c>
      <c r="B44" s="28"/>
      <c r="C44" s="28"/>
      <c r="D44" s="28"/>
      <c r="E44" s="28"/>
      <c r="F44" s="28"/>
      <c r="G44" s="28"/>
      <c r="H44" s="28"/>
      <c r="I44" s="28"/>
      <c r="J44" s="28"/>
      <c r="K44" s="28"/>
      <c r="L44" s="28"/>
      <c r="M44" s="28"/>
      <c r="N44" s="28"/>
      <c r="O44" s="28"/>
      <c r="P44" s="28"/>
      <c r="Q44" s="28"/>
      <c r="R44" s="28"/>
      <c r="S44" s="28"/>
      <c r="T44" s="28"/>
      <c r="U44" s="28"/>
      <c r="V44" s="28"/>
      <c r="W44" s="27"/>
    </row>
    <row r="45" spans="1:23">
      <c r="A45" s="1469" t="s">
        <v>5325</v>
      </c>
      <c r="B45" s="28"/>
      <c r="C45" s="28"/>
      <c r="D45" s="28"/>
      <c r="E45" s="28"/>
      <c r="F45" s="28"/>
      <c r="G45" s="28"/>
      <c r="H45" s="28"/>
      <c r="I45" s="28"/>
      <c r="J45" s="28"/>
      <c r="K45" s="28"/>
      <c r="L45" s="28"/>
      <c r="M45" s="28"/>
      <c r="N45" s="28"/>
      <c r="O45" s="28"/>
      <c r="P45" s="28"/>
      <c r="Q45" s="28"/>
      <c r="R45" s="28"/>
      <c r="S45" s="28"/>
      <c r="T45" s="28"/>
      <c r="U45" s="28"/>
      <c r="V45" s="28"/>
      <c r="W45" s="27"/>
    </row>
    <row r="46" spans="1:23">
      <c r="A46" s="1469" t="s">
        <v>5326</v>
      </c>
      <c r="B46" s="28"/>
      <c r="C46" s="28"/>
      <c r="D46" s="28"/>
      <c r="E46" s="28"/>
      <c r="F46" s="28"/>
      <c r="G46" s="28"/>
      <c r="H46" s="28"/>
      <c r="I46" s="28"/>
      <c r="J46" s="28"/>
      <c r="K46" s="28"/>
      <c r="L46" s="28"/>
      <c r="M46" s="28"/>
      <c r="N46" s="28"/>
      <c r="O46" s="28"/>
      <c r="P46" s="28"/>
      <c r="Q46" s="28"/>
      <c r="R46" s="28"/>
      <c r="S46" s="28"/>
      <c r="T46" s="28"/>
      <c r="U46" s="28"/>
      <c r="V46" s="28"/>
      <c r="W46" s="27"/>
    </row>
    <row r="47" spans="1:23">
      <c r="A47" s="1469" t="s">
        <v>11383</v>
      </c>
      <c r="B47" s="28"/>
      <c r="C47" s="28"/>
      <c r="D47" s="28"/>
      <c r="E47" s="28"/>
      <c r="F47" s="28"/>
      <c r="G47" s="28"/>
      <c r="H47" s="28"/>
      <c r="I47" s="28"/>
      <c r="J47" s="28"/>
      <c r="K47" s="28"/>
      <c r="L47" s="28"/>
      <c r="M47" s="28"/>
      <c r="N47" s="28"/>
      <c r="O47" s="28"/>
      <c r="P47" s="28"/>
      <c r="Q47" s="28"/>
      <c r="R47" s="28"/>
      <c r="S47" s="28"/>
      <c r="T47" s="28"/>
      <c r="U47" s="28"/>
      <c r="V47" s="28"/>
      <c r="W47" s="27"/>
    </row>
    <row r="48" spans="1:23">
      <c r="A48" s="1469" t="s">
        <v>11382</v>
      </c>
      <c r="B48" s="28"/>
      <c r="C48" s="28"/>
      <c r="D48" s="28"/>
      <c r="E48" s="28"/>
      <c r="F48" s="28"/>
      <c r="G48" s="28"/>
      <c r="H48" s="28"/>
      <c r="I48" s="28"/>
      <c r="J48" s="28"/>
      <c r="K48" s="28"/>
      <c r="L48" s="28"/>
      <c r="M48" s="28"/>
      <c r="N48" s="28"/>
      <c r="O48" s="28"/>
      <c r="P48" s="28"/>
      <c r="Q48" s="28"/>
      <c r="R48" s="28"/>
      <c r="S48" s="28"/>
      <c r="T48" s="28"/>
      <c r="U48" s="28"/>
      <c r="V48" s="28"/>
      <c r="W48" s="27"/>
    </row>
    <row r="49" spans="1:23" ht="12.75" customHeight="1">
      <c r="A49" s="3133" t="s">
        <v>13787</v>
      </c>
      <c r="B49" s="3133"/>
      <c r="C49" s="3133"/>
      <c r="D49" s="3133"/>
      <c r="E49" s="3133"/>
      <c r="F49" s="3133"/>
      <c r="G49" s="3133"/>
      <c r="H49" s="3133"/>
      <c r="I49" s="3133"/>
      <c r="J49" s="3133"/>
      <c r="K49" s="3133"/>
      <c r="L49" s="3133"/>
      <c r="M49" s="3133"/>
      <c r="N49" s="3133"/>
      <c r="O49" s="3133"/>
      <c r="P49" s="3133"/>
      <c r="Q49" s="3133"/>
      <c r="R49" s="3133"/>
      <c r="S49" s="3133"/>
      <c r="T49" s="3133"/>
      <c r="U49" s="3133"/>
      <c r="V49" s="3133"/>
      <c r="W49" s="27"/>
    </row>
    <row r="50" spans="1:23" ht="16.5" customHeight="1">
      <c r="A50" s="3133" t="s">
        <v>13788</v>
      </c>
      <c r="B50" s="3134"/>
      <c r="C50" s="3134"/>
      <c r="D50" s="3134"/>
      <c r="E50" s="3134"/>
      <c r="F50" s="3134"/>
      <c r="G50" s="3134"/>
      <c r="H50" s="3134"/>
      <c r="I50" s="3134"/>
      <c r="J50" s="3134"/>
      <c r="K50" s="3134"/>
      <c r="L50" s="3134"/>
      <c r="M50" s="3134"/>
      <c r="N50" s="3134"/>
      <c r="O50" s="3134"/>
      <c r="P50" s="3134"/>
      <c r="Q50" s="3134"/>
      <c r="R50" s="3134"/>
      <c r="S50" s="3134"/>
      <c r="T50" s="3134"/>
      <c r="U50" s="3134"/>
      <c r="V50" s="3134"/>
      <c r="W50" s="27"/>
    </row>
    <row r="51" spans="1:23" ht="16.5" customHeight="1">
      <c r="A51" s="1469"/>
      <c r="W51" s="27"/>
    </row>
    <row r="52" spans="1:23" ht="13.5" thickBot="1">
      <c r="A52" s="478" t="s">
        <v>5333</v>
      </c>
      <c r="B52" s="28"/>
      <c r="C52" s="28"/>
      <c r="D52" s="28"/>
      <c r="E52" s="28"/>
      <c r="F52" s="28"/>
      <c r="G52" s="28"/>
      <c r="H52" s="28"/>
      <c r="I52" s="28"/>
      <c r="J52" s="28"/>
      <c r="K52" s="28"/>
      <c r="L52" s="28"/>
      <c r="M52" s="28"/>
      <c r="N52" s="28"/>
      <c r="O52" s="28"/>
      <c r="P52" s="28"/>
      <c r="Q52" s="28"/>
      <c r="R52" s="28"/>
      <c r="S52" s="28"/>
      <c r="T52" s="28"/>
      <c r="U52" s="28"/>
      <c r="V52" s="28"/>
      <c r="W52" s="27"/>
    </row>
    <row r="53" spans="1:23" ht="26.25" thickBot="1">
      <c r="A53" s="1474" t="s">
        <v>5333</v>
      </c>
      <c r="B53" s="1472" t="s">
        <v>5297</v>
      </c>
      <c r="C53" s="1472" t="s">
        <v>5298</v>
      </c>
      <c r="D53" s="1472" t="s">
        <v>5299</v>
      </c>
      <c r="E53" s="1472" t="s">
        <v>5300</v>
      </c>
      <c r="F53" s="1472" t="s">
        <v>5301</v>
      </c>
      <c r="G53" s="1472" t="s">
        <v>5302</v>
      </c>
      <c r="H53" s="1472" t="s">
        <v>3327</v>
      </c>
      <c r="I53" s="1472" t="s">
        <v>5303</v>
      </c>
      <c r="J53" s="1472" t="s">
        <v>3329</v>
      </c>
      <c r="K53" s="1472" t="s">
        <v>3330</v>
      </c>
      <c r="L53" s="1472" t="s">
        <v>5304</v>
      </c>
      <c r="M53" s="1472" t="s">
        <v>5305</v>
      </c>
      <c r="N53" s="1472" t="s">
        <v>5306</v>
      </c>
      <c r="O53" s="1472" t="s">
        <v>5307</v>
      </c>
      <c r="P53" s="1472" t="s">
        <v>5308</v>
      </c>
      <c r="Q53" s="1472" t="s">
        <v>5309</v>
      </c>
      <c r="R53" s="1472" t="s">
        <v>5310</v>
      </c>
      <c r="S53" s="1473" t="s">
        <v>5311</v>
      </c>
      <c r="T53" s="1473" t="s">
        <v>8714</v>
      </c>
      <c r="U53" s="1473" t="s">
        <v>10056</v>
      </c>
      <c r="V53" s="1473" t="s">
        <v>13782</v>
      </c>
      <c r="W53" s="27"/>
    </row>
    <row r="54" spans="1:23" ht="15">
      <c r="A54" s="1840" t="s">
        <v>5230</v>
      </c>
      <c r="B54" s="1843" t="s">
        <v>5338</v>
      </c>
      <c r="C54" s="479" t="s">
        <v>5338</v>
      </c>
      <c r="D54" s="479" t="s">
        <v>5338</v>
      </c>
      <c r="E54" s="479" t="s">
        <v>5338</v>
      </c>
      <c r="F54" s="479" t="s">
        <v>5338</v>
      </c>
      <c r="G54" s="479" t="s">
        <v>5338</v>
      </c>
      <c r="H54" s="479" t="s">
        <v>5338</v>
      </c>
      <c r="I54" s="479" t="s">
        <v>5338</v>
      </c>
      <c r="J54" s="479" t="s">
        <v>5338</v>
      </c>
      <c r="K54" s="479" t="s">
        <v>5338</v>
      </c>
      <c r="L54" s="479" t="s">
        <v>5338</v>
      </c>
      <c r="M54" s="485" t="s">
        <v>5342</v>
      </c>
      <c r="N54" s="485" t="s">
        <v>5342</v>
      </c>
      <c r="O54" s="485" t="s">
        <v>5342</v>
      </c>
      <c r="P54" s="485" t="s">
        <v>5342</v>
      </c>
      <c r="Q54" s="485" t="s">
        <v>5342</v>
      </c>
      <c r="R54" s="485" t="s">
        <v>5342</v>
      </c>
      <c r="S54" s="485" t="s">
        <v>5342</v>
      </c>
      <c r="T54" s="485" t="s">
        <v>5342</v>
      </c>
      <c r="U54" s="490" t="s">
        <v>5342</v>
      </c>
      <c r="V54" s="490" t="s">
        <v>5342</v>
      </c>
      <c r="W54" s="27"/>
    </row>
    <row r="55" spans="1:23" ht="15">
      <c r="A55" s="1841" t="s">
        <v>5231</v>
      </c>
      <c r="B55" s="1847" t="s">
        <v>5338</v>
      </c>
      <c r="C55" s="492" t="s">
        <v>5338</v>
      </c>
      <c r="D55" s="492" t="s">
        <v>5338</v>
      </c>
      <c r="E55" s="492" t="s">
        <v>5338</v>
      </c>
      <c r="F55" s="492" t="s">
        <v>5338</v>
      </c>
      <c r="G55" s="492" t="s">
        <v>5338</v>
      </c>
      <c r="H55" s="492" t="s">
        <v>5338</v>
      </c>
      <c r="I55" s="492" t="s">
        <v>5338</v>
      </c>
      <c r="J55" s="492" t="s">
        <v>5338</v>
      </c>
      <c r="K55" s="492" t="s">
        <v>5338</v>
      </c>
      <c r="L55" s="492" t="s">
        <v>5338</v>
      </c>
      <c r="M55" s="491" t="s">
        <v>5342</v>
      </c>
      <c r="N55" s="491" t="s">
        <v>5342</v>
      </c>
      <c r="O55" s="491" t="s">
        <v>5342</v>
      </c>
      <c r="P55" s="491" t="s">
        <v>5342</v>
      </c>
      <c r="Q55" s="491" t="s">
        <v>5342</v>
      </c>
      <c r="R55" s="491" t="s">
        <v>5342</v>
      </c>
      <c r="S55" s="491" t="s">
        <v>5342</v>
      </c>
      <c r="T55" s="491" t="s">
        <v>5342</v>
      </c>
      <c r="U55" s="497" t="s">
        <v>5342</v>
      </c>
      <c r="V55" s="497" t="s">
        <v>5342</v>
      </c>
      <c r="W55" s="27"/>
    </row>
    <row r="56" spans="1:23" ht="15">
      <c r="A56" s="1841" t="s">
        <v>5232</v>
      </c>
      <c r="B56" s="1846" t="s">
        <v>5338</v>
      </c>
      <c r="C56" s="480" t="s">
        <v>5338</v>
      </c>
      <c r="D56" s="480" t="s">
        <v>5338</v>
      </c>
      <c r="E56" s="480" t="s">
        <v>5338</v>
      </c>
      <c r="F56" s="480" t="s">
        <v>5338</v>
      </c>
      <c r="G56" s="480" t="s">
        <v>5338</v>
      </c>
      <c r="H56" s="480" t="s">
        <v>5338</v>
      </c>
      <c r="I56" s="480" t="s">
        <v>5338</v>
      </c>
      <c r="J56" s="480" t="s">
        <v>5338</v>
      </c>
      <c r="K56" s="480" t="s">
        <v>5338</v>
      </c>
      <c r="L56" s="480" t="s">
        <v>5338</v>
      </c>
      <c r="M56" s="486" t="s">
        <v>5342</v>
      </c>
      <c r="N56" s="486" t="s">
        <v>5342</v>
      </c>
      <c r="O56" s="486" t="s">
        <v>5342</v>
      </c>
      <c r="P56" s="486" t="s">
        <v>5342</v>
      </c>
      <c r="Q56" s="486" t="s">
        <v>5342</v>
      </c>
      <c r="R56" s="486" t="s">
        <v>5342</v>
      </c>
      <c r="S56" s="486" t="s">
        <v>5342</v>
      </c>
      <c r="T56" s="486" t="s">
        <v>5342</v>
      </c>
      <c r="U56" s="487" t="s">
        <v>5342</v>
      </c>
      <c r="V56" s="487" t="s">
        <v>5342</v>
      </c>
      <c r="W56" s="27"/>
    </row>
    <row r="57" spans="1:23" ht="15">
      <c r="A57" s="1841" t="s">
        <v>5233</v>
      </c>
      <c r="B57" s="1847" t="s">
        <v>5338</v>
      </c>
      <c r="C57" s="492" t="s">
        <v>5338</v>
      </c>
      <c r="D57" s="492" t="s">
        <v>5338</v>
      </c>
      <c r="E57" s="492" t="s">
        <v>5338</v>
      </c>
      <c r="F57" s="492" t="s">
        <v>5338</v>
      </c>
      <c r="G57" s="492" t="s">
        <v>5338</v>
      </c>
      <c r="H57" s="492" t="s">
        <v>5338</v>
      </c>
      <c r="I57" s="492" t="s">
        <v>5338</v>
      </c>
      <c r="J57" s="492" t="s">
        <v>5338</v>
      </c>
      <c r="K57" s="492" t="s">
        <v>5338</v>
      </c>
      <c r="L57" s="492" t="s">
        <v>5338</v>
      </c>
      <c r="M57" s="491" t="s">
        <v>5342</v>
      </c>
      <c r="N57" s="491" t="s">
        <v>5342</v>
      </c>
      <c r="O57" s="491" t="s">
        <v>5342</v>
      </c>
      <c r="P57" s="491" t="s">
        <v>5342</v>
      </c>
      <c r="Q57" s="491" t="s">
        <v>5342</v>
      </c>
      <c r="R57" s="491" t="s">
        <v>5342</v>
      </c>
      <c r="S57" s="491" t="s">
        <v>5342</v>
      </c>
      <c r="T57" s="491" t="s">
        <v>5342</v>
      </c>
      <c r="U57" s="497" t="s">
        <v>5342</v>
      </c>
      <c r="V57" s="497" t="s">
        <v>5342</v>
      </c>
      <c r="W57" s="27"/>
    </row>
    <row r="58" spans="1:23" ht="15">
      <c r="A58" s="1841" t="s">
        <v>5234</v>
      </c>
      <c r="B58" s="1846" t="s">
        <v>5338</v>
      </c>
      <c r="C58" s="480" t="s">
        <v>5338</v>
      </c>
      <c r="D58" s="480" t="s">
        <v>5338</v>
      </c>
      <c r="E58" s="480" t="s">
        <v>5338</v>
      </c>
      <c r="F58" s="480" t="s">
        <v>5338</v>
      </c>
      <c r="G58" s="480" t="s">
        <v>5338</v>
      </c>
      <c r="H58" s="480" t="s">
        <v>5338</v>
      </c>
      <c r="I58" s="480" t="s">
        <v>5338</v>
      </c>
      <c r="J58" s="480" t="s">
        <v>5338</v>
      </c>
      <c r="K58" s="480" t="s">
        <v>5338</v>
      </c>
      <c r="L58" s="480" t="s">
        <v>5338</v>
      </c>
      <c r="M58" s="486" t="s">
        <v>5342</v>
      </c>
      <c r="N58" s="486" t="s">
        <v>5342</v>
      </c>
      <c r="O58" s="486" t="s">
        <v>5342</v>
      </c>
      <c r="P58" s="486" t="s">
        <v>5342</v>
      </c>
      <c r="Q58" s="486" t="s">
        <v>5342</v>
      </c>
      <c r="R58" s="486" t="s">
        <v>5342</v>
      </c>
      <c r="S58" s="486" t="s">
        <v>5342</v>
      </c>
      <c r="T58" s="486" t="s">
        <v>5342</v>
      </c>
      <c r="U58" s="487" t="s">
        <v>5342</v>
      </c>
      <c r="V58" s="487" t="s">
        <v>5342</v>
      </c>
      <c r="W58" s="27"/>
    </row>
    <row r="59" spans="1:23" ht="15">
      <c r="A59" s="1841" t="s">
        <v>5235</v>
      </c>
      <c r="B59" s="1847" t="s">
        <v>5338</v>
      </c>
      <c r="C59" s="492" t="s">
        <v>5338</v>
      </c>
      <c r="D59" s="492" t="s">
        <v>5338</v>
      </c>
      <c r="E59" s="492" t="s">
        <v>5338</v>
      </c>
      <c r="F59" s="492" t="s">
        <v>5338</v>
      </c>
      <c r="G59" s="492" t="s">
        <v>5338</v>
      </c>
      <c r="H59" s="492" t="s">
        <v>5338</v>
      </c>
      <c r="I59" s="492" t="s">
        <v>5338</v>
      </c>
      <c r="J59" s="492" t="s">
        <v>5338</v>
      </c>
      <c r="K59" s="492" t="s">
        <v>5338</v>
      </c>
      <c r="L59" s="492" t="s">
        <v>5338</v>
      </c>
      <c r="M59" s="491" t="s">
        <v>5342</v>
      </c>
      <c r="N59" s="491" t="s">
        <v>5342</v>
      </c>
      <c r="O59" s="491" t="s">
        <v>5342</v>
      </c>
      <c r="P59" s="491" t="s">
        <v>5342</v>
      </c>
      <c r="Q59" s="491" t="s">
        <v>5342</v>
      </c>
      <c r="R59" s="491" t="s">
        <v>5342</v>
      </c>
      <c r="S59" s="491" t="s">
        <v>5342</v>
      </c>
      <c r="T59" s="491" t="s">
        <v>5342</v>
      </c>
      <c r="U59" s="497" t="s">
        <v>5342</v>
      </c>
      <c r="V59" s="497" t="s">
        <v>5342</v>
      </c>
      <c r="W59" s="27"/>
    </row>
    <row r="60" spans="1:23" ht="15">
      <c r="A60" s="1841" t="s">
        <v>10057</v>
      </c>
      <c r="B60" s="1846" t="s">
        <v>5338</v>
      </c>
      <c r="C60" s="480" t="s">
        <v>5338</v>
      </c>
      <c r="D60" s="480" t="s">
        <v>5338</v>
      </c>
      <c r="E60" s="480" t="s">
        <v>5338</v>
      </c>
      <c r="F60" s="480" t="s">
        <v>5338</v>
      </c>
      <c r="G60" s="480" t="s">
        <v>5338</v>
      </c>
      <c r="H60" s="480" t="s">
        <v>5338</v>
      </c>
      <c r="I60" s="480" t="s">
        <v>5338</v>
      </c>
      <c r="J60" s="480" t="s">
        <v>5338</v>
      </c>
      <c r="K60" s="480" t="s">
        <v>5338</v>
      </c>
      <c r="L60" s="480" t="s">
        <v>5338</v>
      </c>
      <c r="M60" s="480" t="s">
        <v>5338</v>
      </c>
      <c r="N60" s="480" t="s">
        <v>5338</v>
      </c>
      <c r="O60" s="480" t="s">
        <v>5338</v>
      </c>
      <c r="P60" s="480" t="s">
        <v>5338</v>
      </c>
      <c r="Q60" s="480" t="s">
        <v>5338</v>
      </c>
      <c r="R60" s="480" t="s">
        <v>5338</v>
      </c>
      <c r="S60" s="480" t="s">
        <v>5338</v>
      </c>
      <c r="T60" s="480" t="s">
        <v>5338</v>
      </c>
      <c r="U60" s="487" t="s">
        <v>5342</v>
      </c>
      <c r="V60" s="487" t="s">
        <v>5342</v>
      </c>
      <c r="W60" s="27"/>
    </row>
    <row r="61" spans="1:23" ht="15">
      <c r="A61" s="1841" t="s">
        <v>10058</v>
      </c>
      <c r="B61" s="1847" t="s">
        <v>5338</v>
      </c>
      <c r="C61" s="492" t="s">
        <v>5338</v>
      </c>
      <c r="D61" s="492" t="s">
        <v>5338</v>
      </c>
      <c r="E61" s="492" t="s">
        <v>5338</v>
      </c>
      <c r="F61" s="492" t="s">
        <v>5338</v>
      </c>
      <c r="G61" s="492" t="s">
        <v>5338</v>
      </c>
      <c r="H61" s="492" t="s">
        <v>5338</v>
      </c>
      <c r="I61" s="492" t="s">
        <v>5338</v>
      </c>
      <c r="J61" s="492" t="s">
        <v>5338</v>
      </c>
      <c r="K61" s="492" t="s">
        <v>5338</v>
      </c>
      <c r="L61" s="492" t="s">
        <v>5338</v>
      </c>
      <c r="M61" s="492" t="s">
        <v>5338</v>
      </c>
      <c r="N61" s="492" t="s">
        <v>5338</v>
      </c>
      <c r="O61" s="492" t="s">
        <v>5338</v>
      </c>
      <c r="P61" s="492" t="s">
        <v>5338</v>
      </c>
      <c r="Q61" s="492" t="s">
        <v>5338</v>
      </c>
      <c r="R61" s="492" t="s">
        <v>5338</v>
      </c>
      <c r="S61" s="492" t="s">
        <v>5338</v>
      </c>
      <c r="T61" s="492" t="s">
        <v>5338</v>
      </c>
      <c r="U61" s="497" t="s">
        <v>5342</v>
      </c>
      <c r="V61" s="497" t="s">
        <v>5342</v>
      </c>
      <c r="W61" s="27"/>
    </row>
    <row r="62" spans="1:23" ht="15">
      <c r="A62" s="1841" t="s">
        <v>5236</v>
      </c>
      <c r="B62" s="1846" t="s">
        <v>5338</v>
      </c>
      <c r="C62" s="480" t="s">
        <v>5338</v>
      </c>
      <c r="D62" s="480" t="s">
        <v>5338</v>
      </c>
      <c r="E62" s="480" t="s">
        <v>5338</v>
      </c>
      <c r="F62" s="480" t="s">
        <v>5338</v>
      </c>
      <c r="G62" s="480" t="s">
        <v>5338</v>
      </c>
      <c r="H62" s="480" t="s">
        <v>5338</v>
      </c>
      <c r="I62" s="480" t="s">
        <v>5338</v>
      </c>
      <c r="J62" s="480" t="s">
        <v>5338</v>
      </c>
      <c r="K62" s="480" t="s">
        <v>5338</v>
      </c>
      <c r="L62" s="480" t="s">
        <v>5338</v>
      </c>
      <c r="M62" s="480" t="s">
        <v>5338</v>
      </c>
      <c r="N62" s="480" t="s">
        <v>5338</v>
      </c>
      <c r="O62" s="480" t="s">
        <v>5338</v>
      </c>
      <c r="P62" s="486" t="s">
        <v>5342</v>
      </c>
      <c r="Q62" s="486" t="s">
        <v>5342</v>
      </c>
      <c r="R62" s="486" t="s">
        <v>5342</v>
      </c>
      <c r="S62" s="486" t="s">
        <v>5342</v>
      </c>
      <c r="T62" s="486" t="s">
        <v>5342</v>
      </c>
      <c r="U62" s="487" t="s">
        <v>5342</v>
      </c>
      <c r="V62" s="487" t="s">
        <v>5342</v>
      </c>
      <c r="W62" s="27"/>
    </row>
    <row r="63" spans="1:23" ht="15">
      <c r="A63" s="1841" t="s">
        <v>8715</v>
      </c>
      <c r="B63" s="1847" t="s">
        <v>5338</v>
      </c>
      <c r="C63" s="492" t="s">
        <v>5338</v>
      </c>
      <c r="D63" s="492" t="s">
        <v>5338</v>
      </c>
      <c r="E63" s="492" t="s">
        <v>5338</v>
      </c>
      <c r="F63" s="492" t="s">
        <v>5338</v>
      </c>
      <c r="G63" s="492" t="s">
        <v>5338</v>
      </c>
      <c r="H63" s="492" t="s">
        <v>5338</v>
      </c>
      <c r="I63" s="492" t="s">
        <v>5338</v>
      </c>
      <c r="J63" s="492" t="s">
        <v>5338</v>
      </c>
      <c r="K63" s="492" t="s">
        <v>5338</v>
      </c>
      <c r="L63" s="492" t="s">
        <v>5338</v>
      </c>
      <c r="M63" s="492" t="s">
        <v>5338</v>
      </c>
      <c r="N63" s="492" t="s">
        <v>5338</v>
      </c>
      <c r="O63" s="492" t="s">
        <v>5338</v>
      </c>
      <c r="P63" s="492" t="s">
        <v>5338</v>
      </c>
      <c r="Q63" s="491" t="s">
        <v>5342</v>
      </c>
      <c r="R63" s="491" t="s">
        <v>5342</v>
      </c>
      <c r="S63" s="491" t="s">
        <v>5342</v>
      </c>
      <c r="T63" s="491" t="s">
        <v>5342</v>
      </c>
      <c r="U63" s="497" t="s">
        <v>5342</v>
      </c>
      <c r="V63" s="497" t="s">
        <v>5342</v>
      </c>
      <c r="W63" s="27"/>
    </row>
    <row r="64" spans="1:23" ht="15">
      <c r="A64" s="1841" t="s">
        <v>11385</v>
      </c>
      <c r="B64" s="1846" t="s">
        <v>5338</v>
      </c>
      <c r="C64" s="480" t="s">
        <v>5338</v>
      </c>
      <c r="D64" s="480" t="s">
        <v>5338</v>
      </c>
      <c r="E64" s="480" t="s">
        <v>5338</v>
      </c>
      <c r="F64" s="480" t="s">
        <v>5338</v>
      </c>
      <c r="G64" s="480" t="s">
        <v>5338</v>
      </c>
      <c r="H64" s="480" t="s">
        <v>5338</v>
      </c>
      <c r="I64" s="480" t="s">
        <v>5338</v>
      </c>
      <c r="J64" s="480" t="s">
        <v>5338</v>
      </c>
      <c r="K64" s="480" t="s">
        <v>5338</v>
      </c>
      <c r="L64" s="480" t="s">
        <v>5338</v>
      </c>
      <c r="M64" s="480" t="s">
        <v>5338</v>
      </c>
      <c r="N64" s="480" t="s">
        <v>5338</v>
      </c>
      <c r="O64" s="480" t="s">
        <v>5338</v>
      </c>
      <c r="P64" s="480" t="s">
        <v>5338</v>
      </c>
      <c r="Q64" s="486" t="s">
        <v>5342</v>
      </c>
      <c r="R64" s="486" t="s">
        <v>5342</v>
      </c>
      <c r="S64" s="486" t="s">
        <v>5342</v>
      </c>
      <c r="T64" s="486" t="s">
        <v>5342</v>
      </c>
      <c r="U64" s="487" t="s">
        <v>5342</v>
      </c>
      <c r="V64" s="487" t="s">
        <v>5342</v>
      </c>
      <c r="W64" s="27"/>
    </row>
    <row r="65" spans="1:23" ht="15">
      <c r="A65" s="1841" t="s">
        <v>11386</v>
      </c>
      <c r="B65" s="1847" t="s">
        <v>5338</v>
      </c>
      <c r="C65" s="492" t="s">
        <v>5338</v>
      </c>
      <c r="D65" s="492" t="s">
        <v>5338</v>
      </c>
      <c r="E65" s="492" t="s">
        <v>5338</v>
      </c>
      <c r="F65" s="492" t="s">
        <v>5338</v>
      </c>
      <c r="G65" s="492" t="s">
        <v>5338</v>
      </c>
      <c r="H65" s="492" t="s">
        <v>5338</v>
      </c>
      <c r="I65" s="492" t="s">
        <v>5338</v>
      </c>
      <c r="J65" s="492" t="s">
        <v>5338</v>
      </c>
      <c r="K65" s="492" t="s">
        <v>5338</v>
      </c>
      <c r="L65" s="492" t="s">
        <v>5338</v>
      </c>
      <c r="M65" s="492" t="s">
        <v>5338</v>
      </c>
      <c r="N65" s="492" t="s">
        <v>5338</v>
      </c>
      <c r="O65" s="492" t="s">
        <v>5338</v>
      </c>
      <c r="P65" s="492" t="s">
        <v>5338</v>
      </c>
      <c r="Q65" s="492" t="s">
        <v>5338</v>
      </c>
      <c r="R65" s="491" t="s">
        <v>5342</v>
      </c>
      <c r="S65" s="491" t="s">
        <v>5342</v>
      </c>
      <c r="T65" s="491" t="s">
        <v>5342</v>
      </c>
      <c r="U65" s="497" t="s">
        <v>5342</v>
      </c>
      <c r="V65" s="497" t="s">
        <v>5342</v>
      </c>
      <c r="W65" s="27"/>
    </row>
    <row r="66" spans="1:23" ht="15">
      <c r="A66" s="1841" t="s">
        <v>11387</v>
      </c>
      <c r="B66" s="1846" t="s">
        <v>5338</v>
      </c>
      <c r="C66" s="480" t="s">
        <v>5338</v>
      </c>
      <c r="D66" s="480" t="s">
        <v>5338</v>
      </c>
      <c r="E66" s="480" t="s">
        <v>5338</v>
      </c>
      <c r="F66" s="480" t="s">
        <v>5338</v>
      </c>
      <c r="G66" s="480" t="s">
        <v>5338</v>
      </c>
      <c r="H66" s="480" t="s">
        <v>5338</v>
      </c>
      <c r="I66" s="480" t="s">
        <v>5338</v>
      </c>
      <c r="J66" s="480" t="s">
        <v>5338</v>
      </c>
      <c r="K66" s="480" t="s">
        <v>5338</v>
      </c>
      <c r="L66" s="480" t="s">
        <v>5338</v>
      </c>
      <c r="M66" s="480" t="s">
        <v>5338</v>
      </c>
      <c r="N66" s="480" t="s">
        <v>5338</v>
      </c>
      <c r="O66" s="480" t="s">
        <v>5338</v>
      </c>
      <c r="P66" s="480" t="s">
        <v>5338</v>
      </c>
      <c r="Q66" s="480" t="s">
        <v>5338</v>
      </c>
      <c r="R66" s="480" t="s">
        <v>5338</v>
      </c>
      <c r="S66" s="480" t="s">
        <v>5338</v>
      </c>
      <c r="T66" s="480" t="s">
        <v>5338</v>
      </c>
      <c r="U66" s="487" t="s">
        <v>5342</v>
      </c>
      <c r="V66" s="487" t="s">
        <v>5342</v>
      </c>
      <c r="W66" s="27"/>
    </row>
    <row r="67" spans="1:23" ht="15">
      <c r="A67" s="1841" t="s">
        <v>8716</v>
      </c>
      <c r="B67" s="1847" t="s">
        <v>5338</v>
      </c>
      <c r="C67" s="492" t="s">
        <v>5338</v>
      </c>
      <c r="D67" s="492" t="s">
        <v>5338</v>
      </c>
      <c r="E67" s="492" t="s">
        <v>5338</v>
      </c>
      <c r="F67" s="492" t="s">
        <v>5338</v>
      </c>
      <c r="G67" s="492" t="s">
        <v>5338</v>
      </c>
      <c r="H67" s="492" t="s">
        <v>5338</v>
      </c>
      <c r="I67" s="492" t="s">
        <v>5338</v>
      </c>
      <c r="J67" s="492" t="s">
        <v>5338</v>
      </c>
      <c r="K67" s="492" t="s">
        <v>5338</v>
      </c>
      <c r="L67" s="492" t="s">
        <v>5338</v>
      </c>
      <c r="M67" s="492" t="s">
        <v>5338</v>
      </c>
      <c r="N67" s="492" t="s">
        <v>5338</v>
      </c>
      <c r="O67" s="492" t="s">
        <v>5338</v>
      </c>
      <c r="P67" s="492" t="s">
        <v>5338</v>
      </c>
      <c r="Q67" s="491" t="s">
        <v>5342</v>
      </c>
      <c r="R67" s="491" t="s">
        <v>5342</v>
      </c>
      <c r="S67" s="491" t="s">
        <v>5342</v>
      </c>
      <c r="T67" s="491" t="s">
        <v>5342</v>
      </c>
      <c r="U67" s="497" t="s">
        <v>5342</v>
      </c>
      <c r="V67" s="497" t="s">
        <v>5342</v>
      </c>
      <c r="W67" s="27"/>
    </row>
    <row r="68" spans="1:23" ht="15">
      <c r="A68" s="1841" t="s">
        <v>5335</v>
      </c>
      <c r="B68" s="1846" t="s">
        <v>5338</v>
      </c>
      <c r="C68" s="480" t="s">
        <v>5338</v>
      </c>
      <c r="D68" s="480" t="s">
        <v>5338</v>
      </c>
      <c r="E68" s="480" t="s">
        <v>5338</v>
      </c>
      <c r="F68" s="480" t="s">
        <v>5338</v>
      </c>
      <c r="G68" s="480" t="s">
        <v>5338</v>
      </c>
      <c r="H68" s="480" t="s">
        <v>5338</v>
      </c>
      <c r="I68" s="480" t="s">
        <v>5338</v>
      </c>
      <c r="J68" s="480" t="s">
        <v>5338</v>
      </c>
      <c r="K68" s="480" t="s">
        <v>5338</v>
      </c>
      <c r="L68" s="480" t="s">
        <v>5338</v>
      </c>
      <c r="M68" s="480" t="s">
        <v>5338</v>
      </c>
      <c r="N68" s="480" t="s">
        <v>5338</v>
      </c>
      <c r="O68" s="480" t="s">
        <v>5338</v>
      </c>
      <c r="P68" s="480" t="s">
        <v>5338</v>
      </c>
      <c r="Q68" s="480" t="s">
        <v>5338</v>
      </c>
      <c r="R68" s="480" t="s">
        <v>5338</v>
      </c>
      <c r="S68" s="486" t="s">
        <v>5342</v>
      </c>
      <c r="T68" s="486" t="s">
        <v>5342</v>
      </c>
      <c r="U68" s="487" t="s">
        <v>5342</v>
      </c>
      <c r="V68" s="487" t="s">
        <v>5342</v>
      </c>
      <c r="W68" s="27"/>
    </row>
    <row r="69" spans="1:23" ht="30.75" customHeight="1" thickBot="1">
      <c r="A69" s="1842" t="s">
        <v>11384</v>
      </c>
      <c r="B69" s="1850" t="s">
        <v>5338</v>
      </c>
      <c r="C69" s="1470" t="s">
        <v>5338</v>
      </c>
      <c r="D69" s="1470" t="s">
        <v>5338</v>
      </c>
      <c r="E69" s="1470" t="s">
        <v>5338</v>
      </c>
      <c r="F69" s="1470" t="s">
        <v>5338</v>
      </c>
      <c r="G69" s="1470" t="s">
        <v>5338</v>
      </c>
      <c r="H69" s="1470" t="s">
        <v>5338</v>
      </c>
      <c r="I69" s="1470" t="s">
        <v>5338</v>
      </c>
      <c r="J69" s="1470" t="s">
        <v>5338</v>
      </c>
      <c r="K69" s="1470" t="s">
        <v>5338</v>
      </c>
      <c r="L69" s="1470" t="s">
        <v>5338</v>
      </c>
      <c r="M69" s="1470" t="s">
        <v>5338</v>
      </c>
      <c r="N69" s="1470" t="s">
        <v>5338</v>
      </c>
      <c r="O69" s="1470" t="s">
        <v>5338</v>
      </c>
      <c r="P69" s="1470" t="s">
        <v>5338</v>
      </c>
      <c r="Q69" s="1470" t="s">
        <v>5338</v>
      </c>
      <c r="R69" s="1470" t="s">
        <v>5338</v>
      </c>
      <c r="S69" s="1470" t="s">
        <v>5338</v>
      </c>
      <c r="T69" s="495" t="s">
        <v>5342</v>
      </c>
      <c r="U69" s="496" t="s">
        <v>5342</v>
      </c>
      <c r="V69" s="496" t="s">
        <v>5342</v>
      </c>
      <c r="W69" s="27"/>
    </row>
    <row r="70" spans="1:23" ht="13.5" thickBot="1">
      <c r="A70" s="28"/>
      <c r="B70" s="28"/>
      <c r="C70" s="28"/>
      <c r="D70" s="28"/>
      <c r="E70" s="28"/>
      <c r="F70" s="28"/>
      <c r="G70" s="28"/>
      <c r="H70" s="28"/>
      <c r="I70" s="28"/>
      <c r="J70" s="28"/>
      <c r="K70" s="28"/>
      <c r="L70" s="28"/>
      <c r="M70" s="28"/>
      <c r="N70" s="28"/>
      <c r="O70" s="28"/>
      <c r="P70" s="28"/>
      <c r="Q70" s="28"/>
      <c r="R70" s="28"/>
      <c r="S70" s="28"/>
      <c r="T70" s="28"/>
      <c r="W70" s="27"/>
    </row>
    <row r="71" spans="1:23" ht="26.25" thickBot="1">
      <c r="A71" s="1480" t="s">
        <v>5332</v>
      </c>
      <c r="B71" s="1478" t="s">
        <v>5297</v>
      </c>
      <c r="C71" s="1478" t="s">
        <v>5298</v>
      </c>
      <c r="D71" s="1478" t="s">
        <v>5299</v>
      </c>
      <c r="E71" s="1478" t="s">
        <v>5300</v>
      </c>
      <c r="F71" s="1478" t="s">
        <v>5301</v>
      </c>
      <c r="G71" s="1478" t="s">
        <v>5302</v>
      </c>
      <c r="H71" s="1478" t="s">
        <v>3327</v>
      </c>
      <c r="I71" s="1478" t="s">
        <v>5303</v>
      </c>
      <c r="J71" s="1478" t="s">
        <v>3329</v>
      </c>
      <c r="K71" s="1478" t="s">
        <v>3330</v>
      </c>
      <c r="L71" s="1478" t="s">
        <v>5304</v>
      </c>
      <c r="M71" s="1478" t="s">
        <v>5305</v>
      </c>
      <c r="N71" s="1478" t="s">
        <v>5306</v>
      </c>
      <c r="O71" s="1478" t="s">
        <v>5307</v>
      </c>
      <c r="P71" s="1478" t="s">
        <v>5308</v>
      </c>
      <c r="Q71" s="1478" t="s">
        <v>5309</v>
      </c>
      <c r="R71" s="1478" t="s">
        <v>5310</v>
      </c>
      <c r="S71" s="1479" t="s">
        <v>5311</v>
      </c>
      <c r="T71" s="1479" t="s">
        <v>8714</v>
      </c>
      <c r="U71" s="1473" t="s">
        <v>10056</v>
      </c>
      <c r="V71" s="1473" t="s">
        <v>13782</v>
      </c>
      <c r="W71" s="27"/>
    </row>
    <row r="72" spans="1:23" ht="15">
      <c r="A72" s="1840" t="s">
        <v>5237</v>
      </c>
      <c r="B72" s="1843" t="s">
        <v>5338</v>
      </c>
      <c r="C72" s="479" t="s">
        <v>5338</v>
      </c>
      <c r="D72" s="479" t="s">
        <v>5338</v>
      </c>
      <c r="E72" s="479" t="s">
        <v>5338</v>
      </c>
      <c r="F72" s="479" t="s">
        <v>5338</v>
      </c>
      <c r="G72" s="479" t="s">
        <v>5338</v>
      </c>
      <c r="H72" s="479" t="s">
        <v>5338</v>
      </c>
      <c r="I72" s="479" t="s">
        <v>5338</v>
      </c>
      <c r="J72" s="479" t="s">
        <v>5338</v>
      </c>
      <c r="K72" s="479" t="s">
        <v>5338</v>
      </c>
      <c r="L72" s="479" t="s">
        <v>5338</v>
      </c>
      <c r="M72" s="485" t="s">
        <v>5342</v>
      </c>
      <c r="N72" s="485" t="s">
        <v>5342</v>
      </c>
      <c r="O72" s="485" t="s">
        <v>5342</v>
      </c>
      <c r="P72" s="485" t="s">
        <v>5342</v>
      </c>
      <c r="Q72" s="485" t="s">
        <v>5342</v>
      </c>
      <c r="R72" s="485" t="s">
        <v>5342</v>
      </c>
      <c r="S72" s="485" t="s">
        <v>5342</v>
      </c>
      <c r="T72" s="485" t="s">
        <v>5342</v>
      </c>
      <c r="U72" s="490" t="s">
        <v>5342</v>
      </c>
      <c r="V72" s="490" t="s">
        <v>5342</v>
      </c>
      <c r="W72" s="27"/>
    </row>
    <row r="73" spans="1:23" ht="15">
      <c r="A73" s="2392" t="s">
        <v>11388</v>
      </c>
      <c r="B73" s="1847" t="s">
        <v>5338</v>
      </c>
      <c r="C73" s="492" t="s">
        <v>5338</v>
      </c>
      <c r="D73" s="492" t="s">
        <v>5338</v>
      </c>
      <c r="E73" s="492" t="s">
        <v>5338</v>
      </c>
      <c r="F73" s="492" t="s">
        <v>5338</v>
      </c>
      <c r="G73" s="492" t="s">
        <v>5338</v>
      </c>
      <c r="H73" s="492" t="s">
        <v>5338</v>
      </c>
      <c r="I73" s="492" t="s">
        <v>5338</v>
      </c>
      <c r="J73" s="492" t="s">
        <v>5338</v>
      </c>
      <c r="K73" s="492" t="s">
        <v>5338</v>
      </c>
      <c r="L73" s="492" t="s">
        <v>5338</v>
      </c>
      <c r="M73" s="492" t="s">
        <v>5338</v>
      </c>
      <c r="N73" s="492" t="s">
        <v>5338</v>
      </c>
      <c r="O73" s="492" t="s">
        <v>5338</v>
      </c>
      <c r="P73" s="492" t="s">
        <v>5338</v>
      </c>
      <c r="Q73" s="492" t="s">
        <v>5338</v>
      </c>
      <c r="R73" s="491" t="s">
        <v>5342</v>
      </c>
      <c r="S73" s="491" t="s">
        <v>5342</v>
      </c>
      <c r="T73" s="491" t="s">
        <v>5342</v>
      </c>
      <c r="U73" s="497" t="s">
        <v>5342</v>
      </c>
      <c r="V73" s="497" t="s">
        <v>5342</v>
      </c>
      <c r="W73" s="27"/>
    </row>
    <row r="74" spans="1:23" ht="15">
      <c r="A74" s="2392" t="s">
        <v>11389</v>
      </c>
      <c r="B74" s="1846" t="s">
        <v>5338</v>
      </c>
      <c r="C74" s="480" t="s">
        <v>5338</v>
      </c>
      <c r="D74" s="480" t="s">
        <v>5338</v>
      </c>
      <c r="E74" s="480" t="s">
        <v>5338</v>
      </c>
      <c r="F74" s="480" t="s">
        <v>5338</v>
      </c>
      <c r="G74" s="480" t="s">
        <v>5338</v>
      </c>
      <c r="H74" s="480" t="s">
        <v>5338</v>
      </c>
      <c r="I74" s="480" t="s">
        <v>5338</v>
      </c>
      <c r="J74" s="480" t="s">
        <v>5338</v>
      </c>
      <c r="K74" s="480" t="s">
        <v>5338</v>
      </c>
      <c r="L74" s="480" t="s">
        <v>5338</v>
      </c>
      <c r="M74" s="480" t="s">
        <v>5338</v>
      </c>
      <c r="N74" s="480" t="s">
        <v>5338</v>
      </c>
      <c r="O74" s="480" t="s">
        <v>5338</v>
      </c>
      <c r="P74" s="480" t="s">
        <v>5338</v>
      </c>
      <c r="Q74" s="480" t="s">
        <v>5338</v>
      </c>
      <c r="R74" s="480" t="s">
        <v>5338</v>
      </c>
      <c r="S74" s="480" t="s">
        <v>5338</v>
      </c>
      <c r="T74" s="480" t="s">
        <v>5338</v>
      </c>
      <c r="U74" s="487" t="s">
        <v>11390</v>
      </c>
      <c r="V74" s="487" t="s">
        <v>11390</v>
      </c>
      <c r="W74" s="27"/>
    </row>
    <row r="75" spans="1:23" ht="15">
      <c r="A75" s="1841" t="s">
        <v>5238</v>
      </c>
      <c r="B75" s="1847" t="s">
        <v>5338</v>
      </c>
      <c r="C75" s="492" t="s">
        <v>5338</v>
      </c>
      <c r="D75" s="492" t="s">
        <v>5338</v>
      </c>
      <c r="E75" s="492" t="s">
        <v>5338</v>
      </c>
      <c r="F75" s="492" t="s">
        <v>5338</v>
      </c>
      <c r="G75" s="492" t="s">
        <v>5338</v>
      </c>
      <c r="H75" s="492" t="s">
        <v>5338</v>
      </c>
      <c r="I75" s="492" t="s">
        <v>5338</v>
      </c>
      <c r="J75" s="492" t="s">
        <v>5338</v>
      </c>
      <c r="K75" s="492" t="s">
        <v>5338</v>
      </c>
      <c r="L75" s="492" t="s">
        <v>5338</v>
      </c>
      <c r="M75" s="491" t="s">
        <v>5342</v>
      </c>
      <c r="N75" s="491" t="s">
        <v>5342</v>
      </c>
      <c r="O75" s="491" t="s">
        <v>5342</v>
      </c>
      <c r="P75" s="491" t="s">
        <v>5342</v>
      </c>
      <c r="Q75" s="491" t="s">
        <v>5342</v>
      </c>
      <c r="R75" s="491" t="s">
        <v>5342</v>
      </c>
      <c r="S75" s="491" t="s">
        <v>5342</v>
      </c>
      <c r="T75" s="491" t="s">
        <v>5342</v>
      </c>
      <c r="U75" s="497" t="s">
        <v>5342</v>
      </c>
      <c r="V75" s="497" t="s">
        <v>5342</v>
      </c>
      <c r="W75" s="27"/>
    </row>
    <row r="76" spans="1:23" ht="15">
      <c r="A76" s="1841" t="s">
        <v>5239</v>
      </c>
      <c r="B76" s="1846" t="s">
        <v>5338</v>
      </c>
      <c r="C76" s="480" t="s">
        <v>5338</v>
      </c>
      <c r="D76" s="480" t="s">
        <v>5338</v>
      </c>
      <c r="E76" s="480" t="s">
        <v>5338</v>
      </c>
      <c r="F76" s="480" t="s">
        <v>5338</v>
      </c>
      <c r="G76" s="480" t="s">
        <v>5338</v>
      </c>
      <c r="H76" s="480" t="s">
        <v>5338</v>
      </c>
      <c r="I76" s="480" t="s">
        <v>5338</v>
      </c>
      <c r="J76" s="480" t="s">
        <v>5338</v>
      </c>
      <c r="K76" s="480" t="s">
        <v>5338</v>
      </c>
      <c r="L76" s="480" t="s">
        <v>5338</v>
      </c>
      <c r="M76" s="486" t="s">
        <v>5342</v>
      </c>
      <c r="N76" s="486" t="s">
        <v>5342</v>
      </c>
      <c r="O76" s="486" t="s">
        <v>5342</v>
      </c>
      <c r="P76" s="486" t="s">
        <v>5342</v>
      </c>
      <c r="Q76" s="486" t="s">
        <v>5342</v>
      </c>
      <c r="R76" s="486" t="s">
        <v>5342</v>
      </c>
      <c r="S76" s="486" t="s">
        <v>5342</v>
      </c>
      <c r="T76" s="486" t="s">
        <v>5342</v>
      </c>
      <c r="U76" s="487" t="s">
        <v>5342</v>
      </c>
      <c r="V76" s="487" t="s">
        <v>5342</v>
      </c>
      <c r="W76" s="27"/>
    </row>
    <row r="77" spans="1:23" ht="15">
      <c r="A77" s="1841" t="s">
        <v>5240</v>
      </c>
      <c r="B77" s="1847" t="s">
        <v>5338</v>
      </c>
      <c r="C77" s="492" t="s">
        <v>5338</v>
      </c>
      <c r="D77" s="492" t="s">
        <v>5338</v>
      </c>
      <c r="E77" s="492" t="s">
        <v>5338</v>
      </c>
      <c r="F77" s="492" t="s">
        <v>5338</v>
      </c>
      <c r="G77" s="492" t="s">
        <v>5338</v>
      </c>
      <c r="H77" s="492" t="s">
        <v>5338</v>
      </c>
      <c r="I77" s="492" t="s">
        <v>5338</v>
      </c>
      <c r="J77" s="492" t="s">
        <v>5338</v>
      </c>
      <c r="K77" s="492" t="s">
        <v>5338</v>
      </c>
      <c r="L77" s="492" t="s">
        <v>5338</v>
      </c>
      <c r="M77" s="492" t="s">
        <v>5338</v>
      </c>
      <c r="N77" s="491" t="s">
        <v>5342</v>
      </c>
      <c r="O77" s="491" t="s">
        <v>5342</v>
      </c>
      <c r="P77" s="491" t="s">
        <v>5342</v>
      </c>
      <c r="Q77" s="491" t="s">
        <v>5342</v>
      </c>
      <c r="R77" s="491" t="s">
        <v>5342</v>
      </c>
      <c r="S77" s="491" t="s">
        <v>5342</v>
      </c>
      <c r="T77" s="491" t="s">
        <v>5342</v>
      </c>
      <c r="U77" s="497" t="s">
        <v>5342</v>
      </c>
      <c r="V77" s="497" t="s">
        <v>5342</v>
      </c>
      <c r="W77" s="27"/>
    </row>
    <row r="78" spans="1:23" ht="15.75" thickBot="1">
      <c r="A78" s="1842" t="s">
        <v>5241</v>
      </c>
      <c r="B78" s="1851" t="s">
        <v>5338</v>
      </c>
      <c r="C78" s="483" t="s">
        <v>5338</v>
      </c>
      <c r="D78" s="483" t="s">
        <v>5338</v>
      </c>
      <c r="E78" s="483" t="s">
        <v>5338</v>
      </c>
      <c r="F78" s="483" t="s">
        <v>5338</v>
      </c>
      <c r="G78" s="483" t="s">
        <v>5338</v>
      </c>
      <c r="H78" s="483" t="s">
        <v>5338</v>
      </c>
      <c r="I78" s="483" t="s">
        <v>5338</v>
      </c>
      <c r="J78" s="483" t="s">
        <v>5338</v>
      </c>
      <c r="K78" s="483" t="s">
        <v>5338</v>
      </c>
      <c r="L78" s="483" t="s">
        <v>5338</v>
      </c>
      <c r="M78" s="483" t="s">
        <v>5338</v>
      </c>
      <c r="N78" s="488" t="s">
        <v>5342</v>
      </c>
      <c r="O78" s="488" t="s">
        <v>5342</v>
      </c>
      <c r="P78" s="488" t="s">
        <v>5342</v>
      </c>
      <c r="Q78" s="488" t="s">
        <v>5342</v>
      </c>
      <c r="R78" s="488" t="s">
        <v>5342</v>
      </c>
      <c r="S78" s="488" t="s">
        <v>5342</v>
      </c>
      <c r="T78" s="488" t="s">
        <v>5342</v>
      </c>
      <c r="U78" s="489" t="s">
        <v>5342</v>
      </c>
      <c r="V78" s="489" t="s">
        <v>5342</v>
      </c>
      <c r="W78" s="27"/>
    </row>
    <row r="79" spans="1:23">
      <c r="W79" s="27"/>
    </row>
    <row r="80" spans="1:23">
      <c r="A80" s="1469" t="s">
        <v>5334</v>
      </c>
      <c r="B80" s="1468"/>
      <c r="C80" s="1468"/>
      <c r="D80" s="1468"/>
      <c r="E80" s="1468"/>
      <c r="F80" s="1468"/>
      <c r="G80" s="1468"/>
      <c r="H80" s="1468"/>
      <c r="I80" s="1468"/>
      <c r="J80" s="1468"/>
      <c r="K80" s="1468"/>
      <c r="L80" s="1468"/>
      <c r="M80" s="1468"/>
      <c r="N80" s="1468"/>
      <c r="O80" s="1468"/>
      <c r="P80" s="1468"/>
      <c r="Q80" s="1468"/>
      <c r="R80" s="1468"/>
      <c r="S80" s="1468"/>
      <c r="T80" s="1468"/>
      <c r="W80" s="27"/>
    </row>
    <row r="81" spans="1:23" ht="27.75" customHeight="1">
      <c r="A81" s="3649" t="s">
        <v>8717</v>
      </c>
      <c r="B81" s="3996"/>
      <c r="C81" s="3996"/>
      <c r="D81" s="3996"/>
      <c r="E81" s="3996"/>
      <c r="F81" s="3996"/>
      <c r="G81" s="3996"/>
      <c r="H81" s="3996"/>
      <c r="I81" s="3996"/>
      <c r="J81" s="3996"/>
      <c r="K81" s="3996"/>
      <c r="L81" s="3996"/>
      <c r="M81" s="3996"/>
      <c r="N81" s="3996"/>
      <c r="O81" s="3996"/>
      <c r="P81" s="3996"/>
      <c r="Q81" s="3996"/>
      <c r="R81" s="3996"/>
      <c r="S81" s="3996"/>
      <c r="T81" s="3996"/>
      <c r="W81" s="27"/>
    </row>
    <row r="82" spans="1:23">
      <c r="A82" s="3649" t="s">
        <v>11391</v>
      </c>
      <c r="B82" s="3996"/>
      <c r="C82" s="3996"/>
      <c r="D82" s="3996"/>
      <c r="E82" s="3996"/>
      <c r="F82" s="3996"/>
      <c r="G82" s="3996"/>
      <c r="H82" s="3996"/>
      <c r="I82" s="3996"/>
      <c r="J82" s="3996"/>
      <c r="K82" s="3996"/>
      <c r="L82" s="3996"/>
      <c r="M82" s="3996"/>
      <c r="N82" s="3996"/>
      <c r="O82" s="3996"/>
      <c r="P82" s="3996"/>
      <c r="Q82" s="3996"/>
      <c r="R82" s="3996"/>
      <c r="S82" s="3996"/>
      <c r="T82" s="3996"/>
      <c r="W82" s="27"/>
    </row>
    <row r="83" spans="1:23" ht="29.25" customHeight="1">
      <c r="A83" s="3649" t="s">
        <v>11392</v>
      </c>
      <c r="B83" s="3996"/>
      <c r="C83" s="3996"/>
      <c r="D83" s="3996"/>
      <c r="E83" s="3996"/>
      <c r="F83" s="3996"/>
      <c r="G83" s="3996"/>
      <c r="H83" s="3996"/>
      <c r="I83" s="3996"/>
      <c r="J83" s="3996"/>
      <c r="K83" s="3996"/>
      <c r="L83" s="3996"/>
      <c r="M83" s="3996"/>
      <c r="N83" s="3996"/>
      <c r="O83" s="3996"/>
      <c r="P83" s="3996"/>
      <c r="Q83" s="3996"/>
      <c r="R83" s="3996"/>
      <c r="S83" s="3996"/>
      <c r="T83" s="3996"/>
      <c r="U83" s="28"/>
      <c r="V83" s="28"/>
      <c r="W83" s="27"/>
    </row>
    <row r="84" spans="1:23" ht="29.25" customHeight="1">
      <c r="A84" s="3649" t="s">
        <v>11393</v>
      </c>
      <c r="B84" s="3996"/>
      <c r="C84" s="3996"/>
      <c r="D84" s="3996"/>
      <c r="E84" s="3996"/>
      <c r="F84" s="3996"/>
      <c r="G84" s="3996"/>
      <c r="H84" s="3996"/>
      <c r="I84" s="3996"/>
      <c r="J84" s="3996"/>
      <c r="K84" s="3996"/>
      <c r="L84" s="3996"/>
      <c r="M84" s="3996"/>
      <c r="N84" s="3996"/>
      <c r="O84" s="3996"/>
      <c r="P84" s="3996"/>
      <c r="Q84" s="3996"/>
      <c r="R84" s="3996"/>
      <c r="S84" s="3996"/>
      <c r="T84" s="3996"/>
      <c r="U84" s="28"/>
      <c r="V84" s="28"/>
      <c r="W84" s="27"/>
    </row>
    <row r="85" spans="1:23">
      <c r="B85" s="28"/>
      <c r="C85" s="28"/>
      <c r="D85" s="28"/>
      <c r="E85" s="28"/>
      <c r="F85" s="28"/>
      <c r="G85" s="28"/>
      <c r="H85" s="28"/>
      <c r="I85" s="28"/>
      <c r="J85" s="28"/>
      <c r="K85" s="28"/>
      <c r="L85" s="28"/>
      <c r="M85" s="28"/>
      <c r="N85" s="28"/>
      <c r="O85" s="28"/>
      <c r="P85" s="28"/>
      <c r="Q85" s="28"/>
      <c r="R85" s="28"/>
      <c r="S85" s="28"/>
      <c r="T85" s="28"/>
      <c r="U85" s="28"/>
      <c r="V85" s="28"/>
      <c r="W85" s="27"/>
    </row>
    <row r="86" spans="1:23">
      <c r="A86" s="478" t="s">
        <v>5336</v>
      </c>
      <c r="B86" s="28"/>
      <c r="C86" s="28"/>
      <c r="D86" s="28"/>
      <c r="E86" s="28"/>
      <c r="F86" s="28"/>
      <c r="G86" s="28"/>
      <c r="H86" s="28"/>
      <c r="I86" s="28"/>
      <c r="J86" s="28"/>
      <c r="K86" s="28"/>
      <c r="L86" s="28"/>
      <c r="M86" s="28"/>
      <c r="N86" s="28"/>
      <c r="O86" s="28"/>
      <c r="P86" s="28"/>
      <c r="Q86" s="28"/>
      <c r="R86" s="28"/>
      <c r="S86" s="28"/>
      <c r="T86" s="28"/>
      <c r="U86" s="28"/>
      <c r="V86" s="28"/>
      <c r="W86" s="27"/>
    </row>
    <row r="87" spans="1:23" ht="13.5" thickBot="1">
      <c r="A87" s="2394" t="s">
        <v>8718</v>
      </c>
      <c r="B87" s="28"/>
      <c r="C87" s="28"/>
      <c r="D87" s="28"/>
      <c r="E87" s="28"/>
      <c r="F87" s="28"/>
      <c r="G87" s="28"/>
      <c r="H87" s="28"/>
      <c r="I87" s="28"/>
      <c r="J87" s="28"/>
      <c r="K87" s="28"/>
      <c r="L87" s="28"/>
      <c r="M87" s="28"/>
      <c r="N87" s="28"/>
      <c r="O87" s="28"/>
      <c r="P87" s="28"/>
      <c r="Q87" s="28"/>
      <c r="R87" s="28"/>
      <c r="S87" s="28"/>
      <c r="T87" s="28"/>
      <c r="U87" s="28"/>
      <c r="V87" s="28"/>
      <c r="W87" s="27"/>
    </row>
    <row r="88" spans="1:23" ht="26.25" thickBot="1">
      <c r="A88" s="1474" t="s">
        <v>5337</v>
      </c>
      <c r="B88" s="1472" t="s">
        <v>5297</v>
      </c>
      <c r="C88" s="1472" t="s">
        <v>5298</v>
      </c>
      <c r="D88" s="1472" t="s">
        <v>5299</v>
      </c>
      <c r="E88" s="1472" t="s">
        <v>5300</v>
      </c>
      <c r="F88" s="1472" t="s">
        <v>5301</v>
      </c>
      <c r="G88" s="1472" t="s">
        <v>5302</v>
      </c>
      <c r="H88" s="1472" t="s">
        <v>3327</v>
      </c>
      <c r="I88" s="1472" t="s">
        <v>5303</v>
      </c>
      <c r="J88" s="1472" t="s">
        <v>3329</v>
      </c>
      <c r="K88" s="1472" t="s">
        <v>3330</v>
      </c>
      <c r="L88" s="1472" t="s">
        <v>5304</v>
      </c>
      <c r="M88" s="1472" t="s">
        <v>5305</v>
      </c>
      <c r="N88" s="1472" t="s">
        <v>5306</v>
      </c>
      <c r="O88" s="1472" t="s">
        <v>5307</v>
      </c>
      <c r="P88" s="1472" t="s">
        <v>5308</v>
      </c>
      <c r="Q88" s="1472" t="s">
        <v>5309</v>
      </c>
      <c r="R88" s="1472" t="s">
        <v>5310</v>
      </c>
      <c r="S88" s="1473" t="s">
        <v>5311</v>
      </c>
      <c r="T88" s="1473" t="s">
        <v>8714</v>
      </c>
      <c r="U88" s="1473" t="s">
        <v>10056</v>
      </c>
      <c r="V88" s="1473" t="s">
        <v>13782</v>
      </c>
      <c r="W88" s="27"/>
    </row>
    <row r="89" spans="1:23" ht="15">
      <c r="A89" s="1852">
        <v>1010</v>
      </c>
      <c r="B89" s="1854" t="s">
        <v>5338</v>
      </c>
      <c r="C89" s="1484" t="s">
        <v>5338</v>
      </c>
      <c r="D89" s="1484" t="s">
        <v>5338</v>
      </c>
      <c r="E89" s="1484" t="s">
        <v>5338</v>
      </c>
      <c r="F89" s="1484" t="s">
        <v>5338</v>
      </c>
      <c r="G89" s="1484" t="s">
        <v>5338</v>
      </c>
      <c r="H89" s="1484" t="s">
        <v>5338</v>
      </c>
      <c r="I89" s="1484" t="s">
        <v>5338</v>
      </c>
      <c r="J89" s="1484" t="s">
        <v>5338</v>
      </c>
      <c r="K89" s="1484" t="s">
        <v>5338</v>
      </c>
      <c r="L89" s="1484" t="s">
        <v>5338</v>
      </c>
      <c r="M89" s="1484" t="s">
        <v>5338</v>
      </c>
      <c r="N89" s="1484" t="s">
        <v>5338</v>
      </c>
      <c r="O89" s="1484" t="s">
        <v>5338</v>
      </c>
      <c r="P89" s="1484" t="s">
        <v>5338</v>
      </c>
      <c r="Q89" s="1484" t="s">
        <v>5338</v>
      </c>
      <c r="R89" s="1485" t="s">
        <v>5342</v>
      </c>
      <c r="S89" s="1485" t="s">
        <v>5342</v>
      </c>
      <c r="T89" s="1485" t="s">
        <v>5342</v>
      </c>
      <c r="U89" s="1486" t="s">
        <v>5342</v>
      </c>
      <c r="V89" s="1486" t="s">
        <v>5342</v>
      </c>
      <c r="W89" s="27"/>
    </row>
    <row r="90" spans="1:23" ht="15.75" thickBot="1">
      <c r="A90" s="1853">
        <v>1040</v>
      </c>
      <c r="B90" s="1855" t="s">
        <v>5338</v>
      </c>
      <c r="C90" s="1856" t="s">
        <v>5338</v>
      </c>
      <c r="D90" s="1856" t="s">
        <v>5338</v>
      </c>
      <c r="E90" s="1856" t="s">
        <v>5338</v>
      </c>
      <c r="F90" s="1856" t="s">
        <v>5338</v>
      </c>
      <c r="G90" s="1856" t="s">
        <v>5338</v>
      </c>
      <c r="H90" s="1856" t="s">
        <v>5338</v>
      </c>
      <c r="I90" s="1856" t="s">
        <v>5338</v>
      </c>
      <c r="J90" s="1856" t="s">
        <v>5338</v>
      </c>
      <c r="K90" s="1856" t="s">
        <v>5338</v>
      </c>
      <c r="L90" s="1856" t="s">
        <v>5338</v>
      </c>
      <c r="M90" s="1856" t="s">
        <v>5338</v>
      </c>
      <c r="N90" s="1856" t="s">
        <v>5338</v>
      </c>
      <c r="O90" s="1856" t="s">
        <v>5338</v>
      </c>
      <c r="P90" s="1856" t="s">
        <v>5338</v>
      </c>
      <c r="Q90" s="1856" t="s">
        <v>5338</v>
      </c>
      <c r="R90" s="1857" t="s">
        <v>5342</v>
      </c>
      <c r="S90" s="1857" t="s">
        <v>5342</v>
      </c>
      <c r="T90" s="1857" t="s">
        <v>5342</v>
      </c>
      <c r="U90" s="1858" t="s">
        <v>5342</v>
      </c>
      <c r="V90" s="1858" t="s">
        <v>5342</v>
      </c>
      <c r="W90" s="27"/>
    </row>
    <row r="91" spans="1:23" ht="13.5" thickBot="1">
      <c r="A91" s="2394" t="s">
        <v>8719</v>
      </c>
      <c r="B91" s="28"/>
      <c r="C91" s="28"/>
      <c r="D91" s="28"/>
      <c r="E91" s="28"/>
      <c r="F91" s="28"/>
      <c r="G91" s="28"/>
      <c r="H91" s="28"/>
      <c r="I91" s="28"/>
      <c r="J91" s="28"/>
      <c r="K91" s="28"/>
      <c r="L91" s="28"/>
      <c r="M91" s="28"/>
      <c r="N91" s="28"/>
      <c r="O91" s="28"/>
      <c r="P91" s="28"/>
      <c r="Q91" s="28"/>
      <c r="R91" s="28"/>
      <c r="S91" s="28"/>
      <c r="T91" s="28"/>
      <c r="U91" s="28"/>
      <c r="V91" s="28"/>
      <c r="W91" s="27"/>
    </row>
    <row r="92" spans="1:23" ht="26.25" thickBot="1">
      <c r="A92" s="1474" t="s">
        <v>5337</v>
      </c>
      <c r="B92" s="1472" t="s">
        <v>5297</v>
      </c>
      <c r="C92" s="1472" t="s">
        <v>5298</v>
      </c>
      <c r="D92" s="1472" t="s">
        <v>5299</v>
      </c>
      <c r="E92" s="1472" t="s">
        <v>5300</v>
      </c>
      <c r="F92" s="1472" t="s">
        <v>5301</v>
      </c>
      <c r="G92" s="1472" t="s">
        <v>5302</v>
      </c>
      <c r="H92" s="1472" t="s">
        <v>3327</v>
      </c>
      <c r="I92" s="1472" t="s">
        <v>5303</v>
      </c>
      <c r="J92" s="1472" t="s">
        <v>3329</v>
      </c>
      <c r="K92" s="1472" t="s">
        <v>3330</v>
      </c>
      <c r="L92" s="1472" t="s">
        <v>5304</v>
      </c>
      <c r="M92" s="1472" t="s">
        <v>5305</v>
      </c>
      <c r="N92" s="1472" t="s">
        <v>5306</v>
      </c>
      <c r="O92" s="1472" t="s">
        <v>5307</v>
      </c>
      <c r="P92" s="1472" t="s">
        <v>5308</v>
      </c>
      <c r="Q92" s="1472" t="s">
        <v>5309</v>
      </c>
      <c r="R92" s="1472" t="s">
        <v>5310</v>
      </c>
      <c r="S92" s="1473" t="s">
        <v>5311</v>
      </c>
      <c r="T92" s="1473" t="s">
        <v>8714</v>
      </c>
      <c r="U92" s="1473" t="s">
        <v>10056</v>
      </c>
      <c r="V92" s="1473" t="s">
        <v>13782</v>
      </c>
      <c r="W92" s="27"/>
    </row>
    <row r="93" spans="1:23" ht="15">
      <c r="A93" s="1853" t="s">
        <v>5242</v>
      </c>
      <c r="B93" s="1854" t="s">
        <v>5338</v>
      </c>
      <c r="C93" s="1484" t="s">
        <v>5338</v>
      </c>
      <c r="D93" s="1484" t="s">
        <v>5338</v>
      </c>
      <c r="E93" s="1484" t="s">
        <v>5338</v>
      </c>
      <c r="F93" s="1484" t="s">
        <v>5338</v>
      </c>
      <c r="G93" s="1484" t="s">
        <v>5338</v>
      </c>
      <c r="H93" s="1484" t="s">
        <v>5338</v>
      </c>
      <c r="I93" s="1484" t="s">
        <v>5338</v>
      </c>
      <c r="J93" s="1484" t="s">
        <v>5338</v>
      </c>
      <c r="K93" s="1484" t="s">
        <v>5338</v>
      </c>
      <c r="L93" s="1484" t="s">
        <v>5338</v>
      </c>
      <c r="M93" s="1484" t="s">
        <v>5338</v>
      </c>
      <c r="N93" s="1484" t="s">
        <v>5338</v>
      </c>
      <c r="O93" s="1484" t="s">
        <v>5338</v>
      </c>
      <c r="P93" s="1484" t="s">
        <v>5338</v>
      </c>
      <c r="Q93" s="1484" t="s">
        <v>5338</v>
      </c>
      <c r="R93" s="1485" t="s">
        <v>5342</v>
      </c>
      <c r="S93" s="1485" t="s">
        <v>5342</v>
      </c>
      <c r="T93" s="1485" t="s">
        <v>5342</v>
      </c>
      <c r="U93" s="1486" t="s">
        <v>5342</v>
      </c>
      <c r="V93" s="1486" t="s">
        <v>5342</v>
      </c>
      <c r="W93" s="27"/>
    </row>
    <row r="94" spans="1:23" ht="15">
      <c r="A94" s="1853" t="s">
        <v>5243</v>
      </c>
      <c r="B94" s="1859" t="s">
        <v>5338</v>
      </c>
      <c r="C94" s="1481" t="s">
        <v>5338</v>
      </c>
      <c r="D94" s="1481" t="s">
        <v>5338</v>
      </c>
      <c r="E94" s="1481" t="s">
        <v>5338</v>
      </c>
      <c r="F94" s="1481" t="s">
        <v>5338</v>
      </c>
      <c r="G94" s="1481" t="s">
        <v>5338</v>
      </c>
      <c r="H94" s="1481" t="s">
        <v>5338</v>
      </c>
      <c r="I94" s="1481" t="s">
        <v>5338</v>
      </c>
      <c r="J94" s="1481" t="s">
        <v>5338</v>
      </c>
      <c r="K94" s="1481" t="s">
        <v>5338</v>
      </c>
      <c r="L94" s="1481" t="s">
        <v>5338</v>
      </c>
      <c r="M94" s="1481" t="s">
        <v>5338</v>
      </c>
      <c r="N94" s="1481" t="s">
        <v>5338</v>
      </c>
      <c r="O94" s="1481" t="s">
        <v>5338</v>
      </c>
      <c r="P94" s="1481" t="s">
        <v>5338</v>
      </c>
      <c r="Q94" s="1481" t="s">
        <v>5338</v>
      </c>
      <c r="R94" s="1482" t="s">
        <v>5342</v>
      </c>
      <c r="S94" s="1482" t="s">
        <v>5342</v>
      </c>
      <c r="T94" s="1482" t="s">
        <v>5342</v>
      </c>
      <c r="U94" s="1483" t="s">
        <v>5342</v>
      </c>
      <c r="V94" s="1483" t="s">
        <v>5342</v>
      </c>
      <c r="W94" s="27"/>
    </row>
    <row r="95" spans="1:23" ht="15">
      <c r="A95" s="1853">
        <v>1220</v>
      </c>
      <c r="B95" s="1847" t="s">
        <v>5338</v>
      </c>
      <c r="C95" s="492" t="s">
        <v>5338</v>
      </c>
      <c r="D95" s="492" t="s">
        <v>5338</v>
      </c>
      <c r="E95" s="492" t="s">
        <v>5338</v>
      </c>
      <c r="F95" s="492" t="s">
        <v>5338</v>
      </c>
      <c r="G95" s="492" t="s">
        <v>5338</v>
      </c>
      <c r="H95" s="492" t="s">
        <v>5338</v>
      </c>
      <c r="I95" s="492" t="s">
        <v>5338</v>
      </c>
      <c r="J95" s="492" t="s">
        <v>5338</v>
      </c>
      <c r="K95" s="492" t="s">
        <v>5338</v>
      </c>
      <c r="L95" s="492" t="s">
        <v>5338</v>
      </c>
      <c r="M95" s="492" t="s">
        <v>5338</v>
      </c>
      <c r="N95" s="492" t="s">
        <v>5338</v>
      </c>
      <c r="O95" s="492" t="s">
        <v>5338</v>
      </c>
      <c r="P95" s="492" t="s">
        <v>5338</v>
      </c>
      <c r="Q95" s="492" t="s">
        <v>5338</v>
      </c>
      <c r="R95" s="491" t="s">
        <v>5342</v>
      </c>
      <c r="S95" s="491" t="s">
        <v>5342</v>
      </c>
      <c r="T95" s="491" t="s">
        <v>5342</v>
      </c>
      <c r="U95" s="497" t="s">
        <v>5342</v>
      </c>
      <c r="V95" s="497" t="s">
        <v>5342</v>
      </c>
      <c r="W95" s="27"/>
    </row>
    <row r="96" spans="1:23" ht="15.75" thickBot="1">
      <c r="A96" s="1853">
        <v>1230</v>
      </c>
      <c r="B96" s="1855" t="s">
        <v>5338</v>
      </c>
      <c r="C96" s="1856" t="s">
        <v>5338</v>
      </c>
      <c r="D96" s="1856" t="s">
        <v>5338</v>
      </c>
      <c r="E96" s="1856" t="s">
        <v>5338</v>
      </c>
      <c r="F96" s="1856" t="s">
        <v>5338</v>
      </c>
      <c r="G96" s="1856" t="s">
        <v>5338</v>
      </c>
      <c r="H96" s="1856" t="s">
        <v>5338</v>
      </c>
      <c r="I96" s="1856" t="s">
        <v>5338</v>
      </c>
      <c r="J96" s="1856" t="s">
        <v>5338</v>
      </c>
      <c r="K96" s="1856" t="s">
        <v>5338</v>
      </c>
      <c r="L96" s="1856" t="s">
        <v>5338</v>
      </c>
      <c r="M96" s="1856" t="s">
        <v>5338</v>
      </c>
      <c r="N96" s="1856" t="s">
        <v>5338</v>
      </c>
      <c r="O96" s="1856" t="s">
        <v>5338</v>
      </c>
      <c r="P96" s="1856" t="s">
        <v>5338</v>
      </c>
      <c r="Q96" s="1856" t="s">
        <v>5338</v>
      </c>
      <c r="R96" s="1857" t="s">
        <v>5342</v>
      </c>
      <c r="S96" s="1857" t="s">
        <v>5342</v>
      </c>
      <c r="T96" s="1857" t="s">
        <v>5342</v>
      </c>
      <c r="U96" s="1858" t="s">
        <v>5342</v>
      </c>
      <c r="V96" s="1858" t="s">
        <v>5342</v>
      </c>
      <c r="W96" s="27"/>
    </row>
    <row r="97" spans="1:23" ht="13.5" thickBot="1">
      <c r="A97" s="2394" t="s">
        <v>6961</v>
      </c>
      <c r="B97" s="28"/>
      <c r="C97" s="28"/>
      <c r="D97" s="28"/>
      <c r="E97" s="28"/>
      <c r="F97" s="28"/>
      <c r="G97" s="28"/>
      <c r="H97" s="28"/>
      <c r="I97" s="28"/>
      <c r="J97" s="28"/>
      <c r="K97" s="28"/>
      <c r="L97" s="28"/>
      <c r="M97" s="28"/>
      <c r="N97" s="28"/>
      <c r="O97" s="28"/>
      <c r="P97" s="28"/>
      <c r="Q97" s="28"/>
      <c r="R97" s="28"/>
      <c r="S97" s="28"/>
      <c r="T97" s="28"/>
      <c r="U97" s="28"/>
      <c r="V97" s="28"/>
      <c r="W97" s="27"/>
    </row>
    <row r="98" spans="1:23" ht="26.25" thickBot="1">
      <c r="A98" s="1474" t="s">
        <v>5337</v>
      </c>
      <c r="B98" s="1472" t="s">
        <v>5297</v>
      </c>
      <c r="C98" s="1472" t="s">
        <v>5298</v>
      </c>
      <c r="D98" s="1472" t="s">
        <v>5299</v>
      </c>
      <c r="E98" s="1472" t="s">
        <v>5300</v>
      </c>
      <c r="F98" s="1472" t="s">
        <v>5301</v>
      </c>
      <c r="G98" s="1472" t="s">
        <v>5302</v>
      </c>
      <c r="H98" s="1472" t="s">
        <v>3327</v>
      </c>
      <c r="I98" s="1472" t="s">
        <v>5303</v>
      </c>
      <c r="J98" s="1472" t="s">
        <v>3329</v>
      </c>
      <c r="K98" s="1472" t="s">
        <v>3330</v>
      </c>
      <c r="L98" s="1472" t="s">
        <v>5304</v>
      </c>
      <c r="M98" s="1472" t="s">
        <v>5305</v>
      </c>
      <c r="N98" s="1472" t="s">
        <v>5306</v>
      </c>
      <c r="O98" s="1472" t="s">
        <v>5307</v>
      </c>
      <c r="P98" s="1472" t="s">
        <v>5308</v>
      </c>
      <c r="Q98" s="1472" t="s">
        <v>5309</v>
      </c>
      <c r="R98" s="1472" t="s">
        <v>5310</v>
      </c>
      <c r="S98" s="1473" t="s">
        <v>5311</v>
      </c>
      <c r="T98" s="1473" t="s">
        <v>8714</v>
      </c>
      <c r="U98" s="1473" t="s">
        <v>10056</v>
      </c>
      <c r="V98" s="1473" t="s">
        <v>13782</v>
      </c>
      <c r="W98" s="27"/>
    </row>
    <row r="99" spans="1:23" ht="15">
      <c r="A99" s="1853">
        <v>1403</v>
      </c>
      <c r="B99" s="1854" t="s">
        <v>5338</v>
      </c>
      <c r="C99" s="1484" t="s">
        <v>5338</v>
      </c>
      <c r="D99" s="1484" t="s">
        <v>5338</v>
      </c>
      <c r="E99" s="1484" t="s">
        <v>5338</v>
      </c>
      <c r="F99" s="1484" t="s">
        <v>5338</v>
      </c>
      <c r="G99" s="1484" t="s">
        <v>5338</v>
      </c>
      <c r="H99" s="1484" t="s">
        <v>5338</v>
      </c>
      <c r="I99" s="1484" t="s">
        <v>5338</v>
      </c>
      <c r="J99" s="1484" t="s">
        <v>5338</v>
      </c>
      <c r="K99" s="1484" t="s">
        <v>5338</v>
      </c>
      <c r="L99" s="1484" t="s">
        <v>5338</v>
      </c>
      <c r="M99" s="1484" t="s">
        <v>5338</v>
      </c>
      <c r="N99" s="1484" t="s">
        <v>5338</v>
      </c>
      <c r="O99" s="1484" t="s">
        <v>5338</v>
      </c>
      <c r="P99" s="1484" t="s">
        <v>5338</v>
      </c>
      <c r="Q99" s="1485" t="s">
        <v>5342</v>
      </c>
      <c r="R99" s="1485" t="s">
        <v>5342</v>
      </c>
      <c r="S99" s="1485" t="s">
        <v>5342</v>
      </c>
      <c r="T99" s="1485" t="s">
        <v>5342</v>
      </c>
      <c r="U99" s="1486" t="s">
        <v>5342</v>
      </c>
      <c r="V99" s="1486" t="s">
        <v>5342</v>
      </c>
      <c r="W99" s="27"/>
    </row>
    <row r="100" spans="1:23" ht="15">
      <c r="A100" s="1853">
        <v>1408</v>
      </c>
      <c r="B100" s="1859" t="s">
        <v>5338</v>
      </c>
      <c r="C100" s="1481" t="s">
        <v>5338</v>
      </c>
      <c r="D100" s="1481" t="s">
        <v>5338</v>
      </c>
      <c r="E100" s="1481" t="s">
        <v>5338</v>
      </c>
      <c r="F100" s="1481" t="s">
        <v>5338</v>
      </c>
      <c r="G100" s="1481" t="s">
        <v>5338</v>
      </c>
      <c r="H100" s="1481" t="s">
        <v>5338</v>
      </c>
      <c r="I100" s="1481" t="s">
        <v>5338</v>
      </c>
      <c r="J100" s="1481" t="s">
        <v>5338</v>
      </c>
      <c r="K100" s="1481" t="s">
        <v>5338</v>
      </c>
      <c r="L100" s="1481" t="s">
        <v>5338</v>
      </c>
      <c r="M100" s="1481" t="s">
        <v>5338</v>
      </c>
      <c r="N100" s="1481" t="s">
        <v>5338</v>
      </c>
      <c r="O100" s="1481" t="s">
        <v>5338</v>
      </c>
      <c r="P100" s="1481" t="s">
        <v>5338</v>
      </c>
      <c r="Q100" s="1482" t="s">
        <v>5342</v>
      </c>
      <c r="R100" s="1482" t="s">
        <v>5342</v>
      </c>
      <c r="S100" s="1482" t="s">
        <v>5342</v>
      </c>
      <c r="T100" s="1482" t="s">
        <v>5342</v>
      </c>
      <c r="U100" s="1483" t="s">
        <v>5342</v>
      </c>
      <c r="V100" s="1483" t="s">
        <v>5342</v>
      </c>
      <c r="W100" s="27"/>
    </row>
    <row r="101" spans="1:23" ht="15.75" thickBot="1">
      <c r="A101" s="1853">
        <v>1416</v>
      </c>
      <c r="B101" s="1848" t="s">
        <v>5338</v>
      </c>
      <c r="C101" s="494" t="s">
        <v>5338</v>
      </c>
      <c r="D101" s="494" t="s">
        <v>5338</v>
      </c>
      <c r="E101" s="494" t="s">
        <v>5338</v>
      </c>
      <c r="F101" s="494" t="s">
        <v>5338</v>
      </c>
      <c r="G101" s="494" t="s">
        <v>5338</v>
      </c>
      <c r="H101" s="494" t="s">
        <v>5338</v>
      </c>
      <c r="I101" s="494" t="s">
        <v>5338</v>
      </c>
      <c r="J101" s="494" t="s">
        <v>5338</v>
      </c>
      <c r="K101" s="494" t="s">
        <v>5338</v>
      </c>
      <c r="L101" s="494" t="s">
        <v>5338</v>
      </c>
      <c r="M101" s="494" t="s">
        <v>5338</v>
      </c>
      <c r="N101" s="494" t="s">
        <v>5338</v>
      </c>
      <c r="O101" s="494" t="s">
        <v>5338</v>
      </c>
      <c r="P101" s="494" t="s">
        <v>5338</v>
      </c>
      <c r="Q101" s="495" t="s">
        <v>5342</v>
      </c>
      <c r="R101" s="495" t="s">
        <v>5342</v>
      </c>
      <c r="S101" s="495" t="s">
        <v>5342</v>
      </c>
      <c r="T101" s="495" t="s">
        <v>5342</v>
      </c>
      <c r="U101" s="496" t="s">
        <v>5342</v>
      </c>
      <c r="V101" s="496" t="s">
        <v>5342</v>
      </c>
      <c r="W101" s="27"/>
    </row>
    <row r="102" spans="1:23" ht="13.5" thickBot="1">
      <c r="A102" s="2394" t="s">
        <v>6962</v>
      </c>
      <c r="B102" s="28"/>
      <c r="C102" s="28"/>
      <c r="D102" s="28"/>
      <c r="E102" s="28"/>
      <c r="F102" s="28"/>
      <c r="G102" s="28"/>
      <c r="H102" s="28"/>
      <c r="I102" s="28"/>
      <c r="J102" s="28"/>
      <c r="K102" s="28"/>
      <c r="L102" s="28"/>
      <c r="M102" s="28"/>
      <c r="N102" s="28"/>
      <c r="O102" s="28"/>
      <c r="P102" s="28"/>
      <c r="Q102" s="28"/>
      <c r="R102" s="28"/>
      <c r="S102" s="28"/>
      <c r="T102" s="28"/>
      <c r="U102" s="28"/>
      <c r="V102" s="28"/>
      <c r="W102" s="27"/>
    </row>
    <row r="103" spans="1:23" ht="26.25" thickBot="1">
      <c r="A103" s="1474" t="s">
        <v>5337</v>
      </c>
      <c r="B103" s="1472" t="s">
        <v>5297</v>
      </c>
      <c r="C103" s="1472" t="s">
        <v>5298</v>
      </c>
      <c r="D103" s="1472" t="s">
        <v>5299</v>
      </c>
      <c r="E103" s="1472" t="s">
        <v>5300</v>
      </c>
      <c r="F103" s="1472" t="s">
        <v>5301</v>
      </c>
      <c r="G103" s="1472" t="s">
        <v>5302</v>
      </c>
      <c r="H103" s="1472" t="s">
        <v>3327</v>
      </c>
      <c r="I103" s="1472" t="s">
        <v>5303</v>
      </c>
      <c r="J103" s="1472" t="s">
        <v>3329</v>
      </c>
      <c r="K103" s="1472" t="s">
        <v>3330</v>
      </c>
      <c r="L103" s="1472" t="s">
        <v>5304</v>
      </c>
      <c r="M103" s="1472" t="s">
        <v>5305</v>
      </c>
      <c r="N103" s="1472" t="s">
        <v>5306</v>
      </c>
      <c r="O103" s="1472" t="s">
        <v>5307</v>
      </c>
      <c r="P103" s="1472" t="s">
        <v>5308</v>
      </c>
      <c r="Q103" s="1472" t="s">
        <v>5309</v>
      </c>
      <c r="R103" s="1472" t="s">
        <v>5310</v>
      </c>
      <c r="S103" s="1473" t="s">
        <v>5311</v>
      </c>
      <c r="T103" s="1473" t="s">
        <v>8714</v>
      </c>
      <c r="U103" s="1473" t="s">
        <v>10056</v>
      </c>
      <c r="V103" s="1473" t="s">
        <v>13782</v>
      </c>
      <c r="W103" s="27"/>
    </row>
    <row r="104" spans="1:23" ht="15">
      <c r="A104" s="1853" t="s">
        <v>5339</v>
      </c>
      <c r="B104" s="1860" t="s">
        <v>5338</v>
      </c>
      <c r="C104" s="1861" t="s">
        <v>5338</v>
      </c>
      <c r="D104" s="1861" t="s">
        <v>5338</v>
      </c>
      <c r="E104" s="1861" t="s">
        <v>5338</v>
      </c>
      <c r="F104" s="1861" t="s">
        <v>5338</v>
      </c>
      <c r="G104" s="1861" t="s">
        <v>5338</v>
      </c>
      <c r="H104" s="1861" t="s">
        <v>5338</v>
      </c>
      <c r="I104" s="1861" t="s">
        <v>5338</v>
      </c>
      <c r="J104" s="1861" t="s">
        <v>5338</v>
      </c>
      <c r="K104" s="1861" t="s">
        <v>5338</v>
      </c>
      <c r="L104" s="1861" t="s">
        <v>5338</v>
      </c>
      <c r="M104" s="1861" t="s">
        <v>5338</v>
      </c>
      <c r="N104" s="1861" t="s">
        <v>5338</v>
      </c>
      <c r="O104" s="1862" t="s">
        <v>5342</v>
      </c>
      <c r="P104" s="1862" t="s">
        <v>5342</v>
      </c>
      <c r="Q104" s="1862" t="s">
        <v>5342</v>
      </c>
      <c r="R104" s="1862" t="s">
        <v>5342</v>
      </c>
      <c r="S104" s="1862" t="s">
        <v>5342</v>
      </c>
      <c r="T104" s="1862" t="s">
        <v>5342</v>
      </c>
      <c r="U104" s="1863" t="s">
        <v>5342</v>
      </c>
      <c r="V104" s="1863" t="s">
        <v>5342</v>
      </c>
      <c r="W104" s="27"/>
    </row>
    <row r="105" spans="1:23" ht="15">
      <c r="A105" s="1853" t="s">
        <v>5244</v>
      </c>
      <c r="B105" s="1847" t="s">
        <v>5338</v>
      </c>
      <c r="C105" s="492" t="s">
        <v>5338</v>
      </c>
      <c r="D105" s="492" t="s">
        <v>5338</v>
      </c>
      <c r="E105" s="492" t="s">
        <v>5338</v>
      </c>
      <c r="F105" s="492" t="s">
        <v>5338</v>
      </c>
      <c r="G105" s="492" t="s">
        <v>5338</v>
      </c>
      <c r="H105" s="492" t="s">
        <v>5338</v>
      </c>
      <c r="I105" s="492" t="s">
        <v>5338</v>
      </c>
      <c r="J105" s="492" t="s">
        <v>5338</v>
      </c>
      <c r="K105" s="492" t="s">
        <v>5338</v>
      </c>
      <c r="L105" s="492" t="s">
        <v>5338</v>
      </c>
      <c r="M105" s="492" t="s">
        <v>5338</v>
      </c>
      <c r="N105" s="492" t="s">
        <v>5338</v>
      </c>
      <c r="O105" s="492" t="s">
        <v>5338</v>
      </c>
      <c r="P105" s="492" t="s">
        <v>5338</v>
      </c>
      <c r="Q105" s="491" t="s">
        <v>5342</v>
      </c>
      <c r="R105" s="491" t="s">
        <v>5342</v>
      </c>
      <c r="S105" s="491" t="s">
        <v>5342</v>
      </c>
      <c r="T105" s="491" t="s">
        <v>5342</v>
      </c>
      <c r="U105" s="497" t="s">
        <v>5342</v>
      </c>
      <c r="V105" s="497" t="s">
        <v>5342</v>
      </c>
      <c r="W105" s="27"/>
    </row>
    <row r="106" spans="1:23" ht="15">
      <c r="A106" s="1853" t="s">
        <v>5245</v>
      </c>
      <c r="B106" s="1859" t="s">
        <v>5338</v>
      </c>
      <c r="C106" s="1481" t="s">
        <v>5338</v>
      </c>
      <c r="D106" s="1481" t="s">
        <v>5338</v>
      </c>
      <c r="E106" s="1481" t="s">
        <v>5338</v>
      </c>
      <c r="F106" s="1481" t="s">
        <v>5338</v>
      </c>
      <c r="G106" s="1481" t="s">
        <v>5338</v>
      </c>
      <c r="H106" s="1481" t="s">
        <v>5338</v>
      </c>
      <c r="I106" s="1481" t="s">
        <v>5338</v>
      </c>
      <c r="J106" s="1481" t="s">
        <v>5338</v>
      </c>
      <c r="K106" s="1481" t="s">
        <v>5338</v>
      </c>
      <c r="L106" s="1481" t="s">
        <v>5338</v>
      </c>
      <c r="M106" s="1481" t="s">
        <v>5338</v>
      </c>
      <c r="N106" s="1481" t="s">
        <v>5338</v>
      </c>
      <c r="O106" s="1481" t="s">
        <v>5338</v>
      </c>
      <c r="P106" s="1482" t="s">
        <v>5342</v>
      </c>
      <c r="Q106" s="1482" t="s">
        <v>5342</v>
      </c>
      <c r="R106" s="1482" t="s">
        <v>5342</v>
      </c>
      <c r="S106" s="1482" t="s">
        <v>5342</v>
      </c>
      <c r="T106" s="1482" t="s">
        <v>5342</v>
      </c>
      <c r="U106" s="1483" t="s">
        <v>5342</v>
      </c>
      <c r="V106" s="1483" t="s">
        <v>5342</v>
      </c>
      <c r="W106" s="27"/>
    </row>
    <row r="107" spans="1:23" ht="15">
      <c r="A107" s="1853" t="s">
        <v>5246</v>
      </c>
      <c r="B107" s="1847" t="s">
        <v>5338</v>
      </c>
      <c r="C107" s="492" t="s">
        <v>5338</v>
      </c>
      <c r="D107" s="492" t="s">
        <v>5338</v>
      </c>
      <c r="E107" s="492" t="s">
        <v>5338</v>
      </c>
      <c r="F107" s="492" t="s">
        <v>5338</v>
      </c>
      <c r="G107" s="492" t="s">
        <v>5338</v>
      </c>
      <c r="H107" s="492" t="s">
        <v>5338</v>
      </c>
      <c r="I107" s="492" t="s">
        <v>5338</v>
      </c>
      <c r="J107" s="492" t="s">
        <v>5338</v>
      </c>
      <c r="K107" s="492" t="s">
        <v>5338</v>
      </c>
      <c r="L107" s="492" t="s">
        <v>5338</v>
      </c>
      <c r="M107" s="492" t="s">
        <v>5338</v>
      </c>
      <c r="N107" s="492" t="s">
        <v>5338</v>
      </c>
      <c r="O107" s="492" t="s">
        <v>5338</v>
      </c>
      <c r="P107" s="492" t="s">
        <v>5338</v>
      </c>
      <c r="Q107" s="491" t="s">
        <v>5342</v>
      </c>
      <c r="R107" s="491" t="s">
        <v>5342</v>
      </c>
      <c r="S107" s="491" t="s">
        <v>5342</v>
      </c>
      <c r="T107" s="491" t="s">
        <v>5342</v>
      </c>
      <c r="U107" s="497" t="s">
        <v>5342</v>
      </c>
      <c r="V107" s="497" t="s">
        <v>5342</v>
      </c>
      <c r="W107" s="27"/>
    </row>
    <row r="108" spans="1:23" ht="15">
      <c r="A108" s="1853" t="s">
        <v>5340</v>
      </c>
      <c r="B108" s="1859" t="s">
        <v>5338</v>
      </c>
      <c r="C108" s="1481" t="s">
        <v>5338</v>
      </c>
      <c r="D108" s="1481" t="s">
        <v>5338</v>
      </c>
      <c r="E108" s="1481" t="s">
        <v>5338</v>
      </c>
      <c r="F108" s="1481" t="s">
        <v>5338</v>
      </c>
      <c r="G108" s="1481" t="s">
        <v>5338</v>
      </c>
      <c r="H108" s="1481" t="s">
        <v>5338</v>
      </c>
      <c r="I108" s="1481" t="s">
        <v>5338</v>
      </c>
      <c r="J108" s="1481" t="s">
        <v>5338</v>
      </c>
      <c r="K108" s="1481" t="s">
        <v>5338</v>
      </c>
      <c r="L108" s="1481" t="s">
        <v>5338</v>
      </c>
      <c r="M108" s="1481" t="s">
        <v>5338</v>
      </c>
      <c r="N108" s="1481" t="s">
        <v>5338</v>
      </c>
      <c r="O108" s="1482" t="s">
        <v>5342</v>
      </c>
      <c r="P108" s="1482" t="s">
        <v>5342</v>
      </c>
      <c r="Q108" s="1482" t="s">
        <v>5342</v>
      </c>
      <c r="R108" s="1482" t="s">
        <v>5342</v>
      </c>
      <c r="S108" s="1482" t="s">
        <v>5342</v>
      </c>
      <c r="T108" s="1482" t="s">
        <v>5342</v>
      </c>
      <c r="U108" s="1483" t="s">
        <v>5342</v>
      </c>
      <c r="V108" s="1483" t="s">
        <v>5342</v>
      </c>
      <c r="W108" s="27"/>
    </row>
    <row r="109" spans="1:23" ht="15">
      <c r="A109" s="1853" t="s">
        <v>5247</v>
      </c>
      <c r="B109" s="1847" t="s">
        <v>5338</v>
      </c>
      <c r="C109" s="492" t="s">
        <v>5338</v>
      </c>
      <c r="D109" s="492" t="s">
        <v>5338</v>
      </c>
      <c r="E109" s="492" t="s">
        <v>5338</v>
      </c>
      <c r="F109" s="492" t="s">
        <v>5338</v>
      </c>
      <c r="G109" s="492" t="s">
        <v>5338</v>
      </c>
      <c r="H109" s="492" t="s">
        <v>5338</v>
      </c>
      <c r="I109" s="492" t="s">
        <v>5338</v>
      </c>
      <c r="J109" s="492" t="s">
        <v>5338</v>
      </c>
      <c r="K109" s="492" t="s">
        <v>5338</v>
      </c>
      <c r="L109" s="492" t="s">
        <v>5338</v>
      </c>
      <c r="M109" s="492" t="s">
        <v>5338</v>
      </c>
      <c r="N109" s="492" t="s">
        <v>5338</v>
      </c>
      <c r="O109" s="492" t="s">
        <v>5338</v>
      </c>
      <c r="P109" s="492" t="s">
        <v>5338</v>
      </c>
      <c r="Q109" s="491" t="s">
        <v>5342</v>
      </c>
      <c r="R109" s="491" t="s">
        <v>5342</v>
      </c>
      <c r="S109" s="491" t="s">
        <v>5342</v>
      </c>
      <c r="T109" s="491" t="s">
        <v>5342</v>
      </c>
      <c r="U109" s="497" t="s">
        <v>5342</v>
      </c>
      <c r="V109" s="497" t="s">
        <v>5342</v>
      </c>
      <c r="W109" s="27"/>
    </row>
    <row r="110" spans="1:23" ht="15">
      <c r="A110" s="1853" t="s">
        <v>5341</v>
      </c>
      <c r="B110" s="1859" t="s">
        <v>5338</v>
      </c>
      <c r="C110" s="1481" t="s">
        <v>5338</v>
      </c>
      <c r="D110" s="1481" t="s">
        <v>5338</v>
      </c>
      <c r="E110" s="1481" t="s">
        <v>5338</v>
      </c>
      <c r="F110" s="1481" t="s">
        <v>5338</v>
      </c>
      <c r="G110" s="1481" t="s">
        <v>5338</v>
      </c>
      <c r="H110" s="1481" t="s">
        <v>5338</v>
      </c>
      <c r="I110" s="1481" t="s">
        <v>5338</v>
      </c>
      <c r="J110" s="1481" t="s">
        <v>5338</v>
      </c>
      <c r="K110" s="1481" t="s">
        <v>5338</v>
      </c>
      <c r="L110" s="1481" t="s">
        <v>5338</v>
      </c>
      <c r="M110" s="1481" t="s">
        <v>5338</v>
      </c>
      <c r="N110" s="1481" t="s">
        <v>5338</v>
      </c>
      <c r="O110" s="1482" t="s">
        <v>5342</v>
      </c>
      <c r="P110" s="1482" t="s">
        <v>5342</v>
      </c>
      <c r="Q110" s="1482" t="s">
        <v>5342</v>
      </c>
      <c r="R110" s="1482" t="s">
        <v>5342</v>
      </c>
      <c r="S110" s="1482" t="s">
        <v>5342</v>
      </c>
      <c r="T110" s="1482" t="s">
        <v>5342</v>
      </c>
      <c r="U110" s="1483" t="s">
        <v>5342</v>
      </c>
      <c r="V110" s="1483" t="s">
        <v>5342</v>
      </c>
      <c r="W110" s="27"/>
    </row>
    <row r="111" spans="1:23" ht="15.75" thickBot="1">
      <c r="A111" s="1853" t="s">
        <v>5248</v>
      </c>
      <c r="B111" s="1848" t="s">
        <v>5338</v>
      </c>
      <c r="C111" s="494" t="s">
        <v>5338</v>
      </c>
      <c r="D111" s="494" t="s">
        <v>5338</v>
      </c>
      <c r="E111" s="494" t="s">
        <v>5338</v>
      </c>
      <c r="F111" s="494" t="s">
        <v>5338</v>
      </c>
      <c r="G111" s="494" t="s">
        <v>5338</v>
      </c>
      <c r="H111" s="494" t="s">
        <v>5338</v>
      </c>
      <c r="I111" s="494" t="s">
        <v>5338</v>
      </c>
      <c r="J111" s="494" t="s">
        <v>5338</v>
      </c>
      <c r="K111" s="494" t="s">
        <v>5338</v>
      </c>
      <c r="L111" s="494" t="s">
        <v>5338</v>
      </c>
      <c r="M111" s="494" t="s">
        <v>5338</v>
      </c>
      <c r="N111" s="494" t="s">
        <v>5338</v>
      </c>
      <c r="O111" s="494" t="s">
        <v>5338</v>
      </c>
      <c r="P111" s="494" t="s">
        <v>5338</v>
      </c>
      <c r="Q111" s="495" t="s">
        <v>5342</v>
      </c>
      <c r="R111" s="495" t="s">
        <v>5342</v>
      </c>
      <c r="S111" s="495" t="s">
        <v>5342</v>
      </c>
      <c r="T111" s="495" t="s">
        <v>5342</v>
      </c>
      <c r="U111" s="496" t="s">
        <v>5342</v>
      </c>
      <c r="V111" s="496" t="s">
        <v>5342</v>
      </c>
      <c r="W111" s="27"/>
    </row>
    <row r="112" spans="1:23">
      <c r="A112" s="1469" t="s">
        <v>8720</v>
      </c>
      <c r="B112" s="1468"/>
      <c r="C112" s="1468"/>
      <c r="D112" s="1468"/>
      <c r="E112" s="1468"/>
      <c r="F112" s="1468"/>
      <c r="G112" s="1468"/>
      <c r="H112" s="1468"/>
      <c r="I112" s="1468"/>
      <c r="J112" s="1468"/>
      <c r="K112" s="1468"/>
      <c r="L112" s="1468"/>
      <c r="M112" s="1468"/>
      <c r="N112" s="1468"/>
      <c r="O112" s="1468"/>
      <c r="P112" s="1468"/>
      <c r="Q112" s="1468"/>
      <c r="R112" s="1468"/>
      <c r="S112" s="1468"/>
      <c r="T112" s="1468"/>
      <c r="U112" s="1468"/>
      <c r="V112" s="1468"/>
      <c r="W112" s="27"/>
    </row>
    <row r="113" spans="1:23" ht="13.5" thickBot="1">
      <c r="A113" s="2394" t="s">
        <v>6963</v>
      </c>
      <c r="B113" s="28"/>
      <c r="C113" s="28"/>
      <c r="D113" s="28"/>
      <c r="E113" s="28"/>
      <c r="F113" s="28"/>
      <c r="G113" s="28"/>
      <c r="H113" s="28"/>
      <c r="I113" s="28"/>
      <c r="J113" s="28"/>
      <c r="K113" s="28"/>
      <c r="L113" s="28"/>
      <c r="M113" s="28"/>
      <c r="N113" s="28"/>
      <c r="O113" s="28"/>
      <c r="P113" s="28"/>
      <c r="Q113" s="28"/>
      <c r="R113" s="28"/>
      <c r="S113" s="28"/>
      <c r="T113" s="28"/>
      <c r="U113" s="28"/>
      <c r="V113" s="28"/>
      <c r="W113" s="27"/>
    </row>
    <row r="114" spans="1:23" ht="26.25" thickBot="1">
      <c r="A114" s="1474" t="s">
        <v>5337</v>
      </c>
      <c r="B114" s="1472" t="s">
        <v>5297</v>
      </c>
      <c r="C114" s="1472" t="s">
        <v>5298</v>
      </c>
      <c r="D114" s="1472" t="s">
        <v>5299</v>
      </c>
      <c r="E114" s="1472" t="s">
        <v>5300</v>
      </c>
      <c r="F114" s="1472" t="s">
        <v>5301</v>
      </c>
      <c r="G114" s="1472" t="s">
        <v>5302</v>
      </c>
      <c r="H114" s="1472" t="s">
        <v>3327</v>
      </c>
      <c r="I114" s="1472" t="s">
        <v>5303</v>
      </c>
      <c r="J114" s="1472" t="s">
        <v>3329</v>
      </c>
      <c r="K114" s="1472" t="s">
        <v>3330</v>
      </c>
      <c r="L114" s="1472" t="s">
        <v>5304</v>
      </c>
      <c r="M114" s="1472" t="s">
        <v>5305</v>
      </c>
      <c r="N114" s="1472" t="s">
        <v>5306</v>
      </c>
      <c r="O114" s="1472" t="s">
        <v>5307</v>
      </c>
      <c r="P114" s="1472" t="s">
        <v>5308</v>
      </c>
      <c r="Q114" s="1472" t="s">
        <v>5309</v>
      </c>
      <c r="R114" s="1472" t="s">
        <v>5310</v>
      </c>
      <c r="S114" s="1473" t="s">
        <v>5311</v>
      </c>
      <c r="T114" s="1473" t="s">
        <v>8714</v>
      </c>
      <c r="U114" s="1473" t="s">
        <v>10056</v>
      </c>
      <c r="V114" s="1473" t="s">
        <v>13782</v>
      </c>
      <c r="W114" s="27"/>
    </row>
    <row r="115" spans="1:23" ht="15">
      <c r="A115" s="1853">
        <v>2010</v>
      </c>
      <c r="B115" s="1864" t="s">
        <v>5342</v>
      </c>
      <c r="C115" s="1862" t="s">
        <v>5342</v>
      </c>
      <c r="D115" s="1862" t="s">
        <v>5342</v>
      </c>
      <c r="E115" s="1862" t="s">
        <v>5342</v>
      </c>
      <c r="F115" s="1862" t="s">
        <v>5342</v>
      </c>
      <c r="G115" s="1862" t="s">
        <v>5342</v>
      </c>
      <c r="H115" s="1862" t="s">
        <v>5342</v>
      </c>
      <c r="I115" s="1862" t="s">
        <v>5342</v>
      </c>
      <c r="J115" s="1862" t="s">
        <v>5342</v>
      </c>
      <c r="K115" s="1861" t="s">
        <v>5338</v>
      </c>
      <c r="L115" s="1861" t="s">
        <v>5338</v>
      </c>
      <c r="M115" s="1861" t="s">
        <v>5338</v>
      </c>
      <c r="N115" s="1861" t="s">
        <v>5338</v>
      </c>
      <c r="O115" s="1861" t="s">
        <v>5338</v>
      </c>
      <c r="P115" s="1861" t="s">
        <v>5338</v>
      </c>
      <c r="Q115" s="1861" t="s">
        <v>5338</v>
      </c>
      <c r="R115" s="1861" t="s">
        <v>5338</v>
      </c>
      <c r="S115" s="1861" t="s">
        <v>5338</v>
      </c>
      <c r="T115" s="1861" t="s">
        <v>5338</v>
      </c>
      <c r="U115" s="1865" t="s">
        <v>5338</v>
      </c>
      <c r="V115" s="1865" t="s">
        <v>5338</v>
      </c>
      <c r="W115" s="27"/>
    </row>
    <row r="116" spans="1:23" ht="15">
      <c r="A116" s="1853">
        <v>2030</v>
      </c>
      <c r="B116" s="1844" t="s">
        <v>5342</v>
      </c>
      <c r="C116" s="491" t="s">
        <v>5342</v>
      </c>
      <c r="D116" s="491" t="s">
        <v>5342</v>
      </c>
      <c r="E116" s="491" t="s">
        <v>5342</v>
      </c>
      <c r="F116" s="491" t="s">
        <v>5342</v>
      </c>
      <c r="G116" s="491" t="s">
        <v>5342</v>
      </c>
      <c r="H116" s="491" t="s">
        <v>5342</v>
      </c>
      <c r="I116" s="491" t="s">
        <v>5342</v>
      </c>
      <c r="J116" s="491" t="s">
        <v>5342</v>
      </c>
      <c r="K116" s="492" t="s">
        <v>5338</v>
      </c>
      <c r="L116" s="492" t="s">
        <v>5338</v>
      </c>
      <c r="M116" s="492" t="s">
        <v>5338</v>
      </c>
      <c r="N116" s="492" t="s">
        <v>5338</v>
      </c>
      <c r="O116" s="492" t="s">
        <v>5338</v>
      </c>
      <c r="P116" s="492" t="s">
        <v>5338</v>
      </c>
      <c r="Q116" s="492" t="s">
        <v>5338</v>
      </c>
      <c r="R116" s="492" t="s">
        <v>5338</v>
      </c>
      <c r="S116" s="492" t="s">
        <v>5338</v>
      </c>
      <c r="T116" s="492" t="s">
        <v>5338</v>
      </c>
      <c r="U116" s="493" t="s">
        <v>5338</v>
      </c>
      <c r="V116" s="493" t="s">
        <v>5338</v>
      </c>
      <c r="W116" s="27"/>
    </row>
    <row r="117" spans="1:23" ht="15">
      <c r="A117" s="1853">
        <v>2050</v>
      </c>
      <c r="B117" s="1866" t="s">
        <v>5342</v>
      </c>
      <c r="C117" s="1482" t="s">
        <v>5342</v>
      </c>
      <c r="D117" s="1482" t="s">
        <v>5342</v>
      </c>
      <c r="E117" s="1482" t="s">
        <v>5342</v>
      </c>
      <c r="F117" s="1482" t="s">
        <v>5342</v>
      </c>
      <c r="G117" s="1482" t="s">
        <v>5342</v>
      </c>
      <c r="H117" s="1482" t="s">
        <v>5342</v>
      </c>
      <c r="I117" s="1482" t="s">
        <v>5342</v>
      </c>
      <c r="J117" s="1482" t="s">
        <v>5342</v>
      </c>
      <c r="K117" s="1481" t="s">
        <v>5338</v>
      </c>
      <c r="L117" s="1481" t="s">
        <v>5338</v>
      </c>
      <c r="M117" s="1481" t="s">
        <v>5338</v>
      </c>
      <c r="N117" s="1481" t="s">
        <v>5338</v>
      </c>
      <c r="O117" s="1481" t="s">
        <v>5338</v>
      </c>
      <c r="P117" s="1481" t="s">
        <v>5338</v>
      </c>
      <c r="Q117" s="1481" t="s">
        <v>5338</v>
      </c>
      <c r="R117" s="1481" t="s">
        <v>5338</v>
      </c>
      <c r="S117" s="1481" t="s">
        <v>5338</v>
      </c>
      <c r="T117" s="1481" t="s">
        <v>5338</v>
      </c>
      <c r="U117" s="1487" t="s">
        <v>5338</v>
      </c>
      <c r="V117" s="1487" t="s">
        <v>5338</v>
      </c>
      <c r="W117" s="27"/>
    </row>
    <row r="118" spans="1:23" ht="15">
      <c r="A118" s="1853" t="s">
        <v>5249</v>
      </c>
      <c r="B118" s="1844" t="s">
        <v>5342</v>
      </c>
      <c r="C118" s="491" t="s">
        <v>5342</v>
      </c>
      <c r="D118" s="491" t="s">
        <v>5342</v>
      </c>
      <c r="E118" s="491" t="s">
        <v>5342</v>
      </c>
      <c r="F118" s="491" t="s">
        <v>5342</v>
      </c>
      <c r="G118" s="491" t="s">
        <v>5342</v>
      </c>
      <c r="H118" s="491" t="s">
        <v>5342</v>
      </c>
      <c r="I118" s="491" t="s">
        <v>5342</v>
      </c>
      <c r="J118" s="491" t="s">
        <v>5342</v>
      </c>
      <c r="K118" s="492" t="s">
        <v>5338</v>
      </c>
      <c r="L118" s="492" t="s">
        <v>5338</v>
      </c>
      <c r="M118" s="492" t="s">
        <v>5338</v>
      </c>
      <c r="N118" s="492" t="s">
        <v>5338</v>
      </c>
      <c r="O118" s="492" t="s">
        <v>5338</v>
      </c>
      <c r="P118" s="492" t="s">
        <v>5338</v>
      </c>
      <c r="Q118" s="492" t="s">
        <v>5338</v>
      </c>
      <c r="R118" s="492" t="s">
        <v>5338</v>
      </c>
      <c r="S118" s="492" t="s">
        <v>5338</v>
      </c>
      <c r="T118" s="492" t="s">
        <v>5338</v>
      </c>
      <c r="U118" s="493" t="s">
        <v>5338</v>
      </c>
      <c r="V118" s="493" t="s">
        <v>5338</v>
      </c>
      <c r="W118" s="27"/>
    </row>
    <row r="119" spans="1:23" ht="15.75" thickBot="1">
      <c r="A119" s="1853" t="s">
        <v>5250</v>
      </c>
      <c r="B119" s="1867" t="s">
        <v>5342</v>
      </c>
      <c r="C119" s="1857" t="s">
        <v>5342</v>
      </c>
      <c r="D119" s="1857" t="s">
        <v>5342</v>
      </c>
      <c r="E119" s="1857" t="s">
        <v>5342</v>
      </c>
      <c r="F119" s="1857" t="s">
        <v>5342</v>
      </c>
      <c r="G119" s="1857" t="s">
        <v>5342</v>
      </c>
      <c r="H119" s="1857" t="s">
        <v>5342</v>
      </c>
      <c r="I119" s="1857" t="s">
        <v>5342</v>
      </c>
      <c r="J119" s="1857" t="s">
        <v>5342</v>
      </c>
      <c r="K119" s="1857" t="s">
        <v>5342</v>
      </c>
      <c r="L119" s="1857" t="s">
        <v>5342</v>
      </c>
      <c r="M119" s="1857" t="s">
        <v>5342</v>
      </c>
      <c r="N119" s="1857" t="s">
        <v>5342</v>
      </c>
      <c r="O119" s="1857" t="s">
        <v>5342</v>
      </c>
      <c r="P119" s="1856" t="s">
        <v>5338</v>
      </c>
      <c r="Q119" s="1856" t="s">
        <v>5338</v>
      </c>
      <c r="R119" s="1856" t="s">
        <v>5338</v>
      </c>
      <c r="S119" s="1856" t="s">
        <v>5338</v>
      </c>
      <c r="T119" s="1856" t="s">
        <v>5338</v>
      </c>
      <c r="U119" s="1868" t="s">
        <v>5338</v>
      </c>
      <c r="V119" s="1868" t="s">
        <v>5338</v>
      </c>
      <c r="W119" s="27"/>
    </row>
    <row r="120" spans="1:23" ht="13.5" thickBot="1">
      <c r="A120" s="2394" t="s">
        <v>6964</v>
      </c>
      <c r="B120" s="28"/>
      <c r="C120" s="28"/>
      <c r="D120" s="28"/>
      <c r="E120" s="28"/>
      <c r="F120" s="28"/>
      <c r="G120" s="28"/>
      <c r="H120" s="28"/>
      <c r="I120" s="28"/>
      <c r="J120" s="28"/>
      <c r="K120" s="28"/>
      <c r="L120" s="28"/>
      <c r="M120" s="28"/>
      <c r="N120" s="28"/>
      <c r="O120" s="28"/>
      <c r="P120" s="28"/>
      <c r="Q120" s="28"/>
      <c r="R120" s="28"/>
      <c r="S120" s="28"/>
      <c r="T120" s="28"/>
      <c r="U120" s="28"/>
      <c r="V120" s="28"/>
      <c r="W120" s="27"/>
    </row>
    <row r="121" spans="1:23" ht="26.25" thickBot="1">
      <c r="A121" s="1474" t="s">
        <v>5337</v>
      </c>
      <c r="B121" s="1472" t="s">
        <v>5297</v>
      </c>
      <c r="C121" s="1472" t="s">
        <v>5298</v>
      </c>
      <c r="D121" s="1472" t="s">
        <v>5299</v>
      </c>
      <c r="E121" s="1472" t="s">
        <v>5300</v>
      </c>
      <c r="F121" s="1472" t="s">
        <v>5301</v>
      </c>
      <c r="G121" s="1472" t="s">
        <v>5302</v>
      </c>
      <c r="H121" s="1472" t="s">
        <v>3327</v>
      </c>
      <c r="I121" s="1472" t="s">
        <v>5303</v>
      </c>
      <c r="J121" s="1472" t="s">
        <v>3329</v>
      </c>
      <c r="K121" s="1472" t="s">
        <v>3330</v>
      </c>
      <c r="L121" s="1472" t="s">
        <v>5304</v>
      </c>
      <c r="M121" s="1472" t="s">
        <v>5305</v>
      </c>
      <c r="N121" s="1472" t="s">
        <v>5306</v>
      </c>
      <c r="O121" s="1472" t="s">
        <v>5307</v>
      </c>
      <c r="P121" s="1472" t="s">
        <v>5308</v>
      </c>
      <c r="Q121" s="1472" t="s">
        <v>5309</v>
      </c>
      <c r="R121" s="1472" t="s">
        <v>5310</v>
      </c>
      <c r="S121" s="1473" t="s">
        <v>5311</v>
      </c>
      <c r="T121" s="1473" t="s">
        <v>8714</v>
      </c>
      <c r="U121" s="1473" t="s">
        <v>10056</v>
      </c>
      <c r="V121" s="1473" t="s">
        <v>13782</v>
      </c>
      <c r="W121" s="27"/>
    </row>
    <row r="122" spans="1:23" ht="15">
      <c r="A122" s="1853" t="s">
        <v>5251</v>
      </c>
      <c r="B122" s="1854" t="s">
        <v>5338</v>
      </c>
      <c r="C122" s="1484" t="s">
        <v>5338</v>
      </c>
      <c r="D122" s="1484" t="s">
        <v>5338</v>
      </c>
      <c r="E122" s="1484" t="s">
        <v>5338</v>
      </c>
      <c r="F122" s="1484" t="s">
        <v>5338</v>
      </c>
      <c r="G122" s="1484" t="s">
        <v>5338</v>
      </c>
      <c r="H122" s="1484" t="s">
        <v>5338</v>
      </c>
      <c r="I122" s="1484" t="s">
        <v>5338</v>
      </c>
      <c r="J122" s="1485" t="s">
        <v>5342</v>
      </c>
      <c r="K122" s="1485" t="s">
        <v>5342</v>
      </c>
      <c r="L122" s="1485" t="s">
        <v>5342</v>
      </c>
      <c r="M122" s="1485" t="s">
        <v>5342</v>
      </c>
      <c r="N122" s="1485" t="s">
        <v>5342</v>
      </c>
      <c r="O122" s="1485" t="s">
        <v>5342</v>
      </c>
      <c r="P122" s="1485" t="s">
        <v>5342</v>
      </c>
      <c r="Q122" s="1485" t="s">
        <v>5342</v>
      </c>
      <c r="R122" s="1485" t="s">
        <v>5342</v>
      </c>
      <c r="S122" s="1485" t="s">
        <v>5342</v>
      </c>
      <c r="T122" s="1485" t="s">
        <v>5342</v>
      </c>
      <c r="U122" s="1486" t="s">
        <v>5342</v>
      </c>
      <c r="V122" s="1486" t="s">
        <v>5342</v>
      </c>
      <c r="W122" s="27"/>
    </row>
    <row r="123" spans="1:23" ht="15">
      <c r="A123" s="1853" t="s">
        <v>5252</v>
      </c>
      <c r="B123" s="1859" t="s">
        <v>5338</v>
      </c>
      <c r="C123" s="1481" t="s">
        <v>5338</v>
      </c>
      <c r="D123" s="1481" t="s">
        <v>5338</v>
      </c>
      <c r="E123" s="1481" t="s">
        <v>5338</v>
      </c>
      <c r="F123" s="1481" t="s">
        <v>5338</v>
      </c>
      <c r="G123" s="1481" t="s">
        <v>5338</v>
      </c>
      <c r="H123" s="1481" t="s">
        <v>5338</v>
      </c>
      <c r="I123" s="1481" t="s">
        <v>5338</v>
      </c>
      <c r="J123" s="1482" t="s">
        <v>5342</v>
      </c>
      <c r="K123" s="1482" t="s">
        <v>5342</v>
      </c>
      <c r="L123" s="1482" t="s">
        <v>5342</v>
      </c>
      <c r="M123" s="1482" t="s">
        <v>5342</v>
      </c>
      <c r="N123" s="1482" t="s">
        <v>5342</v>
      </c>
      <c r="O123" s="1482" t="s">
        <v>5342</v>
      </c>
      <c r="P123" s="1482" t="s">
        <v>5342</v>
      </c>
      <c r="Q123" s="1482" t="s">
        <v>5342</v>
      </c>
      <c r="R123" s="1482" t="s">
        <v>5342</v>
      </c>
      <c r="S123" s="1482" t="s">
        <v>5342</v>
      </c>
      <c r="T123" s="1482" t="s">
        <v>5342</v>
      </c>
      <c r="U123" s="1483" t="s">
        <v>5342</v>
      </c>
      <c r="V123" s="1483" t="s">
        <v>5342</v>
      </c>
      <c r="W123" s="27"/>
    </row>
    <row r="124" spans="1:23" ht="15.75" thickBot="1">
      <c r="A124" s="1853">
        <v>2420</v>
      </c>
      <c r="B124" s="1848" t="s">
        <v>5338</v>
      </c>
      <c r="C124" s="494" t="s">
        <v>5338</v>
      </c>
      <c r="D124" s="494" t="s">
        <v>5338</v>
      </c>
      <c r="E124" s="494" t="s">
        <v>5338</v>
      </c>
      <c r="F124" s="495" t="s">
        <v>5342</v>
      </c>
      <c r="G124" s="495" t="s">
        <v>5342</v>
      </c>
      <c r="H124" s="495" t="s">
        <v>5342</v>
      </c>
      <c r="I124" s="495" t="s">
        <v>5342</v>
      </c>
      <c r="J124" s="495" t="s">
        <v>5342</v>
      </c>
      <c r="K124" s="495" t="s">
        <v>5342</v>
      </c>
      <c r="L124" s="495" t="s">
        <v>5342</v>
      </c>
      <c r="M124" s="495" t="s">
        <v>5342</v>
      </c>
      <c r="N124" s="495" t="s">
        <v>5342</v>
      </c>
      <c r="O124" s="495" t="s">
        <v>5342</v>
      </c>
      <c r="P124" s="495" t="s">
        <v>5342</v>
      </c>
      <c r="Q124" s="495" t="s">
        <v>5342</v>
      </c>
      <c r="R124" s="495" t="s">
        <v>5342</v>
      </c>
      <c r="S124" s="495" t="s">
        <v>5342</v>
      </c>
      <c r="T124" s="495" t="s">
        <v>5342</v>
      </c>
      <c r="U124" s="496" t="s">
        <v>5342</v>
      </c>
      <c r="V124" s="496" t="s">
        <v>5342</v>
      </c>
      <c r="W124" s="27"/>
    </row>
    <row r="125" spans="1:23" ht="13.5" thickBot="1">
      <c r="A125" s="2394" t="s">
        <v>6965</v>
      </c>
      <c r="B125" s="28"/>
      <c r="C125" s="28"/>
      <c r="D125" s="28"/>
      <c r="E125" s="28"/>
      <c r="F125" s="28"/>
      <c r="G125" s="28"/>
      <c r="H125" s="28"/>
      <c r="I125" s="28"/>
      <c r="J125" s="28"/>
      <c r="K125" s="28"/>
      <c r="L125" s="28"/>
      <c r="M125" s="28"/>
      <c r="N125" s="28"/>
      <c r="O125" s="28"/>
      <c r="P125" s="28"/>
      <c r="Q125" s="28"/>
      <c r="R125" s="28"/>
      <c r="S125" s="28"/>
      <c r="T125" s="28"/>
      <c r="U125" s="28"/>
      <c r="V125" s="28"/>
      <c r="W125" s="27"/>
    </row>
    <row r="126" spans="1:23" ht="26.25" thickBot="1">
      <c r="A126" s="1474" t="s">
        <v>5337</v>
      </c>
      <c r="B126" s="1472" t="s">
        <v>5297</v>
      </c>
      <c r="C126" s="1472" t="s">
        <v>5298</v>
      </c>
      <c r="D126" s="1472" t="s">
        <v>5299</v>
      </c>
      <c r="E126" s="1472" t="s">
        <v>5300</v>
      </c>
      <c r="F126" s="1472" t="s">
        <v>5301</v>
      </c>
      <c r="G126" s="1472" t="s">
        <v>5302</v>
      </c>
      <c r="H126" s="1472" t="s">
        <v>3327</v>
      </c>
      <c r="I126" s="1472" t="s">
        <v>5303</v>
      </c>
      <c r="J126" s="1472" t="s">
        <v>3329</v>
      </c>
      <c r="K126" s="1472" t="s">
        <v>3330</v>
      </c>
      <c r="L126" s="1472" t="s">
        <v>5304</v>
      </c>
      <c r="M126" s="1472" t="s">
        <v>5305</v>
      </c>
      <c r="N126" s="1472" t="s">
        <v>5306</v>
      </c>
      <c r="O126" s="1472" t="s">
        <v>5307</v>
      </c>
      <c r="P126" s="1472" t="s">
        <v>5308</v>
      </c>
      <c r="Q126" s="1472" t="s">
        <v>5309</v>
      </c>
      <c r="R126" s="1472" t="s">
        <v>5310</v>
      </c>
      <c r="S126" s="1473" t="s">
        <v>5311</v>
      </c>
      <c r="T126" s="1473" t="s">
        <v>8714</v>
      </c>
      <c r="U126" s="1473" t="s">
        <v>10056</v>
      </c>
      <c r="V126" s="1473" t="s">
        <v>13782</v>
      </c>
      <c r="W126" s="27"/>
    </row>
    <row r="127" spans="1:23" ht="15">
      <c r="A127" s="1853">
        <v>3616</v>
      </c>
      <c r="B127" s="1860" t="s">
        <v>5338</v>
      </c>
      <c r="C127" s="1861" t="s">
        <v>5338</v>
      </c>
      <c r="D127" s="1861" t="s">
        <v>5338</v>
      </c>
      <c r="E127" s="1861" t="s">
        <v>5338</v>
      </c>
      <c r="F127" s="1861" t="s">
        <v>5338</v>
      </c>
      <c r="G127" s="1862" t="s">
        <v>5342</v>
      </c>
      <c r="H127" s="1862" t="s">
        <v>5342</v>
      </c>
      <c r="I127" s="1862" t="s">
        <v>5342</v>
      </c>
      <c r="J127" s="1862" t="s">
        <v>5342</v>
      </c>
      <c r="K127" s="1862" t="s">
        <v>5342</v>
      </c>
      <c r="L127" s="1862" t="s">
        <v>5342</v>
      </c>
      <c r="M127" s="1862" t="s">
        <v>5342</v>
      </c>
      <c r="N127" s="1862" t="s">
        <v>5342</v>
      </c>
      <c r="O127" s="1862" t="s">
        <v>5342</v>
      </c>
      <c r="P127" s="1862" t="s">
        <v>5342</v>
      </c>
      <c r="Q127" s="1862" t="s">
        <v>5342</v>
      </c>
      <c r="R127" s="1862" t="s">
        <v>5342</v>
      </c>
      <c r="S127" s="1862" t="s">
        <v>5342</v>
      </c>
      <c r="T127" s="1862" t="s">
        <v>5342</v>
      </c>
      <c r="U127" s="1863" t="s">
        <v>5342</v>
      </c>
      <c r="V127" s="1863" t="s">
        <v>5342</v>
      </c>
      <c r="W127" s="27"/>
    </row>
    <row r="128" spans="1:23" ht="15">
      <c r="A128" s="1853">
        <v>3620</v>
      </c>
      <c r="B128" s="1847" t="s">
        <v>5338</v>
      </c>
      <c r="C128" s="492" t="s">
        <v>5338</v>
      </c>
      <c r="D128" s="492" t="s">
        <v>5338</v>
      </c>
      <c r="E128" s="492" t="s">
        <v>5338</v>
      </c>
      <c r="F128" s="492" t="s">
        <v>5338</v>
      </c>
      <c r="G128" s="492" t="s">
        <v>5338</v>
      </c>
      <c r="H128" s="492" t="s">
        <v>5338</v>
      </c>
      <c r="I128" s="492" t="s">
        <v>5338</v>
      </c>
      <c r="J128" s="492" t="s">
        <v>5338</v>
      </c>
      <c r="K128" s="492" t="s">
        <v>5338</v>
      </c>
      <c r="L128" s="491" t="s">
        <v>5342</v>
      </c>
      <c r="M128" s="491" t="s">
        <v>5342</v>
      </c>
      <c r="N128" s="491" t="s">
        <v>5342</v>
      </c>
      <c r="O128" s="491" t="s">
        <v>5342</v>
      </c>
      <c r="P128" s="491" t="s">
        <v>5342</v>
      </c>
      <c r="Q128" s="491" t="s">
        <v>5342</v>
      </c>
      <c r="R128" s="491" t="s">
        <v>5342</v>
      </c>
      <c r="S128" s="491" t="s">
        <v>5342</v>
      </c>
      <c r="T128" s="491" t="s">
        <v>5342</v>
      </c>
      <c r="U128" s="497" t="s">
        <v>5342</v>
      </c>
      <c r="V128" s="497" t="s">
        <v>5342</v>
      </c>
      <c r="W128" s="27"/>
    </row>
    <row r="129" spans="1:23" ht="15">
      <c r="A129" s="1853">
        <v>3626</v>
      </c>
      <c r="B129" s="1859" t="s">
        <v>5338</v>
      </c>
      <c r="C129" s="1481" t="s">
        <v>5338</v>
      </c>
      <c r="D129" s="1481" t="s">
        <v>5338</v>
      </c>
      <c r="E129" s="1481" t="s">
        <v>5338</v>
      </c>
      <c r="F129" s="1481" t="s">
        <v>5338</v>
      </c>
      <c r="G129" s="1482" t="s">
        <v>5342</v>
      </c>
      <c r="H129" s="1482" t="s">
        <v>5342</v>
      </c>
      <c r="I129" s="1482" t="s">
        <v>5342</v>
      </c>
      <c r="J129" s="1482" t="s">
        <v>5342</v>
      </c>
      <c r="K129" s="1482" t="s">
        <v>5342</v>
      </c>
      <c r="L129" s="1482" t="s">
        <v>5342</v>
      </c>
      <c r="M129" s="1482" t="s">
        <v>5342</v>
      </c>
      <c r="N129" s="1482" t="s">
        <v>5342</v>
      </c>
      <c r="O129" s="1482" t="s">
        <v>5342</v>
      </c>
      <c r="P129" s="1482" t="s">
        <v>5342</v>
      </c>
      <c r="Q129" s="1482" t="s">
        <v>5342</v>
      </c>
      <c r="R129" s="1482" t="s">
        <v>5342</v>
      </c>
      <c r="S129" s="1482" t="s">
        <v>5342</v>
      </c>
      <c r="T129" s="1482" t="s">
        <v>5342</v>
      </c>
      <c r="U129" s="1483" t="s">
        <v>5342</v>
      </c>
      <c r="V129" s="1483" t="s">
        <v>5342</v>
      </c>
      <c r="W129" s="27"/>
    </row>
    <row r="130" spans="1:23" ht="15">
      <c r="A130" s="1853">
        <v>3641</v>
      </c>
      <c r="B130" s="1847" t="s">
        <v>5338</v>
      </c>
      <c r="C130" s="492" t="s">
        <v>5338</v>
      </c>
      <c r="D130" s="492" t="s">
        <v>5338</v>
      </c>
      <c r="E130" s="492" t="s">
        <v>5338</v>
      </c>
      <c r="F130" s="492" t="s">
        <v>5338</v>
      </c>
      <c r="G130" s="492" t="s">
        <v>5338</v>
      </c>
      <c r="H130" s="492" t="s">
        <v>5338</v>
      </c>
      <c r="I130" s="492" t="s">
        <v>5338</v>
      </c>
      <c r="J130" s="492" t="s">
        <v>5338</v>
      </c>
      <c r="K130" s="492" t="s">
        <v>5338</v>
      </c>
      <c r="L130" s="492" t="s">
        <v>5338</v>
      </c>
      <c r="M130" s="491" t="s">
        <v>5342</v>
      </c>
      <c r="N130" s="491" t="s">
        <v>5342</v>
      </c>
      <c r="O130" s="491" t="s">
        <v>5342</v>
      </c>
      <c r="P130" s="491" t="s">
        <v>5342</v>
      </c>
      <c r="Q130" s="491" t="s">
        <v>5342</v>
      </c>
      <c r="R130" s="491" t="s">
        <v>5342</v>
      </c>
      <c r="S130" s="491" t="s">
        <v>5342</v>
      </c>
      <c r="T130" s="491" t="s">
        <v>5342</v>
      </c>
      <c r="U130" s="497" t="s">
        <v>5342</v>
      </c>
      <c r="V130" s="497" t="s">
        <v>5342</v>
      </c>
      <c r="W130" s="27"/>
    </row>
    <row r="131" spans="1:23" ht="15.75" thickBot="1">
      <c r="A131" s="1853">
        <v>3645</v>
      </c>
      <c r="B131" s="1855" t="s">
        <v>5338</v>
      </c>
      <c r="C131" s="1856" t="s">
        <v>5338</v>
      </c>
      <c r="D131" s="1856" t="s">
        <v>5338</v>
      </c>
      <c r="E131" s="1856" t="s">
        <v>5338</v>
      </c>
      <c r="F131" s="1856" t="s">
        <v>5338</v>
      </c>
      <c r="G131" s="1856" t="s">
        <v>5338</v>
      </c>
      <c r="H131" s="1856" t="s">
        <v>5338</v>
      </c>
      <c r="I131" s="1856" t="s">
        <v>5338</v>
      </c>
      <c r="J131" s="1856" t="s">
        <v>5338</v>
      </c>
      <c r="K131" s="1856" t="s">
        <v>5338</v>
      </c>
      <c r="L131" s="1856" t="s">
        <v>5338</v>
      </c>
      <c r="M131" s="1857" t="s">
        <v>5342</v>
      </c>
      <c r="N131" s="1857" t="s">
        <v>5342</v>
      </c>
      <c r="O131" s="1857" t="s">
        <v>5342</v>
      </c>
      <c r="P131" s="1857" t="s">
        <v>5342</v>
      </c>
      <c r="Q131" s="1857" t="s">
        <v>5342</v>
      </c>
      <c r="R131" s="1857" t="s">
        <v>5342</v>
      </c>
      <c r="S131" s="1857" t="s">
        <v>5342</v>
      </c>
      <c r="T131" s="1857" t="s">
        <v>5342</v>
      </c>
      <c r="U131" s="1858" t="s">
        <v>5342</v>
      </c>
      <c r="V131" s="1858" t="s">
        <v>5342</v>
      </c>
      <c r="W131" s="27"/>
    </row>
    <row r="132" spans="1:23" ht="13.5" thickBot="1">
      <c r="A132" s="2394" t="s">
        <v>6966</v>
      </c>
      <c r="B132" s="28"/>
      <c r="C132" s="28"/>
      <c r="D132" s="28"/>
      <c r="E132" s="28"/>
      <c r="F132" s="28"/>
      <c r="G132" s="28"/>
      <c r="H132" s="28"/>
      <c r="I132" s="28"/>
      <c r="J132" s="28"/>
      <c r="K132" s="28"/>
      <c r="L132" s="28"/>
      <c r="M132" s="28"/>
      <c r="N132" s="28"/>
      <c r="O132" s="28"/>
      <c r="P132" s="28"/>
      <c r="Q132" s="28"/>
      <c r="R132" s="28"/>
      <c r="S132" s="28"/>
      <c r="T132" s="28"/>
      <c r="U132" s="28"/>
      <c r="V132" s="28"/>
      <c r="W132" s="27"/>
    </row>
    <row r="133" spans="1:23" ht="26.25" thickBot="1">
      <c r="A133" s="1474" t="s">
        <v>5337</v>
      </c>
      <c r="B133" s="1472" t="s">
        <v>5297</v>
      </c>
      <c r="C133" s="1472" t="s">
        <v>5298</v>
      </c>
      <c r="D133" s="1472" t="s">
        <v>5299</v>
      </c>
      <c r="E133" s="1472" t="s">
        <v>5300</v>
      </c>
      <c r="F133" s="1472" t="s">
        <v>5301</v>
      </c>
      <c r="G133" s="1472" t="s">
        <v>5302</v>
      </c>
      <c r="H133" s="1472" t="s">
        <v>3327</v>
      </c>
      <c r="I133" s="1472" t="s">
        <v>5303</v>
      </c>
      <c r="J133" s="1472" t="s">
        <v>3329</v>
      </c>
      <c r="K133" s="1472" t="s">
        <v>3330</v>
      </c>
      <c r="L133" s="1472" t="s">
        <v>5304</v>
      </c>
      <c r="M133" s="1472" t="s">
        <v>5305</v>
      </c>
      <c r="N133" s="1472" t="s">
        <v>5306</v>
      </c>
      <c r="O133" s="1472" t="s">
        <v>5307</v>
      </c>
      <c r="P133" s="1472" t="s">
        <v>5308</v>
      </c>
      <c r="Q133" s="1472" t="s">
        <v>5309</v>
      </c>
      <c r="R133" s="1472" t="s">
        <v>5310</v>
      </c>
      <c r="S133" s="1473" t="s">
        <v>5311</v>
      </c>
      <c r="T133" s="1473" t="s">
        <v>8714</v>
      </c>
      <c r="U133" s="1473" t="s">
        <v>10056</v>
      </c>
      <c r="V133" s="1473" t="s">
        <v>13782</v>
      </c>
      <c r="W133" s="27"/>
    </row>
    <row r="134" spans="1:23" ht="15">
      <c r="A134" s="1853">
        <v>3701</v>
      </c>
      <c r="B134" s="1854" t="s">
        <v>5338</v>
      </c>
      <c r="C134" s="1484" t="s">
        <v>5338</v>
      </c>
      <c r="D134" s="1484" t="s">
        <v>5338</v>
      </c>
      <c r="E134" s="1484" t="s">
        <v>5338</v>
      </c>
      <c r="F134" s="1484" t="s">
        <v>5338</v>
      </c>
      <c r="G134" s="1484" t="s">
        <v>5338</v>
      </c>
      <c r="H134" s="1484" t="s">
        <v>5338</v>
      </c>
      <c r="I134" s="1484" t="s">
        <v>5338</v>
      </c>
      <c r="J134" s="1484" t="s">
        <v>5338</v>
      </c>
      <c r="K134" s="1485" t="s">
        <v>5342</v>
      </c>
      <c r="L134" s="1485" t="s">
        <v>5342</v>
      </c>
      <c r="M134" s="1485" t="s">
        <v>5342</v>
      </c>
      <c r="N134" s="1485" t="s">
        <v>5342</v>
      </c>
      <c r="O134" s="1485" t="s">
        <v>5342</v>
      </c>
      <c r="P134" s="1485" t="s">
        <v>5342</v>
      </c>
      <c r="Q134" s="1485" t="s">
        <v>5342</v>
      </c>
      <c r="R134" s="1485" t="s">
        <v>5342</v>
      </c>
      <c r="S134" s="1485" t="s">
        <v>5342</v>
      </c>
      <c r="T134" s="1485" t="s">
        <v>5342</v>
      </c>
      <c r="U134" s="1486" t="s">
        <v>5342</v>
      </c>
      <c r="V134" s="1486" t="s">
        <v>5342</v>
      </c>
      <c r="W134" s="27"/>
    </row>
    <row r="135" spans="1:23" ht="15">
      <c r="A135" s="1853">
        <v>3711</v>
      </c>
      <c r="B135" s="1859" t="s">
        <v>5338</v>
      </c>
      <c r="C135" s="1481" t="s">
        <v>5338</v>
      </c>
      <c r="D135" s="1481" t="s">
        <v>5338</v>
      </c>
      <c r="E135" s="1481" t="s">
        <v>5338</v>
      </c>
      <c r="F135" s="1481" t="s">
        <v>5338</v>
      </c>
      <c r="G135" s="1481" t="s">
        <v>5338</v>
      </c>
      <c r="H135" s="1481" t="s">
        <v>5338</v>
      </c>
      <c r="I135" s="1481" t="s">
        <v>5338</v>
      </c>
      <c r="J135" s="1481" t="s">
        <v>5338</v>
      </c>
      <c r="K135" s="1482" t="s">
        <v>5342</v>
      </c>
      <c r="L135" s="1482" t="s">
        <v>5342</v>
      </c>
      <c r="M135" s="1482" t="s">
        <v>5342</v>
      </c>
      <c r="N135" s="1482" t="s">
        <v>5342</v>
      </c>
      <c r="O135" s="1482" t="s">
        <v>5342</v>
      </c>
      <c r="P135" s="1482" t="s">
        <v>5342</v>
      </c>
      <c r="Q135" s="1482" t="s">
        <v>5342</v>
      </c>
      <c r="R135" s="1482" t="s">
        <v>5342</v>
      </c>
      <c r="S135" s="1482" t="s">
        <v>5342</v>
      </c>
      <c r="T135" s="1482" t="s">
        <v>5342</v>
      </c>
      <c r="U135" s="1483" t="s">
        <v>5342</v>
      </c>
      <c r="V135" s="1483" t="s">
        <v>5342</v>
      </c>
      <c r="W135" s="27"/>
    </row>
    <row r="136" spans="1:23" ht="15">
      <c r="A136" s="1853">
        <v>3720</v>
      </c>
      <c r="B136" s="1847" t="s">
        <v>5338</v>
      </c>
      <c r="C136" s="492" t="s">
        <v>5338</v>
      </c>
      <c r="D136" s="492" t="s">
        <v>5338</v>
      </c>
      <c r="E136" s="492" t="s">
        <v>5338</v>
      </c>
      <c r="F136" s="492" t="s">
        <v>5338</v>
      </c>
      <c r="G136" s="492" t="s">
        <v>5338</v>
      </c>
      <c r="H136" s="492" t="s">
        <v>5338</v>
      </c>
      <c r="I136" s="492" t="s">
        <v>5338</v>
      </c>
      <c r="J136" s="492" t="s">
        <v>5338</v>
      </c>
      <c r="K136" s="492" t="s">
        <v>5338</v>
      </c>
      <c r="L136" s="492" t="s">
        <v>5338</v>
      </c>
      <c r="M136" s="492" t="s">
        <v>5338</v>
      </c>
      <c r="N136" s="492" t="s">
        <v>5338</v>
      </c>
      <c r="O136" s="492" t="s">
        <v>5338</v>
      </c>
      <c r="P136" s="491" t="s">
        <v>5342</v>
      </c>
      <c r="Q136" s="491" t="s">
        <v>5342</v>
      </c>
      <c r="R136" s="491" t="s">
        <v>5342</v>
      </c>
      <c r="S136" s="491" t="s">
        <v>5342</v>
      </c>
      <c r="T136" s="491" t="s">
        <v>5342</v>
      </c>
      <c r="U136" s="497" t="s">
        <v>5342</v>
      </c>
      <c r="V136" s="497" t="s">
        <v>5342</v>
      </c>
      <c r="W136" s="27"/>
    </row>
    <row r="137" spans="1:23" ht="15">
      <c r="A137" s="1853">
        <v>3725</v>
      </c>
      <c r="B137" s="1859" t="s">
        <v>5338</v>
      </c>
      <c r="C137" s="1481" t="s">
        <v>5338</v>
      </c>
      <c r="D137" s="1481" t="s">
        <v>5338</v>
      </c>
      <c r="E137" s="1481" t="s">
        <v>5338</v>
      </c>
      <c r="F137" s="1481" t="s">
        <v>5338</v>
      </c>
      <c r="G137" s="1481" t="s">
        <v>5338</v>
      </c>
      <c r="H137" s="1481" t="s">
        <v>5338</v>
      </c>
      <c r="I137" s="1481" t="s">
        <v>5338</v>
      </c>
      <c r="J137" s="1481" t="s">
        <v>5338</v>
      </c>
      <c r="K137" s="1481" t="s">
        <v>5338</v>
      </c>
      <c r="L137" s="1481" t="s">
        <v>5338</v>
      </c>
      <c r="M137" s="1481" t="s">
        <v>5338</v>
      </c>
      <c r="N137" s="1481" t="s">
        <v>5338</v>
      </c>
      <c r="O137" s="1481" t="s">
        <v>5338</v>
      </c>
      <c r="P137" s="1482" t="s">
        <v>5342</v>
      </c>
      <c r="Q137" s="1482" t="s">
        <v>5342</v>
      </c>
      <c r="R137" s="1482" t="s">
        <v>5342</v>
      </c>
      <c r="S137" s="1482" t="s">
        <v>5342</v>
      </c>
      <c r="T137" s="1482" t="s">
        <v>5342</v>
      </c>
      <c r="U137" s="1483" t="s">
        <v>5342</v>
      </c>
      <c r="V137" s="1483" t="s">
        <v>5342</v>
      </c>
      <c r="W137" s="27"/>
    </row>
    <row r="138" spans="1:23" ht="15">
      <c r="A138" s="1853">
        <v>3740</v>
      </c>
      <c r="B138" s="1847" t="s">
        <v>5338</v>
      </c>
      <c r="C138" s="492" t="s">
        <v>5338</v>
      </c>
      <c r="D138" s="492" t="s">
        <v>5338</v>
      </c>
      <c r="E138" s="492" t="s">
        <v>5338</v>
      </c>
      <c r="F138" s="492" t="s">
        <v>5338</v>
      </c>
      <c r="G138" s="492" t="s">
        <v>5338</v>
      </c>
      <c r="H138" s="492" t="s">
        <v>5338</v>
      </c>
      <c r="I138" s="492" t="s">
        <v>5338</v>
      </c>
      <c r="J138" s="492" t="s">
        <v>5338</v>
      </c>
      <c r="K138" s="492" t="s">
        <v>5338</v>
      </c>
      <c r="L138" s="492" t="s">
        <v>5338</v>
      </c>
      <c r="M138" s="492" t="s">
        <v>5338</v>
      </c>
      <c r="N138" s="492" t="s">
        <v>5338</v>
      </c>
      <c r="O138" s="492" t="s">
        <v>5338</v>
      </c>
      <c r="P138" s="492" t="s">
        <v>5338</v>
      </c>
      <c r="Q138" s="492" t="s">
        <v>5338</v>
      </c>
      <c r="R138" s="492" t="s">
        <v>5338</v>
      </c>
      <c r="S138" s="491" t="s">
        <v>5342</v>
      </c>
      <c r="T138" s="491" t="s">
        <v>5342</v>
      </c>
      <c r="U138" s="497" t="s">
        <v>5342</v>
      </c>
      <c r="V138" s="497" t="s">
        <v>5342</v>
      </c>
      <c r="W138" s="27"/>
    </row>
    <row r="139" spans="1:23" ht="15.75" thickBot="1">
      <c r="A139" s="1853">
        <v>3749</v>
      </c>
      <c r="B139" s="1855" t="s">
        <v>5338</v>
      </c>
      <c r="C139" s="1856" t="s">
        <v>5338</v>
      </c>
      <c r="D139" s="1856" t="s">
        <v>5338</v>
      </c>
      <c r="E139" s="1856" t="s">
        <v>5338</v>
      </c>
      <c r="F139" s="1856" t="s">
        <v>5338</v>
      </c>
      <c r="G139" s="1856" t="s">
        <v>5338</v>
      </c>
      <c r="H139" s="1856" t="s">
        <v>5338</v>
      </c>
      <c r="I139" s="1856" t="s">
        <v>5338</v>
      </c>
      <c r="J139" s="1856" t="s">
        <v>5338</v>
      </c>
      <c r="K139" s="1856" t="s">
        <v>5338</v>
      </c>
      <c r="L139" s="1856" t="s">
        <v>5338</v>
      </c>
      <c r="M139" s="1856" t="s">
        <v>5338</v>
      </c>
      <c r="N139" s="1856" t="s">
        <v>5338</v>
      </c>
      <c r="O139" s="1856" t="s">
        <v>5338</v>
      </c>
      <c r="P139" s="1856" t="s">
        <v>5338</v>
      </c>
      <c r="Q139" s="1856" t="s">
        <v>5338</v>
      </c>
      <c r="R139" s="1856" t="s">
        <v>5338</v>
      </c>
      <c r="S139" s="1857" t="s">
        <v>5342</v>
      </c>
      <c r="T139" s="1857" t="s">
        <v>5342</v>
      </c>
      <c r="U139" s="1858" t="s">
        <v>5342</v>
      </c>
      <c r="V139" s="1858" t="s">
        <v>5342</v>
      </c>
      <c r="W139" s="27"/>
    </row>
    <row r="140" spans="1:23" ht="13.5" thickBot="1">
      <c r="A140" s="2394" t="s">
        <v>8721</v>
      </c>
      <c r="B140" s="28"/>
      <c r="C140" s="28"/>
      <c r="D140" s="28"/>
      <c r="E140" s="28"/>
      <c r="F140" s="28"/>
      <c r="G140" s="28"/>
      <c r="H140" s="28"/>
      <c r="I140" s="28"/>
      <c r="J140" s="28"/>
      <c r="K140" s="28"/>
      <c r="L140" s="28"/>
      <c r="M140" s="28"/>
      <c r="N140" s="28"/>
      <c r="O140" s="28"/>
      <c r="P140" s="28"/>
      <c r="Q140" s="28"/>
      <c r="R140" s="28"/>
      <c r="S140" s="28"/>
      <c r="T140" s="28"/>
      <c r="U140" s="28"/>
      <c r="V140" s="28"/>
      <c r="W140" s="27"/>
    </row>
    <row r="141" spans="1:23" ht="26.25" thickBot="1">
      <c r="A141" s="1474" t="s">
        <v>5337</v>
      </c>
      <c r="B141" s="1472" t="s">
        <v>5297</v>
      </c>
      <c r="C141" s="1472" t="s">
        <v>5298</v>
      </c>
      <c r="D141" s="1472" t="s">
        <v>5299</v>
      </c>
      <c r="E141" s="1472" t="s">
        <v>5300</v>
      </c>
      <c r="F141" s="1472" t="s">
        <v>5301</v>
      </c>
      <c r="G141" s="1472" t="s">
        <v>5302</v>
      </c>
      <c r="H141" s="1472" t="s">
        <v>3327</v>
      </c>
      <c r="I141" s="1472" t="s">
        <v>5303</v>
      </c>
      <c r="J141" s="1472" t="s">
        <v>3329</v>
      </c>
      <c r="K141" s="1472" t="s">
        <v>3330</v>
      </c>
      <c r="L141" s="1472" t="s">
        <v>5304</v>
      </c>
      <c r="M141" s="1472" t="s">
        <v>5305</v>
      </c>
      <c r="N141" s="1472" t="s">
        <v>5306</v>
      </c>
      <c r="O141" s="1472" t="s">
        <v>5307</v>
      </c>
      <c r="P141" s="1472" t="s">
        <v>5308</v>
      </c>
      <c r="Q141" s="1472" t="s">
        <v>5309</v>
      </c>
      <c r="R141" s="1472" t="s">
        <v>5310</v>
      </c>
      <c r="S141" s="1473" t="s">
        <v>5311</v>
      </c>
      <c r="T141" s="1473" t="s">
        <v>8714</v>
      </c>
      <c r="U141" s="1473" t="s">
        <v>10056</v>
      </c>
      <c r="V141" s="1473" t="s">
        <v>13782</v>
      </c>
      <c r="W141" s="27"/>
    </row>
    <row r="142" spans="1:23" ht="15">
      <c r="A142" s="1853">
        <v>3810</v>
      </c>
      <c r="B142" s="1854" t="s">
        <v>5338</v>
      </c>
      <c r="C142" s="1484" t="s">
        <v>5338</v>
      </c>
      <c r="D142" s="1484" t="s">
        <v>5338</v>
      </c>
      <c r="E142" s="1484" t="s">
        <v>5338</v>
      </c>
      <c r="F142" s="1484" t="s">
        <v>5338</v>
      </c>
      <c r="G142" s="1484" t="s">
        <v>5338</v>
      </c>
      <c r="H142" s="1485" t="s">
        <v>5342</v>
      </c>
      <c r="I142" s="1485" t="s">
        <v>5342</v>
      </c>
      <c r="J142" s="1485" t="s">
        <v>5342</v>
      </c>
      <c r="K142" s="1485" t="s">
        <v>5342</v>
      </c>
      <c r="L142" s="1485" t="s">
        <v>5342</v>
      </c>
      <c r="M142" s="1485" t="s">
        <v>5342</v>
      </c>
      <c r="N142" s="1485" t="s">
        <v>5342</v>
      </c>
      <c r="O142" s="1485" t="s">
        <v>5342</v>
      </c>
      <c r="P142" s="1485" t="s">
        <v>5342</v>
      </c>
      <c r="Q142" s="1485" t="s">
        <v>5342</v>
      </c>
      <c r="R142" s="1485" t="s">
        <v>5342</v>
      </c>
      <c r="S142" s="1485" t="s">
        <v>5342</v>
      </c>
      <c r="T142" s="1485" t="s">
        <v>5342</v>
      </c>
      <c r="U142" s="1486" t="s">
        <v>5342</v>
      </c>
      <c r="V142" s="1486" t="s">
        <v>5342</v>
      </c>
      <c r="W142" s="27"/>
    </row>
    <row r="143" spans="1:23" ht="15">
      <c r="A143" s="1853">
        <v>3910</v>
      </c>
      <c r="B143" s="1859" t="s">
        <v>5338</v>
      </c>
      <c r="C143" s="1481" t="s">
        <v>5338</v>
      </c>
      <c r="D143" s="1481" t="s">
        <v>5338</v>
      </c>
      <c r="E143" s="1481" t="s">
        <v>5338</v>
      </c>
      <c r="F143" s="1481" t="s">
        <v>5338</v>
      </c>
      <c r="G143" s="1481" t="s">
        <v>5338</v>
      </c>
      <c r="H143" s="1481" t="s">
        <v>5338</v>
      </c>
      <c r="I143" s="1481" t="s">
        <v>5338</v>
      </c>
      <c r="J143" s="1481" t="s">
        <v>5338</v>
      </c>
      <c r="K143" s="1481" t="s">
        <v>5338</v>
      </c>
      <c r="L143" s="1481" t="s">
        <v>5338</v>
      </c>
      <c r="M143" s="1481" t="s">
        <v>5338</v>
      </c>
      <c r="N143" s="1481" t="s">
        <v>5338</v>
      </c>
      <c r="O143" s="1481" t="s">
        <v>5338</v>
      </c>
      <c r="P143" s="1481" t="s">
        <v>5338</v>
      </c>
      <c r="Q143" s="1482" t="s">
        <v>5342</v>
      </c>
      <c r="R143" s="1482" t="s">
        <v>5342</v>
      </c>
      <c r="S143" s="1482" t="s">
        <v>5342</v>
      </c>
      <c r="T143" s="1482" t="s">
        <v>5342</v>
      </c>
      <c r="U143" s="1483" t="s">
        <v>5342</v>
      </c>
      <c r="V143" s="1483" t="s">
        <v>5342</v>
      </c>
      <c r="W143" s="27"/>
    </row>
    <row r="144" spans="1:23" ht="15.75" thickBot="1">
      <c r="A144" s="1853">
        <v>3920</v>
      </c>
      <c r="B144" s="1848" t="s">
        <v>5338</v>
      </c>
      <c r="C144" s="494" t="s">
        <v>5338</v>
      </c>
      <c r="D144" s="494" t="s">
        <v>5338</v>
      </c>
      <c r="E144" s="494" t="s">
        <v>5338</v>
      </c>
      <c r="F144" s="494" t="s">
        <v>5338</v>
      </c>
      <c r="G144" s="494" t="s">
        <v>5338</v>
      </c>
      <c r="H144" s="494" t="s">
        <v>5338</v>
      </c>
      <c r="I144" s="494" t="s">
        <v>5338</v>
      </c>
      <c r="J144" s="494" t="s">
        <v>5338</v>
      </c>
      <c r="K144" s="494" t="s">
        <v>5338</v>
      </c>
      <c r="L144" s="494" t="s">
        <v>5338</v>
      </c>
      <c r="M144" s="494" t="s">
        <v>5338</v>
      </c>
      <c r="N144" s="494" t="s">
        <v>5338</v>
      </c>
      <c r="O144" s="494" t="s">
        <v>5338</v>
      </c>
      <c r="P144" s="494" t="s">
        <v>5338</v>
      </c>
      <c r="Q144" s="495" t="s">
        <v>5342</v>
      </c>
      <c r="R144" s="495" t="s">
        <v>5342</v>
      </c>
      <c r="S144" s="495" t="s">
        <v>5342</v>
      </c>
      <c r="T144" s="495" t="s">
        <v>5342</v>
      </c>
      <c r="U144" s="496" t="s">
        <v>5342</v>
      </c>
      <c r="V144" s="496" t="s">
        <v>5342</v>
      </c>
      <c r="W144" s="27"/>
    </row>
    <row r="145" spans="1:23" ht="13.5" thickBot="1">
      <c r="A145" s="2394" t="s">
        <v>1351</v>
      </c>
      <c r="B145" s="28"/>
      <c r="C145" s="28"/>
      <c r="D145" s="28"/>
      <c r="E145" s="28"/>
      <c r="F145" s="28"/>
      <c r="G145" s="28"/>
      <c r="H145" s="28"/>
      <c r="I145" s="28"/>
      <c r="J145" s="28"/>
      <c r="K145" s="28"/>
      <c r="L145" s="28"/>
      <c r="M145" s="28"/>
      <c r="N145" s="28"/>
      <c r="O145" s="28"/>
      <c r="P145" s="28"/>
      <c r="Q145" s="28"/>
      <c r="R145" s="28"/>
      <c r="S145" s="28"/>
      <c r="T145" s="28"/>
      <c r="U145" s="28"/>
      <c r="V145" s="28"/>
      <c r="W145" s="27"/>
    </row>
    <row r="146" spans="1:23" ht="26.25" thickBot="1">
      <c r="A146" s="1474" t="s">
        <v>5337</v>
      </c>
      <c r="B146" s="1472" t="s">
        <v>5297</v>
      </c>
      <c r="C146" s="1472" t="s">
        <v>5298</v>
      </c>
      <c r="D146" s="1472" t="s">
        <v>5299</v>
      </c>
      <c r="E146" s="1472" t="s">
        <v>5300</v>
      </c>
      <c r="F146" s="1472" t="s">
        <v>5301</v>
      </c>
      <c r="G146" s="1472" t="s">
        <v>5302</v>
      </c>
      <c r="H146" s="1472" t="s">
        <v>3327</v>
      </c>
      <c r="I146" s="1472" t="s">
        <v>5303</v>
      </c>
      <c r="J146" s="1472" t="s">
        <v>3329</v>
      </c>
      <c r="K146" s="1472" t="s">
        <v>3330</v>
      </c>
      <c r="L146" s="1472" t="s">
        <v>5304</v>
      </c>
      <c r="M146" s="1472" t="s">
        <v>5305</v>
      </c>
      <c r="N146" s="1472" t="s">
        <v>5306</v>
      </c>
      <c r="O146" s="1472" t="s">
        <v>5307</v>
      </c>
      <c r="P146" s="1472" t="s">
        <v>5308</v>
      </c>
      <c r="Q146" s="1472" t="s">
        <v>5309</v>
      </c>
      <c r="R146" s="1472" t="s">
        <v>5310</v>
      </c>
      <c r="S146" s="1473" t="s">
        <v>5311</v>
      </c>
      <c r="T146" s="1473" t="s">
        <v>8714</v>
      </c>
      <c r="U146" s="1473" t="s">
        <v>10056</v>
      </c>
      <c r="V146" s="1473" t="s">
        <v>13782</v>
      </c>
      <c r="W146" s="27"/>
    </row>
    <row r="147" spans="1:23" ht="15">
      <c r="A147" s="1853">
        <v>4135</v>
      </c>
      <c r="B147" s="1860" t="s">
        <v>5338</v>
      </c>
      <c r="C147" s="1861" t="s">
        <v>5338</v>
      </c>
      <c r="D147" s="1861" t="s">
        <v>5338</v>
      </c>
      <c r="E147" s="1861" t="s">
        <v>5338</v>
      </c>
      <c r="F147" s="1861" t="s">
        <v>5338</v>
      </c>
      <c r="G147" s="1861" t="s">
        <v>5338</v>
      </c>
      <c r="H147" s="1861" t="s">
        <v>5338</v>
      </c>
      <c r="I147" s="1861" t="s">
        <v>5338</v>
      </c>
      <c r="J147" s="1861" t="s">
        <v>5338</v>
      </c>
      <c r="K147" s="1861" t="s">
        <v>5338</v>
      </c>
      <c r="L147" s="1861" t="s">
        <v>5338</v>
      </c>
      <c r="M147" s="1861" t="s">
        <v>5338</v>
      </c>
      <c r="N147" s="1861" t="s">
        <v>5338</v>
      </c>
      <c r="O147" s="1861" t="s">
        <v>5338</v>
      </c>
      <c r="P147" s="1861" t="s">
        <v>5338</v>
      </c>
      <c r="Q147" s="1861" t="s">
        <v>5338</v>
      </c>
      <c r="R147" s="1861" t="s">
        <v>5338</v>
      </c>
      <c r="S147" s="1862" t="s">
        <v>5342</v>
      </c>
      <c r="T147" s="1862" t="s">
        <v>5342</v>
      </c>
      <c r="U147" s="1863" t="s">
        <v>5342</v>
      </c>
      <c r="V147" s="1863" t="s">
        <v>5342</v>
      </c>
      <c r="W147" s="27"/>
    </row>
    <row r="148" spans="1:23" ht="15">
      <c r="A148" s="1853">
        <v>4136</v>
      </c>
      <c r="B148" s="1847" t="s">
        <v>5338</v>
      </c>
      <c r="C148" s="492" t="s">
        <v>5338</v>
      </c>
      <c r="D148" s="492" t="s">
        <v>5338</v>
      </c>
      <c r="E148" s="492" t="s">
        <v>5338</v>
      </c>
      <c r="F148" s="492" t="s">
        <v>5338</v>
      </c>
      <c r="G148" s="492" t="s">
        <v>5338</v>
      </c>
      <c r="H148" s="492" t="s">
        <v>5338</v>
      </c>
      <c r="I148" s="492" t="s">
        <v>5338</v>
      </c>
      <c r="J148" s="492" t="s">
        <v>5338</v>
      </c>
      <c r="K148" s="492" t="s">
        <v>5338</v>
      </c>
      <c r="L148" s="492" t="s">
        <v>5338</v>
      </c>
      <c r="M148" s="492" t="s">
        <v>5338</v>
      </c>
      <c r="N148" s="492" t="s">
        <v>5338</v>
      </c>
      <c r="O148" s="492" t="s">
        <v>5338</v>
      </c>
      <c r="P148" s="492" t="s">
        <v>5338</v>
      </c>
      <c r="Q148" s="492" t="s">
        <v>5338</v>
      </c>
      <c r="R148" s="492" t="s">
        <v>5338</v>
      </c>
      <c r="S148" s="491" t="s">
        <v>5342</v>
      </c>
      <c r="T148" s="491" t="s">
        <v>5342</v>
      </c>
      <c r="U148" s="497" t="s">
        <v>5342</v>
      </c>
      <c r="V148" s="497" t="s">
        <v>5342</v>
      </c>
      <c r="W148" s="27"/>
    </row>
    <row r="149" spans="1:23" ht="15">
      <c r="A149" s="1853">
        <v>4145</v>
      </c>
      <c r="B149" s="1847" t="s">
        <v>5338</v>
      </c>
      <c r="C149" s="492" t="s">
        <v>5338</v>
      </c>
      <c r="D149" s="492" t="s">
        <v>5338</v>
      </c>
      <c r="E149" s="492" t="s">
        <v>5338</v>
      </c>
      <c r="F149" s="492" t="s">
        <v>5338</v>
      </c>
      <c r="G149" s="492" t="s">
        <v>5338</v>
      </c>
      <c r="H149" s="492" t="s">
        <v>5338</v>
      </c>
      <c r="I149" s="492" t="s">
        <v>5338</v>
      </c>
      <c r="J149" s="492" t="s">
        <v>5338</v>
      </c>
      <c r="K149" s="492" t="s">
        <v>5338</v>
      </c>
      <c r="L149" s="492" t="s">
        <v>5338</v>
      </c>
      <c r="M149" s="492" t="s">
        <v>5338</v>
      </c>
      <c r="N149" s="492" t="s">
        <v>5338</v>
      </c>
      <c r="O149" s="492" t="s">
        <v>5338</v>
      </c>
      <c r="P149" s="492" t="s">
        <v>5338</v>
      </c>
      <c r="Q149" s="492" t="s">
        <v>5338</v>
      </c>
      <c r="R149" s="492" t="s">
        <v>5338</v>
      </c>
      <c r="S149" s="491" t="s">
        <v>5342</v>
      </c>
      <c r="T149" s="491" t="s">
        <v>5342</v>
      </c>
      <c r="U149" s="497" t="s">
        <v>5342</v>
      </c>
      <c r="V149" s="497" t="s">
        <v>5342</v>
      </c>
      <c r="W149" s="27"/>
    </row>
    <row r="150" spans="1:23" ht="15">
      <c r="A150" s="1853" t="s">
        <v>5253</v>
      </c>
      <c r="B150" s="1859" t="s">
        <v>5338</v>
      </c>
      <c r="C150" s="1481" t="s">
        <v>5338</v>
      </c>
      <c r="D150" s="1481" t="s">
        <v>5338</v>
      </c>
      <c r="E150" s="1481" t="s">
        <v>5338</v>
      </c>
      <c r="F150" s="1481" t="s">
        <v>5338</v>
      </c>
      <c r="G150" s="1481" t="s">
        <v>5338</v>
      </c>
      <c r="H150" s="1481" t="s">
        <v>5338</v>
      </c>
      <c r="I150" s="1481" t="s">
        <v>5338</v>
      </c>
      <c r="J150" s="1481" t="s">
        <v>5338</v>
      </c>
      <c r="K150" s="1481" t="s">
        <v>5338</v>
      </c>
      <c r="L150" s="1481" t="s">
        <v>5338</v>
      </c>
      <c r="M150" s="1481" t="s">
        <v>5338</v>
      </c>
      <c r="N150" s="1481" t="s">
        <v>5338</v>
      </c>
      <c r="O150" s="1481" t="s">
        <v>5338</v>
      </c>
      <c r="P150" s="1481" t="s">
        <v>5338</v>
      </c>
      <c r="Q150" s="1481" t="s">
        <v>5338</v>
      </c>
      <c r="R150" s="1481" t="s">
        <v>5338</v>
      </c>
      <c r="S150" s="1482" t="s">
        <v>5342</v>
      </c>
      <c r="T150" s="1482" t="s">
        <v>5342</v>
      </c>
      <c r="U150" s="1483" t="s">
        <v>5342</v>
      </c>
      <c r="V150" s="1483" t="s">
        <v>5342</v>
      </c>
      <c r="W150" s="27"/>
    </row>
    <row r="151" spans="1:23" ht="15">
      <c r="A151" s="1853">
        <v>4146</v>
      </c>
      <c r="B151" s="1859" t="s">
        <v>5338</v>
      </c>
      <c r="C151" s="1481" t="s">
        <v>5338</v>
      </c>
      <c r="D151" s="1481" t="s">
        <v>5338</v>
      </c>
      <c r="E151" s="1481" t="s">
        <v>5338</v>
      </c>
      <c r="F151" s="1481" t="s">
        <v>5338</v>
      </c>
      <c r="G151" s="1481" t="s">
        <v>5338</v>
      </c>
      <c r="H151" s="1481" t="s">
        <v>5338</v>
      </c>
      <c r="I151" s="1481" t="s">
        <v>5338</v>
      </c>
      <c r="J151" s="1481" t="s">
        <v>5338</v>
      </c>
      <c r="K151" s="1481" t="s">
        <v>5338</v>
      </c>
      <c r="L151" s="1481" t="s">
        <v>5338</v>
      </c>
      <c r="M151" s="1481" t="s">
        <v>5338</v>
      </c>
      <c r="N151" s="1481" t="s">
        <v>5338</v>
      </c>
      <c r="O151" s="1481" t="s">
        <v>5338</v>
      </c>
      <c r="P151" s="1481" t="s">
        <v>5338</v>
      </c>
      <c r="Q151" s="1481" t="s">
        <v>5338</v>
      </c>
      <c r="R151" s="1481" t="s">
        <v>5338</v>
      </c>
      <c r="S151" s="1482" t="s">
        <v>5342</v>
      </c>
      <c r="T151" s="1482" t="s">
        <v>5342</v>
      </c>
      <c r="U151" s="1483" t="s">
        <v>5342</v>
      </c>
      <c r="V151" s="1483" t="s">
        <v>5342</v>
      </c>
      <c r="W151" s="27"/>
    </row>
    <row r="152" spans="1:23" ht="15.75" thickBot="1">
      <c r="A152" s="1853" t="s">
        <v>5254</v>
      </c>
      <c r="B152" s="1848" t="s">
        <v>5338</v>
      </c>
      <c r="C152" s="494" t="s">
        <v>5338</v>
      </c>
      <c r="D152" s="494" t="s">
        <v>5338</v>
      </c>
      <c r="E152" s="494" t="s">
        <v>5338</v>
      </c>
      <c r="F152" s="494" t="s">
        <v>5338</v>
      </c>
      <c r="G152" s="494" t="s">
        <v>5338</v>
      </c>
      <c r="H152" s="494" t="s">
        <v>5338</v>
      </c>
      <c r="I152" s="494" t="s">
        <v>5338</v>
      </c>
      <c r="J152" s="494" t="s">
        <v>5338</v>
      </c>
      <c r="K152" s="494" t="s">
        <v>5338</v>
      </c>
      <c r="L152" s="494" t="s">
        <v>5338</v>
      </c>
      <c r="M152" s="494" t="s">
        <v>5338</v>
      </c>
      <c r="N152" s="494" t="s">
        <v>5338</v>
      </c>
      <c r="O152" s="494" t="s">
        <v>5338</v>
      </c>
      <c r="P152" s="494" t="s">
        <v>5338</v>
      </c>
      <c r="Q152" s="494" t="s">
        <v>5338</v>
      </c>
      <c r="R152" s="494" t="s">
        <v>5338</v>
      </c>
      <c r="S152" s="495" t="s">
        <v>5342</v>
      </c>
      <c r="T152" s="495" t="s">
        <v>5342</v>
      </c>
      <c r="U152" s="496" t="s">
        <v>5342</v>
      </c>
      <c r="V152" s="496" t="s">
        <v>5342</v>
      </c>
      <c r="W152" s="27"/>
    </row>
    <row r="153" spans="1:23" ht="13.5" thickBot="1">
      <c r="A153" s="2394" t="s">
        <v>6967</v>
      </c>
      <c r="B153" s="28"/>
      <c r="C153" s="28"/>
      <c r="D153" s="28"/>
      <c r="E153" s="28"/>
      <c r="F153" s="28"/>
      <c r="G153" s="28"/>
      <c r="H153" s="28"/>
      <c r="I153" s="28"/>
      <c r="J153" s="28"/>
      <c r="K153" s="28"/>
      <c r="L153" s="28"/>
      <c r="M153" s="28"/>
      <c r="N153" s="28"/>
      <c r="O153" s="28"/>
      <c r="P153" s="28"/>
      <c r="Q153" s="28"/>
      <c r="R153" s="28"/>
      <c r="S153" s="28"/>
      <c r="T153" s="28"/>
      <c r="U153" s="28"/>
      <c r="V153" s="28"/>
      <c r="W153" s="27"/>
    </row>
    <row r="154" spans="1:23" ht="26.25" thickBot="1">
      <c r="A154" s="1474" t="s">
        <v>5337</v>
      </c>
      <c r="B154" s="1472" t="s">
        <v>5297</v>
      </c>
      <c r="C154" s="1472" t="s">
        <v>5298</v>
      </c>
      <c r="D154" s="1472" t="s">
        <v>5299</v>
      </c>
      <c r="E154" s="1472" t="s">
        <v>5300</v>
      </c>
      <c r="F154" s="1472" t="s">
        <v>5301</v>
      </c>
      <c r="G154" s="1472" t="s">
        <v>5302</v>
      </c>
      <c r="H154" s="1472" t="s">
        <v>3327</v>
      </c>
      <c r="I154" s="1472" t="s">
        <v>5303</v>
      </c>
      <c r="J154" s="1472" t="s">
        <v>3329</v>
      </c>
      <c r="K154" s="1472" t="s">
        <v>3330</v>
      </c>
      <c r="L154" s="1472" t="s">
        <v>5304</v>
      </c>
      <c r="M154" s="1472" t="s">
        <v>5305</v>
      </c>
      <c r="N154" s="1472" t="s">
        <v>5306</v>
      </c>
      <c r="O154" s="1472" t="s">
        <v>5307</v>
      </c>
      <c r="P154" s="1472" t="s">
        <v>5308</v>
      </c>
      <c r="Q154" s="1472" t="s">
        <v>5309</v>
      </c>
      <c r="R154" s="1472" t="s">
        <v>5310</v>
      </c>
      <c r="S154" s="1473" t="s">
        <v>5311</v>
      </c>
      <c r="T154" s="1473" t="s">
        <v>8714</v>
      </c>
      <c r="U154" s="1473" t="s">
        <v>10056</v>
      </c>
      <c r="V154" s="1473" t="s">
        <v>13782</v>
      </c>
      <c r="W154" s="27"/>
    </row>
    <row r="155" spans="1:23" ht="15">
      <c r="A155" s="1853" t="s">
        <v>5255</v>
      </c>
      <c r="B155" s="1864" t="s">
        <v>5342</v>
      </c>
      <c r="C155" s="1862" t="s">
        <v>5342</v>
      </c>
      <c r="D155" s="1862" t="s">
        <v>5342</v>
      </c>
      <c r="E155" s="1862" t="s">
        <v>5342</v>
      </c>
      <c r="F155" s="1862" t="s">
        <v>5342</v>
      </c>
      <c r="G155" s="1862" t="s">
        <v>5342</v>
      </c>
      <c r="H155" s="1862" t="s">
        <v>5342</v>
      </c>
      <c r="I155" s="1862" t="s">
        <v>5342</v>
      </c>
      <c r="J155" s="1862" t="s">
        <v>5342</v>
      </c>
      <c r="K155" s="1862" t="s">
        <v>5342</v>
      </c>
      <c r="L155" s="1862" t="s">
        <v>5342</v>
      </c>
      <c r="M155" s="1862" t="s">
        <v>5342</v>
      </c>
      <c r="N155" s="1862" t="s">
        <v>5342</v>
      </c>
      <c r="O155" s="1862" t="s">
        <v>5342</v>
      </c>
      <c r="P155" s="1862" t="s">
        <v>5342</v>
      </c>
      <c r="Q155" s="1862" t="s">
        <v>5342</v>
      </c>
      <c r="R155" s="1862" t="s">
        <v>5342</v>
      </c>
      <c r="S155" s="1862" t="s">
        <v>5342</v>
      </c>
      <c r="T155" s="1862" t="s">
        <v>5342</v>
      </c>
      <c r="U155" s="1863" t="s">
        <v>5342</v>
      </c>
      <c r="V155" s="1863" t="s">
        <v>5342</v>
      </c>
      <c r="W155" s="27"/>
    </row>
    <row r="156" spans="1:23" ht="15">
      <c r="A156" s="1853" t="s">
        <v>5256</v>
      </c>
      <c r="B156" s="1844" t="s">
        <v>5342</v>
      </c>
      <c r="C156" s="491" t="s">
        <v>5342</v>
      </c>
      <c r="D156" s="491" t="s">
        <v>5342</v>
      </c>
      <c r="E156" s="491" t="s">
        <v>5342</v>
      </c>
      <c r="F156" s="491" t="s">
        <v>5342</v>
      </c>
      <c r="G156" s="491" t="s">
        <v>5342</v>
      </c>
      <c r="H156" s="491" t="s">
        <v>5342</v>
      </c>
      <c r="I156" s="491" t="s">
        <v>5342</v>
      </c>
      <c r="J156" s="491" t="s">
        <v>5342</v>
      </c>
      <c r="K156" s="491" t="s">
        <v>5342</v>
      </c>
      <c r="L156" s="491" t="s">
        <v>5342</v>
      </c>
      <c r="M156" s="491" t="s">
        <v>5342</v>
      </c>
      <c r="N156" s="491" t="s">
        <v>5342</v>
      </c>
      <c r="O156" s="491" t="s">
        <v>5342</v>
      </c>
      <c r="P156" s="491" t="s">
        <v>5342</v>
      </c>
      <c r="Q156" s="491" t="s">
        <v>5342</v>
      </c>
      <c r="R156" s="491" t="s">
        <v>5342</v>
      </c>
      <c r="S156" s="491" t="s">
        <v>5342</v>
      </c>
      <c r="T156" s="491" t="s">
        <v>5342</v>
      </c>
      <c r="U156" s="497" t="s">
        <v>5342</v>
      </c>
      <c r="V156" s="497" t="s">
        <v>5342</v>
      </c>
      <c r="W156" s="27"/>
    </row>
    <row r="157" spans="1:23" ht="15.75" thickBot="1">
      <c r="A157" s="1853" t="s">
        <v>5257</v>
      </c>
      <c r="B157" s="1867" t="s">
        <v>5342</v>
      </c>
      <c r="C157" s="1857" t="s">
        <v>5342</v>
      </c>
      <c r="D157" s="1857" t="s">
        <v>5342</v>
      </c>
      <c r="E157" s="1857" t="s">
        <v>5342</v>
      </c>
      <c r="F157" s="1857" t="s">
        <v>5342</v>
      </c>
      <c r="G157" s="1857" t="s">
        <v>5342</v>
      </c>
      <c r="H157" s="1857" t="s">
        <v>5342</v>
      </c>
      <c r="I157" s="1857" t="s">
        <v>5342</v>
      </c>
      <c r="J157" s="1857" t="s">
        <v>5342</v>
      </c>
      <c r="K157" s="1857" t="s">
        <v>5342</v>
      </c>
      <c r="L157" s="1857" t="s">
        <v>5342</v>
      </c>
      <c r="M157" s="1857" t="s">
        <v>5342</v>
      </c>
      <c r="N157" s="1857" t="s">
        <v>5342</v>
      </c>
      <c r="O157" s="1857" t="s">
        <v>5342</v>
      </c>
      <c r="P157" s="1857" t="s">
        <v>5342</v>
      </c>
      <c r="Q157" s="1857" t="s">
        <v>5342</v>
      </c>
      <c r="R157" s="1857" t="s">
        <v>5342</v>
      </c>
      <c r="S157" s="1857" t="s">
        <v>5342</v>
      </c>
      <c r="T157" s="1857" t="s">
        <v>5342</v>
      </c>
      <c r="U157" s="1858" t="s">
        <v>5342</v>
      </c>
      <c r="V157" s="1858" t="s">
        <v>5342</v>
      </c>
      <c r="W157" s="27"/>
    </row>
    <row r="158" spans="1:23" ht="13.5" thickBot="1">
      <c r="A158" s="2394" t="s">
        <v>6969</v>
      </c>
      <c r="B158" s="28"/>
      <c r="C158" s="28"/>
      <c r="D158" s="28"/>
      <c r="E158" s="28"/>
      <c r="F158" s="28"/>
      <c r="G158" s="28"/>
      <c r="H158" s="28"/>
      <c r="I158" s="28"/>
      <c r="J158" s="28"/>
      <c r="K158" s="28"/>
      <c r="L158" s="28"/>
      <c r="M158" s="28"/>
      <c r="N158" s="28"/>
      <c r="O158" s="28"/>
      <c r="P158" s="28"/>
      <c r="Q158" s="28"/>
      <c r="R158" s="28"/>
      <c r="S158" s="28"/>
      <c r="T158" s="28"/>
      <c r="U158" s="28"/>
      <c r="V158" s="28"/>
      <c r="W158" s="27"/>
    </row>
    <row r="159" spans="1:23" ht="26.25" thickBot="1">
      <c r="A159" s="1474" t="s">
        <v>5337</v>
      </c>
      <c r="B159" s="1472" t="s">
        <v>5297</v>
      </c>
      <c r="C159" s="1472" t="s">
        <v>5298</v>
      </c>
      <c r="D159" s="1472" t="s">
        <v>5299</v>
      </c>
      <c r="E159" s="1472" t="s">
        <v>5300</v>
      </c>
      <c r="F159" s="1472" t="s">
        <v>5301</v>
      </c>
      <c r="G159" s="1472" t="s">
        <v>5302</v>
      </c>
      <c r="H159" s="1472" t="s">
        <v>3327</v>
      </c>
      <c r="I159" s="1472" t="s">
        <v>5303</v>
      </c>
      <c r="J159" s="1472" t="s">
        <v>3329</v>
      </c>
      <c r="K159" s="1472" t="s">
        <v>3330</v>
      </c>
      <c r="L159" s="1472" t="s">
        <v>5304</v>
      </c>
      <c r="M159" s="1472" t="s">
        <v>5305</v>
      </c>
      <c r="N159" s="1472" t="s">
        <v>5306</v>
      </c>
      <c r="O159" s="1472" t="s">
        <v>5307</v>
      </c>
      <c r="P159" s="1472" t="s">
        <v>5308</v>
      </c>
      <c r="Q159" s="1472" t="s">
        <v>5309</v>
      </c>
      <c r="R159" s="1472" t="s">
        <v>5310</v>
      </c>
      <c r="S159" s="1473" t="s">
        <v>5311</v>
      </c>
      <c r="T159" s="1473" t="s">
        <v>8714</v>
      </c>
      <c r="U159" s="1473" t="s">
        <v>10056</v>
      </c>
      <c r="V159" s="1473" t="s">
        <v>13782</v>
      </c>
      <c r="W159" s="27"/>
    </row>
    <row r="160" spans="1:23" ht="15">
      <c r="A160" s="1853">
        <v>4601</v>
      </c>
      <c r="B160" s="1854" t="s">
        <v>5338</v>
      </c>
      <c r="C160" s="1484" t="s">
        <v>5338</v>
      </c>
      <c r="D160" s="1484" t="s">
        <v>5338</v>
      </c>
      <c r="E160" s="1484" t="s">
        <v>5338</v>
      </c>
      <c r="F160" s="1484" t="s">
        <v>5338</v>
      </c>
      <c r="G160" s="1484" t="s">
        <v>5338</v>
      </c>
      <c r="H160" s="1484" t="s">
        <v>5338</v>
      </c>
      <c r="I160" s="1484" t="s">
        <v>5338</v>
      </c>
      <c r="J160" s="1485" t="s">
        <v>5342</v>
      </c>
      <c r="K160" s="1485" t="s">
        <v>5342</v>
      </c>
      <c r="L160" s="1485" t="s">
        <v>5342</v>
      </c>
      <c r="M160" s="1485" t="s">
        <v>5342</v>
      </c>
      <c r="N160" s="1485" t="s">
        <v>5342</v>
      </c>
      <c r="O160" s="1485" t="s">
        <v>5342</v>
      </c>
      <c r="P160" s="1485" t="s">
        <v>5342</v>
      </c>
      <c r="Q160" s="1485" t="s">
        <v>5342</v>
      </c>
      <c r="R160" s="1485" t="s">
        <v>5342</v>
      </c>
      <c r="S160" s="1485" t="s">
        <v>5342</v>
      </c>
      <c r="T160" s="1485" t="s">
        <v>5342</v>
      </c>
      <c r="U160" s="1486" t="s">
        <v>5342</v>
      </c>
      <c r="V160" s="1486" t="s">
        <v>5342</v>
      </c>
      <c r="W160" s="27"/>
    </row>
    <row r="161" spans="1:23" ht="15">
      <c r="A161" s="1853" t="s">
        <v>6161</v>
      </c>
      <c r="B161" s="1859" t="s">
        <v>5338</v>
      </c>
      <c r="C161" s="1481" t="s">
        <v>5338</v>
      </c>
      <c r="D161" s="1481" t="s">
        <v>5338</v>
      </c>
      <c r="E161" s="1482" t="s">
        <v>5342</v>
      </c>
      <c r="F161" s="1482" t="s">
        <v>5342</v>
      </c>
      <c r="G161" s="1482" t="s">
        <v>5342</v>
      </c>
      <c r="H161" s="1482" t="s">
        <v>5342</v>
      </c>
      <c r="I161" s="1482" t="s">
        <v>5342</v>
      </c>
      <c r="J161" s="1482" t="s">
        <v>5342</v>
      </c>
      <c r="K161" s="1482" t="s">
        <v>5342</v>
      </c>
      <c r="L161" s="1482" t="s">
        <v>5342</v>
      </c>
      <c r="M161" s="1482" t="s">
        <v>5342</v>
      </c>
      <c r="N161" s="1482" t="s">
        <v>5342</v>
      </c>
      <c r="O161" s="1482" t="s">
        <v>5342</v>
      </c>
      <c r="P161" s="1482" t="s">
        <v>5342</v>
      </c>
      <c r="Q161" s="1482" t="s">
        <v>5342</v>
      </c>
      <c r="R161" s="1482" t="s">
        <v>5342</v>
      </c>
      <c r="S161" s="1482" t="s">
        <v>5342</v>
      </c>
      <c r="T161" s="1482" t="s">
        <v>5342</v>
      </c>
      <c r="U161" s="1483" t="s">
        <v>5342</v>
      </c>
      <c r="V161" s="1483" t="s">
        <v>5342</v>
      </c>
      <c r="W161" s="27"/>
    </row>
    <row r="162" spans="1:23" ht="15">
      <c r="A162" s="1853" t="s">
        <v>6163</v>
      </c>
      <c r="B162" s="1847" t="s">
        <v>5338</v>
      </c>
      <c r="C162" s="492" t="s">
        <v>5338</v>
      </c>
      <c r="D162" s="492" t="s">
        <v>5338</v>
      </c>
      <c r="E162" s="491" t="s">
        <v>5342</v>
      </c>
      <c r="F162" s="491" t="s">
        <v>5342</v>
      </c>
      <c r="G162" s="491" t="s">
        <v>5342</v>
      </c>
      <c r="H162" s="491" t="s">
        <v>5342</v>
      </c>
      <c r="I162" s="491" t="s">
        <v>5342</v>
      </c>
      <c r="J162" s="491" t="s">
        <v>5342</v>
      </c>
      <c r="K162" s="491" t="s">
        <v>5342</v>
      </c>
      <c r="L162" s="491" t="s">
        <v>5342</v>
      </c>
      <c r="M162" s="491" t="s">
        <v>5342</v>
      </c>
      <c r="N162" s="491" t="s">
        <v>5342</v>
      </c>
      <c r="O162" s="491" t="s">
        <v>5342</v>
      </c>
      <c r="P162" s="491" t="s">
        <v>5342</v>
      </c>
      <c r="Q162" s="491" t="s">
        <v>5342</v>
      </c>
      <c r="R162" s="491" t="s">
        <v>5342</v>
      </c>
      <c r="S162" s="491" t="s">
        <v>5342</v>
      </c>
      <c r="T162" s="491" t="s">
        <v>5342</v>
      </c>
      <c r="U162" s="497" t="s">
        <v>5342</v>
      </c>
      <c r="V162" s="497" t="s">
        <v>5342</v>
      </c>
      <c r="W162" s="27"/>
    </row>
    <row r="163" spans="1:23" ht="15">
      <c r="A163" s="1853">
        <v>4606</v>
      </c>
      <c r="B163" s="1866" t="s">
        <v>5342</v>
      </c>
      <c r="C163" s="1482" t="s">
        <v>5342</v>
      </c>
      <c r="D163" s="1482" t="s">
        <v>5342</v>
      </c>
      <c r="E163" s="1482" t="s">
        <v>5342</v>
      </c>
      <c r="F163" s="1482" t="s">
        <v>5342</v>
      </c>
      <c r="G163" s="1482" t="s">
        <v>5342</v>
      </c>
      <c r="H163" s="1482" t="s">
        <v>5342</v>
      </c>
      <c r="I163" s="1482" t="s">
        <v>5342</v>
      </c>
      <c r="J163" s="1482" t="s">
        <v>5342</v>
      </c>
      <c r="K163" s="1482" t="s">
        <v>5342</v>
      </c>
      <c r="L163" s="1482" t="s">
        <v>5342</v>
      </c>
      <c r="M163" s="1481" t="s">
        <v>5338</v>
      </c>
      <c r="N163" s="1481" t="s">
        <v>5338</v>
      </c>
      <c r="O163" s="1481" t="s">
        <v>5338</v>
      </c>
      <c r="P163" s="1481" t="s">
        <v>5338</v>
      </c>
      <c r="Q163" s="1481" t="s">
        <v>5338</v>
      </c>
      <c r="R163" s="1481" t="s">
        <v>5338</v>
      </c>
      <c r="S163" s="1481" t="s">
        <v>5338</v>
      </c>
      <c r="T163" s="1481" t="s">
        <v>5338</v>
      </c>
      <c r="U163" s="1487" t="s">
        <v>5338</v>
      </c>
      <c r="V163" s="1487" t="s">
        <v>5338</v>
      </c>
      <c r="W163" s="27"/>
    </row>
    <row r="164" spans="1:23" ht="15">
      <c r="A164" s="1853" t="s">
        <v>6168</v>
      </c>
      <c r="B164" s="1847" t="s">
        <v>5338</v>
      </c>
      <c r="C164" s="492" t="s">
        <v>5338</v>
      </c>
      <c r="D164" s="492" t="s">
        <v>5338</v>
      </c>
      <c r="E164" s="492" t="s">
        <v>5338</v>
      </c>
      <c r="F164" s="492" t="s">
        <v>5338</v>
      </c>
      <c r="G164" s="492" t="s">
        <v>5338</v>
      </c>
      <c r="H164" s="492" t="s">
        <v>5338</v>
      </c>
      <c r="I164" s="491" t="s">
        <v>5342</v>
      </c>
      <c r="J164" s="491" t="s">
        <v>5342</v>
      </c>
      <c r="K164" s="491" t="s">
        <v>5342</v>
      </c>
      <c r="L164" s="491" t="s">
        <v>5342</v>
      </c>
      <c r="M164" s="491" t="s">
        <v>5342</v>
      </c>
      <c r="N164" s="491" t="s">
        <v>5342</v>
      </c>
      <c r="O164" s="491" t="s">
        <v>5342</v>
      </c>
      <c r="P164" s="491" t="s">
        <v>5342</v>
      </c>
      <c r="Q164" s="491" t="s">
        <v>5342</v>
      </c>
      <c r="R164" s="491" t="s">
        <v>5342</v>
      </c>
      <c r="S164" s="491" t="s">
        <v>5342</v>
      </c>
      <c r="T164" s="491" t="s">
        <v>5342</v>
      </c>
      <c r="U164" s="497" t="s">
        <v>5342</v>
      </c>
      <c r="V164" s="497" t="s">
        <v>5342</v>
      </c>
      <c r="W164" s="27"/>
    </row>
    <row r="165" spans="1:23" ht="15">
      <c r="A165" s="1853">
        <v>4612</v>
      </c>
      <c r="B165" s="1866" t="s">
        <v>5342</v>
      </c>
      <c r="C165" s="1482" t="s">
        <v>5342</v>
      </c>
      <c r="D165" s="1482" t="s">
        <v>5342</v>
      </c>
      <c r="E165" s="1482" t="s">
        <v>5342</v>
      </c>
      <c r="F165" s="1482" t="s">
        <v>5342</v>
      </c>
      <c r="G165" s="1482" t="s">
        <v>5342</v>
      </c>
      <c r="H165" s="1482" t="s">
        <v>5342</v>
      </c>
      <c r="I165" s="1482" t="s">
        <v>5342</v>
      </c>
      <c r="J165" s="1482" t="s">
        <v>5342</v>
      </c>
      <c r="K165" s="1482" t="s">
        <v>5342</v>
      </c>
      <c r="L165" s="1482" t="s">
        <v>5342</v>
      </c>
      <c r="M165" s="1481" t="s">
        <v>5338</v>
      </c>
      <c r="N165" s="1481" t="s">
        <v>5338</v>
      </c>
      <c r="O165" s="1481" t="s">
        <v>5338</v>
      </c>
      <c r="P165" s="1481" t="s">
        <v>5338</v>
      </c>
      <c r="Q165" s="1481" t="s">
        <v>5338</v>
      </c>
      <c r="R165" s="1481" t="s">
        <v>5338</v>
      </c>
      <c r="S165" s="1481" t="s">
        <v>5338</v>
      </c>
      <c r="T165" s="1481" t="s">
        <v>5338</v>
      </c>
      <c r="U165" s="1487" t="s">
        <v>5338</v>
      </c>
      <c r="V165" s="1487" t="s">
        <v>5338</v>
      </c>
      <c r="W165" s="27"/>
    </row>
    <row r="166" spans="1:23" ht="15">
      <c r="A166" s="1853">
        <v>4620</v>
      </c>
      <c r="B166" s="1847" t="s">
        <v>5338</v>
      </c>
      <c r="C166" s="492" t="s">
        <v>5338</v>
      </c>
      <c r="D166" s="492" t="s">
        <v>5338</v>
      </c>
      <c r="E166" s="492" t="s">
        <v>5338</v>
      </c>
      <c r="F166" s="491" t="s">
        <v>5342</v>
      </c>
      <c r="G166" s="491" t="s">
        <v>5342</v>
      </c>
      <c r="H166" s="491" t="s">
        <v>5342</v>
      </c>
      <c r="I166" s="491" t="s">
        <v>5342</v>
      </c>
      <c r="J166" s="491" t="s">
        <v>5342</v>
      </c>
      <c r="K166" s="491" t="s">
        <v>5342</v>
      </c>
      <c r="L166" s="491" t="s">
        <v>5342</v>
      </c>
      <c r="M166" s="491" t="s">
        <v>5342</v>
      </c>
      <c r="N166" s="491" t="s">
        <v>5342</v>
      </c>
      <c r="O166" s="491" t="s">
        <v>5342</v>
      </c>
      <c r="P166" s="491" t="s">
        <v>5342</v>
      </c>
      <c r="Q166" s="491" t="s">
        <v>5342</v>
      </c>
      <c r="R166" s="491" t="s">
        <v>5342</v>
      </c>
      <c r="S166" s="491" t="s">
        <v>5342</v>
      </c>
      <c r="T166" s="491" t="s">
        <v>5342</v>
      </c>
      <c r="U166" s="497" t="s">
        <v>5342</v>
      </c>
      <c r="V166" s="497" t="s">
        <v>5342</v>
      </c>
      <c r="W166" s="27"/>
    </row>
    <row r="167" spans="1:23" ht="15">
      <c r="A167" s="1853">
        <v>4621</v>
      </c>
      <c r="B167" s="1859" t="s">
        <v>5338</v>
      </c>
      <c r="C167" s="1481" t="s">
        <v>5338</v>
      </c>
      <c r="D167" s="1481" t="s">
        <v>5338</v>
      </c>
      <c r="E167" s="1481" t="s">
        <v>5338</v>
      </c>
      <c r="F167" s="1481" t="s">
        <v>5338</v>
      </c>
      <c r="G167" s="1481" t="s">
        <v>5338</v>
      </c>
      <c r="H167" s="1481" t="s">
        <v>5338</v>
      </c>
      <c r="I167" s="1481" t="s">
        <v>5338</v>
      </c>
      <c r="J167" s="1481" t="s">
        <v>5338</v>
      </c>
      <c r="K167" s="1482" t="s">
        <v>5342</v>
      </c>
      <c r="L167" s="1482" t="s">
        <v>5342</v>
      </c>
      <c r="M167" s="1482" t="s">
        <v>5342</v>
      </c>
      <c r="N167" s="1482" t="s">
        <v>5342</v>
      </c>
      <c r="O167" s="1482" t="s">
        <v>5342</v>
      </c>
      <c r="P167" s="1482" t="s">
        <v>5342</v>
      </c>
      <c r="Q167" s="1482" t="s">
        <v>5342</v>
      </c>
      <c r="R167" s="1482" t="s">
        <v>5342</v>
      </c>
      <c r="S167" s="1482" t="s">
        <v>5342</v>
      </c>
      <c r="T167" s="1482" t="s">
        <v>5342</v>
      </c>
      <c r="U167" s="1483" t="s">
        <v>5342</v>
      </c>
      <c r="V167" s="1483" t="s">
        <v>5342</v>
      </c>
      <c r="W167" s="27"/>
    </row>
    <row r="168" spans="1:23" ht="15">
      <c r="A168" s="1853">
        <v>4624</v>
      </c>
      <c r="B168" s="1844" t="s">
        <v>5342</v>
      </c>
      <c r="C168" s="491" t="s">
        <v>5342</v>
      </c>
      <c r="D168" s="491" t="s">
        <v>5342</v>
      </c>
      <c r="E168" s="491" t="s">
        <v>5342</v>
      </c>
      <c r="F168" s="491" t="s">
        <v>5342</v>
      </c>
      <c r="G168" s="491" t="s">
        <v>5342</v>
      </c>
      <c r="H168" s="491" t="s">
        <v>5342</v>
      </c>
      <c r="I168" s="491" t="s">
        <v>5342</v>
      </c>
      <c r="J168" s="491" t="s">
        <v>5342</v>
      </c>
      <c r="K168" s="491" t="s">
        <v>5342</v>
      </c>
      <c r="L168" s="491" t="s">
        <v>5342</v>
      </c>
      <c r="M168" s="492" t="s">
        <v>5338</v>
      </c>
      <c r="N168" s="492" t="s">
        <v>5338</v>
      </c>
      <c r="O168" s="492" t="s">
        <v>5338</v>
      </c>
      <c r="P168" s="492" t="s">
        <v>5338</v>
      </c>
      <c r="Q168" s="492" t="s">
        <v>5338</v>
      </c>
      <c r="R168" s="492" t="s">
        <v>5338</v>
      </c>
      <c r="S168" s="492" t="s">
        <v>5338</v>
      </c>
      <c r="T168" s="492" t="s">
        <v>5338</v>
      </c>
      <c r="U168" s="493" t="s">
        <v>5338</v>
      </c>
      <c r="V168" s="493" t="s">
        <v>5338</v>
      </c>
      <c r="W168" s="27"/>
    </row>
    <row r="169" spans="1:23" ht="15.75" thickBot="1">
      <c r="A169" s="1853">
        <v>4625</v>
      </c>
      <c r="B169" s="1855" t="s">
        <v>5338</v>
      </c>
      <c r="C169" s="1856" t="s">
        <v>5338</v>
      </c>
      <c r="D169" s="1856" t="s">
        <v>5338</v>
      </c>
      <c r="E169" s="1856" t="s">
        <v>5338</v>
      </c>
      <c r="F169" s="1856" t="s">
        <v>5338</v>
      </c>
      <c r="G169" s="1856" t="s">
        <v>5338</v>
      </c>
      <c r="H169" s="1856" t="s">
        <v>5338</v>
      </c>
      <c r="I169" s="1856" t="s">
        <v>5338</v>
      </c>
      <c r="J169" s="1856" t="s">
        <v>5338</v>
      </c>
      <c r="K169" s="1856" t="s">
        <v>5338</v>
      </c>
      <c r="L169" s="1857" t="s">
        <v>5342</v>
      </c>
      <c r="M169" s="1857" t="s">
        <v>5342</v>
      </c>
      <c r="N169" s="1857" t="s">
        <v>5342</v>
      </c>
      <c r="O169" s="1857" t="s">
        <v>5342</v>
      </c>
      <c r="P169" s="1857" t="s">
        <v>5342</v>
      </c>
      <c r="Q169" s="1857" t="s">
        <v>5342</v>
      </c>
      <c r="R169" s="1857" t="s">
        <v>5342</v>
      </c>
      <c r="S169" s="1857" t="s">
        <v>5342</v>
      </c>
      <c r="T169" s="1857" t="s">
        <v>5342</v>
      </c>
      <c r="U169" s="1858" t="s">
        <v>5342</v>
      </c>
      <c r="V169" s="1858" t="s">
        <v>5342</v>
      </c>
      <c r="W169" s="27"/>
    </row>
    <row r="170" spans="1:23" ht="13.5" thickBot="1">
      <c r="A170" s="2394" t="s">
        <v>6968</v>
      </c>
      <c r="B170" s="28"/>
      <c r="C170" s="28"/>
      <c r="D170" s="28"/>
      <c r="E170" s="28"/>
      <c r="F170" s="28"/>
      <c r="G170" s="28"/>
      <c r="H170" s="28"/>
      <c r="I170" s="28"/>
      <c r="J170" s="28"/>
      <c r="K170" s="28"/>
      <c r="L170" s="28"/>
      <c r="M170" s="28"/>
      <c r="N170" s="28"/>
      <c r="O170" s="28"/>
      <c r="P170" s="28"/>
      <c r="Q170" s="28"/>
      <c r="R170" s="28"/>
      <c r="S170" s="28"/>
      <c r="T170" s="28"/>
      <c r="U170" s="28"/>
      <c r="V170" s="28"/>
      <c r="W170" s="27"/>
    </row>
    <row r="171" spans="1:23" ht="26.25" thickBot="1">
      <c r="A171" s="1474" t="s">
        <v>5337</v>
      </c>
      <c r="B171" s="1472" t="s">
        <v>5297</v>
      </c>
      <c r="C171" s="1472" t="s">
        <v>5298</v>
      </c>
      <c r="D171" s="1472" t="s">
        <v>5299</v>
      </c>
      <c r="E171" s="1472" t="s">
        <v>5300</v>
      </c>
      <c r="F171" s="1472" t="s">
        <v>5301</v>
      </c>
      <c r="G171" s="1472" t="s">
        <v>5302</v>
      </c>
      <c r="H171" s="1472" t="s">
        <v>3327</v>
      </c>
      <c r="I171" s="1472" t="s">
        <v>5303</v>
      </c>
      <c r="J171" s="1472" t="s">
        <v>3329</v>
      </c>
      <c r="K171" s="1472" t="s">
        <v>3330</v>
      </c>
      <c r="L171" s="1472" t="s">
        <v>5304</v>
      </c>
      <c r="M171" s="1472" t="s">
        <v>5305</v>
      </c>
      <c r="N171" s="1472" t="s">
        <v>5306</v>
      </c>
      <c r="O171" s="1472" t="s">
        <v>5307</v>
      </c>
      <c r="P171" s="1472" t="s">
        <v>5308</v>
      </c>
      <c r="Q171" s="1472" t="s">
        <v>5309</v>
      </c>
      <c r="R171" s="1472" t="s">
        <v>5310</v>
      </c>
      <c r="S171" s="1473" t="s">
        <v>5311</v>
      </c>
      <c r="T171" s="1473" t="s">
        <v>8714</v>
      </c>
      <c r="U171" s="1473" t="s">
        <v>10056</v>
      </c>
      <c r="V171" s="1473" t="s">
        <v>13782</v>
      </c>
      <c r="W171" s="27"/>
    </row>
    <row r="172" spans="1:23" ht="15">
      <c r="A172" s="1853">
        <v>5402</v>
      </c>
      <c r="B172" s="1854" t="s">
        <v>5338</v>
      </c>
      <c r="C172" s="1484" t="s">
        <v>5338</v>
      </c>
      <c r="D172" s="1484" t="s">
        <v>5338</v>
      </c>
      <c r="E172" s="1484" t="s">
        <v>5338</v>
      </c>
      <c r="F172" s="1484" t="s">
        <v>5338</v>
      </c>
      <c r="G172" s="1484" t="s">
        <v>5338</v>
      </c>
      <c r="H172" s="1484" t="s">
        <v>5338</v>
      </c>
      <c r="I172" s="1484" t="s">
        <v>5338</v>
      </c>
      <c r="J172" s="1485" t="s">
        <v>5342</v>
      </c>
      <c r="K172" s="1485" t="s">
        <v>5342</v>
      </c>
      <c r="L172" s="1485" t="s">
        <v>5342</v>
      </c>
      <c r="M172" s="1485" t="s">
        <v>5342</v>
      </c>
      <c r="N172" s="1485" t="s">
        <v>5342</v>
      </c>
      <c r="O172" s="1485" t="s">
        <v>5342</v>
      </c>
      <c r="P172" s="1485" t="s">
        <v>5342</v>
      </c>
      <c r="Q172" s="1485" t="s">
        <v>5342</v>
      </c>
      <c r="R172" s="1485" t="s">
        <v>5342</v>
      </c>
      <c r="S172" s="1485" t="s">
        <v>5342</v>
      </c>
      <c r="T172" s="1485" t="s">
        <v>5342</v>
      </c>
      <c r="U172" s="1486" t="s">
        <v>5342</v>
      </c>
      <c r="V172" s="1486" t="s">
        <v>5342</v>
      </c>
      <c r="W172" s="27"/>
    </row>
    <row r="173" spans="1:23" ht="15">
      <c r="A173" s="1853">
        <v>5410</v>
      </c>
      <c r="B173" s="1859" t="s">
        <v>5338</v>
      </c>
      <c r="C173" s="1481" t="s">
        <v>5338</v>
      </c>
      <c r="D173" s="1481" t="s">
        <v>5338</v>
      </c>
      <c r="E173" s="1481" t="s">
        <v>5338</v>
      </c>
      <c r="F173" s="1481" t="s">
        <v>5338</v>
      </c>
      <c r="G173" s="1481" t="s">
        <v>5338</v>
      </c>
      <c r="H173" s="1481" t="s">
        <v>5338</v>
      </c>
      <c r="I173" s="1481" t="s">
        <v>5338</v>
      </c>
      <c r="J173" s="1482" t="s">
        <v>5342</v>
      </c>
      <c r="K173" s="1482" t="s">
        <v>5342</v>
      </c>
      <c r="L173" s="1482" t="s">
        <v>5342</v>
      </c>
      <c r="M173" s="1482" t="s">
        <v>5342</v>
      </c>
      <c r="N173" s="1482" t="s">
        <v>5342</v>
      </c>
      <c r="O173" s="1482" t="s">
        <v>5342</v>
      </c>
      <c r="P173" s="1482" t="s">
        <v>5342</v>
      </c>
      <c r="Q173" s="1482" t="s">
        <v>5342</v>
      </c>
      <c r="R173" s="1482" t="s">
        <v>5342</v>
      </c>
      <c r="S173" s="1482" t="s">
        <v>5342</v>
      </c>
      <c r="T173" s="1482" t="s">
        <v>5342</v>
      </c>
      <c r="U173" s="1483" t="s">
        <v>5342</v>
      </c>
      <c r="V173" s="1483" t="s">
        <v>5342</v>
      </c>
      <c r="W173" s="27"/>
    </row>
    <row r="174" spans="1:23" ht="15.75" thickBot="1">
      <c r="A174" s="1853">
        <v>5420</v>
      </c>
      <c r="B174" s="1848" t="s">
        <v>5338</v>
      </c>
      <c r="C174" s="494" t="s">
        <v>5338</v>
      </c>
      <c r="D174" s="494" t="s">
        <v>5338</v>
      </c>
      <c r="E174" s="494" t="s">
        <v>5338</v>
      </c>
      <c r="F174" s="494" t="s">
        <v>5338</v>
      </c>
      <c r="G174" s="494" t="s">
        <v>5338</v>
      </c>
      <c r="H174" s="494" t="s">
        <v>5338</v>
      </c>
      <c r="I174" s="494" t="s">
        <v>5338</v>
      </c>
      <c r="J174" s="495" t="s">
        <v>5342</v>
      </c>
      <c r="K174" s="495" t="s">
        <v>5342</v>
      </c>
      <c r="L174" s="495" t="s">
        <v>5342</v>
      </c>
      <c r="M174" s="495" t="s">
        <v>5342</v>
      </c>
      <c r="N174" s="495" t="s">
        <v>5342</v>
      </c>
      <c r="O174" s="495" t="s">
        <v>5342</v>
      </c>
      <c r="P174" s="495" t="s">
        <v>5342</v>
      </c>
      <c r="Q174" s="495" t="s">
        <v>5342</v>
      </c>
      <c r="R174" s="495" t="s">
        <v>5342</v>
      </c>
      <c r="S174" s="495" t="s">
        <v>5342</v>
      </c>
      <c r="T174" s="495" t="s">
        <v>5342</v>
      </c>
      <c r="U174" s="496" t="s">
        <v>5342</v>
      </c>
      <c r="V174" s="496" t="s">
        <v>5342</v>
      </c>
      <c r="W174" s="27"/>
    </row>
    <row r="175" spans="1:23" ht="13.5" thickBot="1">
      <c r="A175" s="2394" t="s">
        <v>6970</v>
      </c>
      <c r="B175" s="28"/>
      <c r="C175" s="28"/>
      <c r="D175" s="28"/>
      <c r="E175" s="28"/>
      <c r="F175" s="28"/>
      <c r="G175" s="28"/>
      <c r="H175" s="28"/>
      <c r="I175" s="28"/>
      <c r="J175" s="28"/>
      <c r="K175" s="28"/>
      <c r="L175" s="28"/>
      <c r="M175" s="28"/>
      <c r="N175" s="28"/>
      <c r="O175" s="28"/>
      <c r="P175" s="28"/>
      <c r="Q175" s="28"/>
      <c r="R175" s="28"/>
      <c r="S175" s="28"/>
      <c r="T175" s="28"/>
      <c r="U175" s="28"/>
      <c r="V175" s="28"/>
      <c r="W175" s="27"/>
    </row>
    <row r="176" spans="1:23" ht="26.25" thickBot="1">
      <c r="A176" s="1474" t="s">
        <v>5337</v>
      </c>
      <c r="B176" s="1472" t="s">
        <v>5297</v>
      </c>
      <c r="C176" s="1472" t="s">
        <v>5298</v>
      </c>
      <c r="D176" s="1472" t="s">
        <v>5299</v>
      </c>
      <c r="E176" s="1472" t="s">
        <v>5300</v>
      </c>
      <c r="F176" s="1472" t="s">
        <v>5301</v>
      </c>
      <c r="G176" s="1472" t="s">
        <v>5302</v>
      </c>
      <c r="H176" s="1472" t="s">
        <v>3327</v>
      </c>
      <c r="I176" s="1472" t="s">
        <v>5303</v>
      </c>
      <c r="J176" s="1472" t="s">
        <v>3329</v>
      </c>
      <c r="K176" s="1472" t="s">
        <v>3330</v>
      </c>
      <c r="L176" s="1472" t="s">
        <v>5304</v>
      </c>
      <c r="M176" s="1472" t="s">
        <v>5305</v>
      </c>
      <c r="N176" s="1472" t="s">
        <v>5306</v>
      </c>
      <c r="O176" s="1472" t="s">
        <v>5307</v>
      </c>
      <c r="P176" s="1472" t="s">
        <v>5308</v>
      </c>
      <c r="Q176" s="1472" t="s">
        <v>5309</v>
      </c>
      <c r="R176" s="1472" t="s">
        <v>5310</v>
      </c>
      <c r="S176" s="1473" t="s">
        <v>5311</v>
      </c>
      <c r="T176" s="1473" t="s">
        <v>8714</v>
      </c>
      <c r="U176" s="1473" t="s">
        <v>10056</v>
      </c>
      <c r="V176" s="1473" t="s">
        <v>13782</v>
      </c>
      <c r="W176" s="27"/>
    </row>
    <row r="177" spans="1:23" ht="15">
      <c r="A177" s="1853">
        <v>5601</v>
      </c>
      <c r="B177" s="1860" t="s">
        <v>5338</v>
      </c>
      <c r="C177" s="1861" t="s">
        <v>5338</v>
      </c>
      <c r="D177" s="1861" t="s">
        <v>5338</v>
      </c>
      <c r="E177" s="1861" t="s">
        <v>5338</v>
      </c>
      <c r="F177" s="1861" t="s">
        <v>5338</v>
      </c>
      <c r="G177" s="1861" t="s">
        <v>5338</v>
      </c>
      <c r="H177" s="1861" t="s">
        <v>5338</v>
      </c>
      <c r="I177" s="1861" t="s">
        <v>5338</v>
      </c>
      <c r="J177" s="1862" t="s">
        <v>5342</v>
      </c>
      <c r="K177" s="1862" t="s">
        <v>5342</v>
      </c>
      <c r="L177" s="1862" t="s">
        <v>5342</v>
      </c>
      <c r="M177" s="1862" t="s">
        <v>5342</v>
      </c>
      <c r="N177" s="1862" t="s">
        <v>5342</v>
      </c>
      <c r="O177" s="1862" t="s">
        <v>5342</v>
      </c>
      <c r="P177" s="1862" t="s">
        <v>5342</v>
      </c>
      <c r="Q177" s="1862" t="s">
        <v>5342</v>
      </c>
      <c r="R177" s="1862" t="s">
        <v>5342</v>
      </c>
      <c r="S177" s="1862" t="s">
        <v>5342</v>
      </c>
      <c r="T177" s="1862" t="s">
        <v>5342</v>
      </c>
      <c r="U177" s="1863" t="s">
        <v>5342</v>
      </c>
      <c r="V177" s="1863" t="s">
        <v>5342</v>
      </c>
      <c r="W177" s="27"/>
    </row>
    <row r="178" spans="1:23" ht="15">
      <c r="A178" s="1853" t="s">
        <v>5258</v>
      </c>
      <c r="B178" s="1847" t="s">
        <v>5338</v>
      </c>
      <c r="C178" s="492" t="s">
        <v>5338</v>
      </c>
      <c r="D178" s="492" t="s">
        <v>5338</v>
      </c>
      <c r="E178" s="492" t="s">
        <v>5338</v>
      </c>
      <c r="F178" s="492" t="s">
        <v>5338</v>
      </c>
      <c r="G178" s="492" t="s">
        <v>5338</v>
      </c>
      <c r="H178" s="492" t="s">
        <v>5338</v>
      </c>
      <c r="I178" s="492" t="s">
        <v>5338</v>
      </c>
      <c r="J178" s="491" t="s">
        <v>5342</v>
      </c>
      <c r="K178" s="491" t="s">
        <v>5342</v>
      </c>
      <c r="L178" s="491" t="s">
        <v>5342</v>
      </c>
      <c r="M178" s="491" t="s">
        <v>5342</v>
      </c>
      <c r="N178" s="491" t="s">
        <v>5342</v>
      </c>
      <c r="O178" s="491" t="s">
        <v>5342</v>
      </c>
      <c r="P178" s="491" t="s">
        <v>5342</v>
      </c>
      <c r="Q178" s="491" t="s">
        <v>5342</v>
      </c>
      <c r="R178" s="491" t="s">
        <v>5342</v>
      </c>
      <c r="S178" s="491" t="s">
        <v>5342</v>
      </c>
      <c r="T178" s="491" t="s">
        <v>5342</v>
      </c>
      <c r="U178" s="497" t="s">
        <v>5342</v>
      </c>
      <c r="V178" s="497" t="s">
        <v>5342</v>
      </c>
      <c r="W178" s="27"/>
    </row>
    <row r="179" spans="1:23" ht="15">
      <c r="A179" s="1853" t="s">
        <v>5259</v>
      </c>
      <c r="B179" s="1859" t="s">
        <v>5338</v>
      </c>
      <c r="C179" s="1481" t="s">
        <v>5338</v>
      </c>
      <c r="D179" s="1481" t="s">
        <v>5338</v>
      </c>
      <c r="E179" s="1481" t="s">
        <v>5338</v>
      </c>
      <c r="F179" s="1481" t="s">
        <v>5338</v>
      </c>
      <c r="G179" s="1481" t="s">
        <v>5338</v>
      </c>
      <c r="H179" s="1481" t="s">
        <v>5338</v>
      </c>
      <c r="I179" s="1481" t="s">
        <v>5338</v>
      </c>
      <c r="J179" s="1482" t="s">
        <v>5342</v>
      </c>
      <c r="K179" s="1482" t="s">
        <v>5342</v>
      </c>
      <c r="L179" s="1482" t="s">
        <v>5342</v>
      </c>
      <c r="M179" s="1482" t="s">
        <v>5342</v>
      </c>
      <c r="N179" s="1482" t="s">
        <v>5342</v>
      </c>
      <c r="O179" s="1482" t="s">
        <v>5342</v>
      </c>
      <c r="P179" s="1482" t="s">
        <v>5342</v>
      </c>
      <c r="Q179" s="1482" t="s">
        <v>5342</v>
      </c>
      <c r="R179" s="1482" t="s">
        <v>5342</v>
      </c>
      <c r="S179" s="1482" t="s">
        <v>5342</v>
      </c>
      <c r="T179" s="1482" t="s">
        <v>5342</v>
      </c>
      <c r="U179" s="1483" t="s">
        <v>5342</v>
      </c>
      <c r="V179" s="1483" t="s">
        <v>5342</v>
      </c>
      <c r="W179" s="27"/>
    </row>
    <row r="180" spans="1:23" ht="15">
      <c r="A180" s="1853" t="s">
        <v>5260</v>
      </c>
      <c r="B180" s="1847" t="s">
        <v>5338</v>
      </c>
      <c r="C180" s="492" t="s">
        <v>5338</v>
      </c>
      <c r="D180" s="492" t="s">
        <v>5338</v>
      </c>
      <c r="E180" s="492" t="s">
        <v>5338</v>
      </c>
      <c r="F180" s="492" t="s">
        <v>5338</v>
      </c>
      <c r="G180" s="492" t="s">
        <v>5338</v>
      </c>
      <c r="H180" s="492" t="s">
        <v>5338</v>
      </c>
      <c r="I180" s="492" t="s">
        <v>5338</v>
      </c>
      <c r="J180" s="491" t="s">
        <v>5342</v>
      </c>
      <c r="K180" s="491" t="s">
        <v>5342</v>
      </c>
      <c r="L180" s="491" t="s">
        <v>5342</v>
      </c>
      <c r="M180" s="491" t="s">
        <v>5342</v>
      </c>
      <c r="N180" s="491" t="s">
        <v>5342</v>
      </c>
      <c r="O180" s="491" t="s">
        <v>5342</v>
      </c>
      <c r="P180" s="491" t="s">
        <v>5342</v>
      </c>
      <c r="Q180" s="491" t="s">
        <v>5342</v>
      </c>
      <c r="R180" s="491" t="s">
        <v>5342</v>
      </c>
      <c r="S180" s="491" t="s">
        <v>5342</v>
      </c>
      <c r="T180" s="491" t="s">
        <v>5342</v>
      </c>
      <c r="U180" s="497" t="s">
        <v>5342</v>
      </c>
      <c r="V180" s="497" t="s">
        <v>5342</v>
      </c>
      <c r="W180" s="27"/>
    </row>
    <row r="181" spans="1:23" ht="15">
      <c r="A181" s="1853">
        <v>5620</v>
      </c>
      <c r="B181" s="1859" t="s">
        <v>5338</v>
      </c>
      <c r="C181" s="1481" t="s">
        <v>5338</v>
      </c>
      <c r="D181" s="1481" t="s">
        <v>5338</v>
      </c>
      <c r="E181" s="1481" t="s">
        <v>5338</v>
      </c>
      <c r="F181" s="1481" t="s">
        <v>5338</v>
      </c>
      <c r="G181" s="1481" t="s">
        <v>5338</v>
      </c>
      <c r="H181" s="1481" t="s">
        <v>5338</v>
      </c>
      <c r="I181" s="1481" t="s">
        <v>5338</v>
      </c>
      <c r="J181" s="1482" t="s">
        <v>5342</v>
      </c>
      <c r="K181" s="1482" t="s">
        <v>5342</v>
      </c>
      <c r="L181" s="1482" t="s">
        <v>5342</v>
      </c>
      <c r="M181" s="1482" t="s">
        <v>5342</v>
      </c>
      <c r="N181" s="1482" t="s">
        <v>5342</v>
      </c>
      <c r="O181" s="1482" t="s">
        <v>5342</v>
      </c>
      <c r="P181" s="1482" t="s">
        <v>5342</v>
      </c>
      <c r="Q181" s="1482" t="s">
        <v>5342</v>
      </c>
      <c r="R181" s="1482" t="s">
        <v>5342</v>
      </c>
      <c r="S181" s="1482" t="s">
        <v>5342</v>
      </c>
      <c r="T181" s="1482" t="s">
        <v>5342</v>
      </c>
      <c r="U181" s="1483" t="s">
        <v>5342</v>
      </c>
      <c r="V181" s="1483" t="s">
        <v>5342</v>
      </c>
      <c r="W181" s="27"/>
    </row>
    <row r="182" spans="1:23" ht="15.75" thickBot="1">
      <c r="A182" s="1853">
        <v>5621</v>
      </c>
      <c r="B182" s="1848" t="s">
        <v>5338</v>
      </c>
      <c r="C182" s="494" t="s">
        <v>5338</v>
      </c>
      <c r="D182" s="494" t="s">
        <v>5338</v>
      </c>
      <c r="E182" s="494" t="s">
        <v>5338</v>
      </c>
      <c r="F182" s="494" t="s">
        <v>5338</v>
      </c>
      <c r="G182" s="494" t="s">
        <v>5338</v>
      </c>
      <c r="H182" s="494" t="s">
        <v>5338</v>
      </c>
      <c r="I182" s="494" t="s">
        <v>5338</v>
      </c>
      <c r="J182" s="494" t="s">
        <v>5338</v>
      </c>
      <c r="K182" s="494" t="s">
        <v>5338</v>
      </c>
      <c r="L182" s="495" t="s">
        <v>5342</v>
      </c>
      <c r="M182" s="495" t="s">
        <v>5342</v>
      </c>
      <c r="N182" s="495" t="s">
        <v>5342</v>
      </c>
      <c r="O182" s="495" t="s">
        <v>5342</v>
      </c>
      <c r="P182" s="495" t="s">
        <v>5342</v>
      </c>
      <c r="Q182" s="495" t="s">
        <v>5342</v>
      </c>
      <c r="R182" s="495" t="s">
        <v>5342</v>
      </c>
      <c r="S182" s="495" t="s">
        <v>5342</v>
      </c>
      <c r="T182" s="495" t="s">
        <v>5342</v>
      </c>
      <c r="U182" s="496" t="s">
        <v>5342</v>
      </c>
      <c r="V182" s="496" t="s">
        <v>5342</v>
      </c>
      <c r="W182" s="27"/>
    </row>
    <row r="183" spans="1:23" ht="13.5" thickBot="1">
      <c r="A183" s="2394" t="s">
        <v>6971</v>
      </c>
      <c r="B183" s="28"/>
      <c r="C183" s="28"/>
      <c r="D183" s="28"/>
      <c r="E183" s="28"/>
      <c r="F183" s="28"/>
      <c r="G183" s="28"/>
      <c r="H183" s="28"/>
      <c r="I183" s="28"/>
      <c r="J183" s="28"/>
      <c r="K183" s="28"/>
      <c r="L183" s="28"/>
      <c r="M183" s="28"/>
      <c r="N183" s="28"/>
      <c r="O183" s="28"/>
      <c r="P183" s="28"/>
      <c r="Q183" s="28"/>
      <c r="R183" s="28"/>
      <c r="S183" s="28"/>
      <c r="T183" s="28"/>
      <c r="U183" s="28"/>
      <c r="V183" s="28"/>
      <c r="W183" s="27"/>
    </row>
    <row r="184" spans="1:23" ht="26.25" thickBot="1">
      <c r="A184" s="1474" t="s">
        <v>5337</v>
      </c>
      <c r="B184" s="1472" t="s">
        <v>5297</v>
      </c>
      <c r="C184" s="1472" t="s">
        <v>5298</v>
      </c>
      <c r="D184" s="1472" t="s">
        <v>5299</v>
      </c>
      <c r="E184" s="1472" t="s">
        <v>5300</v>
      </c>
      <c r="F184" s="1472" t="s">
        <v>5301</v>
      </c>
      <c r="G184" s="1472" t="s">
        <v>5302</v>
      </c>
      <c r="H184" s="1472" t="s">
        <v>3327</v>
      </c>
      <c r="I184" s="1472" t="s">
        <v>5303</v>
      </c>
      <c r="J184" s="1472" t="s">
        <v>3329</v>
      </c>
      <c r="K184" s="1472" t="s">
        <v>3330</v>
      </c>
      <c r="L184" s="1472" t="s">
        <v>5304</v>
      </c>
      <c r="M184" s="1472" t="s">
        <v>5305</v>
      </c>
      <c r="N184" s="1472" t="s">
        <v>5306</v>
      </c>
      <c r="O184" s="1472" t="s">
        <v>5307</v>
      </c>
      <c r="P184" s="1472" t="s">
        <v>5308</v>
      </c>
      <c r="Q184" s="1472" t="s">
        <v>5309</v>
      </c>
      <c r="R184" s="1472" t="s">
        <v>5310</v>
      </c>
      <c r="S184" s="1473" t="s">
        <v>5311</v>
      </c>
      <c r="T184" s="1473" t="s">
        <v>8714</v>
      </c>
      <c r="U184" s="1473" t="s">
        <v>10056</v>
      </c>
      <c r="V184" s="1473" t="s">
        <v>13782</v>
      </c>
      <c r="W184" s="27"/>
    </row>
    <row r="185" spans="1:23" ht="15">
      <c r="A185" s="1853" t="s">
        <v>5261</v>
      </c>
      <c r="B185" s="1864" t="s">
        <v>5342</v>
      </c>
      <c r="C185" s="1862" t="s">
        <v>5342</v>
      </c>
      <c r="D185" s="1862" t="s">
        <v>5342</v>
      </c>
      <c r="E185" s="1862" t="s">
        <v>5342</v>
      </c>
      <c r="F185" s="1862" t="s">
        <v>5342</v>
      </c>
      <c r="G185" s="1862" t="s">
        <v>5342</v>
      </c>
      <c r="H185" s="1862" t="s">
        <v>5342</v>
      </c>
      <c r="I185" s="1862" t="s">
        <v>5342</v>
      </c>
      <c r="J185" s="1862" t="s">
        <v>5342</v>
      </c>
      <c r="K185" s="1862" t="s">
        <v>5342</v>
      </c>
      <c r="L185" s="1862" t="s">
        <v>5342</v>
      </c>
      <c r="M185" s="1862" t="s">
        <v>5342</v>
      </c>
      <c r="N185" s="1862" t="s">
        <v>5342</v>
      </c>
      <c r="O185" s="1862" t="s">
        <v>5342</v>
      </c>
      <c r="P185" s="1862" t="s">
        <v>5342</v>
      </c>
      <c r="Q185" s="1862" t="s">
        <v>5342</v>
      </c>
      <c r="R185" s="1862" t="s">
        <v>5342</v>
      </c>
      <c r="S185" s="1861" t="s">
        <v>5338</v>
      </c>
      <c r="T185" s="1861" t="s">
        <v>5338</v>
      </c>
      <c r="U185" s="1865" t="s">
        <v>5338</v>
      </c>
      <c r="V185" s="1865" t="s">
        <v>5338</v>
      </c>
      <c r="W185" s="27"/>
    </row>
    <row r="186" spans="1:23" ht="15">
      <c r="A186" s="1853" t="s">
        <v>5262</v>
      </c>
      <c r="B186" s="1844" t="s">
        <v>5342</v>
      </c>
      <c r="C186" s="491" t="s">
        <v>5342</v>
      </c>
      <c r="D186" s="491" t="s">
        <v>5342</v>
      </c>
      <c r="E186" s="491" t="s">
        <v>5342</v>
      </c>
      <c r="F186" s="491" t="s">
        <v>5342</v>
      </c>
      <c r="G186" s="491" t="s">
        <v>5342</v>
      </c>
      <c r="H186" s="491" t="s">
        <v>5342</v>
      </c>
      <c r="I186" s="491" t="s">
        <v>5342</v>
      </c>
      <c r="J186" s="491" t="s">
        <v>5342</v>
      </c>
      <c r="K186" s="491" t="s">
        <v>5342</v>
      </c>
      <c r="L186" s="491" t="s">
        <v>5342</v>
      </c>
      <c r="M186" s="491" t="s">
        <v>5342</v>
      </c>
      <c r="N186" s="491" t="s">
        <v>5342</v>
      </c>
      <c r="O186" s="491" t="s">
        <v>5342</v>
      </c>
      <c r="P186" s="491" t="s">
        <v>5342</v>
      </c>
      <c r="Q186" s="491" t="s">
        <v>5342</v>
      </c>
      <c r="R186" s="491" t="s">
        <v>5342</v>
      </c>
      <c r="S186" s="492" t="s">
        <v>5338</v>
      </c>
      <c r="T186" s="492" t="s">
        <v>5338</v>
      </c>
      <c r="U186" s="493" t="s">
        <v>5338</v>
      </c>
      <c r="V186" s="493" t="s">
        <v>5338</v>
      </c>
      <c r="W186" s="27"/>
    </row>
    <row r="187" spans="1:23" ht="15.75" thickBot="1">
      <c r="A187" s="1853" t="s">
        <v>5263</v>
      </c>
      <c r="B187" s="1867" t="s">
        <v>5342</v>
      </c>
      <c r="C187" s="1857" t="s">
        <v>5342</v>
      </c>
      <c r="D187" s="1857" t="s">
        <v>5342</v>
      </c>
      <c r="E187" s="1857" t="s">
        <v>5342</v>
      </c>
      <c r="F187" s="1857" t="s">
        <v>5342</v>
      </c>
      <c r="G187" s="1857" t="s">
        <v>5342</v>
      </c>
      <c r="H187" s="1857" t="s">
        <v>5342</v>
      </c>
      <c r="I187" s="1857" t="s">
        <v>5342</v>
      </c>
      <c r="J187" s="1857" t="s">
        <v>5342</v>
      </c>
      <c r="K187" s="1857" t="s">
        <v>5342</v>
      </c>
      <c r="L187" s="1857" t="s">
        <v>5342</v>
      </c>
      <c r="M187" s="1857" t="s">
        <v>5342</v>
      </c>
      <c r="N187" s="1857" t="s">
        <v>5342</v>
      </c>
      <c r="O187" s="1857" t="s">
        <v>5342</v>
      </c>
      <c r="P187" s="1857" t="s">
        <v>5342</v>
      </c>
      <c r="Q187" s="1857" t="s">
        <v>5342</v>
      </c>
      <c r="R187" s="1857" t="s">
        <v>5342</v>
      </c>
      <c r="S187" s="1856" t="s">
        <v>5338</v>
      </c>
      <c r="T187" s="1856" t="s">
        <v>5338</v>
      </c>
      <c r="U187" s="1868" t="s">
        <v>5338</v>
      </c>
      <c r="V187" s="1868" t="s">
        <v>5338</v>
      </c>
      <c r="W187" s="27"/>
    </row>
    <row r="188" spans="1:23" ht="13.5" thickBot="1">
      <c r="A188" s="2394" t="s">
        <v>1352</v>
      </c>
      <c r="B188" s="28"/>
      <c r="C188" s="28"/>
      <c r="D188" s="28"/>
      <c r="E188" s="28"/>
      <c r="F188" s="28"/>
      <c r="G188" s="28"/>
      <c r="H188" s="28"/>
      <c r="I188" s="28"/>
      <c r="J188" s="28"/>
      <c r="K188" s="28"/>
      <c r="L188" s="28"/>
      <c r="M188" s="28"/>
      <c r="N188" s="28"/>
      <c r="O188" s="28"/>
      <c r="P188" s="28"/>
      <c r="Q188" s="28"/>
      <c r="R188" s="28"/>
      <c r="S188" s="28"/>
      <c r="T188" s="28"/>
      <c r="U188" s="28"/>
      <c r="V188" s="28"/>
      <c r="W188" s="27"/>
    </row>
    <row r="189" spans="1:23" ht="26.25" thickBot="1">
      <c r="A189" s="1474" t="s">
        <v>5337</v>
      </c>
      <c r="B189" s="1472" t="s">
        <v>5297</v>
      </c>
      <c r="C189" s="1472" t="s">
        <v>5298</v>
      </c>
      <c r="D189" s="1472" t="s">
        <v>5299</v>
      </c>
      <c r="E189" s="1472" t="s">
        <v>5300</v>
      </c>
      <c r="F189" s="1472" t="s">
        <v>5301</v>
      </c>
      <c r="G189" s="1472" t="s">
        <v>5302</v>
      </c>
      <c r="H189" s="1472" t="s">
        <v>3327</v>
      </c>
      <c r="I189" s="1472" t="s">
        <v>5303</v>
      </c>
      <c r="J189" s="1472" t="s">
        <v>3329</v>
      </c>
      <c r="K189" s="1472" t="s">
        <v>3330</v>
      </c>
      <c r="L189" s="1472" t="s">
        <v>5304</v>
      </c>
      <c r="M189" s="1472" t="s">
        <v>5305</v>
      </c>
      <c r="N189" s="1472" t="s">
        <v>5306</v>
      </c>
      <c r="O189" s="1472" t="s">
        <v>5307</v>
      </c>
      <c r="P189" s="1472" t="s">
        <v>5308</v>
      </c>
      <c r="Q189" s="1472" t="s">
        <v>5309</v>
      </c>
      <c r="R189" s="1472" t="s">
        <v>5310</v>
      </c>
      <c r="S189" s="1473" t="s">
        <v>5311</v>
      </c>
      <c r="T189" s="1473" t="s">
        <v>8714</v>
      </c>
      <c r="U189" s="1473" t="s">
        <v>10056</v>
      </c>
      <c r="V189" s="1473" t="s">
        <v>13782</v>
      </c>
      <c r="W189" s="27"/>
    </row>
    <row r="190" spans="1:23" ht="15">
      <c r="A190" s="1853">
        <v>7420</v>
      </c>
      <c r="B190" s="1854" t="s">
        <v>5338</v>
      </c>
      <c r="C190" s="1484" t="s">
        <v>5338</v>
      </c>
      <c r="D190" s="1484" t="s">
        <v>5338</v>
      </c>
      <c r="E190" s="1484" t="s">
        <v>5338</v>
      </c>
      <c r="F190" s="1484" t="s">
        <v>5338</v>
      </c>
      <c r="G190" s="1484" t="s">
        <v>5338</v>
      </c>
      <c r="H190" s="1484" t="s">
        <v>5338</v>
      </c>
      <c r="I190" s="1484" t="s">
        <v>5338</v>
      </c>
      <c r="J190" s="1484" t="s">
        <v>5338</v>
      </c>
      <c r="K190" s="1484" t="s">
        <v>5338</v>
      </c>
      <c r="L190" s="1484" t="s">
        <v>5338</v>
      </c>
      <c r="M190" s="1484" t="s">
        <v>5338</v>
      </c>
      <c r="N190" s="1484" t="s">
        <v>5338</v>
      </c>
      <c r="O190" s="1484" t="s">
        <v>5338</v>
      </c>
      <c r="P190" s="1484" t="s">
        <v>5338</v>
      </c>
      <c r="Q190" s="1484" t="s">
        <v>5338</v>
      </c>
      <c r="R190" s="1484" t="s">
        <v>5338</v>
      </c>
      <c r="S190" s="1485" t="s">
        <v>5342</v>
      </c>
      <c r="T190" s="1485" t="s">
        <v>5342</v>
      </c>
      <c r="U190" s="1486" t="s">
        <v>5342</v>
      </c>
      <c r="V190" s="1486" t="s">
        <v>5342</v>
      </c>
      <c r="W190" s="27"/>
    </row>
    <row r="191" spans="1:23" ht="15">
      <c r="A191" s="1853">
        <v>7430</v>
      </c>
      <c r="B191" s="1859" t="s">
        <v>5338</v>
      </c>
      <c r="C191" s="1481" t="s">
        <v>5338</v>
      </c>
      <c r="D191" s="1481" t="s">
        <v>5338</v>
      </c>
      <c r="E191" s="1481" t="s">
        <v>5338</v>
      </c>
      <c r="F191" s="1481" t="s">
        <v>5338</v>
      </c>
      <c r="G191" s="1481" t="s">
        <v>5338</v>
      </c>
      <c r="H191" s="1481" t="s">
        <v>5338</v>
      </c>
      <c r="I191" s="1481" t="s">
        <v>5338</v>
      </c>
      <c r="J191" s="1481" t="s">
        <v>5338</v>
      </c>
      <c r="K191" s="1481" t="s">
        <v>5338</v>
      </c>
      <c r="L191" s="1481" t="s">
        <v>5338</v>
      </c>
      <c r="M191" s="1481" t="s">
        <v>5338</v>
      </c>
      <c r="N191" s="1481" t="s">
        <v>5338</v>
      </c>
      <c r="O191" s="1481" t="s">
        <v>5338</v>
      </c>
      <c r="P191" s="1481" t="s">
        <v>5338</v>
      </c>
      <c r="Q191" s="1481" t="s">
        <v>5338</v>
      </c>
      <c r="R191" s="1481" t="s">
        <v>5338</v>
      </c>
      <c r="S191" s="1482" t="s">
        <v>5342</v>
      </c>
      <c r="T191" s="1482" t="s">
        <v>5342</v>
      </c>
      <c r="U191" s="1483" t="s">
        <v>5342</v>
      </c>
      <c r="V191" s="1483" t="s">
        <v>5342</v>
      </c>
      <c r="W191" s="27"/>
    </row>
    <row r="192" spans="1:23" ht="15">
      <c r="A192" s="1853">
        <v>7434</v>
      </c>
      <c r="B192" s="1847" t="s">
        <v>5338</v>
      </c>
      <c r="C192" s="492" t="s">
        <v>5338</v>
      </c>
      <c r="D192" s="492" t="s">
        <v>5338</v>
      </c>
      <c r="E192" s="492" t="s">
        <v>5338</v>
      </c>
      <c r="F192" s="492" t="s">
        <v>5338</v>
      </c>
      <c r="G192" s="492" t="s">
        <v>5338</v>
      </c>
      <c r="H192" s="492" t="s">
        <v>5338</v>
      </c>
      <c r="I192" s="492" t="s">
        <v>5338</v>
      </c>
      <c r="J192" s="492" t="s">
        <v>5338</v>
      </c>
      <c r="K192" s="492" t="s">
        <v>5338</v>
      </c>
      <c r="L192" s="492" t="s">
        <v>5338</v>
      </c>
      <c r="M192" s="492" t="s">
        <v>5338</v>
      </c>
      <c r="N192" s="492" t="s">
        <v>5338</v>
      </c>
      <c r="O192" s="492" t="s">
        <v>5338</v>
      </c>
      <c r="P192" s="492" t="s">
        <v>5338</v>
      </c>
      <c r="Q192" s="492" t="s">
        <v>5338</v>
      </c>
      <c r="R192" s="492" t="s">
        <v>5338</v>
      </c>
      <c r="S192" s="491" t="s">
        <v>5342</v>
      </c>
      <c r="T192" s="491" t="s">
        <v>5342</v>
      </c>
      <c r="U192" s="497" t="s">
        <v>5342</v>
      </c>
      <c r="V192" s="497" t="s">
        <v>5342</v>
      </c>
      <c r="W192" s="27"/>
    </row>
    <row r="193" spans="1:23" ht="15">
      <c r="A193" s="1853">
        <v>7439</v>
      </c>
      <c r="B193" s="1859" t="s">
        <v>5338</v>
      </c>
      <c r="C193" s="1481" t="s">
        <v>5338</v>
      </c>
      <c r="D193" s="1481" t="s">
        <v>5338</v>
      </c>
      <c r="E193" s="1481" t="s">
        <v>5338</v>
      </c>
      <c r="F193" s="1481" t="s">
        <v>5338</v>
      </c>
      <c r="G193" s="1481" t="s">
        <v>5338</v>
      </c>
      <c r="H193" s="1481" t="s">
        <v>5338</v>
      </c>
      <c r="I193" s="1481" t="s">
        <v>5338</v>
      </c>
      <c r="J193" s="1481" t="s">
        <v>5338</v>
      </c>
      <c r="K193" s="1481" t="s">
        <v>5338</v>
      </c>
      <c r="L193" s="1481" t="s">
        <v>5338</v>
      </c>
      <c r="M193" s="1481" t="s">
        <v>5338</v>
      </c>
      <c r="N193" s="1481" t="s">
        <v>5338</v>
      </c>
      <c r="O193" s="1481" t="s">
        <v>5338</v>
      </c>
      <c r="P193" s="1481" t="s">
        <v>5338</v>
      </c>
      <c r="Q193" s="1481" t="s">
        <v>5338</v>
      </c>
      <c r="R193" s="1481" t="s">
        <v>5338</v>
      </c>
      <c r="S193" s="1482" t="s">
        <v>5342</v>
      </c>
      <c r="T193" s="1482" t="s">
        <v>5342</v>
      </c>
      <c r="U193" s="1483" t="s">
        <v>5342</v>
      </c>
      <c r="V193" s="1483" t="s">
        <v>5342</v>
      </c>
      <c r="W193" s="27"/>
    </row>
    <row r="194" spans="1:23" ht="15">
      <c r="A194" s="1853">
        <v>7440</v>
      </c>
      <c r="B194" s="1847" t="s">
        <v>5338</v>
      </c>
      <c r="C194" s="492" t="s">
        <v>5338</v>
      </c>
      <c r="D194" s="492" t="s">
        <v>5338</v>
      </c>
      <c r="E194" s="492" t="s">
        <v>5338</v>
      </c>
      <c r="F194" s="492" t="s">
        <v>5338</v>
      </c>
      <c r="G194" s="492" t="s">
        <v>5338</v>
      </c>
      <c r="H194" s="492" t="s">
        <v>5338</v>
      </c>
      <c r="I194" s="492" t="s">
        <v>5338</v>
      </c>
      <c r="J194" s="492" t="s">
        <v>5338</v>
      </c>
      <c r="K194" s="492" t="s">
        <v>5338</v>
      </c>
      <c r="L194" s="492" t="s">
        <v>5338</v>
      </c>
      <c r="M194" s="492" t="s">
        <v>5338</v>
      </c>
      <c r="N194" s="492" t="s">
        <v>5338</v>
      </c>
      <c r="O194" s="492" t="s">
        <v>5338</v>
      </c>
      <c r="P194" s="492" t="s">
        <v>5338</v>
      </c>
      <c r="Q194" s="492" t="s">
        <v>5338</v>
      </c>
      <c r="R194" s="492" t="s">
        <v>5338</v>
      </c>
      <c r="S194" s="491" t="s">
        <v>5342</v>
      </c>
      <c r="T194" s="491" t="s">
        <v>5342</v>
      </c>
      <c r="U194" s="497" t="s">
        <v>5342</v>
      </c>
      <c r="V194" s="497" t="s">
        <v>5342</v>
      </c>
      <c r="W194" s="27"/>
    </row>
    <row r="195" spans="1:23" ht="15">
      <c r="A195" s="1853">
        <v>7444</v>
      </c>
      <c r="B195" s="1859" t="s">
        <v>5338</v>
      </c>
      <c r="C195" s="1481" t="s">
        <v>5338</v>
      </c>
      <c r="D195" s="1481" t="s">
        <v>5338</v>
      </c>
      <c r="E195" s="1481" t="s">
        <v>5338</v>
      </c>
      <c r="F195" s="1481" t="s">
        <v>5338</v>
      </c>
      <c r="G195" s="1481" t="s">
        <v>5338</v>
      </c>
      <c r="H195" s="1481" t="s">
        <v>5338</v>
      </c>
      <c r="I195" s="1481" t="s">
        <v>5338</v>
      </c>
      <c r="J195" s="1481" t="s">
        <v>5338</v>
      </c>
      <c r="K195" s="1481" t="s">
        <v>5338</v>
      </c>
      <c r="L195" s="1481" t="s">
        <v>5338</v>
      </c>
      <c r="M195" s="1481" t="s">
        <v>5338</v>
      </c>
      <c r="N195" s="1481" t="s">
        <v>5338</v>
      </c>
      <c r="O195" s="1481" t="s">
        <v>5338</v>
      </c>
      <c r="P195" s="1481" t="s">
        <v>5338</v>
      </c>
      <c r="Q195" s="1481" t="s">
        <v>5338</v>
      </c>
      <c r="R195" s="1481" t="s">
        <v>5338</v>
      </c>
      <c r="S195" s="1482" t="s">
        <v>5342</v>
      </c>
      <c r="T195" s="1482" t="s">
        <v>5342</v>
      </c>
      <c r="U195" s="1483" t="s">
        <v>5342</v>
      </c>
      <c r="V195" s="1483" t="s">
        <v>5342</v>
      </c>
      <c r="W195" s="27"/>
    </row>
    <row r="196" spans="1:23" ht="15.75" thickBot="1">
      <c r="A196" s="1853">
        <v>7449</v>
      </c>
      <c r="B196" s="1848" t="s">
        <v>5338</v>
      </c>
      <c r="C196" s="494" t="s">
        <v>5338</v>
      </c>
      <c r="D196" s="494" t="s">
        <v>5338</v>
      </c>
      <c r="E196" s="494" t="s">
        <v>5338</v>
      </c>
      <c r="F196" s="494" t="s">
        <v>5338</v>
      </c>
      <c r="G196" s="494" t="s">
        <v>5338</v>
      </c>
      <c r="H196" s="494" t="s">
        <v>5338</v>
      </c>
      <c r="I196" s="494" t="s">
        <v>5338</v>
      </c>
      <c r="J196" s="494" t="s">
        <v>5338</v>
      </c>
      <c r="K196" s="494" t="s">
        <v>5338</v>
      </c>
      <c r="L196" s="494" t="s">
        <v>5338</v>
      </c>
      <c r="M196" s="494" t="s">
        <v>5338</v>
      </c>
      <c r="N196" s="494" t="s">
        <v>5338</v>
      </c>
      <c r="O196" s="494" t="s">
        <v>5338</v>
      </c>
      <c r="P196" s="494" t="s">
        <v>5338</v>
      </c>
      <c r="Q196" s="494" t="s">
        <v>5338</v>
      </c>
      <c r="R196" s="494" t="s">
        <v>5338</v>
      </c>
      <c r="S196" s="495" t="s">
        <v>5342</v>
      </c>
      <c r="T196" s="495" t="s">
        <v>5342</v>
      </c>
      <c r="U196" s="496" t="s">
        <v>5342</v>
      </c>
      <c r="V196" s="496" t="s">
        <v>5342</v>
      </c>
      <c r="W196" s="27"/>
    </row>
    <row r="197" spans="1:23" ht="13.5" thickBot="1">
      <c r="A197" s="2394" t="s">
        <v>8722</v>
      </c>
      <c r="B197" s="28"/>
      <c r="C197" s="28"/>
      <c r="D197" s="28"/>
      <c r="E197" s="28"/>
      <c r="F197" s="28"/>
      <c r="G197" s="28"/>
      <c r="H197" s="28"/>
      <c r="I197" s="28"/>
      <c r="J197" s="28"/>
      <c r="K197" s="28"/>
      <c r="L197" s="28"/>
      <c r="M197" s="28"/>
      <c r="N197" s="28"/>
      <c r="O197" s="28"/>
      <c r="P197" s="28"/>
      <c r="Q197" s="28"/>
      <c r="R197" s="28"/>
      <c r="S197" s="28"/>
      <c r="T197" s="28"/>
      <c r="U197" s="28"/>
      <c r="V197" s="28"/>
      <c r="W197" s="27"/>
    </row>
    <row r="198" spans="1:23" ht="26.25" thickBot="1">
      <c r="A198" s="1474" t="s">
        <v>5337</v>
      </c>
      <c r="B198" s="1472" t="s">
        <v>5297</v>
      </c>
      <c r="C198" s="1472" t="s">
        <v>5298</v>
      </c>
      <c r="D198" s="1472" t="s">
        <v>5299</v>
      </c>
      <c r="E198" s="1472" t="s">
        <v>5300</v>
      </c>
      <c r="F198" s="1472" t="s">
        <v>5301</v>
      </c>
      <c r="G198" s="1472" t="s">
        <v>5302</v>
      </c>
      <c r="H198" s="1472" t="s">
        <v>3327</v>
      </c>
      <c r="I198" s="1472" t="s">
        <v>5303</v>
      </c>
      <c r="J198" s="1472" t="s">
        <v>3329</v>
      </c>
      <c r="K198" s="1472" t="s">
        <v>3330</v>
      </c>
      <c r="L198" s="1472" t="s">
        <v>5304</v>
      </c>
      <c r="M198" s="1472" t="s">
        <v>5305</v>
      </c>
      <c r="N198" s="1472" t="s">
        <v>5306</v>
      </c>
      <c r="O198" s="1472" t="s">
        <v>5307</v>
      </c>
      <c r="P198" s="1472" t="s">
        <v>5308</v>
      </c>
      <c r="Q198" s="1472" t="s">
        <v>5309</v>
      </c>
      <c r="R198" s="1472" t="s">
        <v>5310</v>
      </c>
      <c r="S198" s="1473" t="s">
        <v>5311</v>
      </c>
      <c r="T198" s="1473" t="s">
        <v>8714</v>
      </c>
      <c r="U198" s="1473" t="s">
        <v>10056</v>
      </c>
      <c r="V198" s="1473" t="s">
        <v>13782</v>
      </c>
      <c r="W198" s="27"/>
    </row>
    <row r="199" spans="1:23" ht="15.75" thickBot="1">
      <c r="A199" s="1853">
        <v>9040</v>
      </c>
      <c r="B199" s="1869" t="s">
        <v>5342</v>
      </c>
      <c r="C199" s="1870" t="s">
        <v>5342</v>
      </c>
      <c r="D199" s="1870" t="s">
        <v>5342</v>
      </c>
      <c r="E199" s="1870" t="s">
        <v>5342</v>
      </c>
      <c r="F199" s="1870" t="s">
        <v>5342</v>
      </c>
      <c r="G199" s="1870" t="s">
        <v>5342</v>
      </c>
      <c r="H199" s="1870" t="s">
        <v>5342</v>
      </c>
      <c r="I199" s="1870" t="s">
        <v>5342</v>
      </c>
      <c r="J199" s="1870" t="s">
        <v>5342</v>
      </c>
      <c r="K199" s="1870" t="s">
        <v>5342</v>
      </c>
      <c r="L199" s="1870" t="s">
        <v>5342</v>
      </c>
      <c r="M199" s="1871" t="s">
        <v>5338</v>
      </c>
      <c r="N199" s="1871" t="s">
        <v>5338</v>
      </c>
      <c r="O199" s="1871" t="s">
        <v>5338</v>
      </c>
      <c r="P199" s="1871" t="s">
        <v>5338</v>
      </c>
      <c r="Q199" s="1871" t="s">
        <v>5338</v>
      </c>
      <c r="R199" s="1871" t="s">
        <v>5338</v>
      </c>
      <c r="S199" s="1871" t="s">
        <v>5338</v>
      </c>
      <c r="T199" s="1871" t="s">
        <v>5338</v>
      </c>
      <c r="U199" s="1872" t="s">
        <v>5338</v>
      </c>
      <c r="V199" s="1872" t="s">
        <v>5338</v>
      </c>
      <c r="W199" s="27"/>
    </row>
    <row r="200" spans="1:23" ht="13.5" thickBot="1">
      <c r="A200" s="2394" t="s">
        <v>1353</v>
      </c>
      <c r="B200" s="28"/>
      <c r="C200" s="28"/>
      <c r="D200" s="28"/>
      <c r="E200" s="28"/>
      <c r="F200" s="28"/>
      <c r="G200" s="28"/>
      <c r="H200" s="28"/>
      <c r="I200" s="28"/>
      <c r="J200" s="28"/>
      <c r="K200" s="28"/>
      <c r="L200" s="28"/>
      <c r="M200" s="28"/>
      <c r="N200" s="28"/>
      <c r="O200" s="28"/>
      <c r="P200" s="28"/>
      <c r="Q200" s="28"/>
      <c r="R200" s="28"/>
      <c r="S200" s="28"/>
      <c r="T200" s="28"/>
      <c r="U200" s="28"/>
      <c r="V200" s="28"/>
      <c r="W200" s="27"/>
    </row>
    <row r="201" spans="1:23" ht="26.25" thickBot="1">
      <c r="A201" s="1474" t="s">
        <v>5337</v>
      </c>
      <c r="B201" s="1472" t="s">
        <v>5297</v>
      </c>
      <c r="C201" s="1472" t="s">
        <v>5298</v>
      </c>
      <c r="D201" s="1472" t="s">
        <v>5299</v>
      </c>
      <c r="E201" s="1472" t="s">
        <v>5300</v>
      </c>
      <c r="F201" s="1472" t="s">
        <v>5301</v>
      </c>
      <c r="G201" s="1472" t="s">
        <v>5302</v>
      </c>
      <c r="H201" s="1472" t="s">
        <v>3327</v>
      </c>
      <c r="I201" s="1472" t="s">
        <v>5303</v>
      </c>
      <c r="J201" s="1472" t="s">
        <v>3329</v>
      </c>
      <c r="K201" s="1472" t="s">
        <v>3330</v>
      </c>
      <c r="L201" s="1472" t="s">
        <v>5304</v>
      </c>
      <c r="M201" s="1472" t="s">
        <v>5305</v>
      </c>
      <c r="N201" s="1472" t="s">
        <v>5306</v>
      </c>
      <c r="O201" s="1472" t="s">
        <v>5307</v>
      </c>
      <c r="P201" s="1472" t="s">
        <v>5308</v>
      </c>
      <c r="Q201" s="1472" t="s">
        <v>5309</v>
      </c>
      <c r="R201" s="1472" t="s">
        <v>5310</v>
      </c>
      <c r="S201" s="1473" t="s">
        <v>5311</v>
      </c>
      <c r="T201" s="1473" t="s">
        <v>8714</v>
      </c>
      <c r="U201" s="1473" t="s">
        <v>10056</v>
      </c>
      <c r="V201" s="1473" t="s">
        <v>13782</v>
      </c>
      <c r="W201" s="27"/>
    </row>
    <row r="202" spans="1:23" ht="15">
      <c r="A202" s="1853">
        <v>9504</v>
      </c>
      <c r="B202" s="1854" t="s">
        <v>5338</v>
      </c>
      <c r="C202" s="1484" t="s">
        <v>5338</v>
      </c>
      <c r="D202" s="1484" t="s">
        <v>5338</v>
      </c>
      <c r="E202" s="1484" t="s">
        <v>5338</v>
      </c>
      <c r="F202" s="1484" t="s">
        <v>5338</v>
      </c>
      <c r="G202" s="1484" t="s">
        <v>5338</v>
      </c>
      <c r="H202" s="1484" t="s">
        <v>5338</v>
      </c>
      <c r="I202" s="1484" t="s">
        <v>5338</v>
      </c>
      <c r="J202" s="1484" t="s">
        <v>5338</v>
      </c>
      <c r="K202" s="1484" t="s">
        <v>5338</v>
      </c>
      <c r="L202" s="1484" t="s">
        <v>5338</v>
      </c>
      <c r="M202" s="1484" t="s">
        <v>5338</v>
      </c>
      <c r="N202" s="1484" t="s">
        <v>5338</v>
      </c>
      <c r="O202" s="1484" t="s">
        <v>5338</v>
      </c>
      <c r="P202" s="1484" t="s">
        <v>5338</v>
      </c>
      <c r="Q202" s="1484" t="s">
        <v>5338</v>
      </c>
      <c r="R202" s="1484" t="s">
        <v>5338</v>
      </c>
      <c r="S202" s="1485" t="s">
        <v>5342</v>
      </c>
      <c r="T202" s="1485" t="s">
        <v>5342</v>
      </c>
      <c r="U202" s="1486" t="s">
        <v>5342</v>
      </c>
      <c r="V202" s="1486" t="s">
        <v>5342</v>
      </c>
      <c r="W202" s="27"/>
    </row>
    <row r="203" spans="1:23" ht="15.75" thickBot="1">
      <c r="A203" s="1853">
        <v>9508</v>
      </c>
      <c r="B203" s="1855" t="s">
        <v>5338</v>
      </c>
      <c r="C203" s="1856" t="s">
        <v>5338</v>
      </c>
      <c r="D203" s="1856" t="s">
        <v>5338</v>
      </c>
      <c r="E203" s="1856" t="s">
        <v>5338</v>
      </c>
      <c r="F203" s="1856" t="s">
        <v>5338</v>
      </c>
      <c r="G203" s="1856" t="s">
        <v>5338</v>
      </c>
      <c r="H203" s="1856" t="s">
        <v>5338</v>
      </c>
      <c r="I203" s="1856" t="s">
        <v>5338</v>
      </c>
      <c r="J203" s="1856" t="s">
        <v>5338</v>
      </c>
      <c r="K203" s="1856" t="s">
        <v>5338</v>
      </c>
      <c r="L203" s="1856" t="s">
        <v>5338</v>
      </c>
      <c r="M203" s="1856" t="s">
        <v>5338</v>
      </c>
      <c r="N203" s="1856" t="s">
        <v>5338</v>
      </c>
      <c r="O203" s="1856" t="s">
        <v>5338</v>
      </c>
      <c r="P203" s="1856" t="s">
        <v>5338</v>
      </c>
      <c r="Q203" s="1856" t="s">
        <v>5338</v>
      </c>
      <c r="R203" s="1856" t="s">
        <v>5338</v>
      </c>
      <c r="S203" s="1857" t="s">
        <v>5342</v>
      </c>
      <c r="T203" s="1857" t="s">
        <v>5342</v>
      </c>
      <c r="U203" s="1858" t="s">
        <v>5342</v>
      </c>
      <c r="V203" s="1858" t="s">
        <v>5342</v>
      </c>
      <c r="W203" s="27"/>
    </row>
    <row r="204" spans="1:23" ht="13.5" thickBot="1">
      <c r="A204" s="2394" t="s">
        <v>6972</v>
      </c>
      <c r="B204" s="28"/>
      <c r="C204" s="28"/>
      <c r="D204" s="28"/>
      <c r="E204" s="28"/>
      <c r="F204" s="28"/>
      <c r="G204" s="28"/>
      <c r="H204" s="28"/>
      <c r="I204" s="28"/>
      <c r="J204" s="28"/>
      <c r="K204" s="28"/>
      <c r="L204" s="28"/>
      <c r="M204" s="28"/>
      <c r="N204" s="28"/>
      <c r="O204" s="28"/>
      <c r="P204" s="28"/>
      <c r="Q204" s="28"/>
      <c r="R204" s="28"/>
      <c r="S204" s="28"/>
      <c r="T204" s="28"/>
      <c r="U204" s="28"/>
      <c r="V204" s="28"/>
      <c r="W204" s="27"/>
    </row>
    <row r="205" spans="1:23" ht="26.25" thickBot="1">
      <c r="A205" s="1474" t="s">
        <v>5337</v>
      </c>
      <c r="B205" s="1472" t="s">
        <v>5297</v>
      </c>
      <c r="C205" s="1472" t="s">
        <v>5298</v>
      </c>
      <c r="D205" s="1472" t="s">
        <v>5299</v>
      </c>
      <c r="E205" s="1472" t="s">
        <v>5300</v>
      </c>
      <c r="F205" s="1472" t="s">
        <v>5301</v>
      </c>
      <c r="G205" s="1472" t="s">
        <v>5302</v>
      </c>
      <c r="H205" s="1472" t="s">
        <v>3327</v>
      </c>
      <c r="I205" s="1472" t="s">
        <v>5303</v>
      </c>
      <c r="J205" s="1472" t="s">
        <v>3329</v>
      </c>
      <c r="K205" s="1472" t="s">
        <v>3330</v>
      </c>
      <c r="L205" s="1472" t="s">
        <v>5304</v>
      </c>
      <c r="M205" s="1472" t="s">
        <v>5305</v>
      </c>
      <c r="N205" s="1472" t="s">
        <v>5306</v>
      </c>
      <c r="O205" s="1472" t="s">
        <v>5307</v>
      </c>
      <c r="P205" s="1472" t="s">
        <v>5308</v>
      </c>
      <c r="Q205" s="1472" t="s">
        <v>5309</v>
      </c>
      <c r="R205" s="1472" t="s">
        <v>5310</v>
      </c>
      <c r="S205" s="1473" t="s">
        <v>5311</v>
      </c>
      <c r="T205" s="1473" t="s">
        <v>8714</v>
      </c>
      <c r="U205" s="1473" t="s">
        <v>10056</v>
      </c>
      <c r="V205" s="1473" t="s">
        <v>13782</v>
      </c>
      <c r="W205" s="27"/>
    </row>
    <row r="206" spans="1:23" ht="15">
      <c r="A206" s="1853" t="s">
        <v>13789</v>
      </c>
      <c r="B206" s="1854" t="s">
        <v>5338</v>
      </c>
      <c r="C206" s="1484" t="s">
        <v>5338</v>
      </c>
      <c r="D206" s="1484" t="s">
        <v>5338</v>
      </c>
      <c r="E206" s="1484" t="s">
        <v>5338</v>
      </c>
      <c r="F206" s="1484" t="s">
        <v>5338</v>
      </c>
      <c r="G206" s="1484" t="s">
        <v>5338</v>
      </c>
      <c r="H206" s="1484" t="s">
        <v>5338</v>
      </c>
      <c r="I206" s="1484" t="s">
        <v>5338</v>
      </c>
      <c r="J206" s="1484" t="s">
        <v>5338</v>
      </c>
      <c r="K206" s="1484" t="s">
        <v>5338</v>
      </c>
      <c r="L206" s="1484" t="s">
        <v>5338</v>
      </c>
      <c r="M206" s="1484" t="s">
        <v>5338</v>
      </c>
      <c r="N206" s="1484" t="s">
        <v>5338</v>
      </c>
      <c r="O206" s="1484" t="s">
        <v>5338</v>
      </c>
      <c r="P206" s="1484" t="s">
        <v>5338</v>
      </c>
      <c r="Q206" s="1484" t="s">
        <v>5338</v>
      </c>
      <c r="R206" s="1484" t="s">
        <v>5338</v>
      </c>
      <c r="S206" s="1484" t="s">
        <v>5338</v>
      </c>
      <c r="T206" s="1485" t="s">
        <v>5342</v>
      </c>
      <c r="U206" s="1486" t="s">
        <v>5342</v>
      </c>
      <c r="V206" s="1486" t="s">
        <v>5342</v>
      </c>
      <c r="W206" s="27"/>
    </row>
    <row r="207" spans="1:23" ht="15">
      <c r="A207" s="1853" t="s">
        <v>13790</v>
      </c>
      <c r="B207" s="1847" t="s">
        <v>5338</v>
      </c>
      <c r="C207" s="492" t="s">
        <v>5338</v>
      </c>
      <c r="D207" s="492" t="s">
        <v>5338</v>
      </c>
      <c r="E207" s="492" t="s">
        <v>5338</v>
      </c>
      <c r="F207" s="492" t="s">
        <v>5338</v>
      </c>
      <c r="G207" s="492" t="s">
        <v>5338</v>
      </c>
      <c r="H207" s="492" t="s">
        <v>5338</v>
      </c>
      <c r="I207" s="492" t="s">
        <v>5338</v>
      </c>
      <c r="J207" s="492" t="s">
        <v>5338</v>
      </c>
      <c r="K207" s="492" t="s">
        <v>5338</v>
      </c>
      <c r="L207" s="492" t="s">
        <v>5338</v>
      </c>
      <c r="M207" s="492" t="s">
        <v>5338</v>
      </c>
      <c r="N207" s="492" t="s">
        <v>5338</v>
      </c>
      <c r="O207" s="492" t="s">
        <v>5338</v>
      </c>
      <c r="P207" s="492" t="s">
        <v>5338</v>
      </c>
      <c r="Q207" s="492" t="s">
        <v>5338</v>
      </c>
      <c r="R207" s="492" t="s">
        <v>5338</v>
      </c>
      <c r="S207" s="492" t="s">
        <v>5338</v>
      </c>
      <c r="T207" s="491" t="s">
        <v>5342</v>
      </c>
      <c r="U207" s="497" t="s">
        <v>5342</v>
      </c>
      <c r="V207" s="497" t="s">
        <v>5342</v>
      </c>
      <c r="W207" s="27"/>
    </row>
    <row r="208" spans="1:23" ht="15">
      <c r="A208" s="1853" t="s">
        <v>5264</v>
      </c>
      <c r="B208" s="1859" t="s">
        <v>5338</v>
      </c>
      <c r="C208" s="1481" t="s">
        <v>5338</v>
      </c>
      <c r="D208" s="1481" t="s">
        <v>5338</v>
      </c>
      <c r="E208" s="1481" t="s">
        <v>5338</v>
      </c>
      <c r="F208" s="1481" t="s">
        <v>5338</v>
      </c>
      <c r="G208" s="1481" t="s">
        <v>5338</v>
      </c>
      <c r="H208" s="1481" t="s">
        <v>5338</v>
      </c>
      <c r="I208" s="1481" t="s">
        <v>5338</v>
      </c>
      <c r="J208" s="1481" t="s">
        <v>5338</v>
      </c>
      <c r="K208" s="1481" t="s">
        <v>5338</v>
      </c>
      <c r="L208" s="1481" t="s">
        <v>5338</v>
      </c>
      <c r="M208" s="1481" t="s">
        <v>5338</v>
      </c>
      <c r="N208" s="1481" t="s">
        <v>5338</v>
      </c>
      <c r="O208" s="1481" t="s">
        <v>5338</v>
      </c>
      <c r="P208" s="1481" t="s">
        <v>5338</v>
      </c>
      <c r="Q208" s="1482" t="s">
        <v>5342</v>
      </c>
      <c r="R208" s="1482" t="s">
        <v>5342</v>
      </c>
      <c r="S208" s="1482" t="s">
        <v>5342</v>
      </c>
      <c r="T208" s="1482" t="s">
        <v>5342</v>
      </c>
      <c r="U208" s="1483" t="s">
        <v>5342</v>
      </c>
      <c r="V208" s="1483" t="s">
        <v>5342</v>
      </c>
      <c r="W208" s="27"/>
    </row>
    <row r="209" spans="1:23" ht="15">
      <c r="A209" s="1853" t="s">
        <v>5265</v>
      </c>
      <c r="B209" s="1847" t="s">
        <v>5338</v>
      </c>
      <c r="C209" s="492" t="s">
        <v>5338</v>
      </c>
      <c r="D209" s="492" t="s">
        <v>5338</v>
      </c>
      <c r="E209" s="492" t="s">
        <v>5338</v>
      </c>
      <c r="F209" s="492" t="s">
        <v>5338</v>
      </c>
      <c r="G209" s="492" t="s">
        <v>5338</v>
      </c>
      <c r="H209" s="492" t="s">
        <v>5338</v>
      </c>
      <c r="I209" s="492" t="s">
        <v>5338</v>
      </c>
      <c r="J209" s="492" t="s">
        <v>5338</v>
      </c>
      <c r="K209" s="492" t="s">
        <v>5338</v>
      </c>
      <c r="L209" s="492" t="s">
        <v>5338</v>
      </c>
      <c r="M209" s="492" t="s">
        <v>5338</v>
      </c>
      <c r="N209" s="492" t="s">
        <v>5338</v>
      </c>
      <c r="O209" s="492" t="s">
        <v>5338</v>
      </c>
      <c r="P209" s="492" t="s">
        <v>5338</v>
      </c>
      <c r="Q209" s="491" t="s">
        <v>5342</v>
      </c>
      <c r="R209" s="491" t="s">
        <v>5342</v>
      </c>
      <c r="S209" s="491" t="s">
        <v>5342</v>
      </c>
      <c r="T209" s="491" t="s">
        <v>5342</v>
      </c>
      <c r="U209" s="497" t="s">
        <v>5342</v>
      </c>
      <c r="V209" s="497" t="s">
        <v>5342</v>
      </c>
      <c r="W209" s="27"/>
    </row>
    <row r="210" spans="1:23" ht="15">
      <c r="A210" s="1853" t="s">
        <v>13791</v>
      </c>
      <c r="B210" s="1859" t="s">
        <v>5338</v>
      </c>
      <c r="C210" s="1481" t="s">
        <v>5338</v>
      </c>
      <c r="D210" s="1481" t="s">
        <v>5338</v>
      </c>
      <c r="E210" s="1481" t="s">
        <v>5338</v>
      </c>
      <c r="F210" s="1481" t="s">
        <v>5338</v>
      </c>
      <c r="G210" s="1481" t="s">
        <v>5338</v>
      </c>
      <c r="H210" s="1481" t="s">
        <v>5338</v>
      </c>
      <c r="I210" s="1481" t="s">
        <v>5338</v>
      </c>
      <c r="J210" s="1481" t="s">
        <v>5338</v>
      </c>
      <c r="K210" s="1481" t="s">
        <v>5338</v>
      </c>
      <c r="L210" s="1481" t="s">
        <v>5338</v>
      </c>
      <c r="M210" s="1481" t="s">
        <v>5338</v>
      </c>
      <c r="N210" s="1481" t="s">
        <v>5338</v>
      </c>
      <c r="O210" s="1481" t="s">
        <v>5338</v>
      </c>
      <c r="P210" s="1481" t="s">
        <v>5338</v>
      </c>
      <c r="Q210" s="1481" t="s">
        <v>5338</v>
      </c>
      <c r="R210" s="1481" t="s">
        <v>5338</v>
      </c>
      <c r="S210" s="1481" t="s">
        <v>5338</v>
      </c>
      <c r="T210" s="1482" t="s">
        <v>5342</v>
      </c>
      <c r="U210" s="1483" t="s">
        <v>5342</v>
      </c>
      <c r="V210" s="1483" t="s">
        <v>5342</v>
      </c>
      <c r="W210" s="27"/>
    </row>
    <row r="211" spans="1:23" ht="15">
      <c r="A211" s="1853" t="s">
        <v>5266</v>
      </c>
      <c r="B211" s="1847" t="s">
        <v>5338</v>
      </c>
      <c r="C211" s="492" t="s">
        <v>5338</v>
      </c>
      <c r="D211" s="492" t="s">
        <v>5338</v>
      </c>
      <c r="E211" s="492" t="s">
        <v>5338</v>
      </c>
      <c r="F211" s="492" t="s">
        <v>5338</v>
      </c>
      <c r="G211" s="492" t="s">
        <v>5338</v>
      </c>
      <c r="H211" s="492" t="s">
        <v>5338</v>
      </c>
      <c r="I211" s="492" t="s">
        <v>5338</v>
      </c>
      <c r="J211" s="492" t="s">
        <v>5338</v>
      </c>
      <c r="K211" s="492" t="s">
        <v>5338</v>
      </c>
      <c r="L211" s="492" t="s">
        <v>5338</v>
      </c>
      <c r="M211" s="492" t="s">
        <v>5338</v>
      </c>
      <c r="N211" s="492" t="s">
        <v>5338</v>
      </c>
      <c r="O211" s="492" t="s">
        <v>5338</v>
      </c>
      <c r="P211" s="492" t="s">
        <v>5338</v>
      </c>
      <c r="Q211" s="491" t="s">
        <v>5342</v>
      </c>
      <c r="R211" s="491" t="s">
        <v>5342</v>
      </c>
      <c r="S211" s="491" t="s">
        <v>5342</v>
      </c>
      <c r="T211" s="491" t="s">
        <v>5342</v>
      </c>
      <c r="U211" s="497" t="s">
        <v>5342</v>
      </c>
      <c r="V211" s="497" t="s">
        <v>5342</v>
      </c>
      <c r="W211" s="27"/>
    </row>
    <row r="212" spans="1:23" ht="15">
      <c r="A212" s="1853">
        <v>9640</v>
      </c>
      <c r="B212" s="1859" t="s">
        <v>5338</v>
      </c>
      <c r="C212" s="1481" t="s">
        <v>5338</v>
      </c>
      <c r="D212" s="1481" t="s">
        <v>5338</v>
      </c>
      <c r="E212" s="1481" t="s">
        <v>5338</v>
      </c>
      <c r="F212" s="1481" t="s">
        <v>5338</v>
      </c>
      <c r="G212" s="1481" t="s">
        <v>5338</v>
      </c>
      <c r="H212" s="1481" t="s">
        <v>5338</v>
      </c>
      <c r="I212" s="1481" t="s">
        <v>5338</v>
      </c>
      <c r="J212" s="1481" t="s">
        <v>5338</v>
      </c>
      <c r="K212" s="1481" t="s">
        <v>5338</v>
      </c>
      <c r="L212" s="1481" t="s">
        <v>5338</v>
      </c>
      <c r="M212" s="1481" t="s">
        <v>5338</v>
      </c>
      <c r="N212" s="1481" t="s">
        <v>5338</v>
      </c>
      <c r="O212" s="1481" t="s">
        <v>5338</v>
      </c>
      <c r="P212" s="1481" t="s">
        <v>5338</v>
      </c>
      <c r="Q212" s="1482" t="s">
        <v>5342</v>
      </c>
      <c r="R212" s="1482" t="s">
        <v>5342</v>
      </c>
      <c r="S212" s="1482" t="s">
        <v>5342</v>
      </c>
      <c r="T212" s="1482" t="s">
        <v>5342</v>
      </c>
      <c r="U212" s="1483" t="s">
        <v>5342</v>
      </c>
      <c r="V212" s="1483" t="s">
        <v>5342</v>
      </c>
      <c r="W212" s="27"/>
    </row>
    <row r="213" spans="1:23" ht="15">
      <c r="A213" s="1853" t="s">
        <v>5267</v>
      </c>
      <c r="B213" s="1847" t="s">
        <v>5338</v>
      </c>
      <c r="C213" s="492" t="s">
        <v>5338</v>
      </c>
      <c r="D213" s="492" t="s">
        <v>5338</v>
      </c>
      <c r="E213" s="492" t="s">
        <v>5338</v>
      </c>
      <c r="F213" s="492" t="s">
        <v>5338</v>
      </c>
      <c r="G213" s="492" t="s">
        <v>5338</v>
      </c>
      <c r="H213" s="492" t="s">
        <v>5338</v>
      </c>
      <c r="I213" s="492" t="s">
        <v>5338</v>
      </c>
      <c r="J213" s="492" t="s">
        <v>5338</v>
      </c>
      <c r="K213" s="492" t="s">
        <v>5338</v>
      </c>
      <c r="L213" s="492" t="s">
        <v>5338</v>
      </c>
      <c r="M213" s="492" t="s">
        <v>5338</v>
      </c>
      <c r="N213" s="492" t="s">
        <v>5338</v>
      </c>
      <c r="O213" s="492" t="s">
        <v>5338</v>
      </c>
      <c r="P213" s="492" t="s">
        <v>5338</v>
      </c>
      <c r="Q213" s="491" t="s">
        <v>5342</v>
      </c>
      <c r="R213" s="491" t="s">
        <v>5342</v>
      </c>
      <c r="S213" s="491" t="s">
        <v>5342</v>
      </c>
      <c r="T213" s="491" t="s">
        <v>5342</v>
      </c>
      <c r="U213" s="497" t="s">
        <v>5342</v>
      </c>
      <c r="V213" s="497" t="s">
        <v>5342</v>
      </c>
      <c r="W213" s="27"/>
    </row>
    <row r="214" spans="1:23" ht="15">
      <c r="A214" s="1853" t="s">
        <v>13792</v>
      </c>
      <c r="B214" s="1859" t="s">
        <v>5338</v>
      </c>
      <c r="C214" s="1481" t="s">
        <v>5338</v>
      </c>
      <c r="D214" s="1481" t="s">
        <v>5338</v>
      </c>
      <c r="E214" s="1481" t="s">
        <v>5338</v>
      </c>
      <c r="F214" s="1481" t="s">
        <v>5338</v>
      </c>
      <c r="G214" s="1481" t="s">
        <v>5338</v>
      </c>
      <c r="H214" s="1481" t="s">
        <v>5338</v>
      </c>
      <c r="I214" s="1481" t="s">
        <v>5338</v>
      </c>
      <c r="J214" s="1481" t="s">
        <v>5338</v>
      </c>
      <c r="K214" s="1481" t="s">
        <v>5338</v>
      </c>
      <c r="L214" s="1481" t="s">
        <v>5338</v>
      </c>
      <c r="M214" s="1481" t="s">
        <v>5338</v>
      </c>
      <c r="N214" s="1481" t="s">
        <v>5338</v>
      </c>
      <c r="O214" s="1481" t="s">
        <v>5338</v>
      </c>
      <c r="P214" s="1481" t="s">
        <v>5338</v>
      </c>
      <c r="Q214" s="1481" t="s">
        <v>5338</v>
      </c>
      <c r="R214" s="1481" t="s">
        <v>5338</v>
      </c>
      <c r="S214" s="1481" t="s">
        <v>5338</v>
      </c>
      <c r="T214" s="1482" t="s">
        <v>5342</v>
      </c>
      <c r="U214" s="1483" t="s">
        <v>5342</v>
      </c>
      <c r="V214" s="1483" t="s">
        <v>5342</v>
      </c>
      <c r="W214" s="27"/>
    </row>
    <row r="215" spans="1:23" ht="15">
      <c r="A215" s="1853">
        <v>9650</v>
      </c>
      <c r="B215" s="1847" t="s">
        <v>5338</v>
      </c>
      <c r="C215" s="492" t="s">
        <v>5338</v>
      </c>
      <c r="D215" s="492" t="s">
        <v>5338</v>
      </c>
      <c r="E215" s="492" t="s">
        <v>5338</v>
      </c>
      <c r="F215" s="492" t="s">
        <v>5338</v>
      </c>
      <c r="G215" s="492" t="s">
        <v>5338</v>
      </c>
      <c r="H215" s="492" t="s">
        <v>5338</v>
      </c>
      <c r="I215" s="492" t="s">
        <v>5338</v>
      </c>
      <c r="J215" s="492" t="s">
        <v>5338</v>
      </c>
      <c r="K215" s="492" t="s">
        <v>5338</v>
      </c>
      <c r="L215" s="492" t="s">
        <v>5338</v>
      </c>
      <c r="M215" s="492" t="s">
        <v>5338</v>
      </c>
      <c r="N215" s="492" t="s">
        <v>5338</v>
      </c>
      <c r="O215" s="492" t="s">
        <v>5338</v>
      </c>
      <c r="P215" s="492" t="s">
        <v>5338</v>
      </c>
      <c r="Q215" s="491" t="s">
        <v>5342</v>
      </c>
      <c r="R215" s="491" t="s">
        <v>5342</v>
      </c>
      <c r="S215" s="491" t="s">
        <v>5342</v>
      </c>
      <c r="T215" s="491" t="s">
        <v>5342</v>
      </c>
      <c r="U215" s="497" t="s">
        <v>5342</v>
      </c>
      <c r="V215" s="497" t="s">
        <v>5342</v>
      </c>
      <c r="W215" s="27"/>
    </row>
    <row r="216" spans="1:23" ht="15.75" thickBot="1">
      <c r="A216" s="1853" t="s">
        <v>5268</v>
      </c>
      <c r="B216" s="1855" t="s">
        <v>5338</v>
      </c>
      <c r="C216" s="1856" t="s">
        <v>5338</v>
      </c>
      <c r="D216" s="1856" t="s">
        <v>5338</v>
      </c>
      <c r="E216" s="1856" t="s">
        <v>5338</v>
      </c>
      <c r="F216" s="1856" t="s">
        <v>5338</v>
      </c>
      <c r="G216" s="1856" t="s">
        <v>5338</v>
      </c>
      <c r="H216" s="1856" t="s">
        <v>5338</v>
      </c>
      <c r="I216" s="1856" t="s">
        <v>5338</v>
      </c>
      <c r="J216" s="1856" t="s">
        <v>5338</v>
      </c>
      <c r="K216" s="1856" t="s">
        <v>5338</v>
      </c>
      <c r="L216" s="1856" t="s">
        <v>5338</v>
      </c>
      <c r="M216" s="1856" t="s">
        <v>5338</v>
      </c>
      <c r="N216" s="1856" t="s">
        <v>5338</v>
      </c>
      <c r="O216" s="1856" t="s">
        <v>5338</v>
      </c>
      <c r="P216" s="1856" t="s">
        <v>5338</v>
      </c>
      <c r="Q216" s="1857" t="s">
        <v>5342</v>
      </c>
      <c r="R216" s="1857" t="s">
        <v>5342</v>
      </c>
      <c r="S216" s="1857" t="s">
        <v>5342</v>
      </c>
      <c r="T216" s="1857" t="s">
        <v>5342</v>
      </c>
      <c r="U216" s="1858" t="s">
        <v>5342</v>
      </c>
      <c r="V216" s="1858" t="s">
        <v>5342</v>
      </c>
      <c r="W216" s="27"/>
    </row>
    <row r="217" spans="1:23">
      <c r="A217" s="4001" t="s">
        <v>13793</v>
      </c>
      <c r="B217" s="4002"/>
      <c r="C217" s="4002"/>
      <c r="D217" s="4002"/>
      <c r="E217" s="4002"/>
      <c r="F217" s="4002"/>
      <c r="G217" s="4002"/>
      <c r="H217" s="4002"/>
      <c r="I217" s="4002"/>
      <c r="J217" s="4002"/>
      <c r="K217" s="4002"/>
      <c r="L217" s="4002"/>
      <c r="M217" s="4002"/>
      <c r="N217" s="4002"/>
      <c r="O217" s="4002"/>
      <c r="P217" s="4002"/>
      <c r="Q217" s="4002"/>
      <c r="R217" s="4002"/>
      <c r="S217" s="4002"/>
      <c r="T217" s="4002"/>
      <c r="U217" s="4001"/>
      <c r="V217" s="4002"/>
      <c r="W217" s="27"/>
    </row>
    <row r="218" spans="1:23">
      <c r="A218" s="3649"/>
      <c r="B218" s="3996"/>
      <c r="C218" s="3996"/>
      <c r="D218" s="3996"/>
      <c r="E218" s="3996"/>
      <c r="F218" s="3996"/>
      <c r="G218" s="3996"/>
      <c r="H218" s="3996"/>
      <c r="I218" s="3996"/>
      <c r="J218" s="3996"/>
      <c r="K218" s="3996"/>
      <c r="L218" s="3996"/>
      <c r="M218" s="3996"/>
      <c r="N218" s="3996"/>
      <c r="O218" s="3996"/>
      <c r="P218" s="3996"/>
      <c r="Q218" s="3996"/>
      <c r="R218" s="3996"/>
      <c r="S218" s="3996"/>
      <c r="T218" s="3996"/>
      <c r="U218" s="3649"/>
      <c r="V218" s="3996"/>
      <c r="W218" s="27"/>
    </row>
    <row r="219" spans="1:23" ht="13.5" thickBot="1">
      <c r="A219" s="2394" t="s">
        <v>8723</v>
      </c>
      <c r="B219" s="28"/>
      <c r="C219" s="28"/>
      <c r="D219" s="28"/>
      <c r="E219" s="28"/>
      <c r="F219" s="28"/>
      <c r="G219" s="28"/>
      <c r="H219" s="28"/>
      <c r="I219" s="28"/>
      <c r="J219" s="28"/>
      <c r="K219" s="28"/>
      <c r="L219" s="28"/>
      <c r="M219" s="28"/>
      <c r="N219" s="28"/>
      <c r="O219" s="28"/>
      <c r="P219" s="28"/>
      <c r="Q219" s="28"/>
      <c r="R219" s="28"/>
      <c r="S219" s="28"/>
      <c r="T219" s="28"/>
      <c r="U219" s="28"/>
      <c r="V219" s="28"/>
      <c r="W219" s="27"/>
    </row>
    <row r="220" spans="1:23" ht="26.25" thickBot="1">
      <c r="A220" s="1474" t="s">
        <v>5337</v>
      </c>
      <c r="B220" s="1472" t="s">
        <v>5297</v>
      </c>
      <c r="C220" s="1472" t="s">
        <v>5298</v>
      </c>
      <c r="D220" s="1472" t="s">
        <v>5299</v>
      </c>
      <c r="E220" s="1472" t="s">
        <v>5300</v>
      </c>
      <c r="F220" s="1472" t="s">
        <v>5301</v>
      </c>
      <c r="G220" s="1472" t="s">
        <v>5302</v>
      </c>
      <c r="H220" s="1472" t="s">
        <v>3327</v>
      </c>
      <c r="I220" s="1472" t="s">
        <v>5303</v>
      </c>
      <c r="J220" s="1472" t="s">
        <v>3329</v>
      </c>
      <c r="K220" s="1472" t="s">
        <v>3330</v>
      </c>
      <c r="L220" s="1472" t="s">
        <v>5304</v>
      </c>
      <c r="M220" s="1472" t="s">
        <v>5305</v>
      </c>
      <c r="N220" s="1472" t="s">
        <v>5306</v>
      </c>
      <c r="O220" s="1472" t="s">
        <v>5307</v>
      </c>
      <c r="P220" s="1472" t="s">
        <v>5308</v>
      </c>
      <c r="Q220" s="1472" t="s">
        <v>5309</v>
      </c>
      <c r="R220" s="1472" t="s">
        <v>5310</v>
      </c>
      <c r="S220" s="1473" t="s">
        <v>5311</v>
      </c>
      <c r="T220" s="1473" t="s">
        <v>8714</v>
      </c>
      <c r="U220" s="1473" t="s">
        <v>10056</v>
      </c>
      <c r="V220" s="1473" t="s">
        <v>13782</v>
      </c>
      <c r="W220" s="27"/>
    </row>
    <row r="221" spans="1:23" ht="15">
      <c r="A221" s="1853" t="s">
        <v>5270</v>
      </c>
      <c r="B221" s="1854" t="s">
        <v>5338</v>
      </c>
      <c r="C221" s="1484" t="s">
        <v>5338</v>
      </c>
      <c r="D221" s="1484" t="s">
        <v>5338</v>
      </c>
      <c r="E221" s="1484" t="s">
        <v>5338</v>
      </c>
      <c r="F221" s="1484" t="s">
        <v>5338</v>
      </c>
      <c r="G221" s="1484" t="s">
        <v>5338</v>
      </c>
      <c r="H221" s="1484" t="s">
        <v>5338</v>
      </c>
      <c r="I221" s="1484" t="s">
        <v>5338</v>
      </c>
      <c r="J221" s="1484" t="s">
        <v>5338</v>
      </c>
      <c r="K221" s="1484" t="s">
        <v>5338</v>
      </c>
      <c r="L221" s="1484" t="s">
        <v>5338</v>
      </c>
      <c r="M221" s="1484" t="s">
        <v>5338</v>
      </c>
      <c r="N221" s="1484" t="s">
        <v>5338</v>
      </c>
      <c r="O221" s="1484" t="s">
        <v>5338</v>
      </c>
      <c r="P221" s="1484" t="s">
        <v>5338</v>
      </c>
      <c r="Q221" s="1484" t="s">
        <v>5338</v>
      </c>
      <c r="R221" s="1484" t="s">
        <v>5338</v>
      </c>
      <c r="S221" s="1485" t="s">
        <v>5342</v>
      </c>
      <c r="T221" s="1485" t="s">
        <v>5342</v>
      </c>
      <c r="U221" s="1486" t="s">
        <v>5342</v>
      </c>
      <c r="V221" s="1486" t="s">
        <v>5342</v>
      </c>
      <c r="W221" s="27"/>
    </row>
    <row r="222" spans="1:23" ht="15">
      <c r="A222" s="1853" t="s">
        <v>5271</v>
      </c>
      <c r="B222" s="1859" t="s">
        <v>5338</v>
      </c>
      <c r="C222" s="1481" t="s">
        <v>5338</v>
      </c>
      <c r="D222" s="1481" t="s">
        <v>5338</v>
      </c>
      <c r="E222" s="1481" t="s">
        <v>5338</v>
      </c>
      <c r="F222" s="1481" t="s">
        <v>5338</v>
      </c>
      <c r="G222" s="1481" t="s">
        <v>5338</v>
      </c>
      <c r="H222" s="1481" t="s">
        <v>5338</v>
      </c>
      <c r="I222" s="1481" t="s">
        <v>5338</v>
      </c>
      <c r="J222" s="1481" t="s">
        <v>5338</v>
      </c>
      <c r="K222" s="1481" t="s">
        <v>5338</v>
      </c>
      <c r="L222" s="1481" t="s">
        <v>5338</v>
      </c>
      <c r="M222" s="1481" t="s">
        <v>5338</v>
      </c>
      <c r="N222" s="1481" t="s">
        <v>5338</v>
      </c>
      <c r="O222" s="1481" t="s">
        <v>5338</v>
      </c>
      <c r="P222" s="1481" t="s">
        <v>5338</v>
      </c>
      <c r="Q222" s="1481" t="s">
        <v>5338</v>
      </c>
      <c r="R222" s="1481" t="s">
        <v>5338</v>
      </c>
      <c r="S222" s="1482" t="s">
        <v>5342</v>
      </c>
      <c r="T222" s="1482" t="s">
        <v>5342</v>
      </c>
      <c r="U222" s="1483" t="s">
        <v>5342</v>
      </c>
      <c r="V222" s="1483" t="s">
        <v>5342</v>
      </c>
      <c r="W222" s="27"/>
    </row>
    <row r="223" spans="1:23" ht="15.75" thickBot="1">
      <c r="A223" s="1853" t="s">
        <v>5272</v>
      </c>
      <c r="B223" s="1848" t="s">
        <v>5338</v>
      </c>
      <c r="C223" s="494" t="s">
        <v>5338</v>
      </c>
      <c r="D223" s="494" t="s">
        <v>5338</v>
      </c>
      <c r="E223" s="494" t="s">
        <v>5338</v>
      </c>
      <c r="F223" s="494" t="s">
        <v>5338</v>
      </c>
      <c r="G223" s="494" t="s">
        <v>5338</v>
      </c>
      <c r="H223" s="494" t="s">
        <v>5338</v>
      </c>
      <c r="I223" s="494" t="s">
        <v>5338</v>
      </c>
      <c r="J223" s="494" t="s">
        <v>5338</v>
      </c>
      <c r="K223" s="494" t="s">
        <v>5338</v>
      </c>
      <c r="L223" s="494" t="s">
        <v>5338</v>
      </c>
      <c r="M223" s="494" t="s">
        <v>5338</v>
      </c>
      <c r="N223" s="494" t="s">
        <v>5338</v>
      </c>
      <c r="O223" s="494" t="s">
        <v>5338</v>
      </c>
      <c r="P223" s="494" t="s">
        <v>5338</v>
      </c>
      <c r="Q223" s="494" t="s">
        <v>5338</v>
      </c>
      <c r="R223" s="494" t="s">
        <v>5338</v>
      </c>
      <c r="S223" s="495" t="s">
        <v>5342</v>
      </c>
      <c r="T223" s="495" t="s">
        <v>5342</v>
      </c>
      <c r="U223" s="496" t="s">
        <v>5342</v>
      </c>
      <c r="V223" s="496" t="s">
        <v>5342</v>
      </c>
      <c r="W223" s="27"/>
    </row>
    <row r="224" spans="1:23" ht="13.5" thickBot="1">
      <c r="A224" s="2394" t="s">
        <v>11394</v>
      </c>
      <c r="B224" s="28"/>
      <c r="C224" s="28"/>
      <c r="D224" s="28"/>
      <c r="E224" s="28"/>
      <c r="F224" s="28"/>
      <c r="G224" s="28"/>
      <c r="H224" s="28"/>
      <c r="I224" s="28"/>
      <c r="J224" s="28"/>
      <c r="K224" s="28"/>
      <c r="L224" s="28"/>
      <c r="M224" s="28"/>
      <c r="N224" s="28"/>
      <c r="O224" s="28"/>
      <c r="P224" s="28"/>
      <c r="Q224" s="28"/>
      <c r="R224" s="28"/>
      <c r="S224" s="28"/>
      <c r="T224" s="28"/>
      <c r="U224" s="28"/>
      <c r="V224" s="28"/>
      <c r="W224" s="27"/>
    </row>
    <row r="225" spans="1:23" ht="26.25" thickBot="1">
      <c r="A225" s="1474" t="s">
        <v>5337</v>
      </c>
      <c r="B225" s="1472" t="s">
        <v>5297</v>
      </c>
      <c r="C225" s="1472" t="s">
        <v>5298</v>
      </c>
      <c r="D225" s="1472" t="s">
        <v>5299</v>
      </c>
      <c r="E225" s="1472" t="s">
        <v>5300</v>
      </c>
      <c r="F225" s="1472" t="s">
        <v>5301</v>
      </c>
      <c r="G225" s="1472" t="s">
        <v>5302</v>
      </c>
      <c r="H225" s="1472" t="s">
        <v>3327</v>
      </c>
      <c r="I225" s="1472" t="s">
        <v>5303</v>
      </c>
      <c r="J225" s="1472" t="s">
        <v>3329</v>
      </c>
      <c r="K225" s="1472" t="s">
        <v>3330</v>
      </c>
      <c r="L225" s="1472" t="s">
        <v>5304</v>
      </c>
      <c r="M225" s="1472" t="s">
        <v>5305</v>
      </c>
      <c r="N225" s="1472" t="s">
        <v>5306</v>
      </c>
      <c r="O225" s="1472" t="s">
        <v>5307</v>
      </c>
      <c r="P225" s="1472" t="s">
        <v>5308</v>
      </c>
      <c r="Q225" s="1472" t="s">
        <v>5309</v>
      </c>
      <c r="R225" s="1472" t="s">
        <v>5310</v>
      </c>
      <c r="S225" s="1473" t="s">
        <v>5311</v>
      </c>
      <c r="T225" s="1473" t="s">
        <v>8714</v>
      </c>
      <c r="U225" s="1473" t="s">
        <v>10056</v>
      </c>
      <c r="V225" s="1473" t="s">
        <v>13782</v>
      </c>
      <c r="W225" s="27"/>
    </row>
    <row r="226" spans="1:23" ht="15">
      <c r="A226" s="1853" t="s">
        <v>11395</v>
      </c>
      <c r="B226" s="1854" t="s">
        <v>5338</v>
      </c>
      <c r="C226" s="1484" t="s">
        <v>5338</v>
      </c>
      <c r="D226" s="1484" t="s">
        <v>5338</v>
      </c>
      <c r="E226" s="1484" t="s">
        <v>5338</v>
      </c>
      <c r="F226" s="1484" t="s">
        <v>5338</v>
      </c>
      <c r="G226" s="1484" t="s">
        <v>5338</v>
      </c>
      <c r="H226" s="1484" t="s">
        <v>5338</v>
      </c>
      <c r="I226" s="1484" t="s">
        <v>5338</v>
      </c>
      <c r="J226" s="1484" t="s">
        <v>5338</v>
      </c>
      <c r="K226" s="1484" t="s">
        <v>5338</v>
      </c>
      <c r="L226" s="1484" t="s">
        <v>5338</v>
      </c>
      <c r="M226" s="1484" t="s">
        <v>5338</v>
      </c>
      <c r="N226" s="1484" t="s">
        <v>5338</v>
      </c>
      <c r="O226" s="1484" t="s">
        <v>5338</v>
      </c>
      <c r="P226" s="1484" t="s">
        <v>5338</v>
      </c>
      <c r="Q226" s="1484" t="s">
        <v>5338</v>
      </c>
      <c r="R226" s="1484" t="s">
        <v>5338</v>
      </c>
      <c r="S226" s="1484" t="s">
        <v>5338</v>
      </c>
      <c r="T226" s="1484" t="s">
        <v>5338</v>
      </c>
      <c r="U226" s="1486" t="s">
        <v>11378</v>
      </c>
      <c r="V226" s="1486" t="s">
        <v>5342</v>
      </c>
      <c r="W226" s="27"/>
    </row>
    <row r="227" spans="1:23" ht="15">
      <c r="A227" s="3649" t="s">
        <v>11396</v>
      </c>
      <c r="B227" s="3996"/>
      <c r="C227" s="3996"/>
      <c r="D227" s="3996"/>
      <c r="E227" s="3996"/>
      <c r="F227" s="3996"/>
      <c r="G227" s="3996"/>
      <c r="H227" s="3996"/>
      <c r="I227" s="3996"/>
      <c r="J227" s="3996"/>
      <c r="K227" s="3996"/>
      <c r="L227" s="3996"/>
      <c r="M227" s="3996"/>
      <c r="N227" s="3996"/>
      <c r="O227" s="3996"/>
      <c r="P227" s="3996"/>
      <c r="Q227" s="3996"/>
      <c r="R227" s="3996"/>
      <c r="S227" s="3996"/>
      <c r="T227" s="3996"/>
      <c r="U227" s="2393"/>
      <c r="V227" s="2393"/>
      <c r="W227" s="27"/>
    </row>
    <row r="228" spans="1:23" ht="13.5" thickBot="1">
      <c r="A228" s="2394" t="s">
        <v>8724</v>
      </c>
      <c r="B228" s="28"/>
      <c r="C228" s="28"/>
      <c r="D228" s="28"/>
      <c r="E228" s="28"/>
      <c r="F228" s="28"/>
      <c r="G228" s="28"/>
      <c r="H228" s="28"/>
      <c r="I228" s="28"/>
      <c r="J228" s="28"/>
      <c r="K228" s="28"/>
      <c r="L228" s="28"/>
      <c r="M228" s="28"/>
      <c r="N228" s="28"/>
      <c r="O228" s="28"/>
      <c r="P228" s="28"/>
      <c r="Q228" s="28"/>
      <c r="R228" s="28"/>
      <c r="S228" s="28"/>
      <c r="T228" s="28"/>
      <c r="U228" s="28"/>
      <c r="V228" s="28"/>
      <c r="W228" s="27"/>
    </row>
    <row r="229" spans="1:23" ht="26.25" thickBot="1">
      <c r="A229" s="1474" t="s">
        <v>5337</v>
      </c>
      <c r="B229" s="1472" t="s">
        <v>5297</v>
      </c>
      <c r="C229" s="1472" t="s">
        <v>5298</v>
      </c>
      <c r="D229" s="1472" t="s">
        <v>5299</v>
      </c>
      <c r="E229" s="1472" t="s">
        <v>5300</v>
      </c>
      <c r="F229" s="1472" t="s">
        <v>5301</v>
      </c>
      <c r="G229" s="1472" t="s">
        <v>5302</v>
      </c>
      <c r="H229" s="1472" t="s">
        <v>3327</v>
      </c>
      <c r="I229" s="1472" t="s">
        <v>5303</v>
      </c>
      <c r="J229" s="1472" t="s">
        <v>3329</v>
      </c>
      <c r="K229" s="1472" t="s">
        <v>3330</v>
      </c>
      <c r="L229" s="1472" t="s">
        <v>5304</v>
      </c>
      <c r="M229" s="1472" t="s">
        <v>5305</v>
      </c>
      <c r="N229" s="1472" t="s">
        <v>5306</v>
      </c>
      <c r="O229" s="1472" t="s">
        <v>5307</v>
      </c>
      <c r="P229" s="1472" t="s">
        <v>5308</v>
      </c>
      <c r="Q229" s="1472" t="s">
        <v>5309</v>
      </c>
      <c r="R229" s="1472" t="s">
        <v>5310</v>
      </c>
      <c r="S229" s="1473" t="s">
        <v>5311</v>
      </c>
      <c r="T229" s="1473" t="s">
        <v>8714</v>
      </c>
      <c r="U229" s="1473" t="s">
        <v>10056</v>
      </c>
      <c r="V229" s="1473" t="s">
        <v>13782</v>
      </c>
      <c r="W229" s="27"/>
    </row>
    <row r="230" spans="1:23" ht="15">
      <c r="A230" s="1853" t="s">
        <v>5273</v>
      </c>
      <c r="B230" s="1843" t="s">
        <v>5338</v>
      </c>
      <c r="C230" s="479" t="s">
        <v>5338</v>
      </c>
      <c r="D230" s="479" t="s">
        <v>5338</v>
      </c>
      <c r="E230" s="479" t="s">
        <v>5338</v>
      </c>
      <c r="F230" s="479" t="s">
        <v>5338</v>
      </c>
      <c r="G230" s="479" t="s">
        <v>5338</v>
      </c>
      <c r="H230" s="479" t="s">
        <v>5338</v>
      </c>
      <c r="I230" s="479" t="s">
        <v>5338</v>
      </c>
      <c r="J230" s="479" t="s">
        <v>5338</v>
      </c>
      <c r="K230" s="479" t="s">
        <v>5338</v>
      </c>
      <c r="L230" s="479" t="s">
        <v>5338</v>
      </c>
      <c r="M230" s="479" t="s">
        <v>5338</v>
      </c>
      <c r="N230" s="479" t="s">
        <v>5338</v>
      </c>
      <c r="O230" s="479" t="s">
        <v>5338</v>
      </c>
      <c r="P230" s="479" t="s">
        <v>5338</v>
      </c>
      <c r="Q230" s="485" t="s">
        <v>5342</v>
      </c>
      <c r="R230" s="485" t="s">
        <v>5342</v>
      </c>
      <c r="S230" s="485" t="s">
        <v>5342</v>
      </c>
      <c r="T230" s="485" t="s">
        <v>5342</v>
      </c>
      <c r="U230" s="490" t="s">
        <v>5342</v>
      </c>
      <c r="V230" s="490" t="s">
        <v>5342</v>
      </c>
      <c r="W230" s="27"/>
    </row>
    <row r="231" spans="1:23" ht="15">
      <c r="A231" s="1853" t="s">
        <v>5274</v>
      </c>
      <c r="B231" s="1847" t="s">
        <v>5338</v>
      </c>
      <c r="C231" s="492" t="s">
        <v>5338</v>
      </c>
      <c r="D231" s="492" t="s">
        <v>5338</v>
      </c>
      <c r="E231" s="492" t="s">
        <v>5338</v>
      </c>
      <c r="F231" s="492" t="s">
        <v>5338</v>
      </c>
      <c r="G231" s="492" t="s">
        <v>5338</v>
      </c>
      <c r="H231" s="492" t="s">
        <v>5338</v>
      </c>
      <c r="I231" s="492" t="s">
        <v>5338</v>
      </c>
      <c r="J231" s="492" t="s">
        <v>5338</v>
      </c>
      <c r="K231" s="492" t="s">
        <v>5338</v>
      </c>
      <c r="L231" s="492" t="s">
        <v>5338</v>
      </c>
      <c r="M231" s="492" t="s">
        <v>5338</v>
      </c>
      <c r="N231" s="492" t="s">
        <v>5338</v>
      </c>
      <c r="O231" s="492" t="s">
        <v>5338</v>
      </c>
      <c r="P231" s="492" t="s">
        <v>5338</v>
      </c>
      <c r="Q231" s="491" t="s">
        <v>5342</v>
      </c>
      <c r="R231" s="491" t="s">
        <v>5342</v>
      </c>
      <c r="S231" s="491" t="s">
        <v>5342</v>
      </c>
      <c r="T231" s="491" t="s">
        <v>5342</v>
      </c>
      <c r="U231" s="497" t="s">
        <v>5342</v>
      </c>
      <c r="V231" s="497" t="s">
        <v>5342</v>
      </c>
      <c r="W231" s="27"/>
    </row>
    <row r="232" spans="1:23" ht="15">
      <c r="A232" s="1853" t="s">
        <v>5275</v>
      </c>
      <c r="B232" s="1846" t="s">
        <v>5338</v>
      </c>
      <c r="C232" s="480" t="s">
        <v>5338</v>
      </c>
      <c r="D232" s="480" t="s">
        <v>5338</v>
      </c>
      <c r="E232" s="480" t="s">
        <v>5338</v>
      </c>
      <c r="F232" s="480" t="s">
        <v>5338</v>
      </c>
      <c r="G232" s="480" t="s">
        <v>5338</v>
      </c>
      <c r="H232" s="480" t="s">
        <v>5338</v>
      </c>
      <c r="I232" s="480" t="s">
        <v>5338</v>
      </c>
      <c r="J232" s="480" t="s">
        <v>5338</v>
      </c>
      <c r="K232" s="480" t="s">
        <v>5338</v>
      </c>
      <c r="L232" s="480" t="s">
        <v>5338</v>
      </c>
      <c r="M232" s="480" t="s">
        <v>5338</v>
      </c>
      <c r="N232" s="480" t="s">
        <v>5338</v>
      </c>
      <c r="O232" s="480" t="s">
        <v>5338</v>
      </c>
      <c r="P232" s="480" t="s">
        <v>5338</v>
      </c>
      <c r="Q232" s="486" t="s">
        <v>5342</v>
      </c>
      <c r="R232" s="486" t="s">
        <v>5342</v>
      </c>
      <c r="S232" s="486" t="s">
        <v>5342</v>
      </c>
      <c r="T232" s="486" t="s">
        <v>5342</v>
      </c>
      <c r="U232" s="487" t="s">
        <v>5342</v>
      </c>
      <c r="V232" s="487" t="s">
        <v>5342</v>
      </c>
      <c r="W232" s="27"/>
    </row>
    <row r="233" spans="1:23" ht="15">
      <c r="A233" s="1853" t="s">
        <v>5276</v>
      </c>
      <c r="B233" s="1847" t="s">
        <v>5338</v>
      </c>
      <c r="C233" s="492" t="s">
        <v>5338</v>
      </c>
      <c r="D233" s="492" t="s">
        <v>5338</v>
      </c>
      <c r="E233" s="492" t="s">
        <v>5338</v>
      </c>
      <c r="F233" s="492" t="s">
        <v>5338</v>
      </c>
      <c r="G233" s="492" t="s">
        <v>5338</v>
      </c>
      <c r="H233" s="492" t="s">
        <v>5338</v>
      </c>
      <c r="I233" s="492" t="s">
        <v>5338</v>
      </c>
      <c r="J233" s="492" t="s">
        <v>5338</v>
      </c>
      <c r="K233" s="492" t="s">
        <v>5338</v>
      </c>
      <c r="L233" s="492" t="s">
        <v>5338</v>
      </c>
      <c r="M233" s="492" t="s">
        <v>5338</v>
      </c>
      <c r="N233" s="492" t="s">
        <v>5338</v>
      </c>
      <c r="O233" s="492" t="s">
        <v>5338</v>
      </c>
      <c r="P233" s="492" t="s">
        <v>5338</v>
      </c>
      <c r="Q233" s="491" t="s">
        <v>5342</v>
      </c>
      <c r="R233" s="491" t="s">
        <v>5342</v>
      </c>
      <c r="S233" s="491" t="s">
        <v>5342</v>
      </c>
      <c r="T233" s="491" t="s">
        <v>5342</v>
      </c>
      <c r="U233" s="497" t="s">
        <v>5342</v>
      </c>
      <c r="V233" s="497" t="s">
        <v>5342</v>
      </c>
      <c r="W233" s="27"/>
    </row>
    <row r="234" spans="1:23" ht="15">
      <c r="A234" s="1853" t="s">
        <v>5277</v>
      </c>
      <c r="B234" s="1846" t="s">
        <v>5338</v>
      </c>
      <c r="C234" s="480" t="s">
        <v>5338</v>
      </c>
      <c r="D234" s="480" t="s">
        <v>5338</v>
      </c>
      <c r="E234" s="480" t="s">
        <v>5338</v>
      </c>
      <c r="F234" s="480" t="s">
        <v>5338</v>
      </c>
      <c r="G234" s="480" t="s">
        <v>5338</v>
      </c>
      <c r="H234" s="480" t="s">
        <v>5338</v>
      </c>
      <c r="I234" s="480" t="s">
        <v>5338</v>
      </c>
      <c r="J234" s="480" t="s">
        <v>5338</v>
      </c>
      <c r="K234" s="480" t="s">
        <v>5338</v>
      </c>
      <c r="L234" s="480" t="s">
        <v>5338</v>
      </c>
      <c r="M234" s="480" t="s">
        <v>5338</v>
      </c>
      <c r="N234" s="480" t="s">
        <v>5338</v>
      </c>
      <c r="O234" s="480" t="s">
        <v>5338</v>
      </c>
      <c r="P234" s="480" t="s">
        <v>5338</v>
      </c>
      <c r="Q234" s="486" t="s">
        <v>5342</v>
      </c>
      <c r="R234" s="486" t="s">
        <v>5342</v>
      </c>
      <c r="S234" s="486" t="s">
        <v>5342</v>
      </c>
      <c r="T234" s="486" t="s">
        <v>5342</v>
      </c>
      <c r="U234" s="487" t="s">
        <v>5342</v>
      </c>
      <c r="V234" s="487" t="s">
        <v>5342</v>
      </c>
      <c r="W234" s="27"/>
    </row>
    <row r="235" spans="1:23" ht="15.75" thickBot="1">
      <c r="A235" s="1853" t="s">
        <v>5278</v>
      </c>
      <c r="B235" s="1848" t="s">
        <v>5338</v>
      </c>
      <c r="C235" s="494" t="s">
        <v>5338</v>
      </c>
      <c r="D235" s="494" t="s">
        <v>5338</v>
      </c>
      <c r="E235" s="494" t="s">
        <v>5338</v>
      </c>
      <c r="F235" s="494" t="s">
        <v>5338</v>
      </c>
      <c r="G235" s="494" t="s">
        <v>5338</v>
      </c>
      <c r="H235" s="494" t="s">
        <v>5338</v>
      </c>
      <c r="I235" s="494" t="s">
        <v>5338</v>
      </c>
      <c r="J235" s="494" t="s">
        <v>5338</v>
      </c>
      <c r="K235" s="494" t="s">
        <v>5338</v>
      </c>
      <c r="L235" s="494" t="s">
        <v>5338</v>
      </c>
      <c r="M235" s="494" t="s">
        <v>5338</v>
      </c>
      <c r="N235" s="494" t="s">
        <v>5338</v>
      </c>
      <c r="O235" s="494" t="s">
        <v>5338</v>
      </c>
      <c r="P235" s="494" t="s">
        <v>5338</v>
      </c>
      <c r="Q235" s="495" t="s">
        <v>5342</v>
      </c>
      <c r="R235" s="495" t="s">
        <v>5342</v>
      </c>
      <c r="S235" s="495" t="s">
        <v>5342</v>
      </c>
      <c r="T235" s="495" t="s">
        <v>5342</v>
      </c>
      <c r="U235" s="496" t="s">
        <v>5342</v>
      </c>
      <c r="V235" s="496" t="s">
        <v>5342</v>
      </c>
      <c r="W235" s="27"/>
    </row>
    <row r="236" spans="1:23" ht="13.5" thickBot="1">
      <c r="A236" s="2394" t="s">
        <v>1354</v>
      </c>
      <c r="B236" s="28"/>
      <c r="C236" s="28"/>
      <c r="D236" s="28"/>
      <c r="E236" s="28"/>
      <c r="F236" s="28"/>
      <c r="G236" s="28"/>
      <c r="H236" s="28"/>
      <c r="I236" s="28"/>
      <c r="J236" s="28"/>
      <c r="K236" s="28"/>
      <c r="L236" s="28"/>
      <c r="M236" s="28"/>
      <c r="N236" s="28"/>
      <c r="O236" s="28"/>
      <c r="P236" s="28"/>
      <c r="Q236" s="28"/>
      <c r="R236" s="28"/>
      <c r="S236" s="28"/>
      <c r="T236" s="28"/>
      <c r="U236" s="28"/>
      <c r="V236" s="28"/>
      <c r="W236" s="27"/>
    </row>
    <row r="237" spans="1:23" ht="26.25" thickBot="1">
      <c r="A237" s="1474" t="s">
        <v>5337</v>
      </c>
      <c r="B237" s="1472" t="s">
        <v>5297</v>
      </c>
      <c r="C237" s="1472" t="s">
        <v>5298</v>
      </c>
      <c r="D237" s="1472" t="s">
        <v>5299</v>
      </c>
      <c r="E237" s="1472" t="s">
        <v>5300</v>
      </c>
      <c r="F237" s="1472" t="s">
        <v>5301</v>
      </c>
      <c r="G237" s="1472" t="s">
        <v>5302</v>
      </c>
      <c r="H237" s="1472" t="s">
        <v>3327</v>
      </c>
      <c r="I237" s="1472" t="s">
        <v>5303</v>
      </c>
      <c r="J237" s="1472" t="s">
        <v>3329</v>
      </c>
      <c r="K237" s="1472" t="s">
        <v>3330</v>
      </c>
      <c r="L237" s="1472" t="s">
        <v>5304</v>
      </c>
      <c r="M237" s="1472" t="s">
        <v>5305</v>
      </c>
      <c r="N237" s="1472" t="s">
        <v>5306</v>
      </c>
      <c r="O237" s="1472" t="s">
        <v>5307</v>
      </c>
      <c r="P237" s="1472" t="s">
        <v>5308</v>
      </c>
      <c r="Q237" s="1472" t="s">
        <v>5309</v>
      </c>
      <c r="R237" s="1472" t="s">
        <v>5310</v>
      </c>
      <c r="S237" s="1473" t="s">
        <v>5311</v>
      </c>
      <c r="T237" s="1473" t="s">
        <v>8714</v>
      </c>
      <c r="U237" s="1473" t="s">
        <v>10056</v>
      </c>
      <c r="V237" s="1473" t="s">
        <v>13782</v>
      </c>
      <c r="W237" s="27"/>
    </row>
    <row r="238" spans="1:23" ht="15">
      <c r="A238" s="1853" t="s">
        <v>5279</v>
      </c>
      <c r="B238" s="1843" t="s">
        <v>5338</v>
      </c>
      <c r="C238" s="479" t="s">
        <v>5338</v>
      </c>
      <c r="D238" s="479" t="s">
        <v>5338</v>
      </c>
      <c r="E238" s="479" t="s">
        <v>5338</v>
      </c>
      <c r="F238" s="479" t="s">
        <v>5338</v>
      </c>
      <c r="G238" s="479" t="s">
        <v>5338</v>
      </c>
      <c r="H238" s="479" t="s">
        <v>5338</v>
      </c>
      <c r="I238" s="479" t="s">
        <v>5338</v>
      </c>
      <c r="J238" s="479" t="s">
        <v>5338</v>
      </c>
      <c r="K238" s="479" t="s">
        <v>5338</v>
      </c>
      <c r="L238" s="479" t="s">
        <v>5338</v>
      </c>
      <c r="M238" s="479" t="s">
        <v>5338</v>
      </c>
      <c r="N238" s="479" t="s">
        <v>5338</v>
      </c>
      <c r="O238" s="479" t="s">
        <v>5338</v>
      </c>
      <c r="P238" s="479" t="s">
        <v>5338</v>
      </c>
      <c r="Q238" s="479" t="s">
        <v>5338</v>
      </c>
      <c r="R238" s="479" t="s">
        <v>5338</v>
      </c>
      <c r="S238" s="485" t="s">
        <v>5342</v>
      </c>
      <c r="T238" s="485" t="s">
        <v>5342</v>
      </c>
      <c r="U238" s="490" t="s">
        <v>5342</v>
      </c>
      <c r="V238" s="490" t="s">
        <v>5342</v>
      </c>
      <c r="W238" s="27"/>
    </row>
    <row r="239" spans="1:23" ht="15">
      <c r="A239" s="1853" t="s">
        <v>5280</v>
      </c>
      <c r="B239" s="1847" t="s">
        <v>5338</v>
      </c>
      <c r="C239" s="492" t="s">
        <v>5338</v>
      </c>
      <c r="D239" s="492" t="s">
        <v>5338</v>
      </c>
      <c r="E239" s="492" t="s">
        <v>5338</v>
      </c>
      <c r="F239" s="492" t="s">
        <v>5338</v>
      </c>
      <c r="G239" s="492" t="s">
        <v>5338</v>
      </c>
      <c r="H239" s="492" t="s">
        <v>5338</v>
      </c>
      <c r="I239" s="492" t="s">
        <v>5338</v>
      </c>
      <c r="J239" s="492" t="s">
        <v>5338</v>
      </c>
      <c r="K239" s="492" t="s">
        <v>5338</v>
      </c>
      <c r="L239" s="492" t="s">
        <v>5338</v>
      </c>
      <c r="M239" s="492" t="s">
        <v>5338</v>
      </c>
      <c r="N239" s="492" t="s">
        <v>5338</v>
      </c>
      <c r="O239" s="492" t="s">
        <v>5338</v>
      </c>
      <c r="P239" s="492" t="s">
        <v>5338</v>
      </c>
      <c r="Q239" s="492" t="s">
        <v>5338</v>
      </c>
      <c r="R239" s="492" t="s">
        <v>5338</v>
      </c>
      <c r="S239" s="491" t="s">
        <v>5342</v>
      </c>
      <c r="T239" s="491" t="s">
        <v>5342</v>
      </c>
      <c r="U239" s="497" t="s">
        <v>5342</v>
      </c>
      <c r="V239" s="497" t="s">
        <v>5342</v>
      </c>
      <c r="W239" s="27"/>
    </row>
    <row r="240" spans="1:23" ht="15">
      <c r="A240" s="1853" t="s">
        <v>5281</v>
      </c>
      <c r="B240" s="1846" t="s">
        <v>5338</v>
      </c>
      <c r="C240" s="480" t="s">
        <v>5338</v>
      </c>
      <c r="D240" s="480" t="s">
        <v>5338</v>
      </c>
      <c r="E240" s="480" t="s">
        <v>5338</v>
      </c>
      <c r="F240" s="480" t="s">
        <v>5338</v>
      </c>
      <c r="G240" s="480" t="s">
        <v>5338</v>
      </c>
      <c r="H240" s="480" t="s">
        <v>5338</v>
      </c>
      <c r="I240" s="480" t="s">
        <v>5338</v>
      </c>
      <c r="J240" s="480" t="s">
        <v>5338</v>
      </c>
      <c r="K240" s="480" t="s">
        <v>5338</v>
      </c>
      <c r="L240" s="480" t="s">
        <v>5338</v>
      </c>
      <c r="M240" s="480" t="s">
        <v>5338</v>
      </c>
      <c r="N240" s="480" t="s">
        <v>5338</v>
      </c>
      <c r="O240" s="480" t="s">
        <v>5338</v>
      </c>
      <c r="P240" s="480" t="s">
        <v>5338</v>
      </c>
      <c r="Q240" s="480" t="s">
        <v>5338</v>
      </c>
      <c r="R240" s="480" t="s">
        <v>5338</v>
      </c>
      <c r="S240" s="486" t="s">
        <v>5342</v>
      </c>
      <c r="T240" s="486" t="s">
        <v>5342</v>
      </c>
      <c r="U240" s="487" t="s">
        <v>5342</v>
      </c>
      <c r="V240" s="487" t="s">
        <v>5342</v>
      </c>
      <c r="W240" s="27"/>
    </row>
    <row r="241" spans="1:23" ht="15">
      <c r="A241" s="1853" t="s">
        <v>5282</v>
      </c>
      <c r="B241" s="1847" t="s">
        <v>5338</v>
      </c>
      <c r="C241" s="492" t="s">
        <v>5338</v>
      </c>
      <c r="D241" s="492" t="s">
        <v>5338</v>
      </c>
      <c r="E241" s="492" t="s">
        <v>5338</v>
      </c>
      <c r="F241" s="492" t="s">
        <v>5338</v>
      </c>
      <c r="G241" s="492" t="s">
        <v>5338</v>
      </c>
      <c r="H241" s="492" t="s">
        <v>5338</v>
      </c>
      <c r="I241" s="492" t="s">
        <v>5338</v>
      </c>
      <c r="J241" s="492" t="s">
        <v>5338</v>
      </c>
      <c r="K241" s="492" t="s">
        <v>5338</v>
      </c>
      <c r="L241" s="492" t="s">
        <v>5338</v>
      </c>
      <c r="M241" s="492" t="s">
        <v>5338</v>
      </c>
      <c r="N241" s="492" t="s">
        <v>5338</v>
      </c>
      <c r="O241" s="492" t="s">
        <v>5338</v>
      </c>
      <c r="P241" s="492" t="s">
        <v>5338</v>
      </c>
      <c r="Q241" s="492" t="s">
        <v>5338</v>
      </c>
      <c r="R241" s="492" t="s">
        <v>5338</v>
      </c>
      <c r="S241" s="491" t="s">
        <v>5342</v>
      </c>
      <c r="T241" s="491" t="s">
        <v>5342</v>
      </c>
      <c r="U241" s="497" t="s">
        <v>5342</v>
      </c>
      <c r="V241" s="497" t="s">
        <v>5342</v>
      </c>
      <c r="W241" s="27"/>
    </row>
    <row r="242" spans="1:23" ht="15">
      <c r="A242" s="1853" t="s">
        <v>5283</v>
      </c>
      <c r="B242" s="1846" t="s">
        <v>5338</v>
      </c>
      <c r="C242" s="480" t="s">
        <v>5338</v>
      </c>
      <c r="D242" s="480" t="s">
        <v>5338</v>
      </c>
      <c r="E242" s="480" t="s">
        <v>5338</v>
      </c>
      <c r="F242" s="480" t="s">
        <v>5338</v>
      </c>
      <c r="G242" s="480" t="s">
        <v>5338</v>
      </c>
      <c r="H242" s="480" t="s">
        <v>5338</v>
      </c>
      <c r="I242" s="480" t="s">
        <v>5338</v>
      </c>
      <c r="J242" s="480" t="s">
        <v>5338</v>
      </c>
      <c r="K242" s="480" t="s">
        <v>5338</v>
      </c>
      <c r="L242" s="480" t="s">
        <v>5338</v>
      </c>
      <c r="M242" s="480" t="s">
        <v>5338</v>
      </c>
      <c r="N242" s="480" t="s">
        <v>5338</v>
      </c>
      <c r="O242" s="480" t="s">
        <v>5338</v>
      </c>
      <c r="P242" s="480" t="s">
        <v>5338</v>
      </c>
      <c r="Q242" s="480" t="s">
        <v>5338</v>
      </c>
      <c r="R242" s="480" t="s">
        <v>5338</v>
      </c>
      <c r="S242" s="486" t="s">
        <v>5342</v>
      </c>
      <c r="T242" s="486" t="s">
        <v>5342</v>
      </c>
      <c r="U242" s="487" t="s">
        <v>5342</v>
      </c>
      <c r="V242" s="487" t="s">
        <v>5342</v>
      </c>
      <c r="W242" s="27"/>
    </row>
    <row r="243" spans="1:23" ht="15">
      <c r="A243" s="1853" t="s">
        <v>5284</v>
      </c>
      <c r="B243" s="1847" t="s">
        <v>5338</v>
      </c>
      <c r="C243" s="492" t="s">
        <v>5338</v>
      </c>
      <c r="D243" s="492" t="s">
        <v>5338</v>
      </c>
      <c r="E243" s="492" t="s">
        <v>5338</v>
      </c>
      <c r="F243" s="492" t="s">
        <v>5338</v>
      </c>
      <c r="G243" s="492" t="s">
        <v>5338</v>
      </c>
      <c r="H243" s="492" t="s">
        <v>5338</v>
      </c>
      <c r="I243" s="492" t="s">
        <v>5338</v>
      </c>
      <c r="J243" s="492" t="s">
        <v>5338</v>
      </c>
      <c r="K243" s="492" t="s">
        <v>5338</v>
      </c>
      <c r="L243" s="492" t="s">
        <v>5338</v>
      </c>
      <c r="M243" s="492" t="s">
        <v>5338</v>
      </c>
      <c r="N243" s="492" t="s">
        <v>5338</v>
      </c>
      <c r="O243" s="492" t="s">
        <v>5338</v>
      </c>
      <c r="P243" s="492" t="s">
        <v>5338</v>
      </c>
      <c r="Q243" s="492" t="s">
        <v>5338</v>
      </c>
      <c r="R243" s="492" t="s">
        <v>5338</v>
      </c>
      <c r="S243" s="491" t="s">
        <v>5342</v>
      </c>
      <c r="T243" s="491" t="s">
        <v>5342</v>
      </c>
      <c r="U243" s="497" t="s">
        <v>5342</v>
      </c>
      <c r="V243" s="497" t="s">
        <v>5342</v>
      </c>
      <c r="W243" s="27"/>
    </row>
    <row r="244" spans="1:23" ht="15">
      <c r="A244" s="1853" t="s">
        <v>5285</v>
      </c>
      <c r="B244" s="1846" t="s">
        <v>5338</v>
      </c>
      <c r="C244" s="480" t="s">
        <v>5338</v>
      </c>
      <c r="D244" s="480" t="s">
        <v>5338</v>
      </c>
      <c r="E244" s="480" t="s">
        <v>5338</v>
      </c>
      <c r="F244" s="480" t="s">
        <v>5338</v>
      </c>
      <c r="G244" s="480" t="s">
        <v>5338</v>
      </c>
      <c r="H244" s="480" t="s">
        <v>5338</v>
      </c>
      <c r="I244" s="480" t="s">
        <v>5338</v>
      </c>
      <c r="J244" s="480" t="s">
        <v>5338</v>
      </c>
      <c r="K244" s="480" t="s">
        <v>5338</v>
      </c>
      <c r="L244" s="480" t="s">
        <v>5338</v>
      </c>
      <c r="M244" s="480" t="s">
        <v>5338</v>
      </c>
      <c r="N244" s="480" t="s">
        <v>5338</v>
      </c>
      <c r="O244" s="480" t="s">
        <v>5338</v>
      </c>
      <c r="P244" s="480" t="s">
        <v>5338</v>
      </c>
      <c r="Q244" s="480" t="s">
        <v>5338</v>
      </c>
      <c r="R244" s="480" t="s">
        <v>5338</v>
      </c>
      <c r="S244" s="486" t="s">
        <v>5342</v>
      </c>
      <c r="T244" s="486" t="s">
        <v>5342</v>
      </c>
      <c r="U244" s="487" t="s">
        <v>5342</v>
      </c>
      <c r="V244" s="487" t="s">
        <v>5342</v>
      </c>
      <c r="W244" s="27"/>
    </row>
    <row r="245" spans="1:23" ht="15.75" thickBot="1">
      <c r="A245" s="1853" t="s">
        <v>5286</v>
      </c>
      <c r="B245" s="1848" t="s">
        <v>5338</v>
      </c>
      <c r="C245" s="494" t="s">
        <v>5338</v>
      </c>
      <c r="D245" s="494" t="s">
        <v>5338</v>
      </c>
      <c r="E245" s="494" t="s">
        <v>5338</v>
      </c>
      <c r="F245" s="494" t="s">
        <v>5338</v>
      </c>
      <c r="G245" s="494" t="s">
        <v>5338</v>
      </c>
      <c r="H245" s="494" t="s">
        <v>5338</v>
      </c>
      <c r="I245" s="494" t="s">
        <v>5338</v>
      </c>
      <c r="J245" s="494" t="s">
        <v>5338</v>
      </c>
      <c r="K245" s="494" t="s">
        <v>5338</v>
      </c>
      <c r="L245" s="494" t="s">
        <v>5338</v>
      </c>
      <c r="M245" s="494" t="s">
        <v>5338</v>
      </c>
      <c r="N245" s="494" t="s">
        <v>5338</v>
      </c>
      <c r="O245" s="494" t="s">
        <v>5338</v>
      </c>
      <c r="P245" s="494" t="s">
        <v>5338</v>
      </c>
      <c r="Q245" s="494" t="s">
        <v>5338</v>
      </c>
      <c r="R245" s="494" t="s">
        <v>5338</v>
      </c>
      <c r="S245" s="495" t="s">
        <v>5342</v>
      </c>
      <c r="T245" s="495" t="s">
        <v>5342</v>
      </c>
      <c r="U245" s="496" t="s">
        <v>5342</v>
      </c>
      <c r="V245" s="496" t="s">
        <v>5342</v>
      </c>
      <c r="W245" s="27"/>
    </row>
    <row r="246" spans="1:23" ht="13.5" thickBot="1">
      <c r="A246" s="2394" t="s">
        <v>1355</v>
      </c>
      <c r="B246" s="28"/>
      <c r="C246" s="28"/>
      <c r="D246" s="28"/>
      <c r="E246" s="28"/>
      <c r="F246" s="28"/>
      <c r="G246" s="28"/>
      <c r="H246" s="28"/>
      <c r="I246" s="28"/>
      <c r="J246" s="28"/>
      <c r="K246" s="28"/>
      <c r="L246" s="28"/>
      <c r="M246" s="28"/>
      <c r="N246" s="28"/>
      <c r="O246" s="28"/>
      <c r="P246" s="28"/>
      <c r="Q246" s="28"/>
      <c r="R246" s="28"/>
      <c r="S246" s="28"/>
      <c r="T246" s="28"/>
      <c r="U246" s="28"/>
      <c r="V246" s="28"/>
      <c r="W246" s="27"/>
    </row>
    <row r="247" spans="1:23" ht="26.25" thickBot="1">
      <c r="A247" s="1474" t="s">
        <v>5337</v>
      </c>
      <c r="B247" s="1472" t="s">
        <v>5297</v>
      </c>
      <c r="C247" s="1472" t="s">
        <v>5298</v>
      </c>
      <c r="D247" s="1472" t="s">
        <v>5299</v>
      </c>
      <c r="E247" s="1472" t="s">
        <v>5300</v>
      </c>
      <c r="F247" s="1472" t="s">
        <v>5301</v>
      </c>
      <c r="G247" s="1472" t="s">
        <v>5302</v>
      </c>
      <c r="H247" s="1472" t="s">
        <v>3327</v>
      </c>
      <c r="I247" s="1472" t="s">
        <v>5303</v>
      </c>
      <c r="J247" s="1472" t="s">
        <v>3329</v>
      </c>
      <c r="K247" s="1472" t="s">
        <v>3330</v>
      </c>
      <c r="L247" s="1472" t="s">
        <v>5304</v>
      </c>
      <c r="M247" s="1472" t="s">
        <v>5305</v>
      </c>
      <c r="N247" s="1472" t="s">
        <v>5306</v>
      </c>
      <c r="O247" s="1472" t="s">
        <v>5307</v>
      </c>
      <c r="P247" s="1472" t="s">
        <v>5308</v>
      </c>
      <c r="Q247" s="1472" t="s">
        <v>5309</v>
      </c>
      <c r="R247" s="1472" t="s">
        <v>5310</v>
      </c>
      <c r="S247" s="1473" t="s">
        <v>5311</v>
      </c>
      <c r="T247" s="1473" t="s">
        <v>8714</v>
      </c>
      <c r="U247" s="1473" t="s">
        <v>10056</v>
      </c>
      <c r="V247" s="1473" t="s">
        <v>13782</v>
      </c>
      <c r="W247" s="27"/>
    </row>
    <row r="248" spans="1:23" ht="15">
      <c r="A248" s="1853" t="s">
        <v>5287</v>
      </c>
      <c r="B248" s="1843" t="s">
        <v>5338</v>
      </c>
      <c r="C248" s="479" t="s">
        <v>5338</v>
      </c>
      <c r="D248" s="479" t="s">
        <v>5338</v>
      </c>
      <c r="E248" s="479" t="s">
        <v>5338</v>
      </c>
      <c r="F248" s="479" t="s">
        <v>5338</v>
      </c>
      <c r="G248" s="479" t="s">
        <v>5338</v>
      </c>
      <c r="H248" s="479" t="s">
        <v>5338</v>
      </c>
      <c r="I248" s="479" t="s">
        <v>5338</v>
      </c>
      <c r="J248" s="479" t="s">
        <v>5338</v>
      </c>
      <c r="K248" s="479" t="s">
        <v>5338</v>
      </c>
      <c r="L248" s="479" t="s">
        <v>5338</v>
      </c>
      <c r="M248" s="479" t="s">
        <v>5338</v>
      </c>
      <c r="N248" s="479" t="s">
        <v>5338</v>
      </c>
      <c r="O248" s="479" t="s">
        <v>5338</v>
      </c>
      <c r="P248" s="479" t="s">
        <v>5338</v>
      </c>
      <c r="Q248" s="479" t="s">
        <v>5338</v>
      </c>
      <c r="R248" s="479" t="s">
        <v>5338</v>
      </c>
      <c r="S248" s="485" t="s">
        <v>5342</v>
      </c>
      <c r="T248" s="485" t="s">
        <v>5342</v>
      </c>
      <c r="U248" s="490" t="s">
        <v>5342</v>
      </c>
      <c r="V248" s="490" t="s">
        <v>5342</v>
      </c>
      <c r="W248" s="27"/>
    </row>
    <row r="249" spans="1:23" ht="15">
      <c r="A249" s="1853" t="s">
        <v>5288</v>
      </c>
      <c r="B249" s="1847" t="s">
        <v>5338</v>
      </c>
      <c r="C249" s="492" t="s">
        <v>5338</v>
      </c>
      <c r="D249" s="492" t="s">
        <v>5338</v>
      </c>
      <c r="E249" s="492" t="s">
        <v>5338</v>
      </c>
      <c r="F249" s="492" t="s">
        <v>5338</v>
      </c>
      <c r="G249" s="492" t="s">
        <v>5338</v>
      </c>
      <c r="H249" s="492" t="s">
        <v>5338</v>
      </c>
      <c r="I249" s="492" t="s">
        <v>5338</v>
      </c>
      <c r="J249" s="492" t="s">
        <v>5338</v>
      </c>
      <c r="K249" s="492" t="s">
        <v>5338</v>
      </c>
      <c r="L249" s="492" t="s">
        <v>5338</v>
      </c>
      <c r="M249" s="492" t="s">
        <v>5338</v>
      </c>
      <c r="N249" s="492" t="s">
        <v>5338</v>
      </c>
      <c r="O249" s="492" t="s">
        <v>5338</v>
      </c>
      <c r="P249" s="492" t="s">
        <v>5338</v>
      </c>
      <c r="Q249" s="492" t="s">
        <v>5338</v>
      </c>
      <c r="R249" s="492" t="s">
        <v>5338</v>
      </c>
      <c r="S249" s="491" t="s">
        <v>5342</v>
      </c>
      <c r="T249" s="491" t="s">
        <v>5342</v>
      </c>
      <c r="U249" s="497" t="s">
        <v>5342</v>
      </c>
      <c r="V249" s="497" t="s">
        <v>5342</v>
      </c>
      <c r="W249" s="27"/>
    </row>
    <row r="250" spans="1:23" ht="15">
      <c r="A250" s="1853" t="s">
        <v>5289</v>
      </c>
      <c r="B250" s="1846" t="s">
        <v>5338</v>
      </c>
      <c r="C250" s="480" t="s">
        <v>5338</v>
      </c>
      <c r="D250" s="480" t="s">
        <v>5338</v>
      </c>
      <c r="E250" s="480" t="s">
        <v>5338</v>
      </c>
      <c r="F250" s="480" t="s">
        <v>5338</v>
      </c>
      <c r="G250" s="480" t="s">
        <v>5338</v>
      </c>
      <c r="H250" s="480" t="s">
        <v>5338</v>
      </c>
      <c r="I250" s="480" t="s">
        <v>5338</v>
      </c>
      <c r="J250" s="480" t="s">
        <v>5338</v>
      </c>
      <c r="K250" s="480" t="s">
        <v>5338</v>
      </c>
      <c r="L250" s="480" t="s">
        <v>5338</v>
      </c>
      <c r="M250" s="480" t="s">
        <v>5338</v>
      </c>
      <c r="N250" s="480" t="s">
        <v>5338</v>
      </c>
      <c r="O250" s="480" t="s">
        <v>5338</v>
      </c>
      <c r="P250" s="480" t="s">
        <v>5338</v>
      </c>
      <c r="Q250" s="480" t="s">
        <v>5338</v>
      </c>
      <c r="R250" s="480" t="s">
        <v>5338</v>
      </c>
      <c r="S250" s="486" t="s">
        <v>5342</v>
      </c>
      <c r="T250" s="486" t="s">
        <v>5342</v>
      </c>
      <c r="U250" s="487" t="s">
        <v>5342</v>
      </c>
      <c r="V250" s="487" t="s">
        <v>5342</v>
      </c>
      <c r="W250" s="27"/>
    </row>
    <row r="251" spans="1:23" ht="15">
      <c r="A251" s="1853" t="s">
        <v>5290</v>
      </c>
      <c r="B251" s="1847" t="s">
        <v>5338</v>
      </c>
      <c r="C251" s="492" t="s">
        <v>5338</v>
      </c>
      <c r="D251" s="492" t="s">
        <v>5338</v>
      </c>
      <c r="E251" s="492" t="s">
        <v>5338</v>
      </c>
      <c r="F251" s="492" t="s">
        <v>5338</v>
      </c>
      <c r="G251" s="492" t="s">
        <v>5338</v>
      </c>
      <c r="H251" s="492" t="s">
        <v>5338</v>
      </c>
      <c r="I251" s="492" t="s">
        <v>5338</v>
      </c>
      <c r="J251" s="492" t="s">
        <v>5338</v>
      </c>
      <c r="K251" s="492" t="s">
        <v>5338</v>
      </c>
      <c r="L251" s="492" t="s">
        <v>5338</v>
      </c>
      <c r="M251" s="492" t="s">
        <v>5338</v>
      </c>
      <c r="N251" s="492" t="s">
        <v>5338</v>
      </c>
      <c r="O251" s="492" t="s">
        <v>5338</v>
      </c>
      <c r="P251" s="492" t="s">
        <v>5338</v>
      </c>
      <c r="Q251" s="492" t="s">
        <v>5338</v>
      </c>
      <c r="R251" s="492" t="s">
        <v>5338</v>
      </c>
      <c r="S251" s="491" t="s">
        <v>5342</v>
      </c>
      <c r="T251" s="491" t="s">
        <v>5342</v>
      </c>
      <c r="U251" s="497" t="s">
        <v>5342</v>
      </c>
      <c r="V251" s="497" t="s">
        <v>5342</v>
      </c>
      <c r="W251" s="27"/>
    </row>
    <row r="252" spans="1:23" ht="15">
      <c r="A252" s="1853" t="s">
        <v>5291</v>
      </c>
      <c r="B252" s="1846" t="s">
        <v>5338</v>
      </c>
      <c r="C252" s="480" t="s">
        <v>5338</v>
      </c>
      <c r="D252" s="480" t="s">
        <v>5338</v>
      </c>
      <c r="E252" s="480" t="s">
        <v>5338</v>
      </c>
      <c r="F252" s="480" t="s">
        <v>5338</v>
      </c>
      <c r="G252" s="480" t="s">
        <v>5338</v>
      </c>
      <c r="H252" s="480" t="s">
        <v>5338</v>
      </c>
      <c r="I252" s="480" t="s">
        <v>5338</v>
      </c>
      <c r="J252" s="480" t="s">
        <v>5338</v>
      </c>
      <c r="K252" s="480" t="s">
        <v>5338</v>
      </c>
      <c r="L252" s="480" t="s">
        <v>5338</v>
      </c>
      <c r="M252" s="480" t="s">
        <v>5338</v>
      </c>
      <c r="N252" s="480" t="s">
        <v>5338</v>
      </c>
      <c r="O252" s="480" t="s">
        <v>5338</v>
      </c>
      <c r="P252" s="480" t="s">
        <v>5338</v>
      </c>
      <c r="Q252" s="480" t="s">
        <v>5338</v>
      </c>
      <c r="R252" s="480" t="s">
        <v>5338</v>
      </c>
      <c r="S252" s="486" t="s">
        <v>5342</v>
      </c>
      <c r="T252" s="486" t="s">
        <v>5342</v>
      </c>
      <c r="U252" s="487" t="s">
        <v>5342</v>
      </c>
      <c r="V252" s="487" t="s">
        <v>5342</v>
      </c>
      <c r="W252" s="27"/>
    </row>
    <row r="253" spans="1:23" ht="15">
      <c r="A253" s="1853" t="s">
        <v>5292</v>
      </c>
      <c r="B253" s="1847" t="s">
        <v>5338</v>
      </c>
      <c r="C253" s="492" t="s">
        <v>5338</v>
      </c>
      <c r="D253" s="492" t="s">
        <v>5338</v>
      </c>
      <c r="E253" s="492" t="s">
        <v>5338</v>
      </c>
      <c r="F253" s="492" t="s">
        <v>5338</v>
      </c>
      <c r="G253" s="492" t="s">
        <v>5338</v>
      </c>
      <c r="H253" s="492" t="s">
        <v>5338</v>
      </c>
      <c r="I253" s="492" t="s">
        <v>5338</v>
      </c>
      <c r="J253" s="492" t="s">
        <v>5338</v>
      </c>
      <c r="K253" s="492" t="s">
        <v>5338</v>
      </c>
      <c r="L253" s="492" t="s">
        <v>5338</v>
      </c>
      <c r="M253" s="492" t="s">
        <v>5338</v>
      </c>
      <c r="N253" s="492" t="s">
        <v>5338</v>
      </c>
      <c r="O253" s="492" t="s">
        <v>5338</v>
      </c>
      <c r="P253" s="492" t="s">
        <v>5338</v>
      </c>
      <c r="Q253" s="492" t="s">
        <v>5338</v>
      </c>
      <c r="R253" s="492" t="s">
        <v>5338</v>
      </c>
      <c r="S253" s="491" t="s">
        <v>5342</v>
      </c>
      <c r="T253" s="491" t="s">
        <v>5342</v>
      </c>
      <c r="U253" s="497" t="s">
        <v>5342</v>
      </c>
      <c r="V253" s="497" t="s">
        <v>5342</v>
      </c>
      <c r="W253" s="27"/>
    </row>
    <row r="254" spans="1:23" ht="15">
      <c r="A254" s="1853" t="s">
        <v>5293</v>
      </c>
      <c r="B254" s="1846" t="s">
        <v>5338</v>
      </c>
      <c r="C254" s="480" t="s">
        <v>5338</v>
      </c>
      <c r="D254" s="480" t="s">
        <v>5338</v>
      </c>
      <c r="E254" s="480" t="s">
        <v>5338</v>
      </c>
      <c r="F254" s="480" t="s">
        <v>5338</v>
      </c>
      <c r="G254" s="480" t="s">
        <v>5338</v>
      </c>
      <c r="H254" s="480" t="s">
        <v>5338</v>
      </c>
      <c r="I254" s="480" t="s">
        <v>5338</v>
      </c>
      <c r="J254" s="480" t="s">
        <v>5338</v>
      </c>
      <c r="K254" s="480" t="s">
        <v>5338</v>
      </c>
      <c r="L254" s="480" t="s">
        <v>5338</v>
      </c>
      <c r="M254" s="480" t="s">
        <v>5338</v>
      </c>
      <c r="N254" s="480" t="s">
        <v>5338</v>
      </c>
      <c r="O254" s="480" t="s">
        <v>5338</v>
      </c>
      <c r="P254" s="480" t="s">
        <v>5338</v>
      </c>
      <c r="Q254" s="480" t="s">
        <v>5338</v>
      </c>
      <c r="R254" s="480" t="s">
        <v>5338</v>
      </c>
      <c r="S254" s="486" t="s">
        <v>5342</v>
      </c>
      <c r="T254" s="486" t="s">
        <v>5342</v>
      </c>
      <c r="U254" s="487" t="s">
        <v>5342</v>
      </c>
      <c r="V254" s="487" t="s">
        <v>5342</v>
      </c>
      <c r="W254" s="27"/>
    </row>
    <row r="255" spans="1:23" ht="15.75" thickBot="1">
      <c r="A255" s="1853" t="s">
        <v>5269</v>
      </c>
      <c r="B255" s="1848" t="s">
        <v>5338</v>
      </c>
      <c r="C255" s="494" t="s">
        <v>5338</v>
      </c>
      <c r="D255" s="494" t="s">
        <v>5338</v>
      </c>
      <c r="E255" s="494" t="s">
        <v>5338</v>
      </c>
      <c r="F255" s="494" t="s">
        <v>5338</v>
      </c>
      <c r="G255" s="494" t="s">
        <v>5338</v>
      </c>
      <c r="H255" s="494" t="s">
        <v>5338</v>
      </c>
      <c r="I255" s="494" t="s">
        <v>5338</v>
      </c>
      <c r="J255" s="494" t="s">
        <v>5338</v>
      </c>
      <c r="K255" s="494" t="s">
        <v>5338</v>
      </c>
      <c r="L255" s="494" t="s">
        <v>5338</v>
      </c>
      <c r="M255" s="494" t="s">
        <v>5338</v>
      </c>
      <c r="N255" s="494" t="s">
        <v>5338</v>
      </c>
      <c r="O255" s="494" t="s">
        <v>5338</v>
      </c>
      <c r="P255" s="494" t="s">
        <v>5338</v>
      </c>
      <c r="Q255" s="494" t="s">
        <v>5338</v>
      </c>
      <c r="R255" s="494" t="s">
        <v>5338</v>
      </c>
      <c r="S255" s="495" t="s">
        <v>5342</v>
      </c>
      <c r="T255" s="495" t="s">
        <v>5342</v>
      </c>
      <c r="U255" s="496" t="s">
        <v>5342</v>
      </c>
      <c r="V255" s="496" t="s">
        <v>5342</v>
      </c>
      <c r="W255" s="27"/>
    </row>
    <row r="256" spans="1:23" ht="13.5" thickBot="1">
      <c r="A256" s="2394" t="s">
        <v>8725</v>
      </c>
      <c r="B256" s="28"/>
      <c r="C256" s="28"/>
      <c r="D256" s="28"/>
      <c r="E256" s="28"/>
      <c r="F256" s="28"/>
      <c r="G256" s="28"/>
      <c r="H256" s="28"/>
      <c r="I256" s="28"/>
      <c r="J256" s="28"/>
      <c r="K256" s="28"/>
      <c r="L256" s="28"/>
      <c r="M256" s="28"/>
      <c r="N256" s="28"/>
      <c r="O256" s="28"/>
      <c r="P256" s="28"/>
      <c r="Q256" s="28"/>
      <c r="R256" s="28"/>
      <c r="S256" s="28"/>
      <c r="T256" s="28"/>
      <c r="U256" s="28"/>
      <c r="V256" s="28"/>
      <c r="W256" s="27"/>
    </row>
    <row r="257" spans="1:23" ht="26.25" thickBot="1">
      <c r="A257" s="1474" t="s">
        <v>5337</v>
      </c>
      <c r="B257" s="1472" t="s">
        <v>5297</v>
      </c>
      <c r="C257" s="1472" t="s">
        <v>5298</v>
      </c>
      <c r="D257" s="1472" t="s">
        <v>5299</v>
      </c>
      <c r="E257" s="1472" t="s">
        <v>5300</v>
      </c>
      <c r="F257" s="1472" t="s">
        <v>5301</v>
      </c>
      <c r="G257" s="1472" t="s">
        <v>5302</v>
      </c>
      <c r="H257" s="1472" t="s">
        <v>3327</v>
      </c>
      <c r="I257" s="1472" t="s">
        <v>5303</v>
      </c>
      <c r="J257" s="1472" t="s">
        <v>3329</v>
      </c>
      <c r="K257" s="1472" t="s">
        <v>3330</v>
      </c>
      <c r="L257" s="1472" t="s">
        <v>5304</v>
      </c>
      <c r="M257" s="1472" t="s">
        <v>5305</v>
      </c>
      <c r="N257" s="1472" t="s">
        <v>5306</v>
      </c>
      <c r="O257" s="1472" t="s">
        <v>5307</v>
      </c>
      <c r="P257" s="1472" t="s">
        <v>5308</v>
      </c>
      <c r="Q257" s="1472" t="s">
        <v>5309</v>
      </c>
      <c r="R257" s="1472" t="s">
        <v>5310</v>
      </c>
      <c r="S257" s="1473" t="s">
        <v>5311</v>
      </c>
      <c r="T257" s="1473" t="s">
        <v>8714</v>
      </c>
      <c r="U257" s="1473" t="s">
        <v>10056</v>
      </c>
      <c r="V257" s="1473" t="s">
        <v>13782</v>
      </c>
      <c r="W257" s="27"/>
    </row>
    <row r="258" spans="1:23" ht="15">
      <c r="A258" s="1853" t="s">
        <v>6895</v>
      </c>
      <c r="B258" s="1860" t="s">
        <v>5338</v>
      </c>
      <c r="C258" s="1861" t="s">
        <v>5338</v>
      </c>
      <c r="D258" s="1861" t="s">
        <v>5338</v>
      </c>
      <c r="E258" s="1861" t="s">
        <v>5338</v>
      </c>
      <c r="F258" s="1861" t="s">
        <v>5338</v>
      </c>
      <c r="G258" s="1861" t="s">
        <v>5338</v>
      </c>
      <c r="H258" s="1861" t="s">
        <v>5338</v>
      </c>
      <c r="I258" s="1861" t="s">
        <v>5338</v>
      </c>
      <c r="J258" s="1861" t="s">
        <v>5338</v>
      </c>
      <c r="K258" s="1862" t="s">
        <v>5342</v>
      </c>
      <c r="L258" s="1862" t="s">
        <v>5342</v>
      </c>
      <c r="M258" s="1862" t="s">
        <v>5342</v>
      </c>
      <c r="N258" s="1862" t="s">
        <v>5342</v>
      </c>
      <c r="O258" s="1862" t="s">
        <v>5342</v>
      </c>
      <c r="P258" s="1862" t="s">
        <v>5342</v>
      </c>
      <c r="Q258" s="1862" t="s">
        <v>5342</v>
      </c>
      <c r="R258" s="1862" t="s">
        <v>5342</v>
      </c>
      <c r="S258" s="1862" t="s">
        <v>5342</v>
      </c>
      <c r="T258" s="1862" t="s">
        <v>5342</v>
      </c>
      <c r="U258" s="1863" t="s">
        <v>5342</v>
      </c>
      <c r="V258" s="1863" t="s">
        <v>5342</v>
      </c>
      <c r="W258" s="27"/>
    </row>
    <row r="259" spans="1:23" ht="15">
      <c r="A259" s="1853" t="s">
        <v>6898</v>
      </c>
      <c r="B259" s="1847" t="s">
        <v>5338</v>
      </c>
      <c r="C259" s="492" t="s">
        <v>5338</v>
      </c>
      <c r="D259" s="492" t="s">
        <v>5338</v>
      </c>
      <c r="E259" s="492" t="s">
        <v>5338</v>
      </c>
      <c r="F259" s="492" t="s">
        <v>5338</v>
      </c>
      <c r="G259" s="492" t="s">
        <v>5338</v>
      </c>
      <c r="H259" s="492" t="s">
        <v>5338</v>
      </c>
      <c r="I259" s="492" t="s">
        <v>5338</v>
      </c>
      <c r="J259" s="492" t="s">
        <v>5338</v>
      </c>
      <c r="K259" s="491" t="s">
        <v>5342</v>
      </c>
      <c r="L259" s="491" t="s">
        <v>5342</v>
      </c>
      <c r="M259" s="491" t="s">
        <v>5342</v>
      </c>
      <c r="N259" s="491" t="s">
        <v>5342</v>
      </c>
      <c r="O259" s="491" t="s">
        <v>5342</v>
      </c>
      <c r="P259" s="491" t="s">
        <v>5342</v>
      </c>
      <c r="Q259" s="491" t="s">
        <v>5342</v>
      </c>
      <c r="R259" s="491" t="s">
        <v>5342</v>
      </c>
      <c r="S259" s="491" t="s">
        <v>5342</v>
      </c>
      <c r="T259" s="491" t="s">
        <v>5342</v>
      </c>
      <c r="U259" s="497" t="s">
        <v>5342</v>
      </c>
      <c r="V259" s="497" t="s">
        <v>5342</v>
      </c>
      <c r="W259" s="27"/>
    </row>
    <row r="260" spans="1:23" ht="15">
      <c r="A260" s="1853" t="s">
        <v>6901</v>
      </c>
      <c r="B260" s="1859" t="s">
        <v>5338</v>
      </c>
      <c r="C260" s="1481" t="s">
        <v>5338</v>
      </c>
      <c r="D260" s="1481" t="s">
        <v>5338</v>
      </c>
      <c r="E260" s="1481" t="s">
        <v>5338</v>
      </c>
      <c r="F260" s="1481" t="s">
        <v>5338</v>
      </c>
      <c r="G260" s="1481" t="s">
        <v>5338</v>
      </c>
      <c r="H260" s="1481" t="s">
        <v>5338</v>
      </c>
      <c r="I260" s="1481" t="s">
        <v>5338</v>
      </c>
      <c r="J260" s="1481" t="s">
        <v>5338</v>
      </c>
      <c r="K260" s="1482" t="s">
        <v>5342</v>
      </c>
      <c r="L260" s="1482" t="s">
        <v>5342</v>
      </c>
      <c r="M260" s="1482" t="s">
        <v>5342</v>
      </c>
      <c r="N260" s="1482" t="s">
        <v>5342</v>
      </c>
      <c r="O260" s="1482" t="s">
        <v>5342</v>
      </c>
      <c r="P260" s="1482" t="s">
        <v>5342</v>
      </c>
      <c r="Q260" s="1482" t="s">
        <v>5342</v>
      </c>
      <c r="R260" s="1482" t="s">
        <v>5342</v>
      </c>
      <c r="S260" s="1482" t="s">
        <v>5342</v>
      </c>
      <c r="T260" s="1482" t="s">
        <v>5342</v>
      </c>
      <c r="U260" s="1483" t="s">
        <v>5342</v>
      </c>
      <c r="V260" s="1483" t="s">
        <v>5342</v>
      </c>
      <c r="W260" s="27"/>
    </row>
    <row r="261" spans="1:23" ht="15">
      <c r="A261" s="1853" t="s">
        <v>5294</v>
      </c>
      <c r="B261" s="1847" t="s">
        <v>5338</v>
      </c>
      <c r="C261" s="492" t="s">
        <v>5338</v>
      </c>
      <c r="D261" s="492" t="s">
        <v>5338</v>
      </c>
      <c r="E261" s="492" t="s">
        <v>5338</v>
      </c>
      <c r="F261" s="492" t="s">
        <v>5338</v>
      </c>
      <c r="G261" s="492" t="s">
        <v>5338</v>
      </c>
      <c r="H261" s="492" t="s">
        <v>5338</v>
      </c>
      <c r="I261" s="492" t="s">
        <v>5338</v>
      </c>
      <c r="J261" s="492" t="s">
        <v>5338</v>
      </c>
      <c r="K261" s="492" t="s">
        <v>5338</v>
      </c>
      <c r="L261" s="492" t="s">
        <v>5338</v>
      </c>
      <c r="M261" s="491" t="s">
        <v>5342</v>
      </c>
      <c r="N261" s="491" t="s">
        <v>5342</v>
      </c>
      <c r="O261" s="491" t="s">
        <v>5342</v>
      </c>
      <c r="P261" s="491" t="s">
        <v>5342</v>
      </c>
      <c r="Q261" s="491" t="s">
        <v>5342</v>
      </c>
      <c r="R261" s="491" t="s">
        <v>5342</v>
      </c>
      <c r="S261" s="491" t="s">
        <v>5342</v>
      </c>
      <c r="T261" s="491" t="s">
        <v>5342</v>
      </c>
      <c r="U261" s="497" t="s">
        <v>5342</v>
      </c>
      <c r="V261" s="497" t="s">
        <v>5342</v>
      </c>
      <c r="W261" s="27"/>
    </row>
    <row r="262" spans="1:23" ht="15">
      <c r="A262" s="1853" t="s">
        <v>5295</v>
      </c>
      <c r="B262" s="1859" t="s">
        <v>5338</v>
      </c>
      <c r="C262" s="1481" t="s">
        <v>5338</v>
      </c>
      <c r="D262" s="1481" t="s">
        <v>5338</v>
      </c>
      <c r="E262" s="1481" t="s">
        <v>5338</v>
      </c>
      <c r="F262" s="1481" t="s">
        <v>5338</v>
      </c>
      <c r="G262" s="1481" t="s">
        <v>5338</v>
      </c>
      <c r="H262" s="1481" t="s">
        <v>5338</v>
      </c>
      <c r="I262" s="1481" t="s">
        <v>5338</v>
      </c>
      <c r="J262" s="1481" t="s">
        <v>5338</v>
      </c>
      <c r="K262" s="1481" t="s">
        <v>5338</v>
      </c>
      <c r="L262" s="1481" t="s">
        <v>5338</v>
      </c>
      <c r="M262" s="1482" t="s">
        <v>5342</v>
      </c>
      <c r="N262" s="1482" t="s">
        <v>5342</v>
      </c>
      <c r="O262" s="1482" t="s">
        <v>5342</v>
      </c>
      <c r="P262" s="1482" t="s">
        <v>5342</v>
      </c>
      <c r="Q262" s="1482" t="s">
        <v>5342</v>
      </c>
      <c r="R262" s="1482" t="s">
        <v>5342</v>
      </c>
      <c r="S262" s="1482" t="s">
        <v>5342</v>
      </c>
      <c r="T262" s="1482" t="s">
        <v>5342</v>
      </c>
      <c r="U262" s="1483" t="s">
        <v>5342</v>
      </c>
      <c r="V262" s="1483" t="s">
        <v>5342</v>
      </c>
      <c r="W262" s="27"/>
    </row>
    <row r="263" spans="1:23" ht="15.75" thickBot="1">
      <c r="A263" s="1873" t="s">
        <v>5296</v>
      </c>
      <c r="B263" s="1848" t="s">
        <v>5338</v>
      </c>
      <c r="C263" s="494" t="s">
        <v>5338</v>
      </c>
      <c r="D263" s="494" t="s">
        <v>5338</v>
      </c>
      <c r="E263" s="494" t="s">
        <v>5338</v>
      </c>
      <c r="F263" s="494" t="s">
        <v>5338</v>
      </c>
      <c r="G263" s="494" t="s">
        <v>5338</v>
      </c>
      <c r="H263" s="494" t="s">
        <v>5338</v>
      </c>
      <c r="I263" s="494" t="s">
        <v>5338</v>
      </c>
      <c r="J263" s="494" t="s">
        <v>5338</v>
      </c>
      <c r="K263" s="494" t="s">
        <v>5338</v>
      </c>
      <c r="L263" s="494" t="s">
        <v>5338</v>
      </c>
      <c r="M263" s="495" t="s">
        <v>5342</v>
      </c>
      <c r="N263" s="495" t="s">
        <v>5342</v>
      </c>
      <c r="O263" s="495" t="s">
        <v>5342</v>
      </c>
      <c r="P263" s="495" t="s">
        <v>5342</v>
      </c>
      <c r="Q263" s="495" t="s">
        <v>5342</v>
      </c>
      <c r="R263" s="495" t="s">
        <v>5342</v>
      </c>
      <c r="S263" s="495" t="s">
        <v>5342</v>
      </c>
      <c r="T263" s="495" t="s">
        <v>5342</v>
      </c>
      <c r="U263" s="496" t="s">
        <v>5342</v>
      </c>
      <c r="V263" s="496" t="s">
        <v>5342</v>
      </c>
      <c r="W263" s="27"/>
    </row>
    <row r="264" spans="1:23">
      <c r="A264" s="475"/>
      <c r="B264" s="28"/>
      <c r="C264" s="28"/>
      <c r="D264" s="28"/>
      <c r="E264" s="28"/>
      <c r="F264" s="28"/>
      <c r="G264" s="28"/>
      <c r="H264" s="28"/>
      <c r="I264" s="28"/>
      <c r="J264" s="28"/>
      <c r="K264" s="28"/>
      <c r="L264" s="28"/>
      <c r="M264" s="28"/>
      <c r="N264" s="28"/>
      <c r="O264" s="28"/>
      <c r="P264" s="28"/>
      <c r="Q264" s="28"/>
      <c r="R264" s="28"/>
      <c r="S264" s="28"/>
      <c r="T264" s="28"/>
    </row>
    <row r="265" spans="1:23">
      <c r="A265" s="3136"/>
      <c r="B265" s="28"/>
      <c r="C265" s="28"/>
      <c r="D265" s="28"/>
      <c r="E265" s="28"/>
      <c r="F265" s="28"/>
      <c r="G265" s="28"/>
      <c r="H265" s="28"/>
      <c r="I265" s="28"/>
      <c r="J265" s="28"/>
      <c r="K265" s="28"/>
      <c r="L265" s="28"/>
      <c r="M265" s="28"/>
      <c r="N265" s="28"/>
      <c r="O265" s="28"/>
      <c r="P265" s="28"/>
      <c r="Q265" s="28"/>
      <c r="R265" s="28"/>
      <c r="S265" s="28"/>
      <c r="T265" s="28"/>
    </row>
    <row r="266" spans="1:23" ht="13.5" thickBot="1">
      <c r="A266" s="28"/>
      <c r="B266" s="28"/>
      <c r="C266" s="28"/>
      <c r="D266" s="28"/>
      <c r="E266" s="28"/>
      <c r="F266" s="28"/>
      <c r="G266" s="28"/>
      <c r="H266" s="28"/>
      <c r="I266" s="28"/>
      <c r="J266" s="28"/>
      <c r="K266" s="28"/>
      <c r="L266" s="28"/>
      <c r="M266" s="28"/>
      <c r="N266" s="28"/>
      <c r="O266" s="28"/>
      <c r="P266" s="28"/>
      <c r="Q266" s="28"/>
      <c r="R266" s="28"/>
      <c r="S266" s="28"/>
      <c r="T266" s="28"/>
    </row>
    <row r="267" spans="1:23" ht="15.75" thickBot="1">
      <c r="B267" s="3718" t="s">
        <v>4192</v>
      </c>
      <c r="C267" s="3997"/>
      <c r="D267" s="3998"/>
      <c r="E267" s="3998"/>
      <c r="F267" s="3998"/>
      <c r="G267" s="3999"/>
    </row>
  </sheetData>
  <mergeCells count="11">
    <mergeCell ref="A227:T227"/>
    <mergeCell ref="B267:G267"/>
    <mergeCell ref="A1:V1"/>
    <mergeCell ref="A81:T81"/>
    <mergeCell ref="A82:T82"/>
    <mergeCell ref="A83:T83"/>
    <mergeCell ref="A84:T84"/>
    <mergeCell ref="A217:T217"/>
    <mergeCell ref="U217:V217"/>
    <mergeCell ref="A218:T218"/>
    <mergeCell ref="U218:V218"/>
  </mergeCells>
  <phoneticPr fontId="4" type="noConversion"/>
  <hyperlinks>
    <hyperlink ref="B267" location="'1.  Cover'!A1" display="Return to Cover"/>
  </hyperlinks>
  <printOptions horizontalCentered="1"/>
  <pageMargins left="0.75" right="0.75" top="1" bottom="1" header="0.5" footer="0.5"/>
  <pageSetup scale="65" orientation="portrait" horizontalDpi="4294967293" r:id="rId1"/>
  <headerFooter alignWithMargins="0">
    <oddHeader>&amp;A</oddHeader>
    <oddFooter>&amp;F&amp;RPage &amp;P</oddFooter>
  </headerFooter>
  <rowBreaks count="3" manualBreakCount="3">
    <brk id="51" max="21" man="1"/>
    <brk id="169" max="21" man="1"/>
    <brk id="227" max="21"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31"/>
  <sheetViews>
    <sheetView zoomScaleNormal="100" workbookViewId="0">
      <pane ySplit="1" topLeftCell="A2" activePane="bottomLeft" state="frozenSplit"/>
      <selection pane="bottomLeft"/>
    </sheetView>
  </sheetViews>
  <sheetFormatPr defaultRowHeight="12.75"/>
  <cols>
    <col min="1" max="1" width="47.140625" style="1660" customWidth="1"/>
    <col min="2" max="2" width="37.140625" style="1660" customWidth="1"/>
    <col min="3" max="3" width="37.7109375" style="1660" customWidth="1"/>
    <col min="4" max="4" width="9.140625" style="1660"/>
    <col min="5" max="5" width="38.28515625" customWidth="1"/>
    <col min="6" max="6" width="18.85546875" customWidth="1"/>
    <col min="7" max="7" width="29.7109375" customWidth="1"/>
    <col min="9" max="16384" width="9.140625" style="1660"/>
  </cols>
  <sheetData>
    <row r="1" spans="1:3" ht="26.25" thickBot="1">
      <c r="A1" s="1" t="s">
        <v>7472</v>
      </c>
      <c r="B1" s="13" t="s">
        <v>7473</v>
      </c>
      <c r="C1" s="14" t="s">
        <v>7474</v>
      </c>
    </row>
    <row r="2" spans="1:3" ht="15.75" thickBot="1">
      <c r="A2" s="4016" t="s">
        <v>733</v>
      </c>
      <c r="B2" s="4017"/>
      <c r="C2" s="4018"/>
    </row>
    <row r="3" spans="1:3" ht="17.25" customHeight="1" thickBot="1">
      <c r="A3" s="1103" t="s">
        <v>953</v>
      </c>
      <c r="B3" s="1104" t="s">
        <v>2751</v>
      </c>
      <c r="C3" s="1105" t="s">
        <v>734</v>
      </c>
    </row>
    <row r="4" spans="1:3" ht="17.25" customHeight="1" thickBot="1">
      <c r="A4" s="1106" t="s">
        <v>735</v>
      </c>
      <c r="B4" s="1104" t="s">
        <v>736</v>
      </c>
      <c r="C4" s="1105" t="s">
        <v>734</v>
      </c>
    </row>
    <row r="5" spans="1:3" ht="17.25" customHeight="1" thickBot="1">
      <c r="A5" s="2231" t="s">
        <v>14228</v>
      </c>
      <c r="B5" s="2232" t="s">
        <v>2751</v>
      </c>
      <c r="C5" s="2233" t="s">
        <v>6011</v>
      </c>
    </row>
    <row r="6" spans="1:3" ht="17.25" customHeight="1" thickBot="1">
      <c r="A6" s="2231" t="s">
        <v>11032</v>
      </c>
      <c r="B6" s="2232" t="s">
        <v>2751</v>
      </c>
      <c r="C6" s="2233" t="s">
        <v>6011</v>
      </c>
    </row>
    <row r="7" spans="1:3" ht="26.25" thickBot="1">
      <c r="A7" s="2234" t="s">
        <v>14229</v>
      </c>
      <c r="B7" s="2232" t="s">
        <v>2751</v>
      </c>
      <c r="C7" s="2233" t="s">
        <v>6011</v>
      </c>
    </row>
    <row r="8" spans="1:3" ht="282.75" customHeight="1" thickBot="1">
      <c r="A8" s="4019" t="s">
        <v>14237</v>
      </c>
      <c r="B8" s="4020"/>
      <c r="C8" s="4021"/>
    </row>
    <row r="9" spans="1:3" ht="13.5" customHeight="1" thickBot="1">
      <c r="A9" s="4022" t="s">
        <v>737</v>
      </c>
      <c r="B9" s="4023"/>
      <c r="C9" s="4024"/>
    </row>
    <row r="10" spans="1:3" ht="15.75" thickBot="1">
      <c r="A10" s="4003" t="s">
        <v>738</v>
      </c>
      <c r="B10" s="4006"/>
      <c r="C10" s="4007"/>
    </row>
    <row r="11" spans="1:3" ht="25.5">
      <c r="A11" s="1107" t="s">
        <v>739</v>
      </c>
      <c r="B11" s="1108" t="s">
        <v>740</v>
      </c>
      <c r="C11" s="1105" t="s">
        <v>741</v>
      </c>
    </row>
    <row r="12" spans="1:3" ht="25.5">
      <c r="A12" s="1109" t="s">
        <v>742</v>
      </c>
      <c r="B12" s="2033" t="s">
        <v>11157</v>
      </c>
      <c r="C12" s="2303" t="s">
        <v>11158</v>
      </c>
    </row>
    <row r="13" spans="1:3" ht="112.5" customHeight="1" thickBot="1">
      <c r="A13" s="2235" t="s">
        <v>14230</v>
      </c>
      <c r="B13" s="2304" t="s">
        <v>11033</v>
      </c>
      <c r="C13" s="2035" t="s">
        <v>11034</v>
      </c>
    </row>
    <row r="14" spans="1:3" ht="15.75" thickBot="1">
      <c r="A14" s="4003" t="s">
        <v>360</v>
      </c>
      <c r="B14" s="4006"/>
      <c r="C14" s="4007"/>
    </row>
    <row r="15" spans="1:3" ht="13.5" thickBot="1">
      <c r="A15" s="1566" t="s">
        <v>743</v>
      </c>
      <c r="B15" s="1567" t="s">
        <v>2751</v>
      </c>
      <c r="C15" s="1567" t="s">
        <v>744</v>
      </c>
    </row>
    <row r="16" spans="1:3" ht="13.5" thickBot="1">
      <c r="A16" s="1112" t="s">
        <v>745</v>
      </c>
      <c r="B16" s="1113" t="s">
        <v>2751</v>
      </c>
      <c r="C16" s="1113" t="s">
        <v>2751</v>
      </c>
    </row>
    <row r="17" spans="1:3" ht="13.5" thickBot="1">
      <c r="A17" s="1112" t="s">
        <v>11035</v>
      </c>
      <c r="B17" s="2304" t="s">
        <v>2751</v>
      </c>
      <c r="C17" s="2304" t="s">
        <v>744</v>
      </c>
    </row>
    <row r="18" spans="1:3" ht="13.5" thickBot="1">
      <c r="A18" s="1112" t="s">
        <v>746</v>
      </c>
      <c r="B18" s="1113" t="s">
        <v>2751</v>
      </c>
      <c r="C18" s="1113" t="s">
        <v>2751</v>
      </c>
    </row>
    <row r="19" spans="1:3" ht="13.5" thickBot="1">
      <c r="A19" s="1112" t="s">
        <v>747</v>
      </c>
      <c r="B19" s="1113" t="s">
        <v>2751</v>
      </c>
      <c r="C19" s="1113" t="s">
        <v>2751</v>
      </c>
    </row>
    <row r="20" spans="1:3" ht="13.5" thickBot="1">
      <c r="A20" s="1112" t="s">
        <v>748</v>
      </c>
      <c r="B20" s="1113" t="s">
        <v>2751</v>
      </c>
      <c r="C20" s="1113" t="s">
        <v>2751</v>
      </c>
    </row>
    <row r="21" spans="1:3" ht="13.5" thickBot="1">
      <c r="A21" s="1112" t="s">
        <v>749</v>
      </c>
      <c r="B21" s="1113" t="s">
        <v>2751</v>
      </c>
      <c r="C21" s="1113" t="s">
        <v>744</v>
      </c>
    </row>
    <row r="22" spans="1:3" ht="13.5" thickBot="1">
      <c r="A22" s="1112" t="s">
        <v>750</v>
      </c>
      <c r="B22" s="1113" t="s">
        <v>751</v>
      </c>
      <c r="C22" s="1113" t="s">
        <v>744</v>
      </c>
    </row>
    <row r="23" spans="1:3" ht="26.25" thickBot="1">
      <c r="A23" s="1112" t="s">
        <v>752</v>
      </c>
      <c r="B23" s="1113" t="s">
        <v>751</v>
      </c>
      <c r="C23" s="1113" t="s">
        <v>744</v>
      </c>
    </row>
    <row r="24" spans="1:3" ht="26.25" thickBot="1">
      <c r="A24" s="1112" t="s">
        <v>753</v>
      </c>
      <c r="B24" s="1113" t="s">
        <v>754</v>
      </c>
      <c r="C24" s="1113" t="s">
        <v>744</v>
      </c>
    </row>
    <row r="25" spans="1:3" ht="13.5" thickBot="1">
      <c r="A25" s="1112" t="s">
        <v>755</v>
      </c>
      <c r="B25" s="1113" t="s">
        <v>751</v>
      </c>
      <c r="C25" s="1113" t="s">
        <v>744</v>
      </c>
    </row>
    <row r="26" spans="1:3" ht="13.5" thickBot="1">
      <c r="A26" s="1112" t="s">
        <v>756</v>
      </c>
      <c r="B26" s="1113" t="s">
        <v>2751</v>
      </c>
      <c r="C26" s="1113" t="s">
        <v>744</v>
      </c>
    </row>
    <row r="27" spans="1:3" ht="13.5" thickBot="1">
      <c r="A27" s="1112" t="s">
        <v>757</v>
      </c>
      <c r="B27" s="1113" t="s">
        <v>2751</v>
      </c>
      <c r="C27" s="1113" t="s">
        <v>744</v>
      </c>
    </row>
    <row r="28" spans="1:3" ht="13.5" thickBot="1">
      <c r="A28" s="1112" t="s">
        <v>758</v>
      </c>
      <c r="B28" s="1113" t="s">
        <v>2751</v>
      </c>
      <c r="C28" s="1113" t="s">
        <v>744</v>
      </c>
    </row>
    <row r="29" spans="1:3" ht="13.5" thickBot="1">
      <c r="A29" s="1112" t="s">
        <v>759</v>
      </c>
      <c r="B29" s="1113" t="s">
        <v>760</v>
      </c>
      <c r="C29" s="1113" t="s">
        <v>761</v>
      </c>
    </row>
    <row r="30" spans="1:3" ht="13.5" thickBot="1">
      <c r="A30" s="1112" t="s">
        <v>762</v>
      </c>
      <c r="B30" s="1113" t="s">
        <v>2751</v>
      </c>
      <c r="C30" s="1113" t="s">
        <v>744</v>
      </c>
    </row>
    <row r="31" spans="1:3" ht="13.5" thickBot="1">
      <c r="A31" s="1112" t="s">
        <v>7281</v>
      </c>
      <c r="B31" s="1113" t="s">
        <v>2751</v>
      </c>
      <c r="C31" s="1113" t="s">
        <v>2751</v>
      </c>
    </row>
    <row r="32" spans="1:3" ht="26.25" thickBot="1">
      <c r="A32" s="1112" t="s">
        <v>763</v>
      </c>
      <c r="B32" s="1113" t="s">
        <v>2751</v>
      </c>
      <c r="C32" s="1113" t="s">
        <v>2751</v>
      </c>
    </row>
    <row r="33" spans="1:3" ht="13.5" thickBot="1">
      <c r="A33" s="1112" t="s">
        <v>764</v>
      </c>
      <c r="B33" s="1113" t="s">
        <v>2751</v>
      </c>
      <c r="C33" s="1113" t="s">
        <v>744</v>
      </c>
    </row>
    <row r="34" spans="1:3" ht="13.5" thickBot="1">
      <c r="A34" s="1112" t="s">
        <v>11036</v>
      </c>
      <c r="B34" s="1113" t="s">
        <v>2751</v>
      </c>
      <c r="C34" s="1113" t="s">
        <v>2751</v>
      </c>
    </row>
    <row r="35" spans="1:3" ht="13.5" thickBot="1">
      <c r="A35" s="1112" t="s">
        <v>765</v>
      </c>
      <c r="B35" s="1113" t="s">
        <v>2751</v>
      </c>
      <c r="C35" s="1113" t="s">
        <v>2751</v>
      </c>
    </row>
    <row r="36" spans="1:3" ht="15.75" thickBot="1">
      <c r="A36" s="1112" t="s">
        <v>766</v>
      </c>
      <c r="B36" s="1113" t="s">
        <v>767</v>
      </c>
      <c r="C36" s="1113" t="s">
        <v>744</v>
      </c>
    </row>
    <row r="37" spans="1:3" ht="13.5" thickBot="1">
      <c r="A37" s="1112" t="s">
        <v>768</v>
      </c>
      <c r="B37" s="1113" t="s">
        <v>2751</v>
      </c>
      <c r="C37" s="1113" t="s">
        <v>744</v>
      </c>
    </row>
    <row r="38" spans="1:3" ht="13.5" thickBot="1">
      <c r="A38" s="1112" t="s">
        <v>1084</v>
      </c>
      <c r="B38" s="1113" t="s">
        <v>2751</v>
      </c>
      <c r="C38" s="1113" t="s">
        <v>2751</v>
      </c>
    </row>
    <row r="39" spans="1:3" ht="13.5" thickBot="1">
      <c r="A39" s="1112" t="s">
        <v>1085</v>
      </c>
      <c r="B39" s="1113" t="s">
        <v>2751</v>
      </c>
      <c r="C39" s="1113" t="s">
        <v>2751</v>
      </c>
    </row>
    <row r="40" spans="1:3" ht="15.75" thickBot="1">
      <c r="A40" s="1112" t="s">
        <v>1086</v>
      </c>
      <c r="B40" s="1113" t="s">
        <v>767</v>
      </c>
      <c r="C40" s="1113" t="s">
        <v>744</v>
      </c>
    </row>
    <row r="41" spans="1:3" ht="13.5" thickBot="1">
      <c r="A41" s="1112" t="s">
        <v>1087</v>
      </c>
      <c r="B41" s="1113" t="s">
        <v>2751</v>
      </c>
      <c r="C41" s="1113" t="s">
        <v>2751</v>
      </c>
    </row>
    <row r="42" spans="1:3" ht="13.5" thickBot="1">
      <c r="A42" s="1112" t="s">
        <v>1088</v>
      </c>
      <c r="B42" s="1113" t="s">
        <v>2751</v>
      </c>
      <c r="C42" s="1113" t="s">
        <v>2751</v>
      </c>
    </row>
    <row r="43" spans="1:3" ht="13.5" thickBot="1">
      <c r="A43" s="1112" t="s">
        <v>1089</v>
      </c>
      <c r="B43" s="1113" t="s">
        <v>2751</v>
      </c>
      <c r="C43" s="1113" t="s">
        <v>2751</v>
      </c>
    </row>
    <row r="44" spans="1:3" ht="13.5" thickBot="1">
      <c r="A44" s="1112" t="s">
        <v>1090</v>
      </c>
      <c r="B44" s="1113" t="s">
        <v>2751</v>
      </c>
      <c r="C44" s="1113" t="s">
        <v>2751</v>
      </c>
    </row>
    <row r="45" spans="1:3" ht="13.5" thickBot="1">
      <c r="A45" s="1112" t="s">
        <v>1091</v>
      </c>
      <c r="B45" s="1113" t="s">
        <v>2751</v>
      </c>
      <c r="C45" s="1113" t="s">
        <v>2751</v>
      </c>
    </row>
    <row r="46" spans="1:3" ht="13.5" thickBot="1">
      <c r="A46" s="1112" t="s">
        <v>1092</v>
      </c>
      <c r="B46" s="1113" t="s">
        <v>2751</v>
      </c>
      <c r="C46" s="1113" t="s">
        <v>2751</v>
      </c>
    </row>
    <row r="47" spans="1:3" ht="13.5" thickBot="1">
      <c r="A47" s="1112" t="s">
        <v>1093</v>
      </c>
      <c r="B47" s="1113" t="s">
        <v>2751</v>
      </c>
      <c r="C47" s="1113" t="s">
        <v>2751</v>
      </c>
    </row>
    <row r="48" spans="1:3" ht="13.5" thickBot="1">
      <c r="A48" s="1112" t="s">
        <v>1094</v>
      </c>
      <c r="B48" s="1113" t="s">
        <v>2751</v>
      </c>
      <c r="C48" s="1113" t="s">
        <v>2751</v>
      </c>
    </row>
    <row r="49" spans="1:8" ht="13.5" thickBot="1">
      <c r="A49" s="1112" t="s">
        <v>1095</v>
      </c>
      <c r="B49" s="1113" t="s">
        <v>2751</v>
      </c>
      <c r="C49" s="1113" t="s">
        <v>2751</v>
      </c>
    </row>
    <row r="50" spans="1:8" s="1411" customFormat="1" ht="13.5" thickBot="1">
      <c r="A50" s="1112" t="s">
        <v>1096</v>
      </c>
      <c r="B50" s="1113" t="s">
        <v>2751</v>
      </c>
      <c r="C50" s="1113" t="s">
        <v>744</v>
      </c>
      <c r="E50" s="1488"/>
      <c r="F50" s="1488"/>
      <c r="G50" s="1488"/>
      <c r="H50" s="1488"/>
    </row>
    <row r="51" spans="1:8" ht="13.5" thickBot="1">
      <c r="A51" s="1112" t="s">
        <v>1097</v>
      </c>
      <c r="B51" s="1113" t="s">
        <v>2751</v>
      </c>
      <c r="C51" s="1113" t="s">
        <v>2751</v>
      </c>
    </row>
    <row r="52" spans="1:8" ht="26.25" thickBot="1">
      <c r="A52" s="1112" t="s">
        <v>8729</v>
      </c>
      <c r="B52" s="1113" t="s">
        <v>2751</v>
      </c>
      <c r="C52" s="1113" t="s">
        <v>744</v>
      </c>
    </row>
    <row r="53" spans="1:8" ht="15.75" thickBot="1">
      <c r="A53" s="1112" t="s">
        <v>1098</v>
      </c>
      <c r="B53" s="1113" t="s">
        <v>767</v>
      </c>
      <c r="C53" s="1113" t="s">
        <v>744</v>
      </c>
    </row>
    <row r="54" spans="1:8" s="1411" customFormat="1" ht="17.25" customHeight="1" thickBot="1">
      <c r="A54" s="1489" t="s">
        <v>1099</v>
      </c>
      <c r="B54" s="1490" t="s">
        <v>2751</v>
      </c>
      <c r="C54" s="1490" t="s">
        <v>744</v>
      </c>
      <c r="E54"/>
      <c r="F54"/>
      <c r="G54"/>
      <c r="H54"/>
    </row>
    <row r="55" spans="1:8" ht="15.75" thickBot="1">
      <c r="A55" s="1112" t="s">
        <v>1100</v>
      </c>
      <c r="B55" s="1113" t="s">
        <v>767</v>
      </c>
      <c r="C55" s="1113" t="s">
        <v>744</v>
      </c>
    </row>
    <row r="56" spans="1:8" ht="13.5" thickBot="1">
      <c r="A56" s="1112" t="s">
        <v>1101</v>
      </c>
      <c r="B56" s="1113" t="s">
        <v>2751</v>
      </c>
      <c r="C56" s="1113" t="s">
        <v>2751</v>
      </c>
    </row>
    <row r="57" spans="1:8" ht="13.5" thickBot="1">
      <c r="A57" s="1112" t="s">
        <v>1102</v>
      </c>
      <c r="B57" s="1113" t="s">
        <v>2751</v>
      </c>
      <c r="C57" s="1113" t="s">
        <v>2751</v>
      </c>
    </row>
    <row r="58" spans="1:8" ht="13.5" thickBot="1">
      <c r="A58" s="1112" t="s">
        <v>1103</v>
      </c>
      <c r="B58" s="1113" t="s">
        <v>2751</v>
      </c>
      <c r="C58" s="1113" t="s">
        <v>2751</v>
      </c>
    </row>
    <row r="59" spans="1:8" ht="13.5" thickBot="1">
      <c r="A59" s="1112" t="s">
        <v>1104</v>
      </c>
      <c r="B59" s="1113" t="s">
        <v>2751</v>
      </c>
      <c r="C59" s="1113" t="s">
        <v>2751</v>
      </c>
    </row>
    <row r="60" spans="1:8" ht="13.5" thickBot="1">
      <c r="A60" s="1112" t="s">
        <v>1105</v>
      </c>
      <c r="B60" s="1113" t="s">
        <v>2751</v>
      </c>
      <c r="C60" s="1113" t="s">
        <v>2751</v>
      </c>
    </row>
    <row r="61" spans="1:8" ht="13.5" thickBot="1">
      <c r="A61" s="1114" t="s">
        <v>1106</v>
      </c>
      <c r="B61" s="1115" t="s">
        <v>1107</v>
      </c>
      <c r="C61" s="1115" t="s">
        <v>1107</v>
      </c>
    </row>
    <row r="62" spans="1:8" ht="45.75" customHeight="1">
      <c r="A62" s="3290">
        <v>1</v>
      </c>
      <c r="B62" s="4012" t="s">
        <v>1108</v>
      </c>
      <c r="C62" s="4013"/>
    </row>
    <row r="63" spans="1:8" ht="13.5" thickBot="1">
      <c r="A63" s="3291">
        <v>2</v>
      </c>
      <c r="B63" s="4014" t="s">
        <v>1109</v>
      </c>
      <c r="C63" s="4015"/>
    </row>
    <row r="64" spans="1:8" ht="15.75" thickBot="1">
      <c r="A64" s="4003" t="s">
        <v>1110</v>
      </c>
      <c r="B64" s="4004"/>
      <c r="C64" s="4005"/>
    </row>
    <row r="65" spans="1:3">
      <c r="A65" s="1116" t="s">
        <v>1111</v>
      </c>
      <c r="B65" s="1117" t="s">
        <v>2751</v>
      </c>
      <c r="C65" s="1117" t="s">
        <v>2751</v>
      </c>
    </row>
    <row r="66" spans="1:3">
      <c r="A66" s="1118" t="s">
        <v>1112</v>
      </c>
      <c r="B66" s="1119" t="s">
        <v>2751</v>
      </c>
      <c r="C66" s="1119" t="s">
        <v>2751</v>
      </c>
    </row>
    <row r="67" spans="1:3">
      <c r="A67" s="1118" t="s">
        <v>1113</v>
      </c>
      <c r="B67" s="1119" t="s">
        <v>2751</v>
      </c>
      <c r="C67" s="1120" t="s">
        <v>744</v>
      </c>
    </row>
    <row r="68" spans="1:3">
      <c r="A68" s="684" t="s">
        <v>1114</v>
      </c>
      <c r="B68" s="1121" t="s">
        <v>2751</v>
      </c>
      <c r="C68" s="687" t="s">
        <v>744</v>
      </c>
    </row>
    <row r="69" spans="1:3">
      <c r="A69" s="684" t="s">
        <v>1115</v>
      </c>
      <c r="B69" s="1121" t="s">
        <v>2751</v>
      </c>
      <c r="C69" s="687" t="s">
        <v>744</v>
      </c>
    </row>
    <row r="70" spans="1:3">
      <c r="A70" s="1118" t="s">
        <v>1116</v>
      </c>
      <c r="B70" s="1119" t="s">
        <v>2751</v>
      </c>
      <c r="C70" s="1120" t="s">
        <v>744</v>
      </c>
    </row>
    <row r="71" spans="1:3" ht="13.5" thickBot="1">
      <c r="A71" s="1122" t="s">
        <v>1117</v>
      </c>
      <c r="B71" s="1123" t="s">
        <v>2751</v>
      </c>
      <c r="C71" s="1124" t="s">
        <v>744</v>
      </c>
    </row>
    <row r="72" spans="1:3" ht="15.75" thickBot="1">
      <c r="A72" s="4003" t="s">
        <v>1118</v>
      </c>
      <c r="B72" s="4006"/>
      <c r="C72" s="4007"/>
    </row>
    <row r="73" spans="1:3">
      <c r="A73" s="1125" t="s">
        <v>1119</v>
      </c>
      <c r="B73" s="1126" t="s">
        <v>2751</v>
      </c>
      <c r="C73" s="1127" t="s">
        <v>1120</v>
      </c>
    </row>
    <row r="74" spans="1:3">
      <c r="A74" s="1110" t="s">
        <v>1121</v>
      </c>
      <c r="B74" s="1128" t="s">
        <v>2751</v>
      </c>
      <c r="C74" s="1120" t="s">
        <v>744</v>
      </c>
    </row>
    <row r="75" spans="1:3">
      <c r="A75" s="1110" t="s">
        <v>1122</v>
      </c>
      <c r="B75" s="1128" t="s">
        <v>2751</v>
      </c>
      <c r="C75" s="1120" t="s">
        <v>744</v>
      </c>
    </row>
    <row r="76" spans="1:3">
      <c r="A76" s="1110" t="s">
        <v>1123</v>
      </c>
      <c r="B76" s="1128" t="s">
        <v>2751</v>
      </c>
      <c r="C76" s="1120" t="s">
        <v>744</v>
      </c>
    </row>
    <row r="77" spans="1:3">
      <c r="A77" s="1110" t="s">
        <v>1124</v>
      </c>
      <c r="B77" s="1128" t="s">
        <v>2751</v>
      </c>
      <c r="C77" s="1120" t="s">
        <v>744</v>
      </c>
    </row>
    <row r="78" spans="1:3">
      <c r="A78" s="1110" t="s">
        <v>531</v>
      </c>
      <c r="B78" s="1128" t="s">
        <v>2751</v>
      </c>
      <c r="C78" s="1119" t="s">
        <v>2751</v>
      </c>
    </row>
    <row r="79" spans="1:3" ht="13.5" thickBot="1">
      <c r="A79" s="1129" t="s">
        <v>1125</v>
      </c>
      <c r="B79" s="1130" t="s">
        <v>2751</v>
      </c>
      <c r="C79" s="1131" t="s">
        <v>2751</v>
      </c>
    </row>
    <row r="80" spans="1:3" ht="15.75" thickBot="1">
      <c r="A80" s="4003" t="s">
        <v>1126</v>
      </c>
      <c r="B80" s="4004"/>
      <c r="C80" s="4005"/>
    </row>
    <row r="81" spans="1:8">
      <c r="A81" s="1132" t="s">
        <v>5530</v>
      </c>
      <c r="B81" s="1117" t="s">
        <v>2751</v>
      </c>
      <c r="C81" s="1105" t="s">
        <v>744</v>
      </c>
    </row>
    <row r="82" spans="1:8">
      <c r="A82" s="1133" t="s">
        <v>1127</v>
      </c>
      <c r="B82" s="1119" t="s">
        <v>2751</v>
      </c>
      <c r="C82" s="1120" t="s">
        <v>744</v>
      </c>
    </row>
    <row r="83" spans="1:8">
      <c r="A83" s="1133" t="s">
        <v>1128</v>
      </c>
      <c r="B83" s="1119" t="s">
        <v>2751</v>
      </c>
      <c r="C83" s="1120" t="s">
        <v>744</v>
      </c>
    </row>
    <row r="84" spans="1:8">
      <c r="A84" s="1133" t="s">
        <v>1129</v>
      </c>
      <c r="B84" s="1119" t="s">
        <v>2751</v>
      </c>
      <c r="C84" s="1120" t="s">
        <v>744</v>
      </c>
    </row>
    <row r="85" spans="1:8">
      <c r="A85" s="1133" t="s">
        <v>1130</v>
      </c>
      <c r="B85" s="1119" t="s">
        <v>2751</v>
      </c>
      <c r="C85" s="1120" t="s">
        <v>744</v>
      </c>
    </row>
    <row r="86" spans="1:8">
      <c r="A86" s="1133" t="s">
        <v>1131</v>
      </c>
      <c r="B86" s="1119" t="s">
        <v>2751</v>
      </c>
      <c r="C86" s="1120" t="s">
        <v>744</v>
      </c>
    </row>
    <row r="87" spans="1:8">
      <c r="A87" s="1133" t="s">
        <v>1132</v>
      </c>
      <c r="B87" s="1119" t="s">
        <v>2751</v>
      </c>
      <c r="C87" s="1120" t="s">
        <v>744</v>
      </c>
    </row>
    <row r="88" spans="1:8" s="1411" customFormat="1">
      <c r="A88" s="1133" t="s">
        <v>1133</v>
      </c>
      <c r="B88" s="1119" t="s">
        <v>2751</v>
      </c>
      <c r="C88" s="1120" t="s">
        <v>744</v>
      </c>
      <c r="E88"/>
      <c r="F88"/>
      <c r="G88"/>
      <c r="H88"/>
    </row>
    <row r="89" spans="1:8" s="1411" customFormat="1">
      <c r="A89" s="1491" t="s">
        <v>1134</v>
      </c>
      <c r="B89" s="1492" t="s">
        <v>2751</v>
      </c>
      <c r="C89" s="1120" t="s">
        <v>744</v>
      </c>
      <c r="E89"/>
      <c r="F89"/>
      <c r="G89"/>
      <c r="H89"/>
    </row>
    <row r="90" spans="1:8" s="1411" customFormat="1">
      <c r="A90" s="1491" t="s">
        <v>1135</v>
      </c>
      <c r="B90" s="1492" t="s">
        <v>2751</v>
      </c>
      <c r="C90" s="1113" t="s">
        <v>744</v>
      </c>
      <c r="E90"/>
      <c r="F90"/>
      <c r="G90"/>
      <c r="H90"/>
    </row>
    <row r="91" spans="1:8">
      <c r="A91" s="1133" t="s">
        <v>1136</v>
      </c>
      <c r="B91" s="1119" t="s">
        <v>2751</v>
      </c>
      <c r="C91" s="1120" t="s">
        <v>744</v>
      </c>
    </row>
    <row r="92" spans="1:8">
      <c r="A92" s="1133" t="s">
        <v>1137</v>
      </c>
      <c r="B92" s="1119" t="s">
        <v>2751</v>
      </c>
      <c r="C92" s="1120" t="s">
        <v>744</v>
      </c>
    </row>
    <row r="93" spans="1:8" ht="29.25" customHeight="1">
      <c r="A93" s="1493" t="s">
        <v>1138</v>
      </c>
      <c r="B93" s="1494" t="s">
        <v>1139</v>
      </c>
      <c r="C93" s="1492" t="s">
        <v>1140</v>
      </c>
    </row>
    <row r="94" spans="1:8">
      <c r="A94" s="1134" t="s">
        <v>1141</v>
      </c>
      <c r="B94" s="1135" t="s">
        <v>2751</v>
      </c>
      <c r="C94" s="687" t="s">
        <v>744</v>
      </c>
    </row>
    <row r="95" spans="1:8" ht="13.5" thickBot="1">
      <c r="A95" s="1136" t="s">
        <v>1142</v>
      </c>
      <c r="B95" s="1123" t="s">
        <v>2751</v>
      </c>
      <c r="C95" s="1124" t="s">
        <v>744</v>
      </c>
    </row>
    <row r="96" spans="1:8" ht="15.75" thickBot="1">
      <c r="A96" s="4008" t="s">
        <v>1143</v>
      </c>
      <c r="B96" s="4009"/>
      <c r="C96" s="4010"/>
    </row>
    <row r="98" spans="1:3">
      <c r="A98" s="3294" t="s">
        <v>14231</v>
      </c>
      <c r="B98" s="3293"/>
      <c r="C98" s="3293"/>
    </row>
    <row r="99" spans="1:3">
      <c r="A99" s="3294" t="s">
        <v>14232</v>
      </c>
      <c r="B99" s="3293"/>
      <c r="C99" s="3293"/>
    </row>
    <row r="100" spans="1:3">
      <c r="A100" s="3294" t="s">
        <v>14233</v>
      </c>
      <c r="B100" s="3293"/>
      <c r="C100" s="3293"/>
    </row>
    <row r="101" spans="1:3">
      <c r="A101" s="3294" t="s">
        <v>14234</v>
      </c>
      <c r="B101" s="3293"/>
      <c r="C101" s="3293"/>
    </row>
    <row r="102" spans="1:3" ht="15">
      <c r="A102" s="3292"/>
      <c r="B102" s="3293"/>
      <c r="C102" s="3293"/>
    </row>
    <row r="103" spans="1:3" ht="15">
      <c r="A103" s="3292"/>
      <c r="B103" s="3293"/>
      <c r="C103" s="3293"/>
    </row>
    <row r="104" spans="1:3" ht="15">
      <c r="A104" s="3292"/>
      <c r="B104" s="3293"/>
      <c r="C104" s="3293"/>
    </row>
    <row r="105" spans="1:3" ht="15">
      <c r="A105" s="3292"/>
      <c r="B105" s="3293"/>
      <c r="C105" s="3293"/>
    </row>
    <row r="106" spans="1:3" ht="15">
      <c r="A106" s="3292"/>
      <c r="B106" s="3293"/>
      <c r="C106" s="3293"/>
    </row>
    <row r="107" spans="1:3" ht="15">
      <c r="A107" s="3292"/>
      <c r="B107" s="3293"/>
      <c r="C107" s="3293"/>
    </row>
    <row r="108" spans="1:3" ht="15">
      <c r="A108" s="3292"/>
      <c r="B108" s="3293"/>
      <c r="C108" s="3293"/>
    </row>
    <row r="109" spans="1:3" ht="15">
      <c r="A109" s="3292"/>
      <c r="B109" s="3293"/>
      <c r="C109" s="3293"/>
    </row>
    <row r="110" spans="1:3" ht="15">
      <c r="A110" s="3292"/>
      <c r="B110" s="3293"/>
      <c r="C110" s="3293"/>
    </row>
    <row r="111" spans="1:3" ht="15">
      <c r="A111" s="3292"/>
      <c r="B111" s="3293"/>
      <c r="C111" s="3293"/>
    </row>
    <row r="112" spans="1:3" ht="15">
      <c r="A112" s="3292"/>
      <c r="B112" s="3293"/>
      <c r="C112" s="3293"/>
    </row>
    <row r="113" spans="1:3" ht="15">
      <c r="A113" s="3292"/>
      <c r="B113" s="3293"/>
      <c r="C113" s="3293"/>
    </row>
    <row r="114" spans="1:3" ht="15">
      <c r="A114" s="3292"/>
      <c r="B114" s="3293"/>
      <c r="C114" s="3293"/>
    </row>
    <row r="115" spans="1:3" ht="15">
      <c r="A115" s="3292"/>
      <c r="B115" s="3293"/>
      <c r="C115" s="3293"/>
    </row>
    <row r="116" spans="1:3" ht="15">
      <c r="A116" s="3292"/>
      <c r="B116" s="3293"/>
      <c r="C116" s="3293"/>
    </row>
    <row r="117" spans="1:3" ht="15">
      <c r="A117" s="3292"/>
      <c r="B117" s="3293"/>
      <c r="C117" s="3293"/>
    </row>
    <row r="118" spans="1:3" ht="15">
      <c r="A118" s="3292"/>
      <c r="B118" s="3293"/>
      <c r="C118" s="3293"/>
    </row>
    <row r="119" spans="1:3" ht="15">
      <c r="A119" s="3292"/>
      <c r="B119" s="3293"/>
      <c r="C119" s="3293"/>
    </row>
    <row r="120" spans="1:3" ht="15">
      <c r="A120" s="3292"/>
      <c r="B120" s="3293"/>
      <c r="C120" s="3293"/>
    </row>
    <row r="121" spans="1:3" ht="15">
      <c r="A121" s="3292"/>
      <c r="B121" s="3293"/>
      <c r="C121" s="3293"/>
    </row>
    <row r="122" spans="1:3" ht="15">
      <c r="A122" s="3292"/>
      <c r="B122" s="3293"/>
      <c r="C122" s="3293"/>
    </row>
    <row r="123" spans="1:3" ht="15">
      <c r="A123" s="3292"/>
      <c r="B123" s="3293"/>
      <c r="C123" s="3293"/>
    </row>
    <row r="124" spans="1:3" ht="15">
      <c r="A124" s="3292"/>
      <c r="B124" s="3293"/>
      <c r="C124" s="3293"/>
    </row>
    <row r="125" spans="1:3" ht="15">
      <c r="A125" s="3292"/>
      <c r="B125" s="3293"/>
      <c r="C125" s="3293"/>
    </row>
    <row r="126" spans="1:3">
      <c r="A126" s="3294" t="s">
        <v>14235</v>
      </c>
      <c r="B126" s="3293"/>
      <c r="C126" s="3293"/>
    </row>
    <row r="127" spans="1:3">
      <c r="A127" s="3294" t="s">
        <v>14236</v>
      </c>
      <c r="B127" s="3293"/>
      <c r="C127" s="3293"/>
    </row>
    <row r="128" spans="1:3" ht="15">
      <c r="A128" s="3292"/>
      <c r="B128" s="3293"/>
      <c r="C128" s="3293"/>
    </row>
    <row r="129" spans="1:3" ht="15">
      <c r="A129" s="3292"/>
      <c r="B129" s="3293"/>
      <c r="C129" s="3293"/>
    </row>
    <row r="130" spans="1:3" customFormat="1" ht="13.5" thickBot="1"/>
    <row r="131" spans="1:3" ht="13.5" customHeight="1" thickBot="1">
      <c r="A131" s="3604" t="s">
        <v>3678</v>
      </c>
      <c r="B131" s="3877"/>
      <c r="C131" s="4011"/>
    </row>
  </sheetData>
  <mergeCells count="12">
    <mergeCell ref="B62:C62"/>
    <mergeCell ref="B63:C63"/>
    <mergeCell ref="A2:C2"/>
    <mergeCell ref="A10:C10"/>
    <mergeCell ref="A8:C8"/>
    <mergeCell ref="A9:C9"/>
    <mergeCell ref="A14:C14"/>
    <mergeCell ref="A64:C64"/>
    <mergeCell ref="A72:C72"/>
    <mergeCell ref="A80:C80"/>
    <mergeCell ref="A96:C96"/>
    <mergeCell ref="A131:C131"/>
  </mergeCells>
  <phoneticPr fontId="4" type="noConversion"/>
  <hyperlinks>
    <hyperlink ref="A131" location="'1.  Cover'!A1" display="RETURN TO COVER"/>
  </hyperlinks>
  <printOptions horizontalCentered="1"/>
  <pageMargins left="0.75" right="0.75" top="1" bottom="1" header="0.5" footer="0.5"/>
  <pageSetup orientation="landscape" horizontalDpi="4294967293" r:id="rId1"/>
  <headerFooter alignWithMargins="0">
    <oddHeader>&amp;A</oddHeader>
    <oddFooter>&amp;F&amp;RPage &amp;P</oddFooter>
  </headerFooter>
  <rowBreaks count="2" manualBreakCount="2">
    <brk id="9" max="2" man="1"/>
    <brk id="95" max="2"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A738"/>
  <sheetViews>
    <sheetView zoomScaleNormal="100" zoomScaleSheetLayoutView="100" workbookViewId="0"/>
  </sheetViews>
  <sheetFormatPr defaultRowHeight="12.75" outlineLevelRow="2"/>
  <cols>
    <col min="1" max="1" width="91" style="1443" customWidth="1"/>
    <col min="2" max="16384" width="9.140625" style="1443"/>
  </cols>
  <sheetData>
    <row r="1" spans="1:1" ht="15.75" thickBot="1">
      <c r="A1" s="2961" t="s">
        <v>7475</v>
      </c>
    </row>
    <row r="2" spans="1:1" ht="15.75" outlineLevel="1" collapsed="1" thickBot="1">
      <c r="A2" s="2962" t="s">
        <v>11115</v>
      </c>
    </row>
    <row r="3" spans="1:1" ht="25.5" hidden="1" outlineLevel="2">
      <c r="A3" s="2944" t="s">
        <v>3349</v>
      </c>
    </row>
    <row r="4" spans="1:1" ht="25.5" hidden="1" outlineLevel="2">
      <c r="A4" s="2944" t="s">
        <v>3350</v>
      </c>
    </row>
    <row r="5" spans="1:1" ht="25.5" hidden="1" outlineLevel="2">
      <c r="A5" s="2963" t="s">
        <v>3351</v>
      </c>
    </row>
    <row r="6" spans="1:1" hidden="1" outlineLevel="2">
      <c r="A6" s="2964"/>
    </row>
    <row r="7" spans="1:1" hidden="1" outlineLevel="2">
      <c r="A7" s="939"/>
    </row>
    <row r="8" spans="1:1" hidden="1" outlineLevel="2">
      <c r="A8" s="939"/>
    </row>
    <row r="9" spans="1:1" hidden="1" outlineLevel="2">
      <c r="A9" s="939"/>
    </row>
    <row r="10" spans="1:1" hidden="1" outlineLevel="2">
      <c r="A10" s="939"/>
    </row>
    <row r="11" spans="1:1" hidden="1" outlineLevel="2">
      <c r="A11" s="939"/>
    </row>
    <row r="12" spans="1:1" hidden="1" outlineLevel="2">
      <c r="A12" s="939"/>
    </row>
    <row r="13" spans="1:1" hidden="1" outlineLevel="2">
      <c r="A13" s="939"/>
    </row>
    <row r="14" spans="1:1" hidden="1" outlineLevel="2">
      <c r="A14" s="939"/>
    </row>
    <row r="15" spans="1:1" hidden="1" outlineLevel="2">
      <c r="A15" s="939"/>
    </row>
    <row r="16" spans="1:1" hidden="1" outlineLevel="2">
      <c r="A16" s="939"/>
    </row>
    <row r="17" spans="1:1" hidden="1" outlineLevel="2">
      <c r="A17" s="939"/>
    </row>
    <row r="18" spans="1:1" hidden="1" outlineLevel="2">
      <c r="A18" s="939"/>
    </row>
    <row r="19" spans="1:1" hidden="1" outlineLevel="2">
      <c r="A19" s="939"/>
    </row>
    <row r="20" spans="1:1" hidden="1" outlineLevel="2">
      <c r="A20" s="939"/>
    </row>
    <row r="21" spans="1:1" hidden="1" outlineLevel="2">
      <c r="A21" s="939"/>
    </row>
    <row r="22" spans="1:1" hidden="1" outlineLevel="2">
      <c r="A22" s="939"/>
    </row>
    <row r="23" spans="1:1" hidden="1" outlineLevel="2">
      <c r="A23" s="939"/>
    </row>
    <row r="24" spans="1:1" hidden="1" outlineLevel="2">
      <c r="A24" s="939"/>
    </row>
    <row r="25" spans="1:1" hidden="1" outlineLevel="2">
      <c r="A25" s="939"/>
    </row>
    <row r="26" spans="1:1" hidden="1" outlineLevel="2">
      <c r="A26" s="939"/>
    </row>
    <row r="27" spans="1:1" hidden="1" outlineLevel="2">
      <c r="A27" s="939"/>
    </row>
    <row r="28" spans="1:1" hidden="1" outlineLevel="2">
      <c r="A28" s="939"/>
    </row>
    <row r="29" spans="1:1" hidden="1" outlineLevel="2">
      <c r="A29" s="939"/>
    </row>
    <row r="30" spans="1:1" hidden="1" outlineLevel="2">
      <c r="A30" s="939"/>
    </row>
    <row r="31" spans="1:1" hidden="1" outlineLevel="2">
      <c r="A31" s="939"/>
    </row>
    <row r="32" spans="1:1" hidden="1" outlineLevel="2">
      <c r="A32" s="2965" t="s">
        <v>3348</v>
      </c>
    </row>
    <row r="33" spans="1:1" ht="38.25" hidden="1" outlineLevel="2">
      <c r="A33" s="2803" t="s">
        <v>10059</v>
      </c>
    </row>
    <row r="34" spans="1:1" hidden="1" outlineLevel="2">
      <c r="A34" s="2966" t="s">
        <v>3352</v>
      </c>
    </row>
    <row r="35" spans="1:1" ht="25.5" hidden="1" outlineLevel="2">
      <c r="A35" s="2966" t="s">
        <v>3353</v>
      </c>
    </row>
    <row r="36" spans="1:1" hidden="1" outlineLevel="2">
      <c r="A36" s="2965" t="s">
        <v>3354</v>
      </c>
    </row>
    <row r="37" spans="1:1" hidden="1" outlineLevel="2">
      <c r="A37" s="939" t="s">
        <v>3355</v>
      </c>
    </row>
    <row r="38" spans="1:1" hidden="1" outlineLevel="2">
      <c r="A38" s="2967" t="s">
        <v>3356</v>
      </c>
    </row>
    <row r="39" spans="1:1" hidden="1" outlineLevel="2">
      <c r="A39" s="2967" t="s">
        <v>3357</v>
      </c>
    </row>
    <row r="40" spans="1:1" hidden="1" outlineLevel="2">
      <c r="A40" s="2967" t="s">
        <v>3358</v>
      </c>
    </row>
    <row r="41" spans="1:1" hidden="1" outlineLevel="2">
      <c r="A41" s="2967" t="s">
        <v>3359</v>
      </c>
    </row>
    <row r="42" spans="1:1" hidden="1" outlineLevel="2">
      <c r="A42" s="2967" t="s">
        <v>3360</v>
      </c>
    </row>
    <row r="43" spans="1:1" hidden="1" outlineLevel="2">
      <c r="A43" s="2967" t="s">
        <v>3361</v>
      </c>
    </row>
    <row r="44" spans="1:1" hidden="1" outlineLevel="2">
      <c r="A44" s="2967" t="s">
        <v>3362</v>
      </c>
    </row>
    <row r="45" spans="1:1" hidden="1" outlineLevel="2">
      <c r="A45" s="2967" t="s">
        <v>3363</v>
      </c>
    </row>
    <row r="46" spans="1:1" hidden="1" outlineLevel="2">
      <c r="A46" s="2967" t="s">
        <v>3364</v>
      </c>
    </row>
    <row r="47" spans="1:1" hidden="1" outlineLevel="2">
      <c r="A47" s="2968" t="s">
        <v>3365</v>
      </c>
    </row>
    <row r="48" spans="1:1" hidden="1" outlineLevel="2">
      <c r="A48" s="2967" t="s">
        <v>3366</v>
      </c>
    </row>
    <row r="49" spans="1:1" hidden="1" outlineLevel="2">
      <c r="A49" s="2967" t="s">
        <v>3367</v>
      </c>
    </row>
    <row r="50" spans="1:1" hidden="1" outlineLevel="2">
      <c r="A50" s="2967" t="s">
        <v>3368</v>
      </c>
    </row>
    <row r="51" spans="1:1" hidden="1" outlineLevel="2">
      <c r="A51" s="2967" t="s">
        <v>3369</v>
      </c>
    </row>
    <row r="52" spans="1:1" hidden="1" outlineLevel="2">
      <c r="A52" s="2969" t="s">
        <v>3370</v>
      </c>
    </row>
    <row r="53" spans="1:1" hidden="1" outlineLevel="2">
      <c r="A53" s="2967" t="s">
        <v>3371</v>
      </c>
    </row>
    <row r="54" spans="1:1" hidden="1" outlineLevel="2">
      <c r="A54" s="2967" t="s">
        <v>3372</v>
      </c>
    </row>
    <row r="55" spans="1:1" hidden="1" outlineLevel="2">
      <c r="A55" s="2968" t="s">
        <v>3373</v>
      </c>
    </row>
    <row r="56" spans="1:1" hidden="1" outlineLevel="2">
      <c r="A56" s="2965" t="s">
        <v>3374</v>
      </c>
    </row>
    <row r="57" spans="1:1" hidden="1" outlineLevel="2">
      <c r="A57" s="939" t="s">
        <v>3375</v>
      </c>
    </row>
    <row r="58" spans="1:1" hidden="1" outlineLevel="2">
      <c r="A58" s="2970" t="s">
        <v>3376</v>
      </c>
    </row>
    <row r="59" spans="1:1" hidden="1" outlineLevel="2">
      <c r="A59" s="2970" t="s">
        <v>3377</v>
      </c>
    </row>
    <row r="60" spans="1:1" ht="38.25" hidden="1" outlineLevel="2">
      <c r="A60" s="2968" t="s">
        <v>3378</v>
      </c>
    </row>
    <row r="61" spans="1:1" hidden="1" outlineLevel="2">
      <c r="A61" s="2970" t="s">
        <v>3379</v>
      </c>
    </row>
    <row r="62" spans="1:1" ht="38.25" hidden="1" outlineLevel="2">
      <c r="A62" s="2968" t="s">
        <v>3380</v>
      </c>
    </row>
    <row r="63" spans="1:1" ht="13.5" hidden="1" outlineLevel="2" thickBot="1">
      <c r="A63" s="939"/>
    </row>
    <row r="64" spans="1:1" ht="15.75" outlineLevel="1" collapsed="1" thickBot="1">
      <c r="A64" s="2962" t="s">
        <v>11116</v>
      </c>
    </row>
    <row r="65" spans="1:1" ht="51" hidden="1" outlineLevel="2">
      <c r="A65" s="2944" t="s">
        <v>3381</v>
      </c>
    </row>
    <row r="66" spans="1:1" hidden="1" outlineLevel="2">
      <c r="A66" s="2963"/>
    </row>
    <row r="67" spans="1:1" hidden="1" outlineLevel="2">
      <c r="A67" s="939"/>
    </row>
    <row r="68" spans="1:1" hidden="1" outlineLevel="2">
      <c r="A68" s="939"/>
    </row>
    <row r="69" spans="1:1" hidden="1" outlineLevel="2">
      <c r="A69" s="939"/>
    </row>
    <row r="70" spans="1:1" hidden="1" outlineLevel="2">
      <c r="A70" s="939"/>
    </row>
    <row r="71" spans="1:1" hidden="1" outlineLevel="2">
      <c r="A71" s="939"/>
    </row>
    <row r="72" spans="1:1" hidden="1" outlineLevel="2">
      <c r="A72" s="939"/>
    </row>
    <row r="73" spans="1:1" hidden="1" outlineLevel="2">
      <c r="A73" s="939"/>
    </row>
    <row r="74" spans="1:1" hidden="1" outlineLevel="2">
      <c r="A74" s="939"/>
    </row>
    <row r="75" spans="1:1" hidden="1" outlineLevel="2">
      <c r="A75" s="939"/>
    </row>
    <row r="76" spans="1:1" hidden="1" outlineLevel="2">
      <c r="A76" s="939"/>
    </row>
    <row r="77" spans="1:1" hidden="1" outlineLevel="2">
      <c r="A77" s="939"/>
    </row>
    <row r="78" spans="1:1" hidden="1" outlineLevel="2">
      <c r="A78" s="939"/>
    </row>
    <row r="79" spans="1:1" hidden="1" outlineLevel="2">
      <c r="A79" s="939"/>
    </row>
    <row r="80" spans="1:1" hidden="1" outlineLevel="2">
      <c r="A80" s="939"/>
    </row>
    <row r="81" spans="1:1" hidden="1" outlineLevel="2">
      <c r="A81" s="939"/>
    </row>
    <row r="82" spans="1:1" hidden="1" outlineLevel="2">
      <c r="A82" s="939"/>
    </row>
    <row r="83" spans="1:1" hidden="1" outlineLevel="2">
      <c r="A83" s="939"/>
    </row>
    <row r="84" spans="1:1" hidden="1" outlineLevel="2">
      <c r="A84" s="939"/>
    </row>
    <row r="85" spans="1:1" hidden="1" outlineLevel="2">
      <c r="A85" s="939"/>
    </row>
    <row r="86" spans="1:1" hidden="1" outlineLevel="2">
      <c r="A86" s="939"/>
    </row>
    <row r="87" spans="1:1" hidden="1" outlineLevel="2">
      <c r="A87" s="939"/>
    </row>
    <row r="88" spans="1:1" hidden="1" outlineLevel="2">
      <c r="A88" s="939"/>
    </row>
    <row r="89" spans="1:1" hidden="1" outlineLevel="2">
      <c r="A89" s="939"/>
    </row>
    <row r="90" spans="1:1" hidden="1" outlineLevel="2">
      <c r="A90" s="939"/>
    </row>
    <row r="91" spans="1:1" hidden="1" outlineLevel="2">
      <c r="A91" s="939"/>
    </row>
    <row r="92" spans="1:1" hidden="1" outlineLevel="2">
      <c r="A92" s="939"/>
    </row>
    <row r="93" spans="1:1" hidden="1" outlineLevel="2">
      <c r="A93" s="939"/>
    </row>
    <row r="94" spans="1:1" hidden="1" outlineLevel="2">
      <c r="A94" s="939"/>
    </row>
    <row r="95" spans="1:1" hidden="1" outlineLevel="2">
      <c r="A95" s="939"/>
    </row>
    <row r="96" spans="1:1" hidden="1" outlineLevel="2">
      <c r="A96" s="939"/>
    </row>
    <row r="97" spans="1:1" hidden="1" outlineLevel="2">
      <c r="A97" s="939"/>
    </row>
    <row r="98" spans="1:1" hidden="1" outlineLevel="2">
      <c r="A98" s="939"/>
    </row>
    <row r="99" spans="1:1" hidden="1" outlineLevel="2">
      <c r="A99" s="939"/>
    </row>
    <row r="100" spans="1:1" hidden="1" outlineLevel="2">
      <c r="A100" s="939"/>
    </row>
    <row r="101" spans="1:1" hidden="1" outlineLevel="2">
      <c r="A101" s="939"/>
    </row>
    <row r="102" spans="1:1" hidden="1" outlineLevel="2">
      <c r="A102" s="939"/>
    </row>
    <row r="103" spans="1:1" hidden="1" outlineLevel="2">
      <c r="A103" s="939"/>
    </row>
    <row r="104" spans="1:1" hidden="1" outlineLevel="2">
      <c r="A104" s="939"/>
    </row>
    <row r="105" spans="1:1" hidden="1" outlineLevel="2">
      <c r="A105" s="939"/>
    </row>
    <row r="106" spans="1:1" hidden="1" outlineLevel="2">
      <c r="A106" s="939"/>
    </row>
    <row r="107" spans="1:1" hidden="1" outlineLevel="2">
      <c r="A107" s="939"/>
    </row>
    <row r="108" spans="1:1" hidden="1" outlineLevel="2">
      <c r="A108" s="939"/>
    </row>
    <row r="109" spans="1:1" hidden="1" outlineLevel="2">
      <c r="A109" s="939"/>
    </row>
    <row r="110" spans="1:1" hidden="1" outlineLevel="2">
      <c r="A110" s="939"/>
    </row>
    <row r="111" spans="1:1" hidden="1" outlineLevel="2">
      <c r="A111" s="939"/>
    </row>
    <row r="112" spans="1:1" hidden="1" outlineLevel="2">
      <c r="A112" s="939"/>
    </row>
    <row r="113" spans="1:1" hidden="1" outlineLevel="2">
      <c r="A113" s="939"/>
    </row>
    <row r="114" spans="1:1" ht="38.25" hidden="1" outlineLevel="2">
      <c r="A114" s="2966" t="s">
        <v>3382</v>
      </c>
    </row>
    <row r="115" spans="1:1" ht="38.25" hidden="1" outlineLevel="2">
      <c r="A115" s="2803" t="s">
        <v>3383</v>
      </c>
    </row>
    <row r="116" spans="1:1" ht="25.5" hidden="1" outlineLevel="2">
      <c r="A116" s="2803" t="s">
        <v>3384</v>
      </c>
    </row>
    <row r="117" spans="1:1" hidden="1" outlineLevel="2">
      <c r="A117" s="2803"/>
    </row>
    <row r="118" spans="1:1" hidden="1" outlineLevel="2">
      <c r="A118" s="2965" t="s">
        <v>3385</v>
      </c>
    </row>
    <row r="119" spans="1:1" ht="38.25" hidden="1" outlineLevel="2">
      <c r="A119" s="2803" t="s">
        <v>3386</v>
      </c>
    </row>
    <row r="120" spans="1:1" hidden="1" outlineLevel="2">
      <c r="A120" s="2971" t="s">
        <v>3387</v>
      </c>
    </row>
    <row r="121" spans="1:1" hidden="1" outlineLevel="2">
      <c r="A121" s="2972" t="s">
        <v>3388</v>
      </c>
    </row>
    <row r="122" spans="1:1" ht="25.5" hidden="1" outlineLevel="2">
      <c r="A122" s="2972" t="s">
        <v>3389</v>
      </c>
    </row>
    <row r="123" spans="1:1" hidden="1" outlineLevel="2">
      <c r="A123" s="2818" t="s">
        <v>3390</v>
      </c>
    </row>
    <row r="124" spans="1:1" ht="51" hidden="1" outlineLevel="2">
      <c r="A124" s="2811" t="s">
        <v>4111</v>
      </c>
    </row>
    <row r="125" spans="1:1" hidden="1" outlineLevel="2">
      <c r="A125" s="2970"/>
    </row>
    <row r="126" spans="1:1" hidden="1" outlineLevel="2">
      <c r="A126" s="2973" t="s">
        <v>3388</v>
      </c>
    </row>
    <row r="127" spans="1:1" hidden="1" outlineLevel="2">
      <c r="A127" s="2973" t="s">
        <v>4112</v>
      </c>
    </row>
    <row r="128" spans="1:1" hidden="1" outlineLevel="2">
      <c r="A128" s="2973" t="s">
        <v>4113</v>
      </c>
    </row>
    <row r="129" spans="1:1" ht="38.25" hidden="1" outlineLevel="2">
      <c r="A129" s="2973" t="s">
        <v>4114</v>
      </c>
    </row>
    <row r="130" spans="1:1" hidden="1" outlineLevel="2">
      <c r="A130" s="2973" t="s">
        <v>4115</v>
      </c>
    </row>
    <row r="131" spans="1:1" ht="25.5" hidden="1" outlineLevel="2">
      <c r="A131" s="2972" t="s">
        <v>4116</v>
      </c>
    </row>
    <row r="132" spans="1:1" hidden="1" outlineLevel="2">
      <c r="A132" s="2818" t="s">
        <v>4117</v>
      </c>
    </row>
    <row r="133" spans="1:1" ht="51" hidden="1" outlineLevel="2">
      <c r="A133" s="2803" t="s">
        <v>4118</v>
      </c>
    </row>
    <row r="134" spans="1:1" hidden="1" outlineLevel="2">
      <c r="A134" s="2807" t="s">
        <v>4119</v>
      </c>
    </row>
    <row r="135" spans="1:1" ht="38.25" hidden="1" outlineLevel="2">
      <c r="A135" s="2972" t="s">
        <v>4120</v>
      </c>
    </row>
    <row r="136" spans="1:1" hidden="1" outlineLevel="2">
      <c r="A136" s="2972" t="s">
        <v>4121</v>
      </c>
    </row>
    <row r="137" spans="1:1" ht="25.5" hidden="1" outlineLevel="2">
      <c r="A137" s="2972" t="s">
        <v>4122</v>
      </c>
    </row>
    <row r="138" spans="1:1" hidden="1" outlineLevel="2">
      <c r="A138" s="2972" t="s">
        <v>4123</v>
      </c>
    </row>
    <row r="139" spans="1:1" hidden="1" outlineLevel="2">
      <c r="A139" s="2972" t="s">
        <v>4124</v>
      </c>
    </row>
    <row r="140" spans="1:1" ht="25.5" hidden="1" outlineLevel="2">
      <c r="A140" s="2972" t="s">
        <v>4125</v>
      </c>
    </row>
    <row r="141" spans="1:1" ht="13.5" hidden="1" outlineLevel="2" thickBot="1">
      <c r="A141" s="2972"/>
    </row>
    <row r="142" spans="1:1" ht="15.75" outlineLevel="1" collapsed="1" thickBot="1">
      <c r="A142" s="2962" t="s">
        <v>4126</v>
      </c>
    </row>
    <row r="143" spans="1:1" hidden="1" outlineLevel="2">
      <c r="A143" s="2974" t="s">
        <v>4127</v>
      </c>
    </row>
    <row r="144" spans="1:1" ht="51" hidden="1" outlineLevel="2">
      <c r="A144" s="2975" t="s">
        <v>4128</v>
      </c>
    </row>
    <row r="145" spans="1:1" hidden="1" outlineLevel="2">
      <c r="A145" s="2975"/>
    </row>
    <row r="146" spans="1:1" hidden="1" outlineLevel="2">
      <c r="A146" s="2974" t="s">
        <v>8751</v>
      </c>
    </row>
    <row r="147" spans="1:1" hidden="1" outlineLevel="2">
      <c r="A147" s="2976" t="s">
        <v>8752</v>
      </c>
    </row>
    <row r="148" spans="1:1" hidden="1" outlineLevel="2">
      <c r="A148" s="2977" t="s">
        <v>8753</v>
      </c>
    </row>
    <row r="149" spans="1:1" ht="25.5" hidden="1" outlineLevel="2">
      <c r="A149" s="2977" t="s">
        <v>8754</v>
      </c>
    </row>
    <row r="150" spans="1:1" hidden="1" outlineLevel="2">
      <c r="A150" s="2975"/>
    </row>
    <row r="151" spans="1:1" hidden="1" outlineLevel="2">
      <c r="A151" s="2974" t="s">
        <v>2900</v>
      </c>
    </row>
    <row r="152" spans="1:1" hidden="1" outlineLevel="2">
      <c r="A152" s="2976" t="s">
        <v>2280</v>
      </c>
    </row>
    <row r="153" spans="1:1" ht="25.5" hidden="1" outlineLevel="2">
      <c r="A153" s="2978" t="s">
        <v>2281</v>
      </c>
    </row>
    <row r="154" spans="1:1" hidden="1" outlineLevel="2">
      <c r="A154" s="2977" t="s">
        <v>2282</v>
      </c>
    </row>
    <row r="155" spans="1:1" hidden="1" outlineLevel="2">
      <c r="A155" s="2977" t="s">
        <v>2283</v>
      </c>
    </row>
    <row r="156" spans="1:1" hidden="1" outlineLevel="2">
      <c r="A156" s="2977" t="s">
        <v>2284</v>
      </c>
    </row>
    <row r="157" spans="1:1" hidden="1" outlineLevel="2">
      <c r="A157" s="2976" t="s">
        <v>2905</v>
      </c>
    </row>
    <row r="158" spans="1:1" ht="63.75" hidden="1" outlineLevel="2">
      <c r="A158" s="2978" t="s">
        <v>2285</v>
      </c>
    </row>
    <row r="159" spans="1:1" hidden="1" outlineLevel="2">
      <c r="A159" s="2974" t="s">
        <v>4129</v>
      </c>
    </row>
    <row r="160" spans="1:1" hidden="1" outlineLevel="2">
      <c r="A160" s="2979" t="s">
        <v>2883</v>
      </c>
    </row>
    <row r="161" spans="1:1" ht="25.5" hidden="1" outlineLevel="2">
      <c r="A161" s="2980" t="s">
        <v>3442</v>
      </c>
    </row>
    <row r="162" spans="1:1" hidden="1" outlineLevel="2">
      <c r="A162" s="2974" t="s">
        <v>4130</v>
      </c>
    </row>
    <row r="163" spans="1:1" hidden="1" outlineLevel="2">
      <c r="A163" s="2979" t="s">
        <v>4131</v>
      </c>
    </row>
    <row r="164" spans="1:1" ht="30.75" hidden="1" customHeight="1" outlineLevel="2">
      <c r="A164" s="2980" t="s">
        <v>4132</v>
      </c>
    </row>
    <row r="165" spans="1:1" hidden="1" outlineLevel="2">
      <c r="A165" s="2974" t="s">
        <v>4133</v>
      </c>
    </row>
    <row r="166" spans="1:1" hidden="1" outlineLevel="2">
      <c r="A166" s="2979" t="s">
        <v>4134</v>
      </c>
    </row>
    <row r="167" spans="1:1" ht="38.25" hidden="1" outlineLevel="2">
      <c r="A167" s="2981" t="s">
        <v>3400</v>
      </c>
    </row>
    <row r="168" spans="1:1" hidden="1" outlineLevel="2">
      <c r="A168" s="2974" t="s">
        <v>3401</v>
      </c>
    </row>
    <row r="169" spans="1:1" hidden="1" outlineLevel="2">
      <c r="A169" s="2979" t="s">
        <v>3402</v>
      </c>
    </row>
    <row r="170" spans="1:1" ht="25.5" hidden="1" outlineLevel="2">
      <c r="A170" s="2981" t="s">
        <v>3403</v>
      </c>
    </row>
    <row r="171" spans="1:1" hidden="1" outlineLevel="2">
      <c r="A171" s="2979" t="s">
        <v>3404</v>
      </c>
    </row>
    <row r="172" spans="1:1" hidden="1" outlineLevel="2">
      <c r="A172" s="2981" t="s">
        <v>3405</v>
      </c>
    </row>
    <row r="173" spans="1:1" hidden="1" outlineLevel="2">
      <c r="A173" s="2979" t="s">
        <v>3406</v>
      </c>
    </row>
    <row r="174" spans="1:1" hidden="1" outlineLevel="2">
      <c r="A174" s="2980" t="s">
        <v>3407</v>
      </c>
    </row>
    <row r="175" spans="1:1" hidden="1" outlineLevel="2">
      <c r="A175" s="2979" t="s">
        <v>3408</v>
      </c>
    </row>
    <row r="176" spans="1:1" ht="25.5" hidden="1" outlineLevel="2">
      <c r="A176" s="2980" t="s">
        <v>3409</v>
      </c>
    </row>
    <row r="177" spans="1:1" hidden="1" outlineLevel="2">
      <c r="A177" s="2979" t="s">
        <v>3410</v>
      </c>
    </row>
    <row r="178" spans="1:1" ht="38.25" hidden="1" outlineLevel="2">
      <c r="A178" s="2981" t="s">
        <v>3411</v>
      </c>
    </row>
    <row r="179" spans="1:1" hidden="1" outlineLevel="2">
      <c r="A179" s="2979" t="s">
        <v>3412</v>
      </c>
    </row>
    <row r="180" spans="1:1" ht="63.75" hidden="1" outlineLevel="2">
      <c r="A180" s="2981" t="s">
        <v>3413</v>
      </c>
    </row>
    <row r="181" spans="1:1" hidden="1" outlineLevel="2">
      <c r="A181" s="2982"/>
    </row>
    <row r="182" spans="1:1" hidden="1" outlineLevel="2">
      <c r="A182" s="2983" t="s">
        <v>3414</v>
      </c>
    </row>
    <row r="183" spans="1:1" ht="25.5" hidden="1" outlineLevel="2">
      <c r="A183" s="2944" t="s">
        <v>8755</v>
      </c>
    </row>
    <row r="184" spans="1:1" hidden="1" outlineLevel="2">
      <c r="A184" s="2803"/>
    </row>
    <row r="185" spans="1:1" hidden="1" outlineLevel="2">
      <c r="A185" s="2803"/>
    </row>
    <row r="186" spans="1:1" hidden="1" outlineLevel="2">
      <c r="A186" s="2803"/>
    </row>
    <row r="187" spans="1:1" hidden="1" outlineLevel="2">
      <c r="A187" s="2803"/>
    </row>
    <row r="188" spans="1:1" hidden="1" outlineLevel="2">
      <c r="A188" s="2803"/>
    </row>
    <row r="189" spans="1:1" hidden="1" outlineLevel="2">
      <c r="A189" s="2803"/>
    </row>
    <row r="190" spans="1:1" hidden="1" outlineLevel="2">
      <c r="A190" s="2803"/>
    </row>
    <row r="191" spans="1:1" hidden="1" outlineLevel="2">
      <c r="A191" s="2803"/>
    </row>
    <row r="192" spans="1:1" hidden="1" outlineLevel="2">
      <c r="A192" s="2803"/>
    </row>
    <row r="193" spans="1:1" hidden="1" outlineLevel="2">
      <c r="A193" s="2803"/>
    </row>
    <row r="194" spans="1:1" hidden="1" outlineLevel="2">
      <c r="A194" s="2803"/>
    </row>
    <row r="195" spans="1:1" hidden="1" outlineLevel="2">
      <c r="A195" s="2944"/>
    </row>
    <row r="196" spans="1:1" hidden="1" outlineLevel="2">
      <c r="A196" s="2944"/>
    </row>
    <row r="197" spans="1:1" hidden="1" outlineLevel="2">
      <c r="A197" s="2944"/>
    </row>
    <row r="198" spans="1:1" hidden="1" outlineLevel="2">
      <c r="A198" s="2944"/>
    </row>
    <row r="199" spans="1:1" hidden="1" outlineLevel="2">
      <c r="A199" s="2944"/>
    </row>
    <row r="200" spans="1:1" hidden="1" outlineLevel="2">
      <c r="A200" s="2944"/>
    </row>
    <row r="201" spans="1:1" hidden="1" outlineLevel="2">
      <c r="A201" s="2944"/>
    </row>
    <row r="202" spans="1:1" hidden="1" outlineLevel="2">
      <c r="A202" s="2944"/>
    </row>
    <row r="203" spans="1:1" hidden="1" outlineLevel="2">
      <c r="A203" s="2944"/>
    </row>
    <row r="204" spans="1:1" hidden="1" outlineLevel="2">
      <c r="A204" s="2944"/>
    </row>
    <row r="205" spans="1:1" hidden="1" outlineLevel="2">
      <c r="A205" s="2944"/>
    </row>
    <row r="206" spans="1:1" hidden="1" outlineLevel="2">
      <c r="A206" s="2944"/>
    </row>
    <row r="207" spans="1:1" ht="51" hidden="1" outlineLevel="2">
      <c r="A207" s="2984" t="s">
        <v>3008</v>
      </c>
    </row>
    <row r="208" spans="1:1" hidden="1" outlineLevel="2">
      <c r="A208" s="2944"/>
    </row>
    <row r="209" spans="1:1" hidden="1" outlineLevel="2">
      <c r="A209" s="2985" t="s">
        <v>3009</v>
      </c>
    </row>
    <row r="210" spans="1:1" ht="25.5" hidden="1" outlineLevel="2">
      <c r="A210" s="2803" t="s">
        <v>3010</v>
      </c>
    </row>
    <row r="211" spans="1:1" hidden="1" outlineLevel="2">
      <c r="A211" s="2803"/>
    </row>
    <row r="212" spans="1:1" hidden="1" outlineLevel="2">
      <c r="A212" s="2811" t="s">
        <v>3011</v>
      </c>
    </row>
    <row r="213" spans="1:1" ht="25.5" hidden="1" outlineLevel="2">
      <c r="A213" s="2811" t="s">
        <v>3012</v>
      </c>
    </row>
    <row r="214" spans="1:1" hidden="1" outlineLevel="2">
      <c r="A214" s="2803"/>
    </row>
    <row r="215" spans="1:1" hidden="1" outlineLevel="2">
      <c r="A215" s="2807" t="s">
        <v>3013</v>
      </c>
    </row>
    <row r="216" spans="1:1" ht="25.5" hidden="1" outlineLevel="2">
      <c r="A216" s="2811" t="s">
        <v>3014</v>
      </c>
    </row>
    <row r="217" spans="1:1" hidden="1" outlineLevel="2">
      <c r="A217" s="2944"/>
    </row>
    <row r="218" spans="1:1" hidden="1" outlineLevel="2">
      <c r="A218" s="2985" t="s">
        <v>2226</v>
      </c>
    </row>
    <row r="219" spans="1:1" hidden="1" outlineLevel="2">
      <c r="A219" s="2803"/>
    </row>
    <row r="220" spans="1:1" ht="51" hidden="1" outlineLevel="2">
      <c r="A220" s="2803" t="s">
        <v>8756</v>
      </c>
    </row>
    <row r="221" spans="1:1" hidden="1" outlineLevel="2">
      <c r="A221" s="2803"/>
    </row>
    <row r="222" spans="1:1" ht="38.25" hidden="1" outlineLevel="2">
      <c r="A222" s="2807" t="s">
        <v>8757</v>
      </c>
    </row>
    <row r="223" spans="1:1" ht="25.5" hidden="1" outlineLevel="2">
      <c r="A223" s="2807" t="s">
        <v>8758</v>
      </c>
    </row>
    <row r="224" spans="1:1" ht="38.25" hidden="1" outlineLevel="2">
      <c r="A224" s="2807" t="s">
        <v>8759</v>
      </c>
    </row>
    <row r="225" spans="1:1" ht="25.5" hidden="1" outlineLevel="2">
      <c r="A225" s="2807" t="s">
        <v>8760</v>
      </c>
    </row>
    <row r="226" spans="1:1" hidden="1" outlineLevel="2">
      <c r="A226" s="2807"/>
    </row>
    <row r="227" spans="1:1" hidden="1" outlineLevel="2">
      <c r="A227" s="2985" t="s">
        <v>3415</v>
      </c>
    </row>
    <row r="228" spans="1:1" hidden="1" outlineLevel="2">
      <c r="A228" s="2944"/>
    </row>
    <row r="229" spans="1:1" ht="51" hidden="1" outlineLevel="2">
      <c r="A229" s="2944" t="s">
        <v>3416</v>
      </c>
    </row>
    <row r="230" spans="1:1" ht="38.25" hidden="1" outlineLevel="2">
      <c r="A230" s="2944" t="s">
        <v>3417</v>
      </c>
    </row>
    <row r="231" spans="1:1" hidden="1" outlineLevel="2">
      <c r="A231" s="2985" t="s">
        <v>3418</v>
      </c>
    </row>
    <row r="232" spans="1:1" hidden="1" outlineLevel="2">
      <c r="A232" s="2986" t="s">
        <v>3419</v>
      </c>
    </row>
    <row r="233" spans="1:1" ht="25.5" hidden="1" outlineLevel="2">
      <c r="A233" s="2987" t="s">
        <v>2224</v>
      </c>
    </row>
    <row r="234" spans="1:1" hidden="1" outlineLevel="2">
      <c r="A234" s="2988" t="s">
        <v>3015</v>
      </c>
    </row>
    <row r="235" spans="1:1" ht="25.5" hidden="1" outlineLevel="2">
      <c r="A235" s="2986" t="s">
        <v>2225</v>
      </c>
    </row>
    <row r="236" spans="1:1" hidden="1" outlineLevel="2">
      <c r="A236" s="2986"/>
    </row>
    <row r="237" spans="1:1" hidden="1" outlineLevel="2">
      <c r="A237" s="2985" t="s">
        <v>2227</v>
      </c>
    </row>
    <row r="238" spans="1:1" hidden="1" outlineLevel="2">
      <c r="A238" s="2989"/>
    </row>
    <row r="239" spans="1:1" ht="38.25" hidden="1" outlineLevel="2">
      <c r="A239" s="2803" t="s">
        <v>2228</v>
      </c>
    </row>
    <row r="240" spans="1:1" hidden="1" outlineLevel="2">
      <c r="A240" s="2944"/>
    </row>
    <row r="241" spans="1:1" hidden="1" outlineLevel="2">
      <c r="A241" s="2944"/>
    </row>
    <row r="242" spans="1:1" hidden="1" outlineLevel="2">
      <c r="A242" s="2944"/>
    </row>
    <row r="243" spans="1:1" hidden="1" outlineLevel="2">
      <c r="A243" s="2944"/>
    </row>
    <row r="244" spans="1:1" hidden="1" outlineLevel="2">
      <c r="A244" s="2944"/>
    </row>
    <row r="245" spans="1:1" hidden="1" outlineLevel="2">
      <c r="A245" s="2944"/>
    </row>
    <row r="246" spans="1:1" hidden="1" outlineLevel="2">
      <c r="A246" s="2944"/>
    </row>
    <row r="247" spans="1:1" hidden="1" outlineLevel="2">
      <c r="A247" s="2944"/>
    </row>
    <row r="248" spans="1:1" hidden="1" outlineLevel="2">
      <c r="A248" s="2944"/>
    </row>
    <row r="249" spans="1:1" hidden="1" outlineLevel="2">
      <c r="A249" s="2944"/>
    </row>
    <row r="250" spans="1:1" hidden="1" outlineLevel="2">
      <c r="A250" s="2944"/>
    </row>
    <row r="251" spans="1:1" hidden="1" outlineLevel="2">
      <c r="A251" s="2944"/>
    </row>
    <row r="252" spans="1:1" hidden="1" outlineLevel="2">
      <c r="A252" s="2986"/>
    </row>
    <row r="253" spans="1:1" hidden="1" outlineLevel="2">
      <c r="A253" s="2985" t="s">
        <v>2230</v>
      </c>
    </row>
    <row r="254" spans="1:1" ht="38.25" hidden="1" outlineLevel="2">
      <c r="A254" s="2803" t="s">
        <v>2231</v>
      </c>
    </row>
    <row r="255" spans="1:1" hidden="1" outlineLevel="2">
      <c r="A255" s="2944"/>
    </row>
    <row r="256" spans="1:1" hidden="1" outlineLevel="2">
      <c r="A256" s="2944"/>
    </row>
    <row r="257" spans="1:1" hidden="1" outlineLevel="2">
      <c r="A257" s="2944"/>
    </row>
    <row r="258" spans="1:1" hidden="1" outlineLevel="2">
      <c r="A258" s="2944"/>
    </row>
    <row r="259" spans="1:1" hidden="1" outlineLevel="2">
      <c r="A259" s="2970" t="s">
        <v>2232</v>
      </c>
    </row>
    <row r="260" spans="1:1" hidden="1" outlineLevel="2">
      <c r="A260" s="2970" t="s">
        <v>3016</v>
      </c>
    </row>
    <row r="261" spans="1:1" hidden="1" outlineLevel="2">
      <c r="A261" s="2970" t="s">
        <v>3017</v>
      </c>
    </row>
    <row r="262" spans="1:1" ht="38.25" hidden="1" outlineLevel="2">
      <c r="A262" s="2963" t="s">
        <v>3018</v>
      </c>
    </row>
    <row r="263" spans="1:1" hidden="1" outlineLevel="2">
      <c r="A263" s="2970" t="s">
        <v>3020</v>
      </c>
    </row>
    <row r="264" spans="1:1" ht="25.5" hidden="1" outlineLevel="2">
      <c r="A264" s="2963" t="s">
        <v>3021</v>
      </c>
    </row>
    <row r="265" spans="1:1" hidden="1" outlineLevel="2">
      <c r="A265" s="2970" t="s">
        <v>3019</v>
      </c>
    </row>
    <row r="266" spans="1:1" hidden="1" outlineLevel="2">
      <c r="A266" s="2986"/>
    </row>
    <row r="267" spans="1:1" hidden="1" outlineLevel="2">
      <c r="A267" s="2985" t="s">
        <v>2233</v>
      </c>
    </row>
    <row r="268" spans="1:1" ht="38.25" hidden="1" outlineLevel="2">
      <c r="A268" s="2803" t="s">
        <v>2234</v>
      </c>
    </row>
    <row r="269" spans="1:1" hidden="1" outlineLevel="2">
      <c r="A269" s="2944"/>
    </row>
    <row r="270" spans="1:1" hidden="1" outlineLevel="2">
      <c r="A270" s="2944"/>
    </row>
    <row r="271" spans="1:1" hidden="1" outlineLevel="2">
      <c r="A271" s="2944"/>
    </row>
    <row r="272" spans="1:1" hidden="1" outlineLevel="2">
      <c r="A272" s="2944"/>
    </row>
    <row r="273" spans="1:1" hidden="1" outlineLevel="2">
      <c r="A273" s="2944"/>
    </row>
    <row r="274" spans="1:1" hidden="1" outlineLevel="2">
      <c r="A274" s="2963" t="s">
        <v>2235</v>
      </c>
    </row>
    <row r="275" spans="1:1" ht="25.5" hidden="1" outlineLevel="2">
      <c r="A275" s="2986" t="s">
        <v>2236</v>
      </c>
    </row>
    <row r="276" spans="1:1" hidden="1" outlineLevel="2">
      <c r="A276" s="2990" t="s">
        <v>2237</v>
      </c>
    </row>
    <row r="277" spans="1:1" ht="51" hidden="1" outlineLevel="2">
      <c r="A277" s="2991" t="s">
        <v>2238</v>
      </c>
    </row>
    <row r="278" spans="1:1" ht="76.5" hidden="1" outlineLevel="2">
      <c r="A278" s="2992" t="s">
        <v>2239</v>
      </c>
    </row>
    <row r="279" spans="1:1" hidden="1" outlineLevel="2">
      <c r="A279" s="2968"/>
    </row>
    <row r="280" spans="1:1" hidden="1" outlineLevel="2">
      <c r="A280" s="2968"/>
    </row>
    <row r="281" spans="1:1" hidden="1" outlineLevel="2">
      <c r="A281" s="2968"/>
    </row>
    <row r="282" spans="1:1" hidden="1" outlineLevel="2">
      <c r="A282" s="2968"/>
    </row>
    <row r="283" spans="1:1" hidden="1" outlineLevel="2">
      <c r="A283" s="2968"/>
    </row>
    <row r="284" spans="1:1" ht="38.25" hidden="1" outlineLevel="2">
      <c r="A284" s="2963" t="s">
        <v>2240</v>
      </c>
    </row>
    <row r="285" spans="1:1" hidden="1" outlineLevel="2">
      <c r="A285" s="2993" t="s">
        <v>2229</v>
      </c>
    </row>
    <row r="286" spans="1:1" hidden="1" outlineLevel="2">
      <c r="A286" s="2993" t="s">
        <v>2851</v>
      </c>
    </row>
    <row r="287" spans="1:1" ht="25.5" hidden="1" outlineLevel="2">
      <c r="A287" s="2994" t="s">
        <v>2852</v>
      </c>
    </row>
    <row r="288" spans="1:1" hidden="1" outlineLevel="2">
      <c r="A288" s="2994"/>
    </row>
    <row r="289" spans="1:1" ht="38.25" hidden="1" outlineLevel="2">
      <c r="A289" s="2963" t="s">
        <v>2853</v>
      </c>
    </row>
    <row r="290" spans="1:1" hidden="1" outlineLevel="2">
      <c r="A290" s="2993" t="s">
        <v>2854</v>
      </c>
    </row>
    <row r="291" spans="1:1" hidden="1" outlineLevel="2">
      <c r="A291" s="2993" t="s">
        <v>2855</v>
      </c>
    </row>
    <row r="292" spans="1:1" hidden="1" outlineLevel="2">
      <c r="A292" s="2993"/>
    </row>
    <row r="293" spans="1:1" ht="38.25" hidden="1" outlineLevel="2">
      <c r="A293" s="2963" t="s">
        <v>2856</v>
      </c>
    </row>
    <row r="294" spans="1:1" hidden="1" outlineLevel="2">
      <c r="A294" s="2993" t="s">
        <v>2857</v>
      </c>
    </row>
    <row r="295" spans="1:1" ht="25.5" hidden="1" outlineLevel="2">
      <c r="A295" s="2993" t="s">
        <v>2858</v>
      </c>
    </row>
    <row r="296" spans="1:1" hidden="1" outlineLevel="2">
      <c r="A296" s="2993"/>
    </row>
    <row r="297" spans="1:1" hidden="1" outlineLevel="2">
      <c r="A297" s="2985" t="s">
        <v>3022</v>
      </c>
    </row>
    <row r="298" spans="1:1" hidden="1" outlineLevel="2">
      <c r="A298" s="2944"/>
    </row>
    <row r="299" spans="1:1" ht="51" hidden="1" outlineLevel="2">
      <c r="A299" s="2803" t="s">
        <v>3023</v>
      </c>
    </row>
    <row r="300" spans="1:1" hidden="1" outlineLevel="2">
      <c r="A300" s="2993"/>
    </row>
    <row r="301" spans="1:1" hidden="1" outlineLevel="2">
      <c r="A301" s="2993"/>
    </row>
    <row r="302" spans="1:1" hidden="1" outlineLevel="2">
      <c r="A302" s="2993"/>
    </row>
    <row r="303" spans="1:1" hidden="1" outlineLevel="2">
      <c r="A303" s="2993"/>
    </row>
    <row r="304" spans="1:1" hidden="1" outlineLevel="2">
      <c r="A304" s="2993"/>
    </row>
    <row r="305" spans="1:1" hidden="1" outlineLevel="2">
      <c r="A305" s="2993"/>
    </row>
    <row r="306" spans="1:1" hidden="1" outlineLevel="2">
      <c r="A306" s="2993"/>
    </row>
    <row r="307" spans="1:1" hidden="1" outlineLevel="2">
      <c r="A307" s="2993"/>
    </row>
    <row r="308" spans="1:1" hidden="1" outlineLevel="2">
      <c r="A308" s="2993"/>
    </row>
    <row r="309" spans="1:1" hidden="1" outlineLevel="2">
      <c r="A309" s="2993"/>
    </row>
    <row r="310" spans="1:1" ht="63.75" hidden="1" outlineLevel="2">
      <c r="A310" s="2993" t="s">
        <v>3024</v>
      </c>
    </row>
    <row r="311" spans="1:1" hidden="1" outlineLevel="2">
      <c r="A311" s="2993"/>
    </row>
    <row r="312" spans="1:1" ht="25.5" hidden="1" outlineLevel="2">
      <c r="A312" s="2995" t="s">
        <v>3025</v>
      </c>
    </row>
    <row r="313" spans="1:1" hidden="1" outlineLevel="2">
      <c r="A313" s="2995" t="s">
        <v>3026</v>
      </c>
    </row>
    <row r="314" spans="1:1" hidden="1" outlineLevel="2">
      <c r="A314" s="2995" t="s">
        <v>3027</v>
      </c>
    </row>
    <row r="315" spans="1:1" hidden="1" outlineLevel="2">
      <c r="A315" s="2993"/>
    </row>
    <row r="316" spans="1:1" ht="63.75" hidden="1" outlineLevel="2">
      <c r="A316" s="2993" t="s">
        <v>3028</v>
      </c>
    </row>
    <row r="317" spans="1:1" hidden="1" outlineLevel="2">
      <c r="A317" s="2993"/>
    </row>
    <row r="318" spans="1:1" hidden="1" outlineLevel="2">
      <c r="A318" s="2993"/>
    </row>
    <row r="319" spans="1:1" hidden="1" outlineLevel="2">
      <c r="A319" s="2985" t="s">
        <v>2859</v>
      </c>
    </row>
    <row r="320" spans="1:1" hidden="1" outlineLevel="2">
      <c r="A320" s="2944"/>
    </row>
    <row r="321" spans="1:1" ht="51" hidden="1" outlineLevel="2">
      <c r="A321" s="2803" t="s">
        <v>3416</v>
      </c>
    </row>
    <row r="322" spans="1:1" ht="45" hidden="1" customHeight="1" outlineLevel="2">
      <c r="A322" s="2803" t="s">
        <v>3417</v>
      </c>
    </row>
    <row r="323" spans="1:1" ht="32.25" hidden="1" customHeight="1" outlineLevel="2">
      <c r="A323" s="2803" t="s">
        <v>2860</v>
      </c>
    </row>
    <row r="324" spans="1:1" hidden="1" outlineLevel="2">
      <c r="A324" s="2818" t="s">
        <v>2861</v>
      </c>
    </row>
    <row r="325" spans="1:1" ht="25.5" hidden="1" outlineLevel="2">
      <c r="A325" s="2811" t="s">
        <v>3034</v>
      </c>
    </row>
    <row r="326" spans="1:1" hidden="1" outlineLevel="2">
      <c r="A326" s="2811" t="s">
        <v>2862</v>
      </c>
    </row>
    <row r="327" spans="1:1" hidden="1" outlineLevel="2">
      <c r="A327" s="2808" t="s">
        <v>2863</v>
      </c>
    </row>
    <row r="328" spans="1:1" hidden="1" outlineLevel="2">
      <c r="A328" s="2808" t="s">
        <v>2864</v>
      </c>
    </row>
    <row r="329" spans="1:1" hidden="1" outlineLevel="2">
      <c r="A329" s="2808" t="s">
        <v>2242</v>
      </c>
    </row>
    <row r="330" spans="1:1" hidden="1" outlineLevel="2">
      <c r="A330" s="2803"/>
    </row>
    <row r="331" spans="1:1" hidden="1" outlineLevel="2">
      <c r="A331" s="2803"/>
    </row>
    <row r="332" spans="1:1" hidden="1" outlineLevel="2">
      <c r="A332" s="2803"/>
    </row>
    <row r="333" spans="1:1" hidden="1" outlineLevel="2">
      <c r="A333" s="2803"/>
    </row>
    <row r="334" spans="1:1" hidden="1" outlineLevel="2">
      <c r="A334" s="2803"/>
    </row>
    <row r="335" spans="1:1" hidden="1" outlineLevel="2">
      <c r="A335" s="2803"/>
    </row>
    <row r="336" spans="1:1" hidden="1" outlineLevel="2">
      <c r="A336" s="2803"/>
    </row>
    <row r="337" spans="1:1" hidden="1" outlineLevel="2">
      <c r="A337" s="2970" t="s">
        <v>2243</v>
      </c>
    </row>
    <row r="338" spans="1:1" hidden="1" outlineLevel="2">
      <c r="A338" s="2986" t="s">
        <v>2244</v>
      </c>
    </row>
    <row r="339" spans="1:1" ht="25.5" hidden="1" outlineLevel="2">
      <c r="A339" s="2973" t="s">
        <v>2245</v>
      </c>
    </row>
    <row r="340" spans="1:1" hidden="1" outlineLevel="2">
      <c r="A340" s="2986" t="s">
        <v>2246</v>
      </c>
    </row>
    <row r="341" spans="1:1" ht="25.5" hidden="1" outlineLevel="2">
      <c r="A341" s="2986" t="s">
        <v>2247</v>
      </c>
    </row>
    <row r="342" spans="1:1" hidden="1" outlineLevel="2">
      <c r="A342" s="2986" t="s">
        <v>2248</v>
      </c>
    </row>
    <row r="343" spans="1:1" hidden="1" outlineLevel="2">
      <c r="A343" s="2986" t="s">
        <v>2249</v>
      </c>
    </row>
    <row r="344" spans="1:1" ht="25.5" hidden="1" outlineLevel="2">
      <c r="A344" s="2973" t="s">
        <v>2250</v>
      </c>
    </row>
    <row r="345" spans="1:1" hidden="1" outlineLevel="2">
      <c r="A345" s="2973"/>
    </row>
    <row r="346" spans="1:1" hidden="1" outlineLevel="2">
      <c r="A346" s="2970" t="s">
        <v>2251</v>
      </c>
    </row>
    <row r="347" spans="1:1" hidden="1" outlineLevel="2">
      <c r="A347" s="2986" t="s">
        <v>2244</v>
      </c>
    </row>
    <row r="348" spans="1:1" hidden="1" outlineLevel="2">
      <c r="A348" s="2986" t="s">
        <v>2246</v>
      </c>
    </row>
    <row r="349" spans="1:1" hidden="1" outlineLevel="2">
      <c r="A349" s="2986" t="s">
        <v>2252</v>
      </c>
    </row>
    <row r="350" spans="1:1" hidden="1" outlineLevel="2">
      <c r="A350" s="2986" t="s">
        <v>2253</v>
      </c>
    </row>
    <row r="351" spans="1:1" ht="25.5" hidden="1" outlineLevel="2">
      <c r="A351" s="2986" t="s">
        <v>2254</v>
      </c>
    </row>
    <row r="352" spans="1:1" hidden="1" outlineLevel="2">
      <c r="A352" s="2996"/>
    </row>
    <row r="353" spans="1:1" hidden="1" outlineLevel="2">
      <c r="A353" s="2985" t="s">
        <v>2255</v>
      </c>
    </row>
    <row r="354" spans="1:1" hidden="1" outlineLevel="2">
      <c r="A354" s="2951"/>
    </row>
    <row r="355" spans="1:1" ht="38.25" hidden="1" outlineLevel="2">
      <c r="A355" s="2966" t="s">
        <v>2256</v>
      </c>
    </row>
    <row r="356" spans="1:1" hidden="1" outlineLevel="2">
      <c r="A356" s="2966"/>
    </row>
    <row r="357" spans="1:1" hidden="1" outlineLevel="2">
      <c r="A357" s="2966"/>
    </row>
    <row r="358" spans="1:1" hidden="1" outlineLevel="2">
      <c r="A358" s="2966"/>
    </row>
    <row r="359" spans="1:1" hidden="1" outlineLevel="2">
      <c r="A359" s="2966"/>
    </row>
    <row r="360" spans="1:1" hidden="1" outlineLevel="2">
      <c r="A360" s="2966"/>
    </row>
    <row r="361" spans="1:1" hidden="1" outlineLevel="2">
      <c r="A361" s="2966"/>
    </row>
    <row r="362" spans="1:1" hidden="1" outlineLevel="2">
      <c r="A362" s="2966"/>
    </row>
    <row r="363" spans="1:1" hidden="1" outlineLevel="2">
      <c r="A363" s="2970" t="s">
        <v>2257</v>
      </c>
    </row>
    <row r="364" spans="1:1" hidden="1" outlineLevel="2">
      <c r="A364" s="2986" t="s">
        <v>2244</v>
      </c>
    </row>
    <row r="365" spans="1:1" hidden="1" outlineLevel="2">
      <c r="A365" s="2986" t="s">
        <v>2258</v>
      </c>
    </row>
    <row r="366" spans="1:1" ht="25.5" hidden="1" outlineLevel="2">
      <c r="A366" s="2986" t="s">
        <v>2259</v>
      </c>
    </row>
    <row r="367" spans="1:1" hidden="1" outlineLevel="2">
      <c r="A367" s="2996"/>
    </row>
    <row r="368" spans="1:1" hidden="1" outlineLevel="2">
      <c r="A368" s="2970" t="s">
        <v>2260</v>
      </c>
    </row>
    <row r="369" spans="1:1" hidden="1" outlineLevel="2">
      <c r="A369" s="2986" t="s">
        <v>2244</v>
      </c>
    </row>
    <row r="370" spans="1:1" hidden="1" outlineLevel="2">
      <c r="A370" s="2986" t="s">
        <v>2258</v>
      </c>
    </row>
    <row r="371" spans="1:1" hidden="1" outlineLevel="2">
      <c r="A371" s="2986" t="s">
        <v>2261</v>
      </c>
    </row>
    <row r="372" spans="1:1" hidden="1" outlineLevel="2">
      <c r="A372" s="2986" t="s">
        <v>2262</v>
      </c>
    </row>
    <row r="373" spans="1:1" hidden="1" outlineLevel="2">
      <c r="A373" s="2973" t="s">
        <v>2263</v>
      </c>
    </row>
    <row r="374" spans="1:1" ht="25.5" hidden="1" outlineLevel="2">
      <c r="A374" s="2973" t="s">
        <v>2264</v>
      </c>
    </row>
    <row r="375" spans="1:1" hidden="1" outlineLevel="2">
      <c r="A375" s="2986" t="s">
        <v>2265</v>
      </c>
    </row>
    <row r="376" spans="1:1" ht="38.25" hidden="1" outlineLevel="2">
      <c r="A376" s="2986" t="s">
        <v>2266</v>
      </c>
    </row>
    <row r="377" spans="1:1" ht="76.5" hidden="1" outlineLevel="2">
      <c r="A377" s="2997" t="s">
        <v>2267</v>
      </c>
    </row>
    <row r="378" spans="1:1" hidden="1" outlineLevel="2">
      <c r="A378" s="2963"/>
    </row>
    <row r="379" spans="1:1" hidden="1" outlineLevel="2">
      <c r="A379" s="2985" t="s">
        <v>2268</v>
      </c>
    </row>
    <row r="380" spans="1:1" ht="51" hidden="1" outlineLevel="2">
      <c r="A380" s="2803" t="s">
        <v>2269</v>
      </c>
    </row>
    <row r="381" spans="1:1" ht="38.25" hidden="1" outlineLevel="2">
      <c r="A381" s="2966" t="s">
        <v>2270</v>
      </c>
    </row>
    <row r="382" spans="1:1" ht="39" hidden="1" outlineLevel="2" thickBot="1">
      <c r="A382" s="2803" t="s">
        <v>2271</v>
      </c>
    </row>
    <row r="383" spans="1:1" ht="15.75" outlineLevel="1" collapsed="1" thickBot="1">
      <c r="A383" s="2962" t="s">
        <v>2272</v>
      </c>
    </row>
    <row r="384" spans="1:1" hidden="1" outlineLevel="2">
      <c r="A384" s="2974" t="s">
        <v>4127</v>
      </c>
    </row>
    <row r="385" spans="1:1" ht="51" hidden="1" outlineLevel="2">
      <c r="A385" s="2975" t="s">
        <v>4128</v>
      </c>
    </row>
    <row r="386" spans="1:1" hidden="1" outlineLevel="2">
      <c r="A386" s="2975"/>
    </row>
    <row r="387" spans="1:1" hidden="1" outlineLevel="2">
      <c r="A387" s="2974" t="s">
        <v>2900</v>
      </c>
    </row>
    <row r="388" spans="1:1" hidden="1" outlineLevel="2">
      <c r="A388" s="2976" t="s">
        <v>2280</v>
      </c>
    </row>
    <row r="389" spans="1:1" ht="25.5" hidden="1" outlineLevel="2">
      <c r="A389" s="2978" t="s">
        <v>2281</v>
      </c>
    </row>
    <row r="390" spans="1:1" hidden="1" outlineLevel="2">
      <c r="A390" s="2977" t="s">
        <v>2282</v>
      </c>
    </row>
    <row r="391" spans="1:1" hidden="1" outlineLevel="2">
      <c r="A391" s="2977" t="s">
        <v>2283</v>
      </c>
    </row>
    <row r="392" spans="1:1" hidden="1" outlineLevel="2">
      <c r="A392" s="2977" t="s">
        <v>2284</v>
      </c>
    </row>
    <row r="393" spans="1:1" hidden="1" outlineLevel="2">
      <c r="A393" s="2976" t="s">
        <v>2905</v>
      </c>
    </row>
    <row r="394" spans="1:1" ht="63.75" hidden="1" outlineLevel="2">
      <c r="A394" s="2978" t="s">
        <v>2285</v>
      </c>
    </row>
    <row r="395" spans="1:1" hidden="1" outlineLevel="2">
      <c r="A395" s="2974" t="s">
        <v>4129</v>
      </c>
    </row>
    <row r="396" spans="1:1" hidden="1" outlineLevel="2">
      <c r="A396" s="2979" t="s">
        <v>2883</v>
      </c>
    </row>
    <row r="397" spans="1:1" ht="25.5" hidden="1" outlineLevel="2">
      <c r="A397" s="2980" t="s">
        <v>3442</v>
      </c>
    </row>
    <row r="398" spans="1:1" hidden="1" outlineLevel="2">
      <c r="A398" s="2979" t="s">
        <v>2273</v>
      </c>
    </row>
    <row r="399" spans="1:1" ht="51" hidden="1" outlineLevel="2">
      <c r="A399" s="2998" t="s">
        <v>2274</v>
      </c>
    </row>
    <row r="400" spans="1:1" ht="38.25" hidden="1" outlineLevel="2">
      <c r="A400" s="2999" t="s">
        <v>2275</v>
      </c>
    </row>
    <row r="401" spans="1:1" ht="25.5" hidden="1" outlineLevel="2">
      <c r="A401" s="2972" t="s">
        <v>2276</v>
      </c>
    </row>
    <row r="402" spans="1:1" hidden="1" outlineLevel="2">
      <c r="A402" s="3000" t="s">
        <v>2277</v>
      </c>
    </row>
    <row r="403" spans="1:1" hidden="1" outlineLevel="2">
      <c r="A403" s="3000" t="s">
        <v>2278</v>
      </c>
    </row>
    <row r="404" spans="1:1" hidden="1" outlineLevel="2">
      <c r="A404" s="3000" t="s">
        <v>2279</v>
      </c>
    </row>
    <row r="405" spans="1:1" hidden="1" outlineLevel="2">
      <c r="A405" s="3001" t="s">
        <v>2887</v>
      </c>
    </row>
    <row r="406" spans="1:1" ht="25.5" hidden="1" outlineLevel="2">
      <c r="A406" s="3001" t="s">
        <v>2888</v>
      </c>
    </row>
    <row r="407" spans="1:1" ht="25.5" hidden="1" outlineLevel="2">
      <c r="A407" s="3001" t="s">
        <v>2889</v>
      </c>
    </row>
    <row r="408" spans="1:1" hidden="1" outlineLevel="2">
      <c r="A408" s="2979" t="s">
        <v>2890</v>
      </c>
    </row>
    <row r="409" spans="1:1" ht="25.5" hidden="1" outlineLevel="2">
      <c r="A409" s="2980" t="s">
        <v>2891</v>
      </c>
    </row>
    <row r="410" spans="1:1" hidden="1" outlineLevel="2">
      <c r="A410" s="2979" t="s">
        <v>2892</v>
      </c>
    </row>
    <row r="411" spans="1:1" ht="63.75" hidden="1" outlineLevel="2">
      <c r="A411" s="2980" t="s">
        <v>2893</v>
      </c>
    </row>
    <row r="412" spans="1:1" hidden="1" outlineLevel="2">
      <c r="A412" s="2979" t="s">
        <v>2894</v>
      </c>
    </row>
    <row r="413" spans="1:1" ht="25.5" hidden="1" outlineLevel="2">
      <c r="A413" s="2980" t="s">
        <v>2895</v>
      </c>
    </row>
    <row r="414" spans="1:1" hidden="1" outlineLevel="2">
      <c r="A414" s="2979" t="s">
        <v>3529</v>
      </c>
    </row>
    <row r="415" spans="1:1" ht="38.25" hidden="1" outlineLevel="2">
      <c r="A415" s="2980" t="s">
        <v>3530</v>
      </c>
    </row>
    <row r="416" spans="1:1" hidden="1" outlineLevel="2">
      <c r="A416" s="2980"/>
    </row>
    <row r="417" spans="1:1" hidden="1" outlineLevel="2">
      <c r="A417" s="2983" t="s">
        <v>3415</v>
      </c>
    </row>
    <row r="418" spans="1:1" ht="51" hidden="1" outlineLevel="2">
      <c r="A418" s="2980" t="s">
        <v>3416</v>
      </c>
    </row>
    <row r="419" spans="1:1" hidden="1" outlineLevel="2">
      <c r="A419" s="2980"/>
    </row>
    <row r="420" spans="1:1" ht="63.75" hidden="1" outlineLevel="2">
      <c r="A420" s="2980" t="s">
        <v>3029</v>
      </c>
    </row>
    <row r="421" spans="1:1" hidden="1" outlineLevel="2">
      <c r="A421" s="2980"/>
    </row>
    <row r="422" spans="1:1" hidden="1" outlineLevel="2">
      <c r="A422" s="3002" t="s">
        <v>3418</v>
      </c>
    </row>
    <row r="423" spans="1:1" hidden="1" outlineLevel="2">
      <c r="A423" s="2980"/>
    </row>
    <row r="424" spans="1:1" hidden="1" outlineLevel="2">
      <c r="A424" s="2980" t="s">
        <v>3031</v>
      </c>
    </row>
    <row r="425" spans="1:1" ht="25.5" hidden="1" outlineLevel="2">
      <c r="A425" s="2980" t="s">
        <v>3032</v>
      </c>
    </row>
    <row r="426" spans="1:1" hidden="1" outlineLevel="2">
      <c r="A426" s="2980"/>
    </row>
    <row r="427" spans="1:1" ht="38.25" hidden="1" outlineLevel="2">
      <c r="A427" s="2980" t="s">
        <v>3030</v>
      </c>
    </row>
    <row r="428" spans="1:1" hidden="1" outlineLevel="2">
      <c r="A428" s="2980"/>
    </row>
    <row r="429" spans="1:1" hidden="1" outlineLevel="2">
      <c r="A429" s="2980"/>
    </row>
    <row r="430" spans="1:1" hidden="1" outlineLevel="2">
      <c r="A430" s="2980"/>
    </row>
    <row r="431" spans="1:1" hidden="1" outlineLevel="2">
      <c r="A431" s="2980"/>
    </row>
    <row r="432" spans="1:1" hidden="1" outlineLevel="2">
      <c r="A432" s="2980"/>
    </row>
    <row r="433" spans="1:1" hidden="1" outlineLevel="2">
      <c r="A433" s="2980"/>
    </row>
    <row r="434" spans="1:1" hidden="1" outlineLevel="2">
      <c r="A434" s="2980"/>
    </row>
    <row r="435" spans="1:1" hidden="1" outlineLevel="2">
      <c r="A435" s="2980"/>
    </row>
    <row r="436" spans="1:1" hidden="1" outlineLevel="2">
      <c r="A436" s="2980"/>
    </row>
    <row r="437" spans="1:1" hidden="1" outlineLevel="2">
      <c r="A437" s="2980"/>
    </row>
    <row r="438" spans="1:1" hidden="1" outlineLevel="2">
      <c r="A438" s="2980"/>
    </row>
    <row r="439" spans="1:1" hidden="1" outlineLevel="2">
      <c r="A439" s="2980"/>
    </row>
    <row r="440" spans="1:1" hidden="1" outlineLevel="2">
      <c r="A440" s="2980"/>
    </row>
    <row r="441" spans="1:1" hidden="1" outlineLevel="2">
      <c r="A441" s="2980"/>
    </row>
    <row r="442" spans="1:1" hidden="1" outlineLevel="2">
      <c r="A442" s="2980"/>
    </row>
    <row r="443" spans="1:1" hidden="1" outlineLevel="2">
      <c r="A443" s="2980"/>
    </row>
    <row r="444" spans="1:1" hidden="1" outlineLevel="2">
      <c r="A444" s="2980"/>
    </row>
    <row r="445" spans="1:1" hidden="1" outlineLevel="2">
      <c r="A445" s="2980"/>
    </row>
    <row r="446" spans="1:1" hidden="1" outlineLevel="2">
      <c r="A446" s="2980"/>
    </row>
    <row r="447" spans="1:1" hidden="1" outlineLevel="2">
      <c r="A447" s="2980"/>
    </row>
    <row r="448" spans="1:1" hidden="1" outlineLevel="2">
      <c r="A448" s="2980"/>
    </row>
    <row r="449" spans="1:1" hidden="1" outlineLevel="2">
      <c r="A449" s="2980"/>
    </row>
    <row r="450" spans="1:1" ht="51" hidden="1" outlineLevel="2">
      <c r="A450" s="2984" t="s">
        <v>3008</v>
      </c>
    </row>
    <row r="451" spans="1:1" hidden="1" outlineLevel="2">
      <c r="A451" s="2980"/>
    </row>
    <row r="452" spans="1:1" hidden="1" outlineLevel="2">
      <c r="A452" s="3003" t="s">
        <v>3009</v>
      </c>
    </row>
    <row r="453" spans="1:1" ht="25.5" hidden="1" outlineLevel="2">
      <c r="A453" s="2803" t="s">
        <v>3010</v>
      </c>
    </row>
    <row r="454" spans="1:1" hidden="1" outlineLevel="2">
      <c r="A454" s="2803"/>
    </row>
    <row r="455" spans="1:1" hidden="1" outlineLevel="2">
      <c r="A455" s="2811" t="s">
        <v>3011</v>
      </c>
    </row>
    <row r="456" spans="1:1" ht="25.5" hidden="1" outlineLevel="2">
      <c r="A456" s="2811" t="s">
        <v>3012</v>
      </c>
    </row>
    <row r="457" spans="1:1" hidden="1" outlineLevel="2">
      <c r="A457" s="2803"/>
    </row>
    <row r="458" spans="1:1" hidden="1" outlineLevel="2">
      <c r="A458" s="2807" t="s">
        <v>3013</v>
      </c>
    </row>
    <row r="459" spans="1:1" ht="25.5" hidden="1" outlineLevel="2">
      <c r="A459" s="2811" t="s">
        <v>3014</v>
      </c>
    </row>
    <row r="460" spans="1:1" hidden="1" outlineLevel="2">
      <c r="A460" s="2980"/>
    </row>
    <row r="461" spans="1:1" hidden="1" outlineLevel="2">
      <c r="A461" s="2807" t="s">
        <v>2881</v>
      </c>
    </row>
    <row r="462" spans="1:1" ht="51" hidden="1" outlineLevel="2">
      <c r="A462" s="2811" t="s">
        <v>3033</v>
      </c>
    </row>
    <row r="463" spans="1:1" hidden="1" outlineLevel="2">
      <c r="A463" s="2980"/>
    </row>
    <row r="464" spans="1:1" hidden="1" outlineLevel="2">
      <c r="A464" s="3003" t="s">
        <v>2227</v>
      </c>
    </row>
    <row r="465" spans="1:1" ht="38.25" hidden="1" outlineLevel="2">
      <c r="A465" s="2980" t="s">
        <v>2228</v>
      </c>
    </row>
    <row r="466" spans="1:1" hidden="1" outlineLevel="2">
      <c r="A466" s="3004"/>
    </row>
    <row r="467" spans="1:1" hidden="1" outlineLevel="2">
      <c r="A467" s="3004"/>
    </row>
    <row r="468" spans="1:1" hidden="1" outlineLevel="2">
      <c r="A468" s="3004"/>
    </row>
    <row r="469" spans="1:1" hidden="1" outlineLevel="2">
      <c r="A469" s="3005"/>
    </row>
    <row r="470" spans="1:1" hidden="1" outlineLevel="2">
      <c r="A470" s="3006"/>
    </row>
    <row r="471" spans="1:1" hidden="1" outlineLevel="2">
      <c r="A471" s="3006"/>
    </row>
    <row r="472" spans="1:1" hidden="1" outlineLevel="2">
      <c r="A472" s="3007"/>
    </row>
    <row r="473" spans="1:1" hidden="1" outlineLevel="2">
      <c r="A473" s="3007"/>
    </row>
    <row r="474" spans="1:1" hidden="1" outlineLevel="2">
      <c r="A474" s="3007"/>
    </row>
    <row r="475" spans="1:1" hidden="1" outlineLevel="2">
      <c r="A475" s="3007"/>
    </row>
    <row r="476" spans="1:1" hidden="1" outlineLevel="2">
      <c r="A476" s="3007"/>
    </row>
    <row r="477" spans="1:1" hidden="1" outlineLevel="2">
      <c r="A477" s="3007"/>
    </row>
    <row r="478" spans="1:1" hidden="1" outlineLevel="2">
      <c r="A478" s="3007"/>
    </row>
    <row r="479" spans="1:1" hidden="1" outlineLevel="2">
      <c r="A479" s="3007"/>
    </row>
    <row r="480" spans="1:1" hidden="1" outlineLevel="2">
      <c r="A480" s="2985" t="s">
        <v>2230</v>
      </c>
    </row>
    <row r="481" spans="1:1" ht="38.25" hidden="1" outlineLevel="2">
      <c r="A481" s="2803" t="s">
        <v>2231</v>
      </c>
    </row>
    <row r="482" spans="1:1" hidden="1" outlineLevel="2">
      <c r="A482" s="2944"/>
    </row>
    <row r="483" spans="1:1" hidden="1" outlineLevel="2">
      <c r="A483" s="2944"/>
    </row>
    <row r="484" spans="1:1" hidden="1" outlineLevel="2">
      <c r="A484" s="2944"/>
    </row>
    <row r="485" spans="1:1" hidden="1" outlineLevel="2">
      <c r="A485" s="2944"/>
    </row>
    <row r="486" spans="1:1" hidden="1" outlineLevel="2">
      <c r="A486" s="2970" t="s">
        <v>2232</v>
      </c>
    </row>
    <row r="487" spans="1:1" hidden="1" outlineLevel="2">
      <c r="A487" s="2970" t="s">
        <v>3016</v>
      </c>
    </row>
    <row r="488" spans="1:1" hidden="1" outlineLevel="2">
      <c r="A488" s="2970" t="s">
        <v>3017</v>
      </c>
    </row>
    <row r="489" spans="1:1" ht="38.25" hidden="1" outlineLevel="2">
      <c r="A489" s="2963" t="s">
        <v>3018</v>
      </c>
    </row>
    <row r="490" spans="1:1" hidden="1" outlineLevel="2">
      <c r="A490" s="2970" t="s">
        <v>3020</v>
      </c>
    </row>
    <row r="491" spans="1:1" ht="25.5" hidden="1" outlineLevel="2">
      <c r="A491" s="2963" t="s">
        <v>3021</v>
      </c>
    </row>
    <row r="492" spans="1:1" hidden="1" outlineLevel="2">
      <c r="A492" s="2970" t="s">
        <v>3019</v>
      </c>
    </row>
    <row r="493" spans="1:1" hidden="1" outlineLevel="2">
      <c r="A493" s="2986"/>
    </row>
    <row r="494" spans="1:1" hidden="1" outlineLevel="2">
      <c r="A494" s="2990" t="s">
        <v>2237</v>
      </c>
    </row>
    <row r="495" spans="1:1" ht="51" hidden="1" outlineLevel="2">
      <c r="A495" s="2991" t="s">
        <v>2238</v>
      </c>
    </row>
    <row r="496" spans="1:1" ht="76.5" hidden="1" outlineLevel="2">
      <c r="A496" s="2992" t="s">
        <v>2239</v>
      </c>
    </row>
    <row r="497" spans="1:1" hidden="1" outlineLevel="2">
      <c r="A497" s="2968"/>
    </row>
    <row r="498" spans="1:1" hidden="1" outlineLevel="2">
      <c r="A498" s="2968"/>
    </row>
    <row r="499" spans="1:1" hidden="1" outlineLevel="2">
      <c r="A499" s="2968"/>
    </row>
    <row r="500" spans="1:1" hidden="1" outlineLevel="2">
      <c r="A500" s="2968"/>
    </row>
    <row r="501" spans="1:1" hidden="1" outlineLevel="2">
      <c r="A501" s="2968"/>
    </row>
    <row r="502" spans="1:1" ht="38.25" hidden="1" outlineLevel="2">
      <c r="A502" s="2963" t="s">
        <v>2240</v>
      </c>
    </row>
    <row r="503" spans="1:1" hidden="1" outlineLevel="2">
      <c r="A503" s="2993" t="s">
        <v>2229</v>
      </c>
    </row>
    <row r="504" spans="1:1" hidden="1" outlineLevel="2">
      <c r="A504" s="2993" t="s">
        <v>2851</v>
      </c>
    </row>
    <row r="505" spans="1:1" ht="25.5" hidden="1" outlineLevel="2">
      <c r="A505" s="2994" t="s">
        <v>2852</v>
      </c>
    </row>
    <row r="506" spans="1:1" hidden="1" outlineLevel="2">
      <c r="A506" s="2994"/>
    </row>
    <row r="507" spans="1:1" ht="38.25" hidden="1" outlineLevel="2">
      <c r="A507" s="2963" t="s">
        <v>2853</v>
      </c>
    </row>
    <row r="508" spans="1:1" hidden="1" outlineLevel="2">
      <c r="A508" s="2993" t="s">
        <v>2854</v>
      </c>
    </row>
    <row r="509" spans="1:1" hidden="1" outlineLevel="2">
      <c r="A509" s="2993" t="s">
        <v>2855</v>
      </c>
    </row>
    <row r="510" spans="1:1" hidden="1" outlineLevel="2">
      <c r="A510" s="2993"/>
    </row>
    <row r="511" spans="1:1" ht="38.25" hidden="1" outlineLevel="2">
      <c r="A511" s="2963" t="s">
        <v>2856</v>
      </c>
    </row>
    <row r="512" spans="1:1" hidden="1" outlineLevel="2">
      <c r="A512" s="2993" t="s">
        <v>2857</v>
      </c>
    </row>
    <row r="513" spans="1:1" ht="25.5" hidden="1" outlineLevel="2">
      <c r="A513" s="2993" t="s">
        <v>2858</v>
      </c>
    </row>
    <row r="514" spans="1:1" hidden="1" outlineLevel="2">
      <c r="A514" s="2993"/>
    </row>
    <row r="515" spans="1:1" hidden="1" outlineLevel="2">
      <c r="A515" s="2985" t="s">
        <v>3022</v>
      </c>
    </row>
    <row r="516" spans="1:1" hidden="1" outlineLevel="2">
      <c r="A516" s="2944"/>
    </row>
    <row r="517" spans="1:1" ht="51" hidden="1" outlineLevel="2">
      <c r="A517" s="2803" t="s">
        <v>3023</v>
      </c>
    </row>
    <row r="518" spans="1:1" hidden="1" outlineLevel="2">
      <c r="A518" s="2993"/>
    </row>
    <row r="519" spans="1:1" hidden="1" outlineLevel="2">
      <c r="A519" s="2993"/>
    </row>
    <row r="520" spans="1:1" hidden="1" outlineLevel="2">
      <c r="A520" s="2993"/>
    </row>
    <row r="521" spans="1:1" hidden="1" outlineLevel="2">
      <c r="A521" s="2993"/>
    </row>
    <row r="522" spans="1:1" hidden="1" outlineLevel="2">
      <c r="A522" s="2993"/>
    </row>
    <row r="523" spans="1:1" hidden="1" outlineLevel="2">
      <c r="A523" s="2993"/>
    </row>
    <row r="524" spans="1:1" hidden="1" outlineLevel="2">
      <c r="A524" s="2993"/>
    </row>
    <row r="525" spans="1:1" hidden="1" outlineLevel="2">
      <c r="A525" s="2993"/>
    </row>
    <row r="526" spans="1:1" hidden="1" outlineLevel="2">
      <c r="A526" s="2993"/>
    </row>
    <row r="527" spans="1:1" hidden="1" outlineLevel="2">
      <c r="A527" s="2993"/>
    </row>
    <row r="528" spans="1:1" ht="63.75" hidden="1" outlineLevel="2">
      <c r="A528" s="2993" t="s">
        <v>3024</v>
      </c>
    </row>
    <row r="529" spans="1:1" hidden="1" outlineLevel="2">
      <c r="A529" s="2993"/>
    </row>
    <row r="530" spans="1:1" ht="25.5" hidden="1" outlineLevel="2">
      <c r="A530" s="2995" t="s">
        <v>3025</v>
      </c>
    </row>
    <row r="531" spans="1:1" hidden="1" outlineLevel="2">
      <c r="A531" s="2995" t="s">
        <v>3026</v>
      </c>
    </row>
    <row r="532" spans="1:1" hidden="1" outlineLevel="2">
      <c r="A532" s="2995" t="s">
        <v>3027</v>
      </c>
    </row>
    <row r="533" spans="1:1" hidden="1" outlineLevel="2">
      <c r="A533" s="2993"/>
    </row>
    <row r="534" spans="1:1" ht="63.75" hidden="1" outlineLevel="2">
      <c r="A534" s="2993" t="s">
        <v>3028</v>
      </c>
    </row>
    <row r="535" spans="1:1" hidden="1" outlineLevel="2">
      <c r="A535" s="2944"/>
    </row>
    <row r="536" spans="1:1" hidden="1" outlineLevel="2">
      <c r="A536" s="2985" t="s">
        <v>2859</v>
      </c>
    </row>
    <row r="537" spans="1:1" hidden="1" outlineLevel="2">
      <c r="A537" s="2944"/>
    </row>
    <row r="538" spans="1:1" ht="51" hidden="1" outlineLevel="2">
      <c r="A538" s="2803" t="s">
        <v>3416</v>
      </c>
    </row>
    <row r="539" spans="1:1" ht="38.25" hidden="1" outlineLevel="2">
      <c r="A539" s="2803" t="s">
        <v>3417</v>
      </c>
    </row>
    <row r="540" spans="1:1" ht="25.5" hidden="1" outlineLevel="2">
      <c r="A540" s="2803" t="s">
        <v>2860</v>
      </c>
    </row>
    <row r="541" spans="1:1" hidden="1" outlineLevel="2">
      <c r="A541" s="2818" t="s">
        <v>2861</v>
      </c>
    </row>
    <row r="542" spans="1:1" ht="25.5" hidden="1" outlineLevel="2">
      <c r="A542" s="2811" t="s">
        <v>3034</v>
      </c>
    </row>
    <row r="543" spans="1:1" hidden="1" outlineLevel="2">
      <c r="A543" s="2811" t="s">
        <v>2862</v>
      </c>
    </row>
    <row r="544" spans="1:1" hidden="1" outlineLevel="2">
      <c r="A544" s="2808" t="s">
        <v>2863</v>
      </c>
    </row>
    <row r="545" spans="1:1" hidden="1" outlineLevel="2">
      <c r="A545" s="2808" t="s">
        <v>2864</v>
      </c>
    </row>
    <row r="546" spans="1:1" hidden="1" outlineLevel="2">
      <c r="A546" s="2808" t="s">
        <v>2242</v>
      </c>
    </row>
    <row r="547" spans="1:1" hidden="1" outlineLevel="2">
      <c r="A547" s="2803"/>
    </row>
    <row r="548" spans="1:1" hidden="1" outlineLevel="2">
      <c r="A548" s="2803"/>
    </row>
    <row r="549" spans="1:1" hidden="1" outlineLevel="2">
      <c r="A549" s="2803"/>
    </row>
    <row r="550" spans="1:1" hidden="1" outlineLevel="2">
      <c r="A550" s="2803"/>
    </row>
    <row r="551" spans="1:1" hidden="1" outlineLevel="2">
      <c r="A551" s="2803"/>
    </row>
    <row r="552" spans="1:1" hidden="1" outlineLevel="2">
      <c r="A552" s="2803"/>
    </row>
    <row r="553" spans="1:1" hidden="1" outlineLevel="2">
      <c r="A553" s="2803"/>
    </row>
    <row r="554" spans="1:1" hidden="1" outlineLevel="2">
      <c r="A554" s="2970" t="s">
        <v>2243</v>
      </c>
    </row>
    <row r="555" spans="1:1" hidden="1" outlineLevel="2">
      <c r="A555" s="2986" t="s">
        <v>2244</v>
      </c>
    </row>
    <row r="556" spans="1:1" ht="25.5" hidden="1" outlineLevel="2">
      <c r="A556" s="2973" t="s">
        <v>2245</v>
      </c>
    </row>
    <row r="557" spans="1:1" hidden="1" outlineLevel="2">
      <c r="A557" s="2986" t="s">
        <v>2246</v>
      </c>
    </row>
    <row r="558" spans="1:1" ht="25.5" hidden="1" outlineLevel="2">
      <c r="A558" s="2986" t="s">
        <v>2247</v>
      </c>
    </row>
    <row r="559" spans="1:1" hidden="1" outlineLevel="2">
      <c r="A559" s="2986" t="s">
        <v>2248</v>
      </c>
    </row>
    <row r="560" spans="1:1" hidden="1" outlineLevel="2">
      <c r="A560" s="2986" t="s">
        <v>2249</v>
      </c>
    </row>
    <row r="561" spans="1:1" ht="25.5" hidden="1" outlineLevel="2">
      <c r="A561" s="2973" t="s">
        <v>2250</v>
      </c>
    </row>
    <row r="562" spans="1:1" hidden="1" outlineLevel="2">
      <c r="A562" s="2973"/>
    </row>
    <row r="563" spans="1:1" hidden="1" outlineLevel="2">
      <c r="A563" s="2970" t="s">
        <v>2251</v>
      </c>
    </row>
    <row r="564" spans="1:1" hidden="1" outlineLevel="2">
      <c r="A564" s="2986" t="s">
        <v>2244</v>
      </c>
    </row>
    <row r="565" spans="1:1" hidden="1" outlineLevel="2">
      <c r="A565" s="2986" t="s">
        <v>2246</v>
      </c>
    </row>
    <row r="566" spans="1:1" hidden="1" outlineLevel="2">
      <c r="A566" s="2986" t="s">
        <v>2252</v>
      </c>
    </row>
    <row r="567" spans="1:1" hidden="1" outlineLevel="2">
      <c r="A567" s="2986" t="s">
        <v>2253</v>
      </c>
    </row>
    <row r="568" spans="1:1" ht="25.5" hidden="1" outlineLevel="2">
      <c r="A568" s="2986" t="s">
        <v>2254</v>
      </c>
    </row>
    <row r="569" spans="1:1" hidden="1" outlineLevel="2">
      <c r="A569" s="2996"/>
    </row>
    <row r="570" spans="1:1" hidden="1" outlineLevel="2">
      <c r="A570" s="2985" t="s">
        <v>2255</v>
      </c>
    </row>
    <row r="571" spans="1:1" hidden="1" outlineLevel="2">
      <c r="A571" s="2951"/>
    </row>
    <row r="572" spans="1:1" ht="38.25" hidden="1" outlineLevel="2">
      <c r="A572" s="2966" t="s">
        <v>2256</v>
      </c>
    </row>
    <row r="573" spans="1:1" hidden="1" outlineLevel="2">
      <c r="A573" s="2966"/>
    </row>
    <row r="574" spans="1:1" hidden="1" outlineLevel="2">
      <c r="A574" s="2966"/>
    </row>
    <row r="575" spans="1:1" hidden="1" outlineLevel="2">
      <c r="A575" s="2966"/>
    </row>
    <row r="576" spans="1:1" hidden="1" outlineLevel="2">
      <c r="A576" s="2966"/>
    </row>
    <row r="577" spans="1:1" ht="19.5" hidden="1" customHeight="1" outlineLevel="2">
      <c r="A577" s="2966"/>
    </row>
    <row r="578" spans="1:1" hidden="1" outlineLevel="2">
      <c r="A578" s="2966"/>
    </row>
    <row r="579" spans="1:1" hidden="1" outlineLevel="2">
      <c r="A579" s="2966"/>
    </row>
    <row r="580" spans="1:1" hidden="1" outlineLevel="2">
      <c r="A580" s="2970" t="s">
        <v>2257</v>
      </c>
    </row>
    <row r="581" spans="1:1" hidden="1" outlineLevel="2">
      <c r="A581" s="2986" t="s">
        <v>2244</v>
      </c>
    </row>
    <row r="582" spans="1:1" hidden="1" outlineLevel="2">
      <c r="A582" s="2986" t="s">
        <v>2258</v>
      </c>
    </row>
    <row r="583" spans="1:1" ht="25.5" hidden="1" outlineLevel="2">
      <c r="A583" s="2986" t="s">
        <v>2259</v>
      </c>
    </row>
    <row r="584" spans="1:1" hidden="1" outlineLevel="2">
      <c r="A584" s="2996"/>
    </row>
    <row r="585" spans="1:1" hidden="1" outlineLevel="2">
      <c r="A585" s="2970" t="s">
        <v>2260</v>
      </c>
    </row>
    <row r="586" spans="1:1" hidden="1" outlineLevel="2">
      <c r="A586" s="2986" t="s">
        <v>2244</v>
      </c>
    </row>
    <row r="587" spans="1:1" hidden="1" outlineLevel="2">
      <c r="A587" s="2986" t="s">
        <v>2258</v>
      </c>
    </row>
    <row r="588" spans="1:1" hidden="1" outlineLevel="2">
      <c r="A588" s="2986" t="s">
        <v>2261</v>
      </c>
    </row>
    <row r="589" spans="1:1" hidden="1" outlineLevel="2">
      <c r="A589" s="2986" t="s">
        <v>2262</v>
      </c>
    </row>
    <row r="590" spans="1:1" hidden="1" outlineLevel="2">
      <c r="A590" s="2973" t="s">
        <v>2263</v>
      </c>
    </row>
    <row r="591" spans="1:1" ht="16.5" hidden="1" customHeight="1" outlineLevel="2">
      <c r="A591" s="2973" t="s">
        <v>2264</v>
      </c>
    </row>
    <row r="592" spans="1:1" hidden="1" outlineLevel="2">
      <c r="A592" s="2986" t="s">
        <v>2265</v>
      </c>
    </row>
    <row r="593" spans="1:1" ht="38.25" hidden="1" outlineLevel="2">
      <c r="A593" s="2986" t="s">
        <v>2266</v>
      </c>
    </row>
    <row r="594" spans="1:1" ht="76.5" hidden="1" outlineLevel="2">
      <c r="A594" s="2997" t="s">
        <v>2267</v>
      </c>
    </row>
    <row r="595" spans="1:1" hidden="1" outlineLevel="2">
      <c r="A595" s="2963"/>
    </row>
    <row r="596" spans="1:1" hidden="1" outlineLevel="2">
      <c r="A596" s="2985" t="s">
        <v>2268</v>
      </c>
    </row>
    <row r="597" spans="1:1" ht="51" hidden="1" outlineLevel="2">
      <c r="A597" s="2803" t="s">
        <v>2269</v>
      </c>
    </row>
    <row r="598" spans="1:1" ht="38.25" hidden="1" outlineLevel="2">
      <c r="A598" s="2966" t="s">
        <v>2270</v>
      </c>
    </row>
    <row r="599" spans="1:1" ht="39" hidden="1" outlineLevel="2" thickBot="1">
      <c r="A599" s="2803" t="s">
        <v>2271</v>
      </c>
    </row>
    <row r="600" spans="1:1" ht="15.75" outlineLevel="1" collapsed="1" thickBot="1">
      <c r="A600" s="2962" t="s">
        <v>8826</v>
      </c>
    </row>
    <row r="601" spans="1:1" hidden="1" outlineLevel="2">
      <c r="A601" s="2974"/>
    </row>
    <row r="602" spans="1:1" hidden="1" outlineLevel="2">
      <c r="A602" s="2983" t="s">
        <v>8761</v>
      </c>
    </row>
    <row r="603" spans="1:1" ht="38.25" hidden="1" outlineLevel="2">
      <c r="A603" s="2980" t="s">
        <v>8762</v>
      </c>
    </row>
    <row r="604" spans="1:1" hidden="1" outlineLevel="2">
      <c r="A604" s="2981" t="s">
        <v>8763</v>
      </c>
    </row>
    <row r="605" spans="1:1" ht="25.5" hidden="1" outlineLevel="2">
      <c r="A605" s="3008" t="s">
        <v>8764</v>
      </c>
    </row>
    <row r="606" spans="1:1" hidden="1" outlineLevel="2">
      <c r="A606" s="3000" t="s">
        <v>8765</v>
      </c>
    </row>
    <row r="607" spans="1:1" hidden="1" outlineLevel="2">
      <c r="A607" s="3000" t="s">
        <v>8766</v>
      </c>
    </row>
    <row r="608" spans="1:1" hidden="1" outlineLevel="2">
      <c r="A608" s="3000" t="s">
        <v>8767</v>
      </c>
    </row>
    <row r="609" spans="1:1" hidden="1" outlineLevel="2">
      <c r="A609" s="2977"/>
    </row>
    <row r="610" spans="1:1" hidden="1" outlineLevel="2">
      <c r="A610" s="2983" t="s">
        <v>8768</v>
      </c>
    </row>
    <row r="611" spans="1:1" ht="51" hidden="1" outlineLevel="2">
      <c r="A611" s="2980" t="s">
        <v>8769</v>
      </c>
    </row>
    <row r="612" spans="1:1" ht="25.5" hidden="1" outlineLevel="2">
      <c r="A612" s="2981" t="s">
        <v>8770</v>
      </c>
    </row>
    <row r="613" spans="1:1" ht="25.5" hidden="1" outlineLevel="2">
      <c r="A613" s="2981" t="s">
        <v>8771</v>
      </c>
    </row>
    <row r="614" spans="1:1" hidden="1" outlineLevel="2">
      <c r="A614" s="2981" t="s">
        <v>8772</v>
      </c>
    </row>
    <row r="615" spans="1:1" hidden="1" outlineLevel="2">
      <c r="A615" s="2981" t="s">
        <v>8773</v>
      </c>
    </row>
    <row r="616" spans="1:1" hidden="1" outlineLevel="2">
      <c r="A616" s="2998"/>
    </row>
    <row r="617" spans="1:1" hidden="1" outlineLevel="2">
      <c r="A617" s="2983" t="s">
        <v>2226</v>
      </c>
    </row>
    <row r="618" spans="1:1" ht="25.5" hidden="1" outlineLevel="2">
      <c r="A618" s="2980" t="s">
        <v>8755</v>
      </c>
    </row>
    <row r="619" spans="1:1" hidden="1" outlineLevel="2">
      <c r="A619" s="2998"/>
    </row>
    <row r="620" spans="1:1" hidden="1" outlineLevel="2">
      <c r="A620" s="2999"/>
    </row>
    <row r="621" spans="1:1" hidden="1" outlineLevel="2">
      <c r="A621" s="2980"/>
    </row>
    <row r="622" spans="1:1" hidden="1" outlineLevel="2">
      <c r="A622" s="2980"/>
    </row>
    <row r="623" spans="1:1" hidden="1" outlineLevel="2">
      <c r="A623" s="2980"/>
    </row>
    <row r="624" spans="1:1" hidden="1" outlineLevel="2">
      <c r="A624" s="2980"/>
    </row>
    <row r="625" spans="1:1" hidden="1" outlineLevel="2">
      <c r="A625" s="2980"/>
    </row>
    <row r="626" spans="1:1" hidden="1" outlineLevel="2">
      <c r="A626" s="2980"/>
    </row>
    <row r="627" spans="1:1" hidden="1" outlineLevel="2">
      <c r="A627" s="2980"/>
    </row>
    <row r="628" spans="1:1" hidden="1" outlineLevel="2">
      <c r="A628" s="2980"/>
    </row>
    <row r="629" spans="1:1" hidden="1" outlineLevel="2">
      <c r="A629" s="2980"/>
    </row>
    <row r="630" spans="1:1" hidden="1" outlineLevel="2">
      <c r="A630" s="2980"/>
    </row>
    <row r="631" spans="1:1" hidden="1" outlineLevel="2">
      <c r="A631" s="2980"/>
    </row>
    <row r="632" spans="1:1" hidden="1" outlineLevel="2">
      <c r="A632" s="2980"/>
    </row>
    <row r="633" spans="1:1" hidden="1" outlineLevel="2">
      <c r="A633" s="2980"/>
    </row>
    <row r="634" spans="1:1" hidden="1" outlineLevel="2">
      <c r="A634" s="2980"/>
    </row>
    <row r="635" spans="1:1" hidden="1" outlineLevel="2">
      <c r="A635" s="2980"/>
    </row>
    <row r="636" spans="1:1" hidden="1" outlineLevel="2">
      <c r="A636" s="2980"/>
    </row>
    <row r="637" spans="1:1" hidden="1" outlineLevel="2">
      <c r="A637" s="2980"/>
    </row>
    <row r="638" spans="1:1" hidden="1" outlineLevel="2">
      <c r="A638" s="2980"/>
    </row>
    <row r="639" spans="1:1" hidden="1" outlineLevel="2">
      <c r="A639" s="2980"/>
    </row>
    <row r="640" spans="1:1" hidden="1" outlineLevel="2">
      <c r="A640" s="2980"/>
    </row>
    <row r="641" spans="1:1" hidden="1" outlineLevel="2">
      <c r="A641" s="2980"/>
    </row>
    <row r="642" spans="1:1" hidden="1" outlineLevel="2">
      <c r="A642" s="2980"/>
    </row>
    <row r="643" spans="1:1" hidden="1" outlineLevel="2">
      <c r="A643" s="2980"/>
    </row>
    <row r="644" spans="1:1" hidden="1" outlineLevel="2">
      <c r="A644" s="2980"/>
    </row>
    <row r="645" spans="1:1" hidden="1" outlineLevel="2">
      <c r="A645" s="2980"/>
    </row>
    <row r="646" spans="1:1" hidden="1" outlineLevel="2">
      <c r="A646" s="2980"/>
    </row>
    <row r="647" spans="1:1" hidden="1" outlineLevel="2">
      <c r="A647" s="2980"/>
    </row>
    <row r="648" spans="1:1" hidden="1" outlineLevel="2">
      <c r="A648" s="2980"/>
    </row>
    <row r="649" spans="1:1" hidden="1" outlineLevel="2">
      <c r="A649" s="2980"/>
    </row>
    <row r="650" spans="1:1" hidden="1" outlineLevel="2">
      <c r="A650" s="2980"/>
    </row>
    <row r="651" spans="1:1" hidden="1" outlineLevel="2">
      <c r="A651" s="2980"/>
    </row>
    <row r="652" spans="1:1" hidden="1" outlineLevel="2">
      <c r="A652" s="2980"/>
    </row>
    <row r="653" spans="1:1" hidden="1" outlineLevel="2">
      <c r="A653" s="2980"/>
    </row>
    <row r="654" spans="1:1" hidden="1" outlineLevel="2">
      <c r="A654" s="2980"/>
    </row>
    <row r="655" spans="1:1" ht="51" hidden="1" outlineLevel="2">
      <c r="A655" s="2984" t="s">
        <v>8774</v>
      </c>
    </row>
    <row r="656" spans="1:1" hidden="1" outlineLevel="2">
      <c r="A656" s="2980"/>
    </row>
    <row r="657" spans="1:1" hidden="1" outlineLevel="2">
      <c r="A657" s="3003" t="s">
        <v>3009</v>
      </c>
    </row>
    <row r="658" spans="1:1" ht="25.5" hidden="1" outlineLevel="2">
      <c r="A658" s="2803" t="s">
        <v>3010</v>
      </c>
    </row>
    <row r="659" spans="1:1" hidden="1" outlineLevel="2">
      <c r="A659" s="2803"/>
    </row>
    <row r="660" spans="1:1" hidden="1" outlineLevel="2">
      <c r="A660" s="2811" t="s">
        <v>3011</v>
      </c>
    </row>
    <row r="661" spans="1:1" ht="25.5" hidden="1" outlineLevel="2">
      <c r="A661" s="2972" t="s">
        <v>8775</v>
      </c>
    </row>
    <row r="662" spans="1:1" hidden="1" outlineLevel="2">
      <c r="A662" s="2972"/>
    </row>
    <row r="663" spans="1:1" hidden="1" outlineLevel="2">
      <c r="A663" s="3009" t="s">
        <v>3387</v>
      </c>
    </row>
    <row r="664" spans="1:1" hidden="1" outlineLevel="2">
      <c r="A664" s="2972" t="s">
        <v>3388</v>
      </c>
    </row>
    <row r="665" spans="1:1" hidden="1" outlineLevel="2">
      <c r="A665" s="2972" t="s">
        <v>4112</v>
      </c>
    </row>
    <row r="666" spans="1:1" hidden="1" outlineLevel="2">
      <c r="A666" s="2972" t="s">
        <v>8776</v>
      </c>
    </row>
    <row r="667" spans="1:1" hidden="1" outlineLevel="2">
      <c r="A667" s="2972" t="s">
        <v>8777</v>
      </c>
    </row>
    <row r="668" spans="1:1" hidden="1" outlineLevel="2">
      <c r="A668" s="2972"/>
    </row>
    <row r="669" spans="1:1" hidden="1" outlineLevel="2">
      <c r="A669" s="2807" t="s">
        <v>8778</v>
      </c>
    </row>
    <row r="670" spans="1:1" ht="25.5" hidden="1" outlineLevel="2">
      <c r="A670" s="2972" t="s">
        <v>8779</v>
      </c>
    </row>
    <row r="671" spans="1:1" hidden="1" outlineLevel="2">
      <c r="A671" s="2972"/>
    </row>
    <row r="672" spans="1:1" hidden="1" outlineLevel="2">
      <c r="A672" s="2980"/>
    </row>
    <row r="673" spans="1:1" hidden="1" outlineLevel="2">
      <c r="A673" s="3003" t="s">
        <v>2227</v>
      </c>
    </row>
    <row r="674" spans="1:1" ht="33.75" hidden="1" customHeight="1" outlineLevel="2">
      <c r="A674" s="2980" t="s">
        <v>8780</v>
      </c>
    </row>
    <row r="675" spans="1:1" hidden="1" outlineLevel="2">
      <c r="A675" s="3004"/>
    </row>
    <row r="676" spans="1:1" hidden="1" outlineLevel="2">
      <c r="A676" s="3004" t="s">
        <v>8781</v>
      </c>
    </row>
    <row r="677" spans="1:1" ht="25.5" hidden="1" outlineLevel="2">
      <c r="A677" s="3010" t="s">
        <v>8787</v>
      </c>
    </row>
    <row r="678" spans="1:1" hidden="1" outlineLevel="2">
      <c r="A678" s="3010" t="s">
        <v>8782</v>
      </c>
    </row>
    <row r="679" spans="1:1" hidden="1" outlineLevel="2">
      <c r="A679" s="3004" t="s">
        <v>8783</v>
      </c>
    </row>
    <row r="680" spans="1:1" hidden="1" outlineLevel="2">
      <c r="A680" s="3010" t="s">
        <v>8788</v>
      </c>
    </row>
    <row r="681" spans="1:1" ht="25.5" hidden="1" outlineLevel="2">
      <c r="A681" s="3004" t="s">
        <v>8784</v>
      </c>
    </row>
    <row r="682" spans="1:1" hidden="1" outlineLevel="2">
      <c r="A682" s="3010" t="s">
        <v>8789</v>
      </c>
    </row>
    <row r="683" spans="1:1" hidden="1" outlineLevel="2">
      <c r="A683" s="3010" t="s">
        <v>8790</v>
      </c>
    </row>
    <row r="684" spans="1:1" hidden="1" outlineLevel="2">
      <c r="A684" s="3010" t="s">
        <v>8791</v>
      </c>
    </row>
    <row r="685" spans="1:1" hidden="1" outlineLevel="2">
      <c r="A685" s="3010" t="s">
        <v>8792</v>
      </c>
    </row>
    <row r="686" spans="1:1" hidden="1" outlineLevel="2">
      <c r="A686" s="3010" t="s">
        <v>8793</v>
      </c>
    </row>
    <row r="687" spans="1:1" hidden="1" outlineLevel="2">
      <c r="A687" s="3010" t="s">
        <v>8794</v>
      </c>
    </row>
    <row r="688" spans="1:1" hidden="1" outlineLevel="2">
      <c r="A688" s="3010" t="s">
        <v>8795</v>
      </c>
    </row>
    <row r="689" spans="1:1" hidden="1" outlineLevel="2">
      <c r="A689" s="3004" t="s">
        <v>8785</v>
      </c>
    </row>
    <row r="690" spans="1:1" hidden="1" outlineLevel="2">
      <c r="A690" s="3010" t="s">
        <v>8796</v>
      </c>
    </row>
    <row r="691" spans="1:1" hidden="1" outlineLevel="2">
      <c r="A691" s="3010" t="s">
        <v>8797</v>
      </c>
    </row>
    <row r="692" spans="1:1" hidden="1" outlineLevel="2">
      <c r="A692" s="3010" t="s">
        <v>8798</v>
      </c>
    </row>
    <row r="693" spans="1:1" hidden="1" outlineLevel="2">
      <c r="A693" s="3004" t="s">
        <v>8786</v>
      </c>
    </row>
    <row r="694" spans="1:1" hidden="1" outlineLevel="2">
      <c r="A694" s="3010" t="s">
        <v>8799</v>
      </c>
    </row>
    <row r="695" spans="1:1" hidden="1" outlineLevel="2">
      <c r="A695" s="3010" t="s">
        <v>8800</v>
      </c>
    </row>
    <row r="696" spans="1:1" hidden="1" outlineLevel="2">
      <c r="A696" s="3010" t="s">
        <v>8801</v>
      </c>
    </row>
    <row r="697" spans="1:1" hidden="1" outlineLevel="2">
      <c r="A697" s="3010" t="s">
        <v>8802</v>
      </c>
    </row>
    <row r="698" spans="1:1" hidden="1" outlineLevel="2">
      <c r="A698" s="3004"/>
    </row>
    <row r="699" spans="1:1" hidden="1" outlineLevel="2">
      <c r="A699" s="3003" t="s">
        <v>8803</v>
      </c>
    </row>
    <row r="700" spans="1:1" ht="38.25" hidden="1" outlineLevel="2">
      <c r="A700" s="2980" t="s">
        <v>8804</v>
      </c>
    </row>
    <row r="701" spans="1:1" hidden="1" outlineLevel="2">
      <c r="A701" s="3004" t="s">
        <v>8805</v>
      </c>
    </row>
    <row r="702" spans="1:1" hidden="1" outlineLevel="2">
      <c r="A702" s="3004" t="s">
        <v>8806</v>
      </c>
    </row>
    <row r="703" spans="1:1" hidden="1" outlineLevel="2">
      <c r="A703" s="3004"/>
    </row>
    <row r="704" spans="1:1" hidden="1" outlineLevel="2">
      <c r="A704" s="3003" t="s">
        <v>8807</v>
      </c>
    </row>
    <row r="705" spans="1:1" hidden="1" outlineLevel="2">
      <c r="A705" s="2980" t="s">
        <v>8781</v>
      </c>
    </row>
    <row r="706" spans="1:1" ht="25.5" hidden="1" outlineLevel="2">
      <c r="A706" s="3004" t="s">
        <v>8787</v>
      </c>
    </row>
    <row r="707" spans="1:1" ht="25.5" hidden="1" outlineLevel="2">
      <c r="A707" s="3004" t="s">
        <v>8808</v>
      </c>
    </row>
    <row r="708" spans="1:1" hidden="1" outlineLevel="2">
      <c r="A708" s="3004"/>
    </row>
    <row r="709" spans="1:1" hidden="1" outlineLevel="2">
      <c r="A709" s="3003" t="s">
        <v>2230</v>
      </c>
    </row>
    <row r="710" spans="1:1" ht="38.25" hidden="1" outlineLevel="2">
      <c r="A710" s="3004" t="s">
        <v>8809</v>
      </c>
    </row>
    <row r="711" spans="1:1" hidden="1" outlineLevel="2">
      <c r="A711" s="3004"/>
    </row>
    <row r="712" spans="1:1" hidden="1" outlineLevel="2">
      <c r="A712" s="3011" t="s">
        <v>8810</v>
      </c>
    </row>
    <row r="713" spans="1:1" hidden="1" outlineLevel="2">
      <c r="A713" s="3011" t="s">
        <v>8811</v>
      </c>
    </row>
    <row r="714" spans="1:1" ht="25.5" hidden="1" outlineLevel="2">
      <c r="A714" s="3011" t="s">
        <v>8812</v>
      </c>
    </row>
    <row r="715" spans="1:1" hidden="1" outlineLevel="2">
      <c r="A715" s="3011" t="s">
        <v>8813</v>
      </c>
    </row>
    <row r="716" spans="1:1" hidden="1" outlineLevel="2">
      <c r="A716" s="2999" t="s">
        <v>8814</v>
      </c>
    </row>
    <row r="717" spans="1:1" hidden="1" outlineLevel="2">
      <c r="A717" s="2999" t="s">
        <v>8815</v>
      </c>
    </row>
    <row r="718" spans="1:1" hidden="1" outlineLevel="2">
      <c r="A718" s="3011" t="s">
        <v>8816</v>
      </c>
    </row>
    <row r="719" spans="1:1" hidden="1" outlineLevel="2">
      <c r="A719" s="3007"/>
    </row>
    <row r="720" spans="1:1" hidden="1" outlineLevel="2">
      <c r="A720" s="3003" t="s">
        <v>2268</v>
      </c>
    </row>
    <row r="721" spans="1:1" ht="51" hidden="1" outlineLevel="2">
      <c r="A721" s="3004" t="s">
        <v>8817</v>
      </c>
    </row>
    <row r="722" spans="1:1" hidden="1" outlineLevel="2">
      <c r="A722" s="2985"/>
    </row>
    <row r="723" spans="1:1" ht="38.25" hidden="1" outlineLevel="2">
      <c r="A723" s="2811" t="s">
        <v>8818</v>
      </c>
    </row>
    <row r="724" spans="1:1" hidden="1" outlineLevel="2">
      <c r="A724" s="2944"/>
    </row>
    <row r="725" spans="1:1" ht="38.25" hidden="1" outlineLevel="2">
      <c r="A725" s="2811" t="s">
        <v>8819</v>
      </c>
    </row>
    <row r="726" spans="1:1" hidden="1" outlineLevel="2">
      <c r="A726" s="2944"/>
    </row>
    <row r="727" spans="1:1" hidden="1" outlineLevel="2">
      <c r="A727" s="3003" t="s">
        <v>3022</v>
      </c>
    </row>
    <row r="728" spans="1:1" ht="57.75" hidden="1" customHeight="1" outlineLevel="2">
      <c r="A728" s="2811" t="s">
        <v>8820</v>
      </c>
    </row>
    <row r="729" spans="1:1" hidden="1" outlineLevel="2">
      <c r="A729" s="2944"/>
    </row>
    <row r="730" spans="1:1" ht="63.75" hidden="1" outlineLevel="2">
      <c r="A730" s="2811" t="s">
        <v>8821</v>
      </c>
    </row>
    <row r="731" spans="1:1" hidden="1" outlineLevel="2">
      <c r="A731" s="3012"/>
    </row>
    <row r="732" spans="1:1" ht="25.5" hidden="1" outlineLevel="2">
      <c r="A732" s="2986" t="s">
        <v>8822</v>
      </c>
    </row>
    <row r="733" spans="1:1" hidden="1" outlineLevel="2">
      <c r="A733" s="3013" t="s">
        <v>8823</v>
      </c>
    </row>
    <row r="734" spans="1:1" hidden="1" outlineLevel="2">
      <c r="A734" s="2993" t="s">
        <v>8824</v>
      </c>
    </row>
    <row r="735" spans="1:1" ht="51" hidden="1" outlineLevel="2">
      <c r="A735" s="2968" t="s">
        <v>8825</v>
      </c>
    </row>
    <row r="736" spans="1:1" hidden="1" outlineLevel="2">
      <c r="A736" s="2968"/>
    </row>
    <row r="737" spans="1:1" ht="13.5" thickBot="1">
      <c r="A737" s="3014"/>
    </row>
    <row r="738" spans="1:1" ht="15.75" thickBot="1">
      <c r="A738" s="3015" t="s">
        <v>3678</v>
      </c>
    </row>
  </sheetData>
  <phoneticPr fontId="4" type="noConversion"/>
  <hyperlinks>
    <hyperlink ref="A738"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20" manualBreakCount="20">
    <brk id="35" man="1"/>
    <brk id="63" man="1"/>
    <brk id="141" man="1"/>
    <brk id="176" man="1"/>
    <brk id="208" man="1"/>
    <brk id="236" man="1"/>
    <brk id="275" man="1"/>
    <brk id="336" man="1"/>
    <brk id="367" man="1"/>
    <brk id="382" man="1"/>
    <brk id="411" man="1"/>
    <brk id="479" man="1"/>
    <brk id="510" man="1"/>
    <brk id="540" man="1"/>
    <brk id="579" man="1"/>
    <brk id="599" man="1"/>
    <brk id="616" man="1"/>
    <brk id="656" man="1"/>
    <brk id="698" man="1"/>
    <brk id="726"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C92"/>
  <sheetViews>
    <sheetView zoomScaleNormal="100" zoomScaleSheetLayoutView="75" workbookViewId="0">
      <selection sqref="A1:B1"/>
    </sheetView>
  </sheetViews>
  <sheetFormatPr defaultRowHeight="12.75" outlineLevelRow="2"/>
  <cols>
    <col min="1" max="1" width="9.140625" style="1443"/>
    <col min="2" max="2" width="82.42578125" style="1443" customWidth="1"/>
    <col min="3" max="3" width="9.140625" style="2949"/>
    <col min="4" max="16384" width="9.140625" style="1443"/>
  </cols>
  <sheetData>
    <row r="1" spans="1:3" ht="34.5" customHeight="1" thickBot="1">
      <c r="A1" s="4030" t="s">
        <v>7476</v>
      </c>
      <c r="B1" s="4031"/>
    </row>
    <row r="2" spans="1:3" ht="192" thickBot="1">
      <c r="A2" s="3016" t="s">
        <v>13201</v>
      </c>
      <c r="B2" s="3017" t="s">
        <v>13202</v>
      </c>
      <c r="C2" s="3016" t="s">
        <v>13201</v>
      </c>
    </row>
    <row r="3" spans="1:3" ht="357.75" thickBot="1">
      <c r="A3" s="3018" t="s">
        <v>8566</v>
      </c>
      <c r="B3" s="3017" t="s">
        <v>8567</v>
      </c>
      <c r="C3" s="3018" t="s">
        <v>8566</v>
      </c>
    </row>
    <row r="4" spans="1:3" ht="140.25">
      <c r="A4" s="3019" t="s">
        <v>7156</v>
      </c>
      <c r="B4" s="3017" t="s">
        <v>5095</v>
      </c>
      <c r="C4" s="3019" t="s">
        <v>7156</v>
      </c>
    </row>
    <row r="5" spans="1:3">
      <c r="A5" s="3020"/>
      <c r="B5" s="3021"/>
      <c r="C5" s="3022"/>
    </row>
    <row r="6" spans="1:3" ht="25.5" outlineLevel="1" collapsed="1">
      <c r="A6" s="3023"/>
      <c r="B6" s="3024" t="s">
        <v>5096</v>
      </c>
      <c r="C6" s="2951"/>
    </row>
    <row r="7" spans="1:3" ht="153" hidden="1" outlineLevel="2">
      <c r="A7" s="2951"/>
      <c r="B7" s="3025" t="s">
        <v>5097</v>
      </c>
      <c r="C7" s="3026"/>
    </row>
    <row r="8" spans="1:3" ht="102" hidden="1" outlineLevel="2">
      <c r="A8" s="2951"/>
      <c r="B8" s="3025" t="s">
        <v>13203</v>
      </c>
      <c r="C8" s="3027"/>
    </row>
    <row r="9" spans="1:3" ht="318.75" hidden="1" outlineLevel="2">
      <c r="A9" s="2951"/>
      <c r="B9" s="3025" t="s">
        <v>13204</v>
      </c>
      <c r="C9" s="3028"/>
    </row>
    <row r="10" spans="1:3" ht="38.25" hidden="1" outlineLevel="2">
      <c r="A10" s="939"/>
      <c r="B10" s="2944" t="s">
        <v>5870</v>
      </c>
      <c r="C10" s="2951"/>
    </row>
    <row r="11" spans="1:3" ht="25.5" hidden="1" outlineLevel="2">
      <c r="A11" s="4029"/>
      <c r="B11" s="2984" t="s">
        <v>5871</v>
      </c>
      <c r="C11" s="2951"/>
    </row>
    <row r="12" spans="1:3" ht="89.25" hidden="1" outlineLevel="2">
      <c r="A12" s="4029"/>
      <c r="B12" s="2984" t="s">
        <v>8092</v>
      </c>
      <c r="C12" s="2951"/>
    </row>
    <row r="13" spans="1:3" ht="114.75" hidden="1" outlineLevel="2">
      <c r="A13" s="4029"/>
      <c r="B13" s="2948" t="s">
        <v>8093</v>
      </c>
      <c r="C13" s="2951"/>
    </row>
    <row r="14" spans="1:3" ht="25.5" hidden="1" outlineLevel="2">
      <c r="A14" s="4032"/>
      <c r="B14" s="2950" t="s">
        <v>8094</v>
      </c>
      <c r="C14" s="2951"/>
    </row>
    <row r="15" spans="1:3" ht="25.5" hidden="1" outlineLevel="2">
      <c r="A15" s="939"/>
      <c r="B15" s="2944" t="s">
        <v>8095</v>
      </c>
      <c r="C15" s="2951"/>
    </row>
    <row r="16" spans="1:3" hidden="1" outlineLevel="2">
      <c r="A16" s="939"/>
      <c r="B16" s="2944" t="s">
        <v>8096</v>
      </c>
      <c r="C16" s="2951"/>
    </row>
    <row r="17" spans="1:3" ht="25.5" hidden="1" outlineLevel="2">
      <c r="A17" s="939"/>
      <c r="B17" s="2944" t="s">
        <v>8097</v>
      </c>
      <c r="C17" s="2951"/>
    </row>
    <row r="18" spans="1:3" ht="51" hidden="1" outlineLevel="2">
      <c r="A18" s="939"/>
      <c r="B18" s="2944" t="s">
        <v>8098</v>
      </c>
      <c r="C18" s="2951"/>
    </row>
    <row r="19" spans="1:3" hidden="1" outlineLevel="2">
      <c r="A19" s="939"/>
      <c r="B19" s="2953"/>
      <c r="C19" s="2951"/>
    </row>
    <row r="20" spans="1:3" ht="25.5" outlineLevel="1" collapsed="1">
      <c r="A20" s="3023"/>
      <c r="B20" s="3024" t="s">
        <v>8099</v>
      </c>
      <c r="C20" s="2951"/>
    </row>
    <row r="21" spans="1:3" ht="332.25" hidden="1" outlineLevel="2" thickBot="1">
      <c r="A21" s="939"/>
      <c r="B21" s="2944" t="s">
        <v>8473</v>
      </c>
      <c r="C21" s="3029" t="s">
        <v>8100</v>
      </c>
    </row>
    <row r="22" spans="1:3" ht="89.25" hidden="1" outlineLevel="2">
      <c r="A22" s="939"/>
      <c r="B22" s="2944" t="s">
        <v>8101</v>
      </c>
      <c r="C22" s="2951"/>
    </row>
    <row r="23" spans="1:3" ht="76.5" hidden="1" outlineLevel="2">
      <c r="A23" s="939"/>
      <c r="B23" s="2944" t="s">
        <v>8190</v>
      </c>
      <c r="C23" s="2951"/>
    </row>
    <row r="24" spans="1:3" ht="51" hidden="1" outlineLevel="2">
      <c r="A24" s="4029"/>
      <c r="B24" s="3030" t="s">
        <v>8191</v>
      </c>
      <c r="C24" s="2951"/>
    </row>
    <row r="25" spans="1:3" ht="165.75" hidden="1" outlineLevel="2">
      <c r="A25" s="4029"/>
      <c r="B25" s="3031" t="s">
        <v>8192</v>
      </c>
      <c r="C25" s="2951"/>
    </row>
    <row r="26" spans="1:3" ht="191.25" hidden="1" outlineLevel="2">
      <c r="A26" s="939"/>
      <c r="B26" s="2944" t="s">
        <v>13205</v>
      </c>
      <c r="C26" s="2951"/>
    </row>
    <row r="27" spans="1:3" hidden="1" outlineLevel="2">
      <c r="A27" s="939"/>
      <c r="B27" s="2953"/>
      <c r="C27" s="2951"/>
    </row>
    <row r="28" spans="1:3" ht="25.5" outlineLevel="1" collapsed="1">
      <c r="A28" s="3023"/>
      <c r="B28" s="3024" t="s">
        <v>7921</v>
      </c>
      <c r="C28" s="2951"/>
    </row>
    <row r="29" spans="1:3" ht="63.75" hidden="1" outlineLevel="2">
      <c r="A29" s="939"/>
      <c r="B29" s="2944" t="s">
        <v>7759</v>
      </c>
      <c r="C29" s="2951"/>
    </row>
    <row r="30" spans="1:3" ht="64.5" hidden="1" outlineLevel="2" thickBot="1">
      <c r="A30" s="939"/>
      <c r="B30" s="2944" t="s">
        <v>7760</v>
      </c>
      <c r="C30" s="2951"/>
    </row>
    <row r="31" spans="1:3" ht="51" hidden="1" outlineLevel="2">
      <c r="A31" s="4029"/>
      <c r="B31" s="2944" t="s">
        <v>7761</v>
      </c>
      <c r="C31" s="4025" t="s">
        <v>7762</v>
      </c>
    </row>
    <row r="32" spans="1:3" ht="408" hidden="1" outlineLevel="2">
      <c r="A32" s="4029"/>
      <c r="B32" s="2818" t="s">
        <v>7763</v>
      </c>
      <c r="C32" s="4026"/>
    </row>
    <row r="33" spans="1:3" ht="63.75" hidden="1" outlineLevel="2">
      <c r="A33" s="4029"/>
      <c r="B33" s="2818" t="s">
        <v>7764</v>
      </c>
      <c r="C33" s="4026"/>
    </row>
    <row r="34" spans="1:3" ht="77.25" hidden="1" outlineLevel="2" thickBot="1">
      <c r="A34" s="4029"/>
      <c r="B34" s="2984" t="s">
        <v>7746</v>
      </c>
      <c r="C34" s="4027"/>
    </row>
    <row r="35" spans="1:3" ht="114.75" hidden="1" outlineLevel="2">
      <c r="A35" s="939"/>
      <c r="B35" s="2944" t="s">
        <v>7747</v>
      </c>
      <c r="C35" s="2951"/>
    </row>
    <row r="36" spans="1:3" hidden="1" outlineLevel="2">
      <c r="A36" s="939"/>
      <c r="B36" s="2953"/>
      <c r="C36" s="2951"/>
    </row>
    <row r="37" spans="1:3" ht="25.5" outlineLevel="1" collapsed="1">
      <c r="A37" s="3023"/>
      <c r="B37" s="3024" t="s">
        <v>7748</v>
      </c>
      <c r="C37" s="2951"/>
    </row>
    <row r="38" spans="1:3" ht="102" hidden="1" outlineLevel="2">
      <c r="A38" s="939"/>
      <c r="B38" s="2950" t="s">
        <v>7749</v>
      </c>
      <c r="C38" s="2951"/>
    </row>
    <row r="39" spans="1:3" ht="38.25" hidden="1" outlineLevel="2">
      <c r="A39" s="939"/>
      <c r="B39" s="2944" t="s">
        <v>7750</v>
      </c>
      <c r="C39" s="2951"/>
    </row>
    <row r="40" spans="1:3" ht="115.5" hidden="1" outlineLevel="2" thickBot="1">
      <c r="A40" s="939"/>
      <c r="B40" s="2944" t="s">
        <v>7751</v>
      </c>
      <c r="C40" s="2951"/>
    </row>
    <row r="41" spans="1:3" ht="115.5" hidden="1" outlineLevel="2" thickBot="1">
      <c r="A41" s="939"/>
      <c r="B41" s="3025" t="s">
        <v>7752</v>
      </c>
      <c r="C41" s="3029" t="s">
        <v>7753</v>
      </c>
    </row>
    <row r="42" spans="1:3" ht="77.25" hidden="1" outlineLevel="2" thickBot="1">
      <c r="A42" s="4029"/>
      <c r="B42" s="3025" t="s">
        <v>8418</v>
      </c>
      <c r="C42" s="3029" t="s">
        <v>7753</v>
      </c>
    </row>
    <row r="43" spans="1:3" ht="102" hidden="1" outlineLevel="2">
      <c r="A43" s="4029"/>
      <c r="B43" s="3017" t="s">
        <v>8419</v>
      </c>
      <c r="C43" s="4025" t="s">
        <v>7753</v>
      </c>
    </row>
    <row r="44" spans="1:3" ht="128.25" hidden="1" outlineLevel="2" thickBot="1">
      <c r="A44" s="4032"/>
      <c r="B44" s="3025" t="s">
        <v>8420</v>
      </c>
      <c r="C44" s="4028"/>
    </row>
    <row r="45" spans="1:3" ht="89.25" hidden="1" outlineLevel="2">
      <c r="A45" s="4029"/>
      <c r="B45" s="2944" t="s">
        <v>8421</v>
      </c>
      <c r="C45" s="2951"/>
    </row>
    <row r="46" spans="1:3" ht="114.75" hidden="1" outlineLevel="2">
      <c r="A46" s="4029"/>
      <c r="B46" s="2984" t="s">
        <v>6084</v>
      </c>
      <c r="C46" s="2951"/>
    </row>
    <row r="47" spans="1:3" ht="127.5" hidden="1" outlineLevel="2">
      <c r="A47" s="4029"/>
      <c r="B47" s="2944" t="s">
        <v>6085</v>
      </c>
      <c r="C47" s="2951"/>
    </row>
    <row r="48" spans="1:3" ht="89.25" hidden="1" outlineLevel="2">
      <c r="A48" s="4029"/>
      <c r="B48" s="2944" t="s">
        <v>6086</v>
      </c>
      <c r="C48" s="2951"/>
    </row>
    <row r="49" spans="1:3" ht="153" hidden="1" outlineLevel="2">
      <c r="A49" s="4029"/>
      <c r="B49" s="2944" t="s">
        <v>6775</v>
      </c>
      <c r="C49" s="2951"/>
    </row>
    <row r="50" spans="1:3" ht="76.5" hidden="1" outlineLevel="2">
      <c r="A50" s="4029"/>
      <c r="B50" s="2944" t="s">
        <v>6776</v>
      </c>
      <c r="C50" s="2951"/>
    </row>
    <row r="51" spans="1:3" ht="128.25" hidden="1" outlineLevel="2" thickBot="1">
      <c r="A51" s="4029"/>
      <c r="B51" s="2984" t="s">
        <v>6777</v>
      </c>
      <c r="C51" s="2951"/>
    </row>
    <row r="52" spans="1:3" ht="77.25" hidden="1" outlineLevel="2" thickBot="1">
      <c r="A52" s="4029"/>
      <c r="B52" s="3025" t="s">
        <v>7350</v>
      </c>
      <c r="C52" s="3029" t="s">
        <v>7753</v>
      </c>
    </row>
    <row r="53" spans="1:3" ht="77.25" hidden="1" outlineLevel="2" thickBot="1">
      <c r="A53" s="4029"/>
      <c r="B53" s="3017" t="s">
        <v>7351</v>
      </c>
      <c r="C53" s="3029" t="s">
        <v>7753</v>
      </c>
    </row>
    <row r="54" spans="1:3" ht="179.25" hidden="1" outlineLevel="2" thickBot="1">
      <c r="A54" s="4029"/>
      <c r="B54" s="3017" t="s">
        <v>7352</v>
      </c>
      <c r="C54" s="3029" t="s">
        <v>7753</v>
      </c>
    </row>
    <row r="55" spans="1:3" ht="102.75" hidden="1" outlineLevel="2" thickBot="1">
      <c r="A55" s="939"/>
      <c r="B55" s="2944" t="s">
        <v>7353</v>
      </c>
      <c r="C55" s="2951"/>
    </row>
    <row r="56" spans="1:3" ht="39" hidden="1" outlineLevel="2" thickBot="1">
      <c r="A56" s="939"/>
      <c r="B56" s="2944" t="s">
        <v>13206</v>
      </c>
      <c r="C56" s="3029" t="s">
        <v>13207</v>
      </c>
    </row>
    <row r="57" spans="1:3" ht="26.25" hidden="1" outlineLevel="2" thickBot="1">
      <c r="A57" s="910"/>
      <c r="B57" s="2944" t="s">
        <v>13208</v>
      </c>
      <c r="C57" s="3029" t="s">
        <v>13209</v>
      </c>
    </row>
    <row r="58" spans="1:3" ht="26.25" customHeight="1" outlineLevel="1" collapsed="1">
      <c r="A58" s="3023"/>
      <c r="B58" s="3032" t="s">
        <v>7354</v>
      </c>
      <c r="C58" s="2951"/>
    </row>
    <row r="59" spans="1:3" ht="114.75" hidden="1" outlineLevel="2">
      <c r="A59" s="939"/>
      <c r="B59" s="2944" t="s">
        <v>7919</v>
      </c>
      <c r="C59" s="2951"/>
    </row>
    <row r="60" spans="1:3" ht="39" hidden="1" outlineLevel="2" thickBot="1">
      <c r="A60" s="939"/>
      <c r="B60" s="2944" t="s">
        <v>7920</v>
      </c>
      <c r="C60" s="2951"/>
    </row>
    <row r="61" spans="1:3" ht="319.5" hidden="1" outlineLevel="2" thickBot="1">
      <c r="A61" s="939"/>
      <c r="B61" s="1019" t="s">
        <v>13210</v>
      </c>
      <c r="C61" s="3029" t="s">
        <v>13201</v>
      </c>
    </row>
    <row r="62" spans="1:3" ht="179.25" hidden="1" outlineLevel="2" thickBot="1">
      <c r="A62" s="939"/>
      <c r="B62" s="1019" t="s">
        <v>13211</v>
      </c>
      <c r="C62" s="3029"/>
    </row>
    <row r="63" spans="1:3" ht="64.5" hidden="1" outlineLevel="2" thickBot="1">
      <c r="A63" s="939"/>
      <c r="B63" s="3025" t="s">
        <v>7368</v>
      </c>
      <c r="C63" s="3029" t="s">
        <v>7753</v>
      </c>
    </row>
    <row r="64" spans="1:3" ht="25.5" hidden="1" outlineLevel="2">
      <c r="A64" s="4029"/>
      <c r="B64" s="2944" t="s">
        <v>7369</v>
      </c>
      <c r="C64" s="2951"/>
    </row>
    <row r="65" spans="1:3" ht="229.5" hidden="1" outlineLevel="2">
      <c r="A65" s="4029"/>
      <c r="B65" s="2984" t="s">
        <v>7370</v>
      </c>
      <c r="C65" s="2951"/>
    </row>
    <row r="66" spans="1:3" ht="178.5" hidden="1" outlineLevel="2">
      <c r="A66" s="939"/>
      <c r="B66" s="2944" t="s">
        <v>7371</v>
      </c>
      <c r="C66" s="2951"/>
    </row>
    <row r="67" spans="1:3" ht="153" hidden="1" outlineLevel="2">
      <c r="A67" s="939"/>
      <c r="B67" s="2984" t="s">
        <v>5524</v>
      </c>
      <c r="C67" s="2951"/>
    </row>
    <row r="68" spans="1:3" ht="25.5" outlineLevel="1" collapsed="1">
      <c r="A68" s="3023"/>
      <c r="B68" s="3024" t="s">
        <v>5525</v>
      </c>
      <c r="C68" s="2951"/>
    </row>
    <row r="69" spans="1:3" ht="64.5" hidden="1" outlineLevel="2" thickBot="1">
      <c r="A69" s="939"/>
      <c r="B69" s="2944" t="s">
        <v>5526</v>
      </c>
      <c r="C69" s="2951"/>
    </row>
    <row r="70" spans="1:3" ht="281.25" hidden="1" outlineLevel="2" thickBot="1">
      <c r="A70" s="939"/>
      <c r="B70" s="3025" t="s">
        <v>13212</v>
      </c>
      <c r="C70" s="3029" t="s">
        <v>13213</v>
      </c>
    </row>
    <row r="71" spans="1:3" ht="115.5" hidden="1" outlineLevel="2" thickBot="1">
      <c r="A71" s="939"/>
      <c r="B71" s="2944" t="s">
        <v>6317</v>
      </c>
      <c r="C71" s="2951"/>
    </row>
    <row r="72" spans="1:3" ht="77.25" hidden="1" outlineLevel="2" thickBot="1">
      <c r="A72" s="2943"/>
      <c r="B72" s="2984" t="s">
        <v>13214</v>
      </c>
      <c r="C72" s="3029" t="s">
        <v>13207</v>
      </c>
    </row>
    <row r="73" spans="1:3" ht="351" hidden="1" customHeight="1" outlineLevel="2" thickBot="1">
      <c r="A73" s="2943"/>
      <c r="B73" s="2984" t="s">
        <v>13215</v>
      </c>
      <c r="C73" s="2951"/>
    </row>
    <row r="74" spans="1:3" ht="128.25" hidden="1" outlineLevel="2" thickBot="1">
      <c r="A74" s="4029"/>
      <c r="B74" s="3017" t="s">
        <v>13216</v>
      </c>
      <c r="C74" s="3029" t="s">
        <v>13207</v>
      </c>
    </row>
    <row r="75" spans="1:3" ht="90" hidden="1" outlineLevel="2" thickBot="1">
      <c r="A75" s="4029"/>
      <c r="B75" s="3017" t="s">
        <v>13217</v>
      </c>
      <c r="C75" s="3029" t="s">
        <v>7753</v>
      </c>
    </row>
    <row r="76" spans="1:3" ht="128.25" hidden="1" outlineLevel="2" thickBot="1">
      <c r="A76" s="4029"/>
      <c r="B76" s="3017" t="s">
        <v>13218</v>
      </c>
      <c r="C76" s="3029" t="s">
        <v>13207</v>
      </c>
    </row>
    <row r="77" spans="1:3" ht="90" hidden="1" outlineLevel="2" thickBot="1">
      <c r="A77" s="4029"/>
      <c r="B77" s="3017" t="s">
        <v>13219</v>
      </c>
      <c r="C77" s="3029" t="s">
        <v>7753</v>
      </c>
    </row>
    <row r="78" spans="1:3" ht="25.5" outlineLevel="1" collapsed="1">
      <c r="A78" s="3023"/>
      <c r="B78" s="3024" t="s">
        <v>7394</v>
      </c>
      <c r="C78" s="3027"/>
    </row>
    <row r="79" spans="1:3" ht="89.25" hidden="1" outlineLevel="2">
      <c r="A79" s="4029"/>
      <c r="B79" s="2944" t="s">
        <v>7395</v>
      </c>
      <c r="C79" s="2951"/>
    </row>
    <row r="80" spans="1:3" ht="153" hidden="1" outlineLevel="2">
      <c r="A80" s="4029"/>
      <c r="B80" s="2984" t="s">
        <v>8119</v>
      </c>
      <c r="C80" s="2951"/>
    </row>
    <row r="81" spans="1:3" ht="76.5" hidden="1" outlineLevel="2">
      <c r="A81" s="4029"/>
      <c r="B81" s="2984" t="s">
        <v>8210</v>
      </c>
      <c r="C81" s="2951"/>
    </row>
    <row r="82" spans="1:3" ht="114.75" hidden="1" outlineLevel="2">
      <c r="A82" s="2943"/>
      <c r="B82" s="2984" t="s">
        <v>8211</v>
      </c>
      <c r="C82" s="2951"/>
    </row>
    <row r="83" spans="1:3" ht="89.25" hidden="1" outlineLevel="2">
      <c r="A83" s="4029"/>
      <c r="B83" s="2944" t="s">
        <v>8212</v>
      </c>
      <c r="C83" s="2951"/>
    </row>
    <row r="84" spans="1:3" ht="140.25" hidden="1" outlineLevel="2">
      <c r="A84" s="4029"/>
      <c r="B84" s="2984" t="s">
        <v>8213</v>
      </c>
      <c r="C84" s="2951"/>
    </row>
    <row r="85" spans="1:3" ht="114.75" hidden="1" outlineLevel="2">
      <c r="A85" s="4029"/>
      <c r="B85" s="2944" t="s">
        <v>8214</v>
      </c>
      <c r="C85" s="2951"/>
    </row>
    <row r="86" spans="1:3" ht="63.75" hidden="1" outlineLevel="2">
      <c r="A86" s="939"/>
      <c r="B86" s="2944" t="s">
        <v>8215</v>
      </c>
      <c r="C86" s="2951"/>
    </row>
    <row r="87" spans="1:3" ht="25.5" outlineLevel="1" collapsed="1">
      <c r="A87" s="3023"/>
      <c r="B87" s="3024" t="s">
        <v>8216</v>
      </c>
      <c r="C87" s="2951"/>
    </row>
    <row r="88" spans="1:3" ht="281.25" hidden="1" customHeight="1" outlineLevel="2">
      <c r="A88" s="939"/>
      <c r="B88" s="2944" t="s">
        <v>13220</v>
      </c>
      <c r="C88" s="2951"/>
    </row>
    <row r="89" spans="1:3" ht="409.5" hidden="1" outlineLevel="2">
      <c r="A89" s="939"/>
      <c r="B89" s="2944" t="s">
        <v>13221</v>
      </c>
      <c r="C89" s="2951"/>
    </row>
    <row r="90" spans="1:3" ht="216.75" hidden="1" outlineLevel="2">
      <c r="A90" s="939"/>
      <c r="B90" s="2944" t="s">
        <v>13222</v>
      </c>
      <c r="C90" s="2951"/>
    </row>
    <row r="91" spans="1:3" ht="13.5" thickBot="1">
      <c r="A91" s="939"/>
      <c r="B91" s="939"/>
      <c r="C91" s="2951"/>
    </row>
    <row r="92" spans="1:3" ht="15.75" thickBot="1">
      <c r="A92" s="939"/>
      <c r="B92" s="3015" t="s">
        <v>3678</v>
      </c>
      <c r="C92" s="2951"/>
    </row>
  </sheetData>
  <mergeCells count="16">
    <mergeCell ref="C31:C34"/>
    <mergeCell ref="C43:C44"/>
    <mergeCell ref="A83:A85"/>
    <mergeCell ref="A1:B1"/>
    <mergeCell ref="A11:A14"/>
    <mergeCell ref="A24:A25"/>
    <mergeCell ref="A31:A34"/>
    <mergeCell ref="A42:A44"/>
    <mergeCell ref="A45:A46"/>
    <mergeCell ref="A47:A49"/>
    <mergeCell ref="A50:A51"/>
    <mergeCell ref="A52:A54"/>
    <mergeCell ref="A79:A81"/>
    <mergeCell ref="A64:A65"/>
    <mergeCell ref="A74:A75"/>
    <mergeCell ref="A76:A77"/>
  </mergeCells>
  <phoneticPr fontId="4" type="noConversion"/>
  <hyperlinks>
    <hyperlink ref="B92" location="'1.  Cover'!A1" display="RETURN TO COVER"/>
  </hyperlinks>
  <printOptions horizontalCentered="1"/>
  <pageMargins left="0.75" right="0.75" top="1" bottom="1" header="0.5" footer="0.5"/>
  <pageSetup scale="65" orientation="portrait" horizontalDpi="4294967293" r:id="rId1"/>
  <headerFooter alignWithMargins="0">
    <oddHeader>&amp;A</oddHeader>
    <oddFooter>&amp;F&amp;RPage &amp;P</oddFooter>
  </headerFooter>
  <rowBreaks count="5" manualBreakCount="5">
    <brk id="4" max="2" man="1"/>
    <brk id="18" max="2" man="1"/>
    <brk id="26" max="2" man="1"/>
    <brk id="35" max="2" man="1"/>
    <brk id="73" max="2"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J547"/>
  <sheetViews>
    <sheetView zoomScaleNormal="100" workbookViewId="0">
      <selection sqref="A1:J1"/>
    </sheetView>
  </sheetViews>
  <sheetFormatPr defaultRowHeight="12.75" outlineLevelRow="2"/>
  <cols>
    <col min="1" max="1" width="9.140625" style="8"/>
    <col min="2" max="2" width="9.28515625" style="8" customWidth="1"/>
    <col min="3" max="16384" width="9.140625" style="8"/>
  </cols>
  <sheetData>
    <row r="1" spans="1:10" ht="15.75" thickBot="1">
      <c r="A1" s="4041" t="s">
        <v>7477</v>
      </c>
      <c r="B1" s="4042"/>
      <c r="C1" s="4042"/>
      <c r="D1" s="4042"/>
      <c r="E1" s="4042"/>
      <c r="F1" s="4042"/>
      <c r="G1" s="4042"/>
      <c r="H1" s="4042"/>
      <c r="I1" s="4042"/>
      <c r="J1" s="4043"/>
    </row>
    <row r="2" spans="1:10">
      <c r="A2" s="27"/>
      <c r="B2" s="27"/>
      <c r="C2" s="27"/>
      <c r="D2" s="27"/>
      <c r="E2" s="27"/>
      <c r="F2" s="27"/>
      <c r="G2" s="27"/>
      <c r="H2" s="27"/>
      <c r="I2" s="27"/>
      <c r="J2" s="27"/>
    </row>
    <row r="3" spans="1:10" ht="29.25" customHeight="1">
      <c r="A3" s="3620" t="s">
        <v>7673</v>
      </c>
      <c r="B3" s="3620"/>
      <c r="C3" s="3620"/>
      <c r="D3" s="3620"/>
      <c r="E3" s="3620"/>
      <c r="F3" s="3620"/>
      <c r="G3" s="3620"/>
      <c r="H3" s="3620"/>
      <c r="I3" s="3620"/>
      <c r="J3" s="3620"/>
    </row>
    <row r="4" spans="1:10" ht="42.75" customHeight="1">
      <c r="A4" s="3620" t="s">
        <v>7672</v>
      </c>
      <c r="B4" s="3620"/>
      <c r="C4" s="3620"/>
      <c r="D4" s="3620"/>
      <c r="E4" s="3620"/>
      <c r="F4" s="3620"/>
      <c r="G4" s="3620"/>
      <c r="H4" s="3620"/>
      <c r="I4" s="3620"/>
      <c r="J4" s="3620"/>
    </row>
    <row r="5" spans="1:10" ht="28.5" customHeight="1">
      <c r="A5" s="3620" t="s">
        <v>7674</v>
      </c>
      <c r="B5" s="3620"/>
      <c r="C5" s="3620"/>
      <c r="D5" s="3620"/>
      <c r="E5" s="3620"/>
      <c r="F5" s="3620"/>
      <c r="G5" s="3620"/>
      <c r="H5" s="3620"/>
      <c r="I5" s="3620"/>
      <c r="J5" s="3620"/>
    </row>
    <row r="6" spans="1:10" s="1660" customFormat="1">
      <c r="A6" s="2276"/>
      <c r="B6" s="2276"/>
      <c r="C6" s="2276"/>
      <c r="D6" s="2276"/>
      <c r="E6" s="2276"/>
      <c r="F6" s="2276"/>
      <c r="G6" s="2276"/>
      <c r="H6" s="2276"/>
      <c r="I6" s="2276"/>
      <c r="J6" s="2276"/>
    </row>
    <row r="7" spans="1:10" s="1660" customFormat="1">
      <c r="A7" s="2277" t="s">
        <v>11117</v>
      </c>
      <c r="B7" s="2276"/>
      <c r="C7" s="2276"/>
      <c r="D7" s="2276"/>
      <c r="E7" s="2276"/>
      <c r="F7" s="2276"/>
      <c r="G7" s="2276"/>
      <c r="H7" s="2276"/>
      <c r="I7" s="2276"/>
      <c r="J7" s="2276"/>
    </row>
    <row r="8" spans="1:10" s="1660" customFormat="1">
      <c r="A8" s="2277" t="s">
        <v>14264</v>
      </c>
      <c r="B8" s="2276"/>
      <c r="C8" s="2276"/>
      <c r="D8" s="2276"/>
      <c r="E8" s="2276"/>
      <c r="F8" s="2276"/>
      <c r="G8" s="2276"/>
      <c r="H8" s="2276"/>
      <c r="I8" s="2276"/>
      <c r="J8" s="2276"/>
    </row>
    <row r="9" spans="1:10" s="1660" customFormat="1">
      <c r="A9" s="2277" t="s">
        <v>11118</v>
      </c>
      <c r="B9" s="2276"/>
      <c r="C9" s="2276"/>
      <c r="D9" s="2276"/>
      <c r="E9" s="2276"/>
      <c r="F9" s="2276"/>
      <c r="G9" s="2276"/>
      <c r="H9" s="2276"/>
      <c r="I9" s="2276"/>
      <c r="J9" s="2276"/>
    </row>
    <row r="10" spans="1:10" s="1660" customFormat="1">
      <c r="A10" s="2277"/>
      <c r="B10" s="2276"/>
      <c r="C10" s="2276"/>
      <c r="D10" s="2276"/>
      <c r="E10" s="2276"/>
      <c r="F10" s="2276"/>
      <c r="G10" s="2276"/>
      <c r="H10" s="2276"/>
      <c r="I10" s="2276"/>
      <c r="J10" s="2276"/>
    </row>
    <row r="11" spans="1:10" ht="44.25" customHeight="1">
      <c r="A11" s="3620" t="s">
        <v>7675</v>
      </c>
      <c r="B11" s="3620"/>
      <c r="C11" s="3620"/>
      <c r="D11" s="3620"/>
      <c r="E11" s="3620"/>
      <c r="F11" s="3620"/>
      <c r="G11" s="3620"/>
      <c r="H11" s="3620"/>
      <c r="I11" s="3620"/>
      <c r="J11" s="3620"/>
    </row>
    <row r="12" spans="1:10">
      <c r="A12" s="27"/>
      <c r="B12" s="27"/>
      <c r="C12" s="27"/>
      <c r="D12" s="27"/>
      <c r="E12" s="27"/>
      <c r="F12" s="27"/>
      <c r="G12" s="27"/>
      <c r="H12" s="27"/>
      <c r="I12" s="27"/>
      <c r="J12" s="27"/>
    </row>
    <row r="13" spans="1:10">
      <c r="A13" s="27"/>
      <c r="B13" s="27"/>
      <c r="C13" s="27"/>
      <c r="D13" s="27"/>
      <c r="E13" s="27"/>
      <c r="F13" s="27"/>
      <c r="G13" s="27"/>
      <c r="H13" s="27"/>
      <c r="I13" s="27"/>
      <c r="J13" s="27"/>
    </row>
    <row r="14" spans="1:10">
      <c r="A14" s="27"/>
      <c r="B14" s="27"/>
      <c r="C14" s="27"/>
      <c r="D14" s="27"/>
      <c r="E14" s="27"/>
      <c r="F14" s="27"/>
      <c r="G14" s="27"/>
      <c r="H14" s="27"/>
      <c r="I14" s="27"/>
      <c r="J14" s="27"/>
    </row>
    <row r="15" spans="1:10">
      <c r="A15" s="27"/>
      <c r="B15" s="27"/>
      <c r="C15" s="27"/>
      <c r="D15" s="27"/>
      <c r="E15" s="27"/>
      <c r="F15" s="27"/>
      <c r="G15" s="27"/>
      <c r="H15" s="27"/>
      <c r="I15" s="27"/>
      <c r="J15" s="27"/>
    </row>
    <row r="16" spans="1:10">
      <c r="A16" s="27"/>
      <c r="B16" s="27"/>
      <c r="C16" s="27"/>
      <c r="D16" s="27"/>
      <c r="E16" s="27"/>
      <c r="F16" s="27"/>
      <c r="G16" s="27"/>
      <c r="H16" s="27"/>
      <c r="I16" s="27"/>
      <c r="J16" s="27"/>
    </row>
    <row r="17" spans="1:10">
      <c r="A17" s="27"/>
      <c r="B17" s="27"/>
      <c r="C17" s="27"/>
      <c r="D17" s="27"/>
      <c r="E17" s="27"/>
      <c r="F17" s="27"/>
      <c r="G17" s="27"/>
      <c r="H17" s="27"/>
      <c r="I17" s="27"/>
      <c r="J17" s="27"/>
    </row>
    <row r="18" spans="1:10">
      <c r="A18" s="27"/>
      <c r="B18" s="27"/>
      <c r="C18" s="27"/>
      <c r="D18" s="27"/>
      <c r="E18" s="27"/>
      <c r="F18" s="27"/>
      <c r="G18" s="27"/>
      <c r="H18" s="27"/>
      <c r="I18" s="27"/>
      <c r="J18" s="27"/>
    </row>
    <row r="19" spans="1:10">
      <c r="A19" s="27"/>
      <c r="B19" s="27"/>
      <c r="C19" s="27"/>
      <c r="D19" s="27"/>
      <c r="E19" s="27"/>
      <c r="F19" s="27"/>
      <c r="G19" s="27"/>
      <c r="H19" s="27"/>
      <c r="I19" s="27"/>
      <c r="J19" s="27"/>
    </row>
    <row r="20" spans="1:10">
      <c r="A20" s="27"/>
      <c r="B20" s="27"/>
      <c r="C20" s="27"/>
      <c r="D20" s="27"/>
      <c r="E20" s="27"/>
      <c r="F20" s="27"/>
      <c r="G20" s="27"/>
      <c r="H20" s="27"/>
      <c r="I20" s="27"/>
      <c r="J20" s="27"/>
    </row>
    <row r="21" spans="1:10">
      <c r="A21" s="27"/>
      <c r="B21" s="27"/>
      <c r="C21" s="27"/>
      <c r="D21" s="27"/>
      <c r="E21" s="27"/>
      <c r="F21" s="27"/>
      <c r="G21" s="27"/>
      <c r="H21" s="27"/>
      <c r="I21" s="27"/>
      <c r="J21" s="27"/>
    </row>
    <row r="22" spans="1:10">
      <c r="A22" s="27"/>
      <c r="B22" s="27"/>
      <c r="C22" s="27"/>
      <c r="D22" s="27"/>
      <c r="E22" s="27"/>
      <c r="F22" s="27"/>
      <c r="G22" s="27"/>
      <c r="H22" s="27"/>
      <c r="I22" s="27"/>
      <c r="J22" s="27"/>
    </row>
    <row r="23" spans="1:10">
      <c r="A23" s="27"/>
      <c r="B23" s="27"/>
      <c r="C23" s="27"/>
      <c r="D23" s="27"/>
      <c r="E23" s="27"/>
      <c r="F23" s="27"/>
      <c r="G23" s="27"/>
      <c r="H23" s="27"/>
      <c r="I23" s="27"/>
      <c r="J23" s="27"/>
    </row>
    <row r="24" spans="1:10">
      <c r="A24" s="27"/>
      <c r="B24" s="27"/>
      <c r="C24" s="27"/>
      <c r="D24" s="27"/>
      <c r="E24" s="27"/>
      <c r="F24" s="27"/>
      <c r="G24" s="27"/>
      <c r="H24" s="27"/>
      <c r="I24" s="27"/>
      <c r="J24" s="27"/>
    </row>
    <row r="25" spans="1:10">
      <c r="A25" s="27"/>
      <c r="B25" s="27"/>
      <c r="C25" s="27"/>
      <c r="D25" s="27"/>
      <c r="E25" s="27"/>
      <c r="F25" s="27"/>
      <c r="G25" s="27"/>
      <c r="H25" s="27"/>
      <c r="I25" s="27"/>
      <c r="J25" s="27"/>
    </row>
    <row r="26" spans="1:10">
      <c r="A26" s="27"/>
      <c r="B26" s="27"/>
      <c r="C26" s="27"/>
      <c r="D26" s="27"/>
      <c r="E26" s="27"/>
      <c r="F26" s="27"/>
      <c r="G26" s="27"/>
      <c r="H26" s="27"/>
      <c r="I26" s="27"/>
      <c r="J26" s="27"/>
    </row>
    <row r="27" spans="1:10">
      <c r="A27" s="27"/>
      <c r="B27" s="27"/>
      <c r="C27" s="27"/>
      <c r="D27" s="27"/>
      <c r="E27" s="27"/>
      <c r="F27" s="27"/>
      <c r="G27" s="27"/>
      <c r="H27" s="27"/>
      <c r="I27" s="27"/>
      <c r="J27" s="27"/>
    </row>
    <row r="28" spans="1:10">
      <c r="A28" s="27"/>
      <c r="B28" s="27"/>
      <c r="C28" s="27"/>
      <c r="D28" s="27"/>
      <c r="E28" s="27"/>
      <c r="F28" s="27"/>
      <c r="G28" s="27"/>
      <c r="H28" s="27"/>
      <c r="I28" s="27"/>
      <c r="J28" s="27"/>
    </row>
    <row r="29" spans="1:10">
      <c r="A29" s="27"/>
      <c r="B29" s="27"/>
      <c r="C29" s="27"/>
      <c r="D29" s="27"/>
      <c r="E29" s="27"/>
      <c r="F29" s="27"/>
      <c r="G29" s="27"/>
      <c r="H29" s="27"/>
      <c r="I29" s="27"/>
      <c r="J29" s="27"/>
    </row>
    <row r="30" spans="1:10">
      <c r="A30" s="27"/>
      <c r="B30" s="27"/>
      <c r="C30" s="27"/>
      <c r="D30" s="27"/>
      <c r="E30" s="27"/>
      <c r="F30" s="27"/>
      <c r="G30" s="27"/>
      <c r="H30" s="27"/>
      <c r="I30" s="27"/>
      <c r="J30" s="27"/>
    </row>
    <row r="31" spans="1:10">
      <c r="A31" s="27"/>
      <c r="B31" s="27"/>
      <c r="C31" s="27"/>
      <c r="D31" s="27"/>
      <c r="E31" s="27"/>
      <c r="F31" s="27"/>
      <c r="G31" s="27"/>
      <c r="H31" s="27"/>
      <c r="I31" s="27"/>
      <c r="J31" s="27"/>
    </row>
    <row r="32" spans="1:10">
      <c r="A32" s="27"/>
      <c r="B32" s="27"/>
      <c r="C32" s="27"/>
      <c r="D32" s="27"/>
      <c r="E32" s="27"/>
      <c r="F32" s="27"/>
      <c r="G32" s="27"/>
      <c r="H32" s="27"/>
      <c r="I32" s="27"/>
      <c r="J32" s="27"/>
    </row>
    <row r="33" spans="1:10">
      <c r="A33" s="27"/>
      <c r="B33" s="27"/>
      <c r="C33" s="27"/>
      <c r="D33" s="27"/>
      <c r="E33" s="27"/>
      <c r="F33" s="27"/>
      <c r="G33" s="27"/>
      <c r="H33" s="27"/>
      <c r="I33" s="27"/>
      <c r="J33" s="27"/>
    </row>
    <row r="34" spans="1:10">
      <c r="A34" s="27"/>
      <c r="B34" s="27"/>
      <c r="C34" s="27"/>
      <c r="D34" s="27"/>
      <c r="E34" s="27"/>
      <c r="F34" s="27"/>
      <c r="G34" s="27"/>
      <c r="H34" s="27"/>
      <c r="I34" s="27"/>
      <c r="J34" s="27"/>
    </row>
    <row r="35" spans="1:10">
      <c r="A35" s="27"/>
      <c r="B35" s="27"/>
      <c r="C35" s="27"/>
      <c r="D35" s="27"/>
      <c r="E35" s="27"/>
      <c r="F35" s="27"/>
      <c r="G35" s="27"/>
      <c r="H35" s="27"/>
      <c r="I35" s="27"/>
      <c r="J35" s="27"/>
    </row>
    <row r="36" spans="1:10">
      <c r="A36" s="27"/>
      <c r="B36" s="27"/>
      <c r="C36" s="27"/>
      <c r="D36" s="27"/>
      <c r="E36" s="27"/>
      <c r="F36" s="27"/>
      <c r="G36" s="27"/>
      <c r="H36" s="27"/>
      <c r="I36" s="27"/>
      <c r="J36" s="27"/>
    </row>
    <row r="37" spans="1:10">
      <c r="A37" s="27"/>
      <c r="B37" s="27"/>
      <c r="C37" s="27"/>
      <c r="D37" s="27"/>
      <c r="E37" s="27"/>
      <c r="F37" s="27"/>
      <c r="G37" s="27"/>
      <c r="H37" s="27"/>
      <c r="I37" s="27"/>
      <c r="J37" s="27"/>
    </row>
    <row r="38" spans="1:10" ht="13.5" thickBot="1">
      <c r="A38" s="27"/>
      <c r="B38" s="27"/>
      <c r="C38" s="27"/>
      <c r="D38" s="27"/>
      <c r="E38" s="27"/>
      <c r="F38" s="27"/>
      <c r="G38" s="27"/>
      <c r="H38" s="27"/>
      <c r="I38" s="27"/>
      <c r="J38" s="27"/>
    </row>
    <row r="39" spans="1:10" ht="13.5" thickBot="1">
      <c r="A39" s="797" t="s">
        <v>7594</v>
      </c>
      <c r="B39" s="719"/>
      <c r="C39" s="719"/>
      <c r="D39" s="719"/>
      <c r="E39" s="719"/>
      <c r="F39" s="719"/>
      <c r="G39" s="719"/>
      <c r="H39" s="719"/>
      <c r="I39" s="719"/>
      <c r="J39" s="720"/>
    </row>
    <row r="40" spans="1:10" ht="13.5" outlineLevel="1" collapsed="1" thickBot="1">
      <c r="A40" s="797" t="s">
        <v>7595</v>
      </c>
      <c r="B40" s="719"/>
      <c r="C40" s="719"/>
      <c r="D40" s="719"/>
      <c r="E40" s="719"/>
      <c r="F40" s="719"/>
      <c r="G40" s="719"/>
      <c r="H40" s="719"/>
      <c r="I40" s="719"/>
      <c r="J40" s="720"/>
    </row>
    <row r="41" spans="1:10" hidden="1" outlineLevel="2">
      <c r="A41" s="798"/>
      <c r="B41" s="245"/>
      <c r="C41" s="245"/>
      <c r="D41" s="245"/>
      <c r="E41" s="245"/>
      <c r="F41" s="245"/>
      <c r="G41" s="245"/>
      <c r="H41" s="245"/>
      <c r="I41" s="245"/>
      <c r="J41" s="245"/>
    </row>
    <row r="42" spans="1:10" hidden="1" outlineLevel="2">
      <c r="A42" s="470" t="s">
        <v>7596</v>
      </c>
      <c r="B42" s="27"/>
      <c r="C42" s="27"/>
      <c r="D42" s="27"/>
      <c r="E42" s="27"/>
      <c r="F42" s="27"/>
      <c r="G42" s="27"/>
      <c r="H42" s="27"/>
      <c r="I42" s="27"/>
      <c r="J42" s="27"/>
    </row>
    <row r="43" spans="1:10" ht="40.5" hidden="1" customHeight="1" outlineLevel="2">
      <c r="A43" s="3626" t="s">
        <v>7597</v>
      </c>
      <c r="B43" s="3626"/>
      <c r="C43" s="3626"/>
      <c r="D43" s="3626"/>
      <c r="E43" s="3626"/>
      <c r="F43" s="3626"/>
      <c r="G43" s="3626"/>
      <c r="H43" s="3626"/>
      <c r="I43" s="3626"/>
      <c r="J43" s="3626"/>
    </row>
    <row r="44" spans="1:10" hidden="1" outlineLevel="2">
      <c r="A44" s="27"/>
      <c r="B44" s="27"/>
      <c r="C44" s="27"/>
      <c r="D44" s="27"/>
      <c r="E44" s="27"/>
      <c r="F44" s="27"/>
      <c r="G44" s="27"/>
      <c r="H44" s="27"/>
      <c r="I44" s="27"/>
      <c r="J44" s="27"/>
    </row>
    <row r="45" spans="1:10" ht="30" hidden="1" customHeight="1" outlineLevel="2">
      <c r="A45" s="3626" t="s">
        <v>7598</v>
      </c>
      <c r="B45" s="3626"/>
      <c r="C45" s="3626"/>
      <c r="D45" s="3626"/>
      <c r="E45" s="3626"/>
      <c r="F45" s="3626"/>
      <c r="G45" s="3626"/>
      <c r="H45" s="3626"/>
      <c r="I45" s="3626"/>
      <c r="J45" s="3626"/>
    </row>
    <row r="46" spans="1:10" hidden="1" outlineLevel="2">
      <c r="A46" s="27"/>
      <c r="B46" s="27"/>
      <c r="C46" s="27"/>
      <c r="D46" s="27"/>
      <c r="E46" s="27"/>
      <c r="F46" s="27"/>
      <c r="G46" s="27"/>
      <c r="H46" s="27"/>
      <c r="I46" s="27"/>
      <c r="J46" s="27"/>
    </row>
    <row r="47" spans="1:10" hidden="1" outlineLevel="2">
      <c r="A47" s="27"/>
      <c r="B47" s="27"/>
      <c r="C47" s="27"/>
      <c r="D47" s="27"/>
      <c r="E47" s="27"/>
      <c r="F47" s="27"/>
      <c r="G47" s="27"/>
      <c r="H47" s="27"/>
      <c r="I47" s="27"/>
      <c r="J47" s="27"/>
    </row>
    <row r="48" spans="1:10" hidden="1" outlineLevel="2">
      <c r="A48" s="27"/>
      <c r="B48" s="27"/>
      <c r="C48" s="27"/>
      <c r="D48" s="27"/>
      <c r="E48" s="27"/>
      <c r="F48" s="27"/>
      <c r="G48" s="27"/>
      <c r="H48" s="27"/>
      <c r="I48" s="27"/>
      <c r="J48" s="27"/>
    </row>
    <row r="49" spans="1:10" hidden="1" outlineLevel="2">
      <c r="A49" s="27"/>
      <c r="B49" s="27"/>
      <c r="C49" s="27"/>
      <c r="D49" s="27"/>
      <c r="E49" s="27"/>
      <c r="F49" s="27"/>
      <c r="G49" s="27"/>
      <c r="H49" s="27"/>
      <c r="I49" s="27"/>
      <c r="J49" s="27"/>
    </row>
    <row r="50" spans="1:10" hidden="1" outlineLevel="2">
      <c r="A50" s="27"/>
      <c r="B50" s="27"/>
      <c r="C50" s="27"/>
      <c r="D50" s="27"/>
      <c r="E50" s="27"/>
      <c r="F50" s="27"/>
      <c r="G50" s="27"/>
      <c r="H50" s="27"/>
      <c r="I50" s="27"/>
      <c r="J50" s="27"/>
    </row>
    <row r="51" spans="1:10" hidden="1" outlineLevel="2">
      <c r="A51" s="27"/>
      <c r="B51" s="27"/>
      <c r="C51" s="27"/>
      <c r="D51" s="27"/>
      <c r="E51" s="27"/>
      <c r="F51" s="27"/>
      <c r="G51" s="27"/>
      <c r="H51" s="27"/>
      <c r="I51" s="27"/>
      <c r="J51" s="27"/>
    </row>
    <row r="52" spans="1:10" hidden="1" outlineLevel="2">
      <c r="A52" s="27"/>
      <c r="B52" s="27"/>
      <c r="C52" s="27"/>
      <c r="D52" s="27"/>
      <c r="E52" s="27"/>
      <c r="F52" s="27"/>
      <c r="G52" s="27"/>
      <c r="H52" s="27"/>
      <c r="I52" s="27"/>
      <c r="J52" s="27"/>
    </row>
    <row r="53" spans="1:10" hidden="1" outlineLevel="2">
      <c r="A53" s="27"/>
      <c r="B53" s="27"/>
      <c r="C53" s="27"/>
      <c r="D53" s="27"/>
      <c r="E53" s="27"/>
      <c r="F53" s="27"/>
      <c r="G53" s="27"/>
      <c r="H53" s="27"/>
      <c r="I53" s="27"/>
      <c r="J53" s="27"/>
    </row>
    <row r="54" spans="1:10" hidden="1" outlineLevel="2">
      <c r="A54" s="27"/>
      <c r="B54" s="27"/>
      <c r="C54" s="27"/>
      <c r="D54" s="27"/>
      <c r="E54" s="27"/>
      <c r="F54" s="27"/>
      <c r="G54" s="27"/>
      <c r="H54" s="27"/>
      <c r="I54" s="27"/>
      <c r="J54" s="27"/>
    </row>
    <row r="55" spans="1:10" hidden="1" outlineLevel="2">
      <c r="A55" s="27"/>
      <c r="B55" s="27"/>
      <c r="C55" s="27"/>
      <c r="D55" s="27"/>
      <c r="E55" s="27"/>
      <c r="F55" s="27"/>
      <c r="G55" s="27"/>
      <c r="H55" s="27"/>
      <c r="I55" s="27"/>
      <c r="J55" s="27"/>
    </row>
    <row r="56" spans="1:10" hidden="1" outlineLevel="2">
      <c r="A56" s="27"/>
      <c r="B56" s="27"/>
      <c r="C56" s="27"/>
      <c r="D56" s="27"/>
      <c r="E56" s="27"/>
      <c r="F56" s="27"/>
      <c r="G56" s="27"/>
      <c r="H56" s="27"/>
      <c r="I56" s="27"/>
      <c r="J56" s="27"/>
    </row>
    <row r="57" spans="1:10" hidden="1" outlineLevel="2">
      <c r="A57" s="27"/>
      <c r="B57" s="27"/>
      <c r="C57" s="27"/>
      <c r="D57" s="27"/>
      <c r="E57" s="27"/>
      <c r="F57" s="27"/>
      <c r="G57" s="27"/>
      <c r="H57" s="27"/>
      <c r="I57" s="27"/>
      <c r="J57" s="27"/>
    </row>
    <row r="58" spans="1:10" hidden="1" outlineLevel="2">
      <c r="A58" s="27"/>
      <c r="B58" s="27"/>
      <c r="C58" s="27"/>
      <c r="D58" s="27"/>
      <c r="E58" s="27"/>
      <c r="F58" s="27"/>
      <c r="G58" s="27"/>
      <c r="H58" s="27"/>
      <c r="I58" s="27"/>
      <c r="J58" s="27"/>
    </row>
    <row r="59" spans="1:10" hidden="1" outlineLevel="2">
      <c r="A59" s="27"/>
      <c r="B59" s="27"/>
      <c r="C59" s="27"/>
      <c r="D59" s="27"/>
      <c r="E59" s="27"/>
      <c r="F59" s="27"/>
      <c r="G59" s="27"/>
      <c r="H59" s="27"/>
      <c r="I59" s="27"/>
      <c r="J59" s="27"/>
    </row>
    <row r="60" spans="1:10" hidden="1" outlineLevel="2">
      <c r="A60" s="27"/>
      <c r="B60" s="27"/>
      <c r="C60" s="27"/>
      <c r="D60" s="27"/>
      <c r="E60" s="27"/>
      <c r="F60" s="27"/>
      <c r="G60" s="27"/>
      <c r="H60" s="27"/>
      <c r="I60" s="27"/>
      <c r="J60" s="27"/>
    </row>
    <row r="61" spans="1:10" hidden="1" outlineLevel="2">
      <c r="A61" s="27"/>
      <c r="B61" s="27"/>
      <c r="C61" s="27"/>
      <c r="D61" s="27"/>
      <c r="E61" s="27"/>
      <c r="F61" s="27"/>
      <c r="G61" s="27"/>
      <c r="H61" s="27"/>
      <c r="I61" s="27"/>
      <c r="J61" s="27"/>
    </row>
    <row r="62" spans="1:10" hidden="1" outlineLevel="2">
      <c r="A62" s="27"/>
      <c r="B62" s="27"/>
      <c r="C62" s="27"/>
      <c r="D62" s="27"/>
      <c r="E62" s="27"/>
      <c r="F62" s="27"/>
      <c r="G62" s="27"/>
      <c r="H62" s="27"/>
      <c r="I62" s="27"/>
      <c r="J62" s="27"/>
    </row>
    <row r="63" spans="1:10" hidden="1" outlineLevel="2">
      <c r="A63" s="27"/>
      <c r="B63" s="27"/>
      <c r="C63" s="27"/>
      <c r="D63" s="27"/>
      <c r="E63" s="27"/>
      <c r="F63" s="27"/>
      <c r="G63" s="27"/>
      <c r="H63" s="27"/>
      <c r="I63" s="27"/>
      <c r="J63" s="27"/>
    </row>
    <row r="64" spans="1:10" hidden="1" outlineLevel="2">
      <c r="A64" s="27"/>
      <c r="B64" s="27"/>
      <c r="C64" s="27"/>
      <c r="D64" s="27"/>
      <c r="E64" s="27"/>
      <c r="F64" s="27"/>
      <c r="G64" s="27"/>
      <c r="H64" s="27"/>
      <c r="I64" s="27"/>
      <c r="J64" s="27"/>
    </row>
    <row r="65" spans="1:10" hidden="1" outlineLevel="2">
      <c r="A65" s="470" t="s">
        <v>7599</v>
      </c>
      <c r="B65" s="27"/>
      <c r="C65" s="27"/>
      <c r="D65" s="27"/>
      <c r="E65" s="27"/>
      <c r="F65" s="27"/>
      <c r="G65" s="27"/>
      <c r="H65" s="27"/>
      <c r="I65" s="27"/>
      <c r="J65" s="27"/>
    </row>
    <row r="66" spans="1:10" ht="94.5" hidden="1" customHeight="1" outlineLevel="2">
      <c r="A66" s="3626" t="s">
        <v>8730</v>
      </c>
      <c r="B66" s="3626"/>
      <c r="C66" s="3626"/>
      <c r="D66" s="3626"/>
      <c r="E66" s="3626"/>
      <c r="F66" s="3626"/>
      <c r="G66" s="3626"/>
      <c r="H66" s="3626"/>
      <c r="I66" s="3626"/>
      <c r="J66" s="3626"/>
    </row>
    <row r="67" spans="1:10" hidden="1" outlineLevel="2">
      <c r="A67" s="27"/>
      <c r="B67" s="27"/>
      <c r="C67" s="27"/>
      <c r="D67" s="27"/>
      <c r="E67" s="27"/>
      <c r="F67" s="27"/>
      <c r="G67" s="27"/>
      <c r="H67" s="27"/>
      <c r="I67" s="27"/>
      <c r="J67" s="27"/>
    </row>
    <row r="68" spans="1:10" ht="80.25" hidden="1" customHeight="1" outlineLevel="2">
      <c r="A68" s="3626" t="s">
        <v>14265</v>
      </c>
      <c r="B68" s="3626"/>
      <c r="C68" s="3626"/>
      <c r="D68" s="3626"/>
      <c r="E68" s="3626"/>
      <c r="F68" s="3626"/>
      <c r="G68" s="3626"/>
      <c r="H68" s="3626"/>
      <c r="I68" s="3626"/>
      <c r="J68" s="3626"/>
    </row>
    <row r="69" spans="1:10" hidden="1" outlineLevel="2">
      <c r="A69" s="792"/>
      <c r="B69" s="792"/>
      <c r="C69" s="792"/>
      <c r="D69" s="792"/>
      <c r="E69" s="792"/>
      <c r="F69" s="792"/>
      <c r="G69" s="792"/>
      <c r="H69" s="792"/>
      <c r="I69" s="792"/>
      <c r="J69" s="792"/>
    </row>
    <row r="70" spans="1:10" hidden="1" outlineLevel="2">
      <c r="A70" s="470" t="s">
        <v>7600</v>
      </c>
      <c r="B70" s="792"/>
      <c r="C70" s="792"/>
      <c r="D70" s="792"/>
      <c r="E70" s="792"/>
      <c r="F70" s="792"/>
      <c r="G70" s="792"/>
      <c r="H70" s="792"/>
      <c r="I70" s="792"/>
      <c r="J70" s="792"/>
    </row>
    <row r="71" spans="1:10" ht="42.75" hidden="1" customHeight="1" outlineLevel="2">
      <c r="A71" s="3645" t="s">
        <v>8731</v>
      </c>
      <c r="B71" s="3645"/>
      <c r="C71" s="3645"/>
      <c r="D71" s="3645"/>
      <c r="E71" s="3645"/>
      <c r="F71" s="3645"/>
      <c r="G71" s="3645"/>
      <c r="H71" s="3645"/>
      <c r="I71" s="3645"/>
      <c r="J71" s="3645"/>
    </row>
    <row r="72" spans="1:10" hidden="1" outlineLevel="2">
      <c r="A72" s="792"/>
      <c r="B72" s="792"/>
      <c r="C72" s="792"/>
      <c r="D72" s="792"/>
      <c r="E72" s="792"/>
      <c r="F72" s="792"/>
      <c r="G72" s="792"/>
      <c r="H72" s="792"/>
      <c r="I72" s="792"/>
      <c r="J72" s="792"/>
    </row>
    <row r="73" spans="1:10" hidden="1" outlineLevel="2">
      <c r="A73" s="799" t="s">
        <v>7601</v>
      </c>
      <c r="B73" s="792"/>
      <c r="C73" s="792"/>
      <c r="D73" s="792"/>
      <c r="E73" s="792"/>
      <c r="F73" s="792"/>
      <c r="G73" s="792"/>
      <c r="H73" s="792"/>
      <c r="I73" s="792"/>
      <c r="J73" s="792"/>
    </row>
    <row r="74" spans="1:10" hidden="1" outlineLevel="2">
      <c r="A74" s="799"/>
      <c r="B74" s="792"/>
      <c r="C74" s="792"/>
      <c r="D74" s="792"/>
      <c r="E74" s="792"/>
      <c r="F74" s="792"/>
      <c r="G74" s="792"/>
      <c r="H74" s="792"/>
      <c r="I74" s="792"/>
      <c r="J74" s="792"/>
    </row>
    <row r="75" spans="1:10" hidden="1" outlineLevel="2">
      <c r="A75" s="792"/>
      <c r="B75" s="799" t="s">
        <v>7602</v>
      </c>
      <c r="C75" s="792"/>
      <c r="D75" s="792"/>
      <c r="E75" s="792"/>
      <c r="F75" s="792"/>
      <c r="G75" s="792"/>
      <c r="H75" s="792"/>
      <c r="I75" s="792"/>
      <c r="J75" s="792"/>
    </row>
    <row r="76" spans="1:10" hidden="1" outlineLevel="2">
      <c r="A76" s="792"/>
      <c r="B76" s="799" t="s">
        <v>7603</v>
      </c>
      <c r="C76" s="792"/>
      <c r="D76" s="792"/>
      <c r="E76" s="792"/>
      <c r="F76" s="792"/>
      <c r="G76" s="792"/>
      <c r="H76" s="792"/>
      <c r="I76" s="792"/>
      <c r="J76" s="792"/>
    </row>
    <row r="77" spans="1:10" hidden="1" outlineLevel="2">
      <c r="A77" s="792"/>
      <c r="B77" s="799" t="s">
        <v>7604</v>
      </c>
      <c r="C77" s="792"/>
      <c r="D77" s="792"/>
      <c r="E77" s="792"/>
      <c r="F77" s="792"/>
      <c r="G77" s="792"/>
      <c r="H77" s="792"/>
      <c r="I77" s="792"/>
      <c r="J77" s="792"/>
    </row>
    <row r="78" spans="1:10" hidden="1" outlineLevel="2">
      <c r="A78" s="792"/>
      <c r="B78" s="799" t="s">
        <v>7605</v>
      </c>
      <c r="C78" s="792"/>
      <c r="D78" s="792"/>
      <c r="E78" s="792"/>
      <c r="F78" s="792"/>
      <c r="G78" s="792"/>
      <c r="H78" s="792"/>
      <c r="I78" s="792"/>
      <c r="J78" s="792"/>
    </row>
    <row r="79" spans="1:10" hidden="1" outlineLevel="2">
      <c r="A79" s="792"/>
      <c r="B79" s="799" t="s">
        <v>7606</v>
      </c>
      <c r="C79" s="792"/>
      <c r="D79" s="792"/>
      <c r="E79" s="792"/>
      <c r="F79" s="792"/>
      <c r="G79" s="792"/>
      <c r="H79" s="792"/>
      <c r="I79" s="792"/>
      <c r="J79" s="792"/>
    </row>
    <row r="80" spans="1:10" hidden="1" outlineLevel="2">
      <c r="A80" s="792"/>
      <c r="B80" s="799" t="s">
        <v>8732</v>
      </c>
      <c r="C80" s="792"/>
      <c r="D80" s="792"/>
      <c r="E80" s="792"/>
      <c r="F80" s="792"/>
      <c r="G80" s="792"/>
      <c r="H80" s="792"/>
      <c r="I80" s="792"/>
      <c r="J80" s="792"/>
    </row>
    <row r="81" spans="1:10" hidden="1" outlineLevel="2">
      <c r="A81" s="792"/>
      <c r="B81" s="799" t="s">
        <v>8733</v>
      </c>
      <c r="C81" s="792"/>
      <c r="D81" s="792"/>
      <c r="E81" s="792"/>
      <c r="F81" s="792"/>
      <c r="G81" s="792"/>
      <c r="H81" s="792"/>
      <c r="I81" s="792"/>
      <c r="J81" s="792"/>
    </row>
    <row r="82" spans="1:10" hidden="1" outlineLevel="2">
      <c r="A82" s="792"/>
      <c r="B82" s="799" t="s">
        <v>8734</v>
      </c>
      <c r="C82" s="792"/>
      <c r="D82" s="792"/>
      <c r="E82" s="792"/>
      <c r="F82" s="792"/>
      <c r="G82" s="792"/>
      <c r="H82" s="792"/>
      <c r="I82" s="792"/>
      <c r="J82" s="792"/>
    </row>
    <row r="83" spans="1:10" ht="13.5" hidden="1" outlineLevel="2" thickBot="1">
      <c r="A83" s="792"/>
      <c r="B83" s="792"/>
      <c r="C83" s="792"/>
      <c r="D83" s="792"/>
      <c r="E83" s="792"/>
      <c r="F83" s="792"/>
      <c r="G83" s="792"/>
      <c r="H83" s="792"/>
      <c r="I83" s="792"/>
      <c r="J83" s="792"/>
    </row>
    <row r="84" spans="1:10" ht="13.5" outlineLevel="1" collapsed="1" thickBot="1">
      <c r="A84" s="797" t="s">
        <v>7607</v>
      </c>
      <c r="B84" s="719"/>
      <c r="C84" s="719"/>
      <c r="D84" s="719"/>
      <c r="E84" s="719"/>
      <c r="F84" s="719"/>
      <c r="G84" s="719"/>
      <c r="H84" s="719"/>
      <c r="I84" s="719"/>
      <c r="J84" s="720"/>
    </row>
    <row r="85" spans="1:10" hidden="1" outlineLevel="2">
      <c r="A85" s="470" t="s">
        <v>6423</v>
      </c>
      <c r="B85" s="27"/>
      <c r="C85" s="27"/>
      <c r="D85" s="27"/>
      <c r="E85" s="27"/>
      <c r="F85" s="27"/>
      <c r="G85" s="27"/>
      <c r="H85" s="27"/>
      <c r="I85" s="27"/>
      <c r="J85" s="27"/>
    </row>
    <row r="86" spans="1:10" ht="40.5" hidden="1" customHeight="1" outlineLevel="2">
      <c r="A86" s="3626" t="s">
        <v>7608</v>
      </c>
      <c r="B86" s="3626"/>
      <c r="C86" s="3626"/>
      <c r="D86" s="3626"/>
      <c r="E86" s="3626"/>
      <c r="F86" s="3626"/>
      <c r="G86" s="3626"/>
      <c r="H86" s="3626"/>
      <c r="I86" s="3626"/>
      <c r="J86" s="3626"/>
    </row>
    <row r="87" spans="1:10" hidden="1" outlineLevel="2">
      <c r="A87" s="27"/>
      <c r="B87" s="27"/>
      <c r="C87" s="27"/>
      <c r="D87" s="27"/>
      <c r="E87" s="27"/>
      <c r="F87" s="27"/>
      <c r="G87" s="27"/>
      <c r="H87" s="27"/>
      <c r="I87" s="27"/>
      <c r="J87" s="27"/>
    </row>
    <row r="88" spans="1:10" ht="30" hidden="1" customHeight="1" outlineLevel="2">
      <c r="A88" s="3626" t="s">
        <v>7609</v>
      </c>
      <c r="B88" s="3626"/>
      <c r="C88" s="3626"/>
      <c r="D88" s="3626"/>
      <c r="E88" s="3626"/>
      <c r="F88" s="3626"/>
      <c r="G88" s="3626"/>
      <c r="H88" s="3626"/>
      <c r="I88" s="3626"/>
      <c r="J88" s="3626"/>
    </row>
    <row r="89" spans="1:10" hidden="1" outlineLevel="2">
      <c r="A89" s="27"/>
      <c r="B89" s="27"/>
      <c r="C89" s="27"/>
      <c r="D89" s="27"/>
      <c r="E89" s="27"/>
      <c r="F89" s="27"/>
      <c r="G89" s="27"/>
      <c r="H89" s="27"/>
      <c r="I89" s="27"/>
      <c r="J89" s="27"/>
    </row>
    <row r="90" spans="1:10" hidden="1" outlineLevel="2">
      <c r="A90" s="473" t="s">
        <v>7610</v>
      </c>
      <c r="B90" s="27"/>
      <c r="C90" s="27"/>
      <c r="D90" s="27"/>
      <c r="E90" s="27"/>
      <c r="F90" s="27"/>
      <c r="G90" s="27"/>
      <c r="H90" s="27"/>
      <c r="I90" s="27"/>
      <c r="J90" s="27"/>
    </row>
    <row r="91" spans="1:10" hidden="1" outlineLevel="2">
      <c r="A91" s="27"/>
      <c r="B91" s="27"/>
      <c r="C91" s="27"/>
      <c r="D91" s="27"/>
      <c r="E91" s="27"/>
      <c r="F91" s="27"/>
      <c r="G91" s="27"/>
      <c r="H91" s="27"/>
      <c r="I91" s="27"/>
      <c r="J91" s="27"/>
    </row>
    <row r="92" spans="1:10" hidden="1" outlineLevel="2">
      <c r="A92" s="553" t="s">
        <v>7157</v>
      </c>
      <c r="B92" s="27"/>
      <c r="C92" s="27"/>
      <c r="D92" s="27"/>
      <c r="E92" s="27"/>
      <c r="F92" s="27"/>
      <c r="G92" s="27"/>
      <c r="H92" s="27"/>
      <c r="I92" s="27"/>
      <c r="J92" s="27"/>
    </row>
    <row r="93" spans="1:10" hidden="1" outlineLevel="2">
      <c r="A93" s="553" t="s">
        <v>7611</v>
      </c>
      <c r="B93" s="27"/>
      <c r="C93" s="27"/>
      <c r="D93" s="27"/>
      <c r="E93" s="27"/>
      <c r="F93" s="27"/>
      <c r="G93" s="27"/>
      <c r="H93" s="27"/>
      <c r="I93" s="27"/>
      <c r="J93" s="27"/>
    </row>
    <row r="94" spans="1:10" hidden="1" outlineLevel="2">
      <c r="A94" s="553" t="s">
        <v>7612</v>
      </c>
      <c r="B94" s="27"/>
      <c r="C94" s="27"/>
      <c r="D94" s="27"/>
      <c r="E94" s="27"/>
      <c r="F94" s="27"/>
      <c r="G94" s="27"/>
      <c r="H94" s="27"/>
      <c r="I94" s="27"/>
      <c r="J94" s="27"/>
    </row>
    <row r="95" spans="1:10" hidden="1" outlineLevel="2">
      <c r="A95" s="553" t="s">
        <v>7613</v>
      </c>
      <c r="B95" s="27"/>
      <c r="C95" s="27"/>
      <c r="D95" s="27"/>
      <c r="E95" s="27"/>
      <c r="F95" s="27"/>
      <c r="G95" s="27"/>
      <c r="H95" s="27"/>
      <c r="I95" s="27"/>
      <c r="J95" s="27"/>
    </row>
    <row r="96" spans="1:10" hidden="1" outlineLevel="2">
      <c r="A96" s="27"/>
      <c r="B96" s="27"/>
      <c r="C96" s="27"/>
      <c r="D96" s="27"/>
      <c r="E96" s="27"/>
      <c r="F96" s="27"/>
      <c r="G96" s="27"/>
      <c r="H96" s="27"/>
      <c r="I96" s="27"/>
      <c r="J96" s="27"/>
    </row>
    <row r="97" spans="1:10" hidden="1" outlineLevel="2">
      <c r="A97" s="27"/>
      <c r="B97" s="27"/>
      <c r="C97" s="27"/>
      <c r="D97" s="27"/>
      <c r="E97" s="27"/>
      <c r="F97" s="27"/>
      <c r="G97" s="27"/>
      <c r="H97" s="27"/>
      <c r="I97" s="27"/>
      <c r="J97" s="27"/>
    </row>
    <row r="98" spans="1:10" hidden="1" outlineLevel="2">
      <c r="A98" s="27"/>
      <c r="B98" s="27"/>
      <c r="C98" s="27"/>
      <c r="D98" s="27"/>
      <c r="E98" s="27"/>
      <c r="F98" s="27"/>
      <c r="G98" s="27"/>
      <c r="H98" s="27"/>
      <c r="I98" s="27"/>
      <c r="J98" s="27"/>
    </row>
    <row r="99" spans="1:10" hidden="1" outlineLevel="2">
      <c r="A99" s="27"/>
      <c r="B99" s="27"/>
      <c r="C99" s="27"/>
      <c r="D99" s="27"/>
      <c r="E99" s="27"/>
      <c r="F99" s="27"/>
      <c r="G99" s="27"/>
      <c r="H99" s="27"/>
      <c r="I99" s="27"/>
      <c r="J99" s="27"/>
    </row>
    <row r="100" spans="1:10" hidden="1" outlineLevel="2">
      <c r="A100" s="27"/>
      <c r="B100" s="27"/>
      <c r="C100" s="27"/>
      <c r="D100" s="27"/>
      <c r="E100" s="27"/>
      <c r="F100" s="27"/>
      <c r="G100" s="27"/>
      <c r="H100" s="27"/>
      <c r="I100" s="27"/>
      <c r="J100" s="27"/>
    </row>
    <row r="101" spans="1:10" hidden="1" outlineLevel="2">
      <c r="A101" s="27"/>
      <c r="B101" s="27"/>
      <c r="C101" s="27"/>
      <c r="D101" s="27"/>
      <c r="E101" s="27"/>
      <c r="F101" s="27"/>
      <c r="G101" s="27"/>
      <c r="H101" s="27"/>
      <c r="I101" s="27"/>
      <c r="J101" s="27"/>
    </row>
    <row r="102" spans="1:10" hidden="1" outlineLevel="2">
      <c r="A102" s="27"/>
      <c r="B102" s="27"/>
      <c r="C102" s="27"/>
      <c r="D102" s="27"/>
      <c r="E102" s="27"/>
      <c r="F102" s="27"/>
      <c r="G102" s="27"/>
      <c r="H102" s="27"/>
      <c r="I102" s="27"/>
      <c r="J102" s="27"/>
    </row>
    <row r="103" spans="1:10" hidden="1" outlineLevel="2">
      <c r="A103" s="27"/>
      <c r="B103" s="27"/>
      <c r="C103" s="27"/>
      <c r="D103" s="27"/>
      <c r="E103" s="27"/>
      <c r="F103" s="27"/>
      <c r="G103" s="27"/>
      <c r="H103" s="27"/>
      <c r="I103" s="27"/>
      <c r="J103" s="27"/>
    </row>
    <row r="104" spans="1:10" hidden="1" outlineLevel="2">
      <c r="A104" s="27"/>
      <c r="B104" s="27"/>
      <c r="C104" s="27"/>
      <c r="D104" s="27"/>
      <c r="E104" s="27"/>
      <c r="F104" s="27"/>
      <c r="G104" s="27"/>
      <c r="H104" s="27"/>
      <c r="I104" s="27"/>
      <c r="J104" s="27"/>
    </row>
    <row r="105" spans="1:10" hidden="1" outlineLevel="2">
      <c r="A105" s="27"/>
      <c r="B105" s="27"/>
      <c r="C105" s="27"/>
      <c r="D105" s="27"/>
      <c r="E105" s="27"/>
      <c r="F105" s="27"/>
      <c r="G105" s="27"/>
      <c r="H105" s="27"/>
      <c r="I105" s="27"/>
      <c r="J105" s="27"/>
    </row>
    <row r="106" spans="1:10" hidden="1" outlineLevel="2">
      <c r="A106" s="27"/>
      <c r="B106" s="27"/>
      <c r="C106" s="27"/>
      <c r="D106" s="27"/>
      <c r="E106" s="27"/>
      <c r="F106" s="27"/>
      <c r="G106" s="27"/>
      <c r="H106" s="27"/>
      <c r="I106" s="27"/>
      <c r="J106" s="27"/>
    </row>
    <row r="107" spans="1:10" hidden="1" outlineLevel="2">
      <c r="A107" s="27"/>
      <c r="B107" s="27"/>
      <c r="C107" s="27"/>
      <c r="D107" s="27"/>
      <c r="E107" s="27"/>
      <c r="F107" s="27"/>
      <c r="G107" s="27"/>
      <c r="H107" s="27"/>
      <c r="I107" s="27"/>
      <c r="J107" s="27"/>
    </row>
    <row r="108" spans="1:10" hidden="1" outlineLevel="2">
      <c r="A108" s="27"/>
      <c r="B108" s="27"/>
      <c r="C108" s="27"/>
      <c r="D108" s="27"/>
      <c r="E108" s="27"/>
      <c r="F108" s="27"/>
      <c r="G108" s="27"/>
      <c r="H108" s="27"/>
      <c r="I108" s="27"/>
      <c r="J108" s="27"/>
    </row>
    <row r="109" spans="1:10" hidden="1" outlineLevel="2">
      <c r="A109" s="27"/>
      <c r="B109" s="27"/>
      <c r="C109" s="27"/>
      <c r="D109" s="27"/>
      <c r="E109" s="27"/>
      <c r="F109" s="27"/>
      <c r="G109" s="27"/>
      <c r="H109" s="27"/>
      <c r="I109" s="27"/>
      <c r="J109" s="27"/>
    </row>
    <row r="110" spans="1:10" hidden="1" outlineLevel="2">
      <c r="A110" s="27"/>
      <c r="B110" s="27"/>
      <c r="C110" s="27"/>
      <c r="D110" s="27"/>
      <c r="E110" s="27"/>
      <c r="F110" s="27"/>
      <c r="G110" s="27"/>
      <c r="H110" s="27"/>
      <c r="I110" s="27"/>
      <c r="J110" s="27"/>
    </row>
    <row r="111" spans="1:10" hidden="1" outlineLevel="2">
      <c r="A111" s="27"/>
      <c r="B111" s="27"/>
      <c r="C111" s="27"/>
      <c r="D111" s="27"/>
      <c r="E111" s="27"/>
      <c r="F111" s="27"/>
      <c r="G111" s="27"/>
      <c r="H111" s="27"/>
      <c r="I111" s="27"/>
      <c r="J111" s="27"/>
    </row>
    <row r="112" spans="1:10" hidden="1" outlineLevel="2">
      <c r="A112" s="27"/>
      <c r="B112" s="27"/>
      <c r="C112" s="27"/>
      <c r="D112" s="27"/>
      <c r="E112" s="27"/>
      <c r="F112" s="27"/>
      <c r="G112" s="27"/>
      <c r="H112" s="27"/>
      <c r="I112" s="27"/>
      <c r="J112" s="27"/>
    </row>
    <row r="113" spans="1:10" hidden="1" outlineLevel="2">
      <c r="A113" s="27"/>
      <c r="B113" s="27"/>
      <c r="C113" s="27"/>
      <c r="D113" s="27"/>
      <c r="E113" s="27"/>
      <c r="F113" s="27"/>
      <c r="G113" s="27"/>
      <c r="H113" s="27"/>
      <c r="I113" s="27"/>
      <c r="J113" s="27"/>
    </row>
    <row r="114" spans="1:10" hidden="1" outlineLevel="2">
      <c r="A114" s="27"/>
      <c r="B114" s="27"/>
      <c r="C114" s="27"/>
      <c r="D114" s="27"/>
      <c r="E114" s="27"/>
      <c r="F114" s="27"/>
      <c r="G114" s="27"/>
      <c r="H114" s="27"/>
      <c r="I114" s="27"/>
      <c r="J114" s="27"/>
    </row>
    <row r="115" spans="1:10" ht="29.25" hidden="1" customHeight="1" outlineLevel="2">
      <c r="A115" s="3626" t="s">
        <v>7614</v>
      </c>
      <c r="B115" s="3626"/>
      <c r="C115" s="3626"/>
      <c r="D115" s="3626"/>
      <c r="E115" s="3626"/>
      <c r="F115" s="3626"/>
      <c r="G115" s="3626"/>
      <c r="H115" s="3626"/>
      <c r="I115" s="3626"/>
      <c r="J115" s="3626"/>
    </row>
    <row r="116" spans="1:10" ht="13.5" hidden="1" outlineLevel="2" thickBot="1">
      <c r="A116" s="783" t="s">
        <v>7615</v>
      </c>
      <c r="B116" s="27"/>
      <c r="C116" s="27"/>
      <c r="D116" s="27"/>
      <c r="E116" s="27"/>
      <c r="F116" s="27"/>
      <c r="G116" s="27"/>
      <c r="H116" s="27"/>
      <c r="I116" s="27"/>
      <c r="J116" s="27"/>
    </row>
    <row r="117" spans="1:10" ht="13.5" outlineLevel="1" collapsed="1" thickBot="1">
      <c r="A117" s="797" t="s">
        <v>7616</v>
      </c>
      <c r="B117" s="800"/>
      <c r="C117" s="800"/>
      <c r="D117" s="800"/>
      <c r="E117" s="800"/>
      <c r="F117" s="800"/>
      <c r="G117" s="800"/>
      <c r="H117" s="800"/>
      <c r="I117" s="800"/>
      <c r="J117" s="801"/>
    </row>
    <row r="118" spans="1:10" hidden="1" outlineLevel="2">
      <c r="A118" s="798"/>
      <c r="B118" s="798"/>
      <c r="C118" s="798"/>
      <c r="D118" s="798"/>
      <c r="E118" s="798"/>
      <c r="F118" s="798"/>
      <c r="G118" s="798"/>
      <c r="H118" s="798"/>
      <c r="I118" s="798"/>
      <c r="J118" s="798"/>
    </row>
    <row r="119" spans="1:10" hidden="1" outlineLevel="2">
      <c r="A119" s="470" t="s">
        <v>7617</v>
      </c>
      <c r="B119" s="27"/>
      <c r="C119" s="27"/>
      <c r="D119" s="27"/>
      <c r="E119" s="27"/>
      <c r="F119" s="27"/>
      <c r="G119" s="27"/>
      <c r="H119" s="27"/>
      <c r="I119" s="27"/>
      <c r="J119" s="27"/>
    </row>
    <row r="120" spans="1:10" ht="44.25" hidden="1" customHeight="1" outlineLevel="2">
      <c r="A120" s="3626" t="s">
        <v>7158</v>
      </c>
      <c r="B120" s="3626"/>
      <c r="C120" s="3626"/>
      <c r="D120" s="3626"/>
      <c r="E120" s="3626"/>
      <c r="F120" s="3626"/>
      <c r="G120" s="3626"/>
      <c r="H120" s="3626"/>
      <c r="I120" s="3626"/>
      <c r="J120" s="3626"/>
    </row>
    <row r="121" spans="1:10" hidden="1" outlineLevel="2">
      <c r="A121" s="27"/>
      <c r="B121" s="27"/>
      <c r="C121" s="27"/>
      <c r="D121" s="27"/>
      <c r="E121" s="27"/>
      <c r="F121" s="27"/>
      <c r="G121" s="27"/>
      <c r="H121" s="27"/>
      <c r="I121" s="27"/>
      <c r="J121" s="27"/>
    </row>
    <row r="122" spans="1:10" ht="28.5" hidden="1" customHeight="1" outlineLevel="2">
      <c r="A122" s="3626" t="s">
        <v>7618</v>
      </c>
      <c r="B122" s="3626"/>
      <c r="C122" s="3626"/>
      <c r="D122" s="3626"/>
      <c r="E122" s="3626"/>
      <c r="F122" s="3626"/>
      <c r="G122" s="3626"/>
      <c r="H122" s="3626"/>
      <c r="I122" s="3626"/>
      <c r="J122" s="3626"/>
    </row>
    <row r="123" spans="1:10" hidden="1" outlineLevel="2">
      <c r="A123" s="27"/>
      <c r="B123" s="27"/>
      <c r="C123" s="27"/>
      <c r="D123" s="27"/>
      <c r="E123" s="27"/>
      <c r="F123" s="27"/>
      <c r="G123" s="27"/>
      <c r="H123" s="27"/>
      <c r="I123" s="27"/>
      <c r="J123" s="27"/>
    </row>
    <row r="124" spans="1:10" hidden="1" outlineLevel="2">
      <c r="A124" s="473" t="s">
        <v>7619</v>
      </c>
      <c r="B124" s="27"/>
      <c r="C124" s="27"/>
      <c r="D124" s="27"/>
      <c r="E124" s="27"/>
      <c r="F124" s="27"/>
      <c r="G124" s="27"/>
      <c r="H124" s="27"/>
      <c r="I124" s="27"/>
      <c r="J124" s="27"/>
    </row>
    <row r="125" spans="1:10" hidden="1" outlineLevel="2">
      <c r="A125" s="27"/>
      <c r="B125" s="27"/>
      <c r="C125" s="27"/>
      <c r="D125" s="27"/>
      <c r="E125" s="27"/>
      <c r="F125" s="27"/>
      <c r="G125" s="27"/>
      <c r="H125" s="27"/>
      <c r="I125" s="27"/>
      <c r="J125" s="27"/>
    </row>
    <row r="126" spans="1:10" hidden="1" outlineLevel="2">
      <c r="A126" s="27"/>
      <c r="B126" s="27"/>
      <c r="C126" s="27"/>
      <c r="D126" s="27"/>
      <c r="E126" s="27"/>
      <c r="F126" s="27"/>
      <c r="G126" s="27"/>
      <c r="H126" s="27"/>
      <c r="I126" s="27"/>
      <c r="J126" s="27"/>
    </row>
    <row r="127" spans="1:10" hidden="1" outlineLevel="2">
      <c r="A127" s="27"/>
      <c r="B127" s="27"/>
      <c r="C127" s="27"/>
      <c r="D127" s="27"/>
      <c r="E127" s="27"/>
      <c r="F127" s="27"/>
      <c r="G127" s="27"/>
      <c r="H127" s="27"/>
      <c r="I127" s="27"/>
      <c r="J127" s="27"/>
    </row>
    <row r="128" spans="1:10" hidden="1" outlineLevel="2">
      <c r="A128" s="27"/>
      <c r="B128" s="27"/>
      <c r="C128" s="27"/>
      <c r="D128" s="27"/>
      <c r="E128" s="27"/>
      <c r="F128" s="27"/>
      <c r="G128" s="27"/>
      <c r="H128" s="27"/>
      <c r="I128" s="27"/>
      <c r="J128" s="27"/>
    </row>
    <row r="129" spans="1:10" hidden="1" outlineLevel="2">
      <c r="A129" s="27"/>
      <c r="B129" s="27"/>
      <c r="C129" s="27"/>
      <c r="D129" s="27"/>
      <c r="E129" s="27"/>
      <c r="F129" s="27"/>
      <c r="G129" s="27"/>
      <c r="H129" s="27"/>
      <c r="I129" s="27"/>
      <c r="J129" s="27"/>
    </row>
    <row r="130" spans="1:10" hidden="1" outlineLevel="2">
      <c r="A130" s="27"/>
      <c r="B130" s="27"/>
      <c r="C130" s="27"/>
      <c r="D130" s="27"/>
      <c r="E130" s="27"/>
      <c r="F130" s="27"/>
      <c r="G130" s="27"/>
      <c r="H130" s="27"/>
      <c r="I130" s="27"/>
      <c r="J130" s="27"/>
    </row>
    <row r="131" spans="1:10" hidden="1" outlineLevel="2">
      <c r="A131" s="27"/>
      <c r="B131" s="27"/>
      <c r="C131" s="27"/>
      <c r="D131" s="27"/>
      <c r="E131" s="27"/>
      <c r="F131" s="27"/>
      <c r="G131" s="27"/>
      <c r="H131" s="27"/>
      <c r="I131" s="27"/>
      <c r="J131" s="27"/>
    </row>
    <row r="132" spans="1:10" hidden="1" outlineLevel="2">
      <c r="A132" s="27"/>
      <c r="B132" s="27"/>
      <c r="C132" s="27"/>
      <c r="D132" s="27"/>
      <c r="E132" s="27"/>
      <c r="F132" s="27"/>
      <c r="G132" s="27"/>
      <c r="H132" s="27"/>
      <c r="I132" s="27"/>
      <c r="J132" s="27"/>
    </row>
    <row r="133" spans="1:10" hidden="1" outlineLevel="2">
      <c r="A133" s="27"/>
      <c r="B133" s="27"/>
      <c r="C133" s="27"/>
      <c r="D133" s="27"/>
      <c r="E133" s="27"/>
      <c r="F133" s="27"/>
      <c r="G133" s="27"/>
      <c r="H133" s="27"/>
      <c r="I133" s="27"/>
      <c r="J133" s="27"/>
    </row>
    <row r="134" spans="1:10" hidden="1" outlineLevel="2">
      <c r="A134" s="27"/>
      <c r="B134" s="27"/>
      <c r="C134" s="27"/>
      <c r="D134" s="27"/>
      <c r="E134" s="27"/>
      <c r="F134" s="27"/>
      <c r="G134" s="27"/>
      <c r="H134" s="27"/>
      <c r="I134" s="27"/>
      <c r="J134" s="27"/>
    </row>
    <row r="135" spans="1:10" hidden="1" outlineLevel="2">
      <c r="A135" s="27"/>
      <c r="B135" s="27"/>
      <c r="C135" s="27"/>
      <c r="D135" s="27"/>
      <c r="E135" s="27"/>
      <c r="F135" s="27"/>
      <c r="G135" s="27"/>
      <c r="H135" s="27"/>
      <c r="I135" s="27"/>
      <c r="J135" s="27"/>
    </row>
    <row r="136" spans="1:10" hidden="1" outlineLevel="2">
      <c r="A136" s="27"/>
      <c r="B136" s="27"/>
      <c r="C136" s="27"/>
      <c r="D136" s="27"/>
      <c r="E136" s="27"/>
      <c r="F136" s="27"/>
      <c r="G136" s="27"/>
      <c r="H136" s="27"/>
      <c r="I136" s="27"/>
      <c r="J136" s="27"/>
    </row>
    <row r="137" spans="1:10" hidden="1" outlineLevel="2">
      <c r="A137" s="27"/>
      <c r="B137" s="27"/>
      <c r="C137" s="27"/>
      <c r="D137" s="27"/>
      <c r="E137" s="27"/>
      <c r="F137" s="27"/>
      <c r="G137" s="27"/>
      <c r="H137" s="27"/>
      <c r="I137" s="27"/>
      <c r="J137" s="27"/>
    </row>
    <row r="138" spans="1:10" hidden="1" outlineLevel="2">
      <c r="A138" s="27"/>
      <c r="B138" s="27"/>
      <c r="C138" s="27"/>
      <c r="D138" s="27"/>
      <c r="E138" s="27"/>
      <c r="F138" s="27"/>
      <c r="G138" s="27"/>
      <c r="H138" s="27"/>
      <c r="I138" s="27"/>
      <c r="J138" s="27"/>
    </row>
    <row r="139" spans="1:10" hidden="1" outlineLevel="2">
      <c r="A139" s="27"/>
      <c r="B139" s="27"/>
      <c r="C139" s="27"/>
      <c r="D139" s="27"/>
      <c r="E139" s="27"/>
      <c r="F139" s="27"/>
      <c r="G139" s="27"/>
      <c r="H139" s="27"/>
      <c r="I139" s="27"/>
      <c r="J139" s="27"/>
    </row>
    <row r="140" spans="1:10" hidden="1" outlineLevel="2">
      <c r="A140" s="27"/>
      <c r="B140" s="27"/>
      <c r="C140" s="27"/>
      <c r="D140" s="27"/>
      <c r="E140" s="27"/>
      <c r="F140" s="27"/>
      <c r="G140" s="27"/>
      <c r="H140" s="27"/>
      <c r="I140" s="27"/>
      <c r="J140" s="27"/>
    </row>
    <row r="141" spans="1:10" hidden="1" outlineLevel="2">
      <c r="A141" s="27"/>
      <c r="B141" s="27"/>
      <c r="C141" s="27"/>
      <c r="D141" s="27"/>
      <c r="E141" s="27"/>
      <c r="F141" s="27"/>
      <c r="G141" s="27"/>
      <c r="H141" s="27"/>
      <c r="I141" s="27"/>
      <c r="J141" s="27"/>
    </row>
    <row r="142" spans="1:10" hidden="1" outlineLevel="2">
      <c r="A142" s="27"/>
      <c r="B142" s="27"/>
      <c r="C142" s="27"/>
      <c r="D142" s="27"/>
      <c r="E142" s="27"/>
      <c r="F142" s="27"/>
      <c r="G142" s="27"/>
      <c r="H142" s="27"/>
      <c r="I142" s="27"/>
      <c r="J142" s="27"/>
    </row>
    <row r="143" spans="1:10" hidden="1" outlineLevel="2">
      <c r="A143" s="27"/>
      <c r="B143" s="27"/>
      <c r="C143" s="27"/>
      <c r="D143" s="27"/>
      <c r="E143" s="27"/>
      <c r="F143" s="27"/>
      <c r="G143" s="27"/>
      <c r="H143" s="27"/>
      <c r="I143" s="27"/>
      <c r="J143" s="27"/>
    </row>
    <row r="144" spans="1:10" ht="13.5" hidden="1" outlineLevel="2" thickBot="1">
      <c r="A144" s="27"/>
      <c r="B144" s="27"/>
      <c r="C144" s="27"/>
      <c r="D144" s="27"/>
      <c r="E144" s="27"/>
      <c r="F144" s="27"/>
      <c r="G144" s="27"/>
      <c r="H144" s="27"/>
      <c r="I144" s="27"/>
      <c r="J144" s="27"/>
    </row>
    <row r="145" spans="1:10" ht="13.5" outlineLevel="1" collapsed="1" thickBot="1">
      <c r="A145" s="4038" t="s">
        <v>7620</v>
      </c>
      <c r="B145" s="4039"/>
      <c r="C145" s="4039"/>
      <c r="D145" s="4039"/>
      <c r="E145" s="4039"/>
      <c r="F145" s="4039"/>
      <c r="G145" s="4039"/>
      <c r="H145" s="4039"/>
      <c r="I145" s="4039"/>
      <c r="J145" s="4040"/>
    </row>
    <row r="146" spans="1:10" hidden="1" outlineLevel="2">
      <c r="A146" s="470"/>
      <c r="B146" s="27"/>
      <c r="C146" s="27"/>
      <c r="D146" s="27"/>
      <c r="E146" s="27"/>
      <c r="F146" s="27"/>
      <c r="G146" s="27"/>
      <c r="H146" s="27"/>
      <c r="I146" s="27"/>
      <c r="J146" s="27"/>
    </row>
    <row r="147" spans="1:10" hidden="1" outlineLevel="2">
      <c r="A147" s="470" t="s">
        <v>7621</v>
      </c>
      <c r="B147" s="27"/>
      <c r="C147" s="27"/>
      <c r="D147" s="27"/>
      <c r="E147" s="27"/>
      <c r="F147" s="27"/>
      <c r="G147" s="27"/>
      <c r="H147" s="27"/>
      <c r="I147" s="27"/>
      <c r="J147" s="27"/>
    </row>
    <row r="148" spans="1:10" ht="31.5" hidden="1" customHeight="1" outlineLevel="2">
      <c r="A148" s="3626" t="s">
        <v>7159</v>
      </c>
      <c r="B148" s="3626"/>
      <c r="C148" s="3626"/>
      <c r="D148" s="3626"/>
      <c r="E148" s="3626"/>
      <c r="F148" s="3626"/>
      <c r="G148" s="3626"/>
      <c r="H148" s="3626"/>
      <c r="I148" s="3626"/>
      <c r="J148" s="3626"/>
    </row>
    <row r="149" spans="1:10" hidden="1" outlineLevel="2">
      <c r="A149" s="27"/>
      <c r="B149" s="27"/>
      <c r="C149" s="27"/>
      <c r="D149" s="27"/>
      <c r="E149" s="27"/>
      <c r="F149" s="27"/>
      <c r="G149" s="27"/>
      <c r="H149" s="27"/>
      <c r="I149" s="27"/>
      <c r="J149" s="27"/>
    </row>
    <row r="150" spans="1:10" hidden="1" outlineLevel="2">
      <c r="A150" s="27"/>
      <c r="B150" s="27"/>
      <c r="C150" s="27"/>
      <c r="D150" s="27"/>
      <c r="E150" s="27"/>
      <c r="F150" s="27"/>
      <c r="G150" s="27"/>
      <c r="H150" s="27"/>
      <c r="I150" s="27"/>
      <c r="J150" s="27"/>
    </row>
    <row r="151" spans="1:10" hidden="1" outlineLevel="2">
      <c r="A151" s="27"/>
      <c r="B151" s="27"/>
      <c r="C151" s="27"/>
      <c r="D151" s="27"/>
      <c r="E151" s="27"/>
      <c r="F151" s="27"/>
      <c r="G151" s="27"/>
      <c r="H151" s="27"/>
      <c r="I151" s="27"/>
      <c r="J151" s="27"/>
    </row>
    <row r="152" spans="1:10" hidden="1" outlineLevel="2">
      <c r="A152" s="27"/>
      <c r="B152" s="27"/>
      <c r="C152" s="27"/>
      <c r="D152" s="27"/>
      <c r="E152" s="27"/>
      <c r="F152" s="27"/>
      <c r="G152" s="27"/>
      <c r="H152" s="27"/>
      <c r="I152" s="27"/>
      <c r="J152" s="27"/>
    </row>
    <row r="153" spans="1:10" hidden="1" outlineLevel="2">
      <c r="A153" s="27"/>
      <c r="B153" s="27"/>
      <c r="C153" s="27"/>
      <c r="D153" s="27"/>
      <c r="E153" s="27"/>
      <c r="F153" s="27"/>
      <c r="G153" s="27"/>
      <c r="H153" s="27"/>
      <c r="I153" s="27"/>
      <c r="J153" s="27"/>
    </row>
    <row r="154" spans="1:10" hidden="1" outlineLevel="2">
      <c r="A154" s="27"/>
      <c r="B154" s="27"/>
      <c r="C154" s="27"/>
      <c r="D154" s="27"/>
      <c r="E154" s="27"/>
      <c r="F154" s="27"/>
      <c r="G154" s="27"/>
      <c r="H154" s="27"/>
      <c r="I154" s="27"/>
      <c r="J154" s="27"/>
    </row>
    <row r="155" spans="1:10" hidden="1" outlineLevel="2">
      <c r="A155" s="27"/>
      <c r="B155" s="27"/>
      <c r="C155" s="27"/>
      <c r="D155" s="27"/>
      <c r="E155" s="27"/>
      <c r="F155" s="27"/>
      <c r="G155" s="27"/>
      <c r="H155" s="27"/>
      <c r="I155" s="27"/>
      <c r="J155" s="27"/>
    </row>
    <row r="156" spans="1:10" hidden="1" outlineLevel="2">
      <c r="A156" s="27"/>
      <c r="B156" s="27"/>
      <c r="C156" s="27"/>
      <c r="D156" s="27"/>
      <c r="E156" s="27"/>
      <c r="F156" s="27"/>
      <c r="G156" s="27"/>
      <c r="H156" s="27"/>
      <c r="I156" s="27"/>
      <c r="J156" s="27"/>
    </row>
    <row r="157" spans="1:10" hidden="1" outlineLevel="2">
      <c r="A157" s="27"/>
      <c r="B157" s="27"/>
      <c r="C157" s="27"/>
      <c r="D157" s="27"/>
      <c r="E157" s="27"/>
      <c r="F157" s="27"/>
      <c r="G157" s="27"/>
      <c r="H157" s="27"/>
      <c r="I157" s="27"/>
      <c r="J157" s="27"/>
    </row>
    <row r="158" spans="1:10" hidden="1" outlineLevel="2">
      <c r="A158" s="27"/>
      <c r="B158" s="27"/>
      <c r="C158" s="27"/>
      <c r="D158" s="27"/>
      <c r="E158" s="27"/>
      <c r="F158" s="27"/>
      <c r="G158" s="27"/>
      <c r="H158" s="27"/>
      <c r="I158" s="27"/>
      <c r="J158" s="27"/>
    </row>
    <row r="159" spans="1:10" hidden="1" outlineLevel="2">
      <c r="A159" s="27"/>
      <c r="B159" s="27"/>
      <c r="C159" s="27"/>
      <c r="D159" s="27"/>
      <c r="E159" s="27"/>
      <c r="F159" s="27"/>
      <c r="G159" s="27"/>
      <c r="H159" s="27"/>
      <c r="I159" s="27"/>
      <c r="J159" s="27"/>
    </row>
    <row r="160" spans="1:10" hidden="1" outlineLevel="2">
      <c r="A160" s="27"/>
      <c r="B160" s="27"/>
      <c r="C160" s="27"/>
      <c r="D160" s="27"/>
      <c r="E160" s="27"/>
      <c r="F160" s="27"/>
      <c r="G160" s="27"/>
      <c r="H160" s="27"/>
      <c r="I160" s="27"/>
      <c r="J160" s="27"/>
    </row>
    <row r="161" spans="1:10" hidden="1" outlineLevel="2">
      <c r="A161" s="27"/>
      <c r="B161" s="27"/>
      <c r="C161" s="27"/>
      <c r="D161" s="27"/>
      <c r="E161" s="27"/>
      <c r="F161" s="27"/>
      <c r="G161" s="27"/>
      <c r="H161" s="27"/>
      <c r="I161" s="27"/>
      <c r="J161" s="27"/>
    </row>
    <row r="162" spans="1:10" hidden="1" outlineLevel="2">
      <c r="A162" s="27"/>
      <c r="B162" s="27"/>
      <c r="C162" s="27"/>
      <c r="D162" s="27"/>
      <c r="E162" s="27"/>
      <c r="F162" s="27"/>
      <c r="G162" s="27"/>
      <c r="H162" s="27"/>
      <c r="I162" s="27"/>
      <c r="J162" s="27"/>
    </row>
    <row r="163" spans="1:10" hidden="1" outlineLevel="2">
      <c r="A163" s="27"/>
      <c r="B163" s="27"/>
      <c r="C163" s="27"/>
      <c r="D163" s="27"/>
      <c r="E163" s="27"/>
      <c r="F163" s="27"/>
      <c r="G163" s="27"/>
      <c r="H163" s="27"/>
      <c r="I163" s="27"/>
      <c r="J163" s="27"/>
    </row>
    <row r="164" spans="1:10" hidden="1" outlineLevel="2">
      <c r="A164" s="27"/>
      <c r="B164" s="27"/>
      <c r="C164" s="27"/>
      <c r="D164" s="27"/>
      <c r="E164" s="27"/>
      <c r="F164" s="27"/>
      <c r="G164" s="27"/>
      <c r="H164" s="27"/>
      <c r="I164" s="27"/>
      <c r="J164" s="27"/>
    </row>
    <row r="165" spans="1:10" hidden="1" outlineLevel="2">
      <c r="A165" s="27"/>
      <c r="B165" s="27"/>
      <c r="C165" s="27"/>
      <c r="D165" s="27"/>
      <c r="E165" s="27"/>
      <c r="F165" s="27"/>
      <c r="G165" s="27"/>
      <c r="H165" s="27"/>
      <c r="I165" s="27"/>
      <c r="J165" s="27"/>
    </row>
    <row r="166" spans="1:10" hidden="1" outlineLevel="2">
      <c r="A166" s="27"/>
      <c r="B166" s="27"/>
      <c r="C166" s="27"/>
      <c r="D166" s="27"/>
      <c r="E166" s="27"/>
      <c r="F166" s="27"/>
      <c r="G166" s="27"/>
      <c r="H166" s="27"/>
      <c r="I166" s="27"/>
      <c r="J166" s="27"/>
    </row>
    <row r="167" spans="1:10" hidden="1" outlineLevel="2">
      <c r="A167" s="27"/>
      <c r="B167" s="27"/>
      <c r="C167" s="27"/>
      <c r="D167" s="27"/>
      <c r="E167" s="27"/>
      <c r="F167" s="27"/>
      <c r="G167" s="27"/>
      <c r="H167" s="27"/>
      <c r="I167" s="27"/>
      <c r="J167" s="27"/>
    </row>
    <row r="168" spans="1:10" hidden="1" outlineLevel="2">
      <c r="A168" s="27"/>
      <c r="B168" s="27"/>
      <c r="C168" s="27"/>
      <c r="D168" s="27"/>
      <c r="E168" s="27"/>
      <c r="F168" s="27"/>
      <c r="G168" s="27"/>
      <c r="H168" s="27"/>
      <c r="I168" s="27"/>
      <c r="J168" s="27"/>
    </row>
    <row r="169" spans="1:10" hidden="1" outlineLevel="2">
      <c r="A169" s="559" t="s">
        <v>7622</v>
      </c>
      <c r="B169" s="27"/>
      <c r="C169" s="27"/>
      <c r="D169" s="27"/>
      <c r="E169" s="27"/>
      <c r="F169" s="27"/>
      <c r="G169" s="27"/>
      <c r="H169" s="27"/>
      <c r="I169" s="27"/>
      <c r="J169" s="27"/>
    </row>
    <row r="170" spans="1:10" ht="69.75" hidden="1" customHeight="1" outlineLevel="2">
      <c r="A170" s="3608" t="s">
        <v>7160</v>
      </c>
      <c r="B170" s="3608"/>
      <c r="C170" s="3608"/>
      <c r="D170" s="3608"/>
      <c r="E170" s="3608"/>
      <c r="F170" s="3608"/>
      <c r="G170" s="3608"/>
      <c r="H170" s="3608"/>
      <c r="I170" s="3608"/>
      <c r="J170" s="3608"/>
    </row>
    <row r="171" spans="1:10" ht="30.75" hidden="1" customHeight="1" outlineLevel="2">
      <c r="A171" s="514"/>
      <c r="B171" s="3608" t="s">
        <v>6087</v>
      </c>
      <c r="C171" s="3591"/>
      <c r="D171" s="3591"/>
      <c r="E171" s="3591"/>
      <c r="F171" s="3591"/>
      <c r="G171" s="3591"/>
      <c r="H171" s="3591"/>
      <c r="I171" s="3591"/>
      <c r="J171" s="3591"/>
    </row>
    <row r="172" spans="1:10" hidden="1" outlineLevel="2">
      <c r="A172" s="27"/>
      <c r="B172" s="27"/>
      <c r="C172" s="27"/>
      <c r="D172" s="27"/>
      <c r="E172" s="27"/>
      <c r="F172" s="27"/>
      <c r="G172" s="27"/>
      <c r="H172" s="27"/>
      <c r="I172" s="27"/>
      <c r="J172" s="27"/>
    </row>
    <row r="173" spans="1:10" hidden="1" outlineLevel="2">
      <c r="A173" s="559" t="s">
        <v>7623</v>
      </c>
      <c r="B173" s="27"/>
      <c r="C173" s="27"/>
      <c r="D173" s="27"/>
      <c r="E173" s="27"/>
      <c r="F173" s="27"/>
      <c r="G173" s="27"/>
      <c r="H173" s="27"/>
      <c r="I173" s="27"/>
      <c r="J173" s="27"/>
    </row>
    <row r="174" spans="1:10" ht="45" hidden="1" customHeight="1" outlineLevel="2">
      <c r="A174" s="3608" t="s">
        <v>7624</v>
      </c>
      <c r="B174" s="3608"/>
      <c r="C174" s="3608"/>
      <c r="D174" s="3608"/>
      <c r="E174" s="3608"/>
      <c r="F174" s="3608"/>
      <c r="G174" s="3608"/>
      <c r="H174" s="3608"/>
      <c r="I174" s="3608"/>
      <c r="J174" s="3608"/>
    </row>
    <row r="175" spans="1:10" hidden="1" outlineLevel="2">
      <c r="A175" s="27"/>
      <c r="B175" s="27"/>
      <c r="C175" s="27"/>
      <c r="D175" s="27"/>
      <c r="E175" s="27"/>
      <c r="F175" s="27"/>
      <c r="G175" s="27"/>
      <c r="H175" s="27"/>
      <c r="I175" s="27"/>
      <c r="J175" s="27"/>
    </row>
    <row r="176" spans="1:10" hidden="1" outlineLevel="2">
      <c r="A176" s="559" t="s">
        <v>7625</v>
      </c>
      <c r="B176" s="27"/>
      <c r="C176" s="27"/>
      <c r="D176" s="27"/>
      <c r="E176" s="27"/>
      <c r="F176" s="27"/>
      <c r="G176" s="27"/>
      <c r="H176" s="27"/>
      <c r="I176" s="27"/>
      <c r="J176" s="27"/>
    </row>
    <row r="177" spans="1:10" ht="30" hidden="1" customHeight="1" outlineLevel="2">
      <c r="A177" s="3608" t="s">
        <v>6088</v>
      </c>
      <c r="B177" s="3608"/>
      <c r="C177" s="3608"/>
      <c r="D177" s="3608"/>
      <c r="E177" s="3608"/>
      <c r="F177" s="3608"/>
      <c r="G177" s="3608"/>
      <c r="H177" s="3608"/>
      <c r="I177" s="3608"/>
      <c r="J177" s="3608"/>
    </row>
    <row r="178" spans="1:10" hidden="1" outlineLevel="2">
      <c r="A178" s="27"/>
      <c r="B178" s="27"/>
      <c r="C178" s="27"/>
      <c r="D178" s="27"/>
      <c r="E178" s="27"/>
      <c r="F178" s="27"/>
      <c r="G178" s="27"/>
      <c r="H178" s="27"/>
      <c r="I178" s="27"/>
      <c r="J178" s="27"/>
    </row>
    <row r="179" spans="1:10" ht="42" hidden="1" customHeight="1" outlineLevel="2">
      <c r="A179" s="3626" t="s">
        <v>7626</v>
      </c>
      <c r="B179" s="3626"/>
      <c r="C179" s="3626"/>
      <c r="D179" s="3626"/>
      <c r="E179" s="3626"/>
      <c r="F179" s="3626"/>
      <c r="G179" s="3626"/>
      <c r="H179" s="3626"/>
      <c r="I179" s="3626"/>
      <c r="J179" s="3626"/>
    </row>
    <row r="180" spans="1:10" hidden="1" outlineLevel="2">
      <c r="A180" s="473" t="s">
        <v>7627</v>
      </c>
      <c r="B180" s="27"/>
      <c r="C180" s="27"/>
      <c r="D180" s="27"/>
      <c r="E180" s="27"/>
      <c r="F180" s="27"/>
      <c r="G180" s="27"/>
      <c r="H180" s="27"/>
      <c r="I180" s="27"/>
      <c r="J180" s="27"/>
    </row>
    <row r="181" spans="1:10" hidden="1" outlineLevel="2">
      <c r="A181" s="27"/>
      <c r="B181" s="27"/>
      <c r="C181" s="27"/>
      <c r="D181" s="27"/>
      <c r="E181" s="27"/>
      <c r="F181" s="27"/>
      <c r="G181" s="27"/>
      <c r="H181" s="27"/>
      <c r="I181" s="27"/>
      <c r="J181" s="27"/>
    </row>
    <row r="182" spans="1:10" ht="44.25" hidden="1" customHeight="1" outlineLevel="2" thickBot="1">
      <c r="A182" s="3626" t="s">
        <v>7628</v>
      </c>
      <c r="B182" s="3626"/>
      <c r="C182" s="3626"/>
      <c r="D182" s="3626"/>
      <c r="E182" s="3626"/>
      <c r="F182" s="3626"/>
      <c r="G182" s="3626"/>
      <c r="H182" s="3626"/>
      <c r="I182" s="3626"/>
      <c r="J182" s="3626"/>
    </row>
    <row r="183" spans="1:10" ht="13.5" outlineLevel="1" collapsed="1" thickBot="1">
      <c r="A183" s="797" t="s">
        <v>8742</v>
      </c>
      <c r="B183" s="719"/>
      <c r="C183" s="719"/>
      <c r="D183" s="719"/>
      <c r="E183" s="719"/>
      <c r="F183" s="719"/>
      <c r="G183" s="719"/>
      <c r="H183" s="719"/>
      <c r="I183" s="719"/>
      <c r="J183" s="720"/>
    </row>
    <row r="184" spans="1:10" hidden="1" outlineLevel="2">
      <c r="A184" s="27"/>
      <c r="B184" s="27"/>
      <c r="C184" s="27"/>
      <c r="D184" s="27"/>
      <c r="E184" s="27"/>
      <c r="F184" s="27"/>
      <c r="G184" s="27"/>
      <c r="H184" s="27"/>
      <c r="I184" s="27"/>
      <c r="J184" s="27"/>
    </row>
    <row r="185" spans="1:10" hidden="1" outlineLevel="2">
      <c r="A185" s="470" t="s">
        <v>8735</v>
      </c>
      <c r="B185" s="27"/>
      <c r="C185" s="27"/>
      <c r="D185" s="27"/>
      <c r="E185" s="27"/>
      <c r="F185" s="27"/>
      <c r="G185" s="27"/>
      <c r="H185" s="27"/>
      <c r="I185" s="27"/>
      <c r="J185" s="27"/>
    </row>
    <row r="186" spans="1:10" ht="43.5" hidden="1" customHeight="1" outlineLevel="2">
      <c r="A186" s="3626" t="s">
        <v>8736</v>
      </c>
      <c r="B186" s="3626"/>
      <c r="C186" s="3626"/>
      <c r="D186" s="3626"/>
      <c r="E186" s="3626"/>
      <c r="F186" s="3626"/>
      <c r="G186" s="3626"/>
      <c r="H186" s="3626"/>
      <c r="I186" s="3626"/>
      <c r="J186" s="3626"/>
    </row>
    <row r="187" spans="1:10" hidden="1" outlineLevel="2">
      <c r="A187" s="513"/>
      <c r="B187" s="513"/>
      <c r="C187" s="513"/>
      <c r="D187" s="513"/>
      <c r="E187" s="513"/>
      <c r="F187" s="513"/>
      <c r="G187" s="513"/>
      <c r="H187" s="513"/>
      <c r="I187" s="513"/>
      <c r="J187" s="513"/>
    </row>
    <row r="188" spans="1:10" ht="100.5" hidden="1" customHeight="1" outlineLevel="2">
      <c r="A188" s="3626" t="s">
        <v>8737</v>
      </c>
      <c r="B188" s="3626"/>
      <c r="C188" s="3626"/>
      <c r="D188" s="3626"/>
      <c r="E188" s="3626"/>
      <c r="F188" s="3626"/>
      <c r="G188" s="3626"/>
      <c r="H188" s="3626"/>
      <c r="I188" s="3626"/>
      <c r="J188" s="3626"/>
    </row>
    <row r="189" spans="1:10" hidden="1" outlineLevel="2">
      <c r="A189" s="513"/>
      <c r="B189" s="513"/>
      <c r="C189" s="513"/>
      <c r="D189" s="513"/>
      <c r="E189" s="513"/>
      <c r="F189" s="513"/>
      <c r="G189" s="513"/>
      <c r="H189" s="513"/>
      <c r="I189" s="513"/>
      <c r="J189" s="513"/>
    </row>
    <row r="190" spans="1:10" ht="33.75" hidden="1" customHeight="1" outlineLevel="2">
      <c r="A190" s="3626" t="s">
        <v>8738</v>
      </c>
      <c r="B190" s="3626"/>
      <c r="C190" s="3626"/>
      <c r="D190" s="3626"/>
      <c r="E190" s="3626"/>
      <c r="F190" s="3626"/>
      <c r="G190" s="3626"/>
      <c r="H190" s="3626"/>
      <c r="I190" s="3626"/>
      <c r="J190" s="3626"/>
    </row>
    <row r="191" spans="1:10" hidden="1" outlineLevel="2">
      <c r="A191" s="513"/>
      <c r="B191" s="513"/>
      <c r="C191" s="513"/>
      <c r="D191" s="513"/>
      <c r="E191" s="513"/>
      <c r="F191" s="513"/>
      <c r="G191" s="513"/>
      <c r="H191" s="513"/>
      <c r="I191" s="513"/>
      <c r="J191" s="513"/>
    </row>
    <row r="192" spans="1:10" hidden="1" outlineLevel="2">
      <c r="A192" s="513"/>
      <c r="B192" s="513"/>
      <c r="C192" s="513"/>
      <c r="D192" s="513"/>
      <c r="E192" s="513"/>
      <c r="F192" s="513"/>
      <c r="G192" s="513"/>
      <c r="H192" s="513"/>
      <c r="I192" s="513"/>
      <c r="J192" s="513"/>
    </row>
    <row r="193" spans="1:10" hidden="1" outlineLevel="2">
      <c r="A193" s="513"/>
      <c r="B193" s="513"/>
      <c r="C193" s="513"/>
      <c r="D193" s="513"/>
      <c r="E193" s="513"/>
      <c r="F193" s="513"/>
      <c r="G193" s="513"/>
      <c r="H193" s="513"/>
      <c r="I193" s="513"/>
      <c r="J193" s="513"/>
    </row>
    <row r="194" spans="1:10" hidden="1" outlineLevel="2">
      <c r="A194" s="513"/>
      <c r="B194" s="513"/>
      <c r="C194" s="513"/>
      <c r="D194" s="513"/>
      <c r="E194" s="513"/>
      <c r="F194" s="513"/>
      <c r="G194" s="513"/>
      <c r="H194" s="513"/>
      <c r="I194" s="513"/>
      <c r="J194" s="513"/>
    </row>
    <row r="195" spans="1:10" hidden="1" outlineLevel="2">
      <c r="A195" s="513"/>
      <c r="B195" s="513"/>
      <c r="C195" s="513"/>
      <c r="D195" s="513"/>
      <c r="E195" s="513"/>
      <c r="F195" s="513"/>
      <c r="G195" s="513"/>
      <c r="H195" s="513"/>
      <c r="I195" s="513"/>
      <c r="J195" s="513"/>
    </row>
    <row r="196" spans="1:10" hidden="1" outlineLevel="2">
      <c r="A196" s="513"/>
      <c r="B196" s="513"/>
      <c r="C196" s="513"/>
      <c r="D196" s="513"/>
      <c r="E196" s="513"/>
      <c r="F196" s="513"/>
      <c r="G196" s="513"/>
      <c r="H196" s="513"/>
      <c r="I196" s="513"/>
      <c r="J196" s="513"/>
    </row>
    <row r="197" spans="1:10" hidden="1" outlineLevel="2">
      <c r="A197" s="513"/>
      <c r="B197" s="513"/>
      <c r="C197" s="513"/>
      <c r="D197" s="513"/>
      <c r="E197" s="513"/>
      <c r="F197" s="513"/>
      <c r="G197" s="513"/>
      <c r="H197" s="513"/>
      <c r="I197" s="513"/>
      <c r="J197" s="513"/>
    </row>
    <row r="198" spans="1:10" hidden="1" outlineLevel="2">
      <c r="A198" s="513"/>
      <c r="B198" s="513"/>
      <c r="C198" s="513"/>
      <c r="D198" s="513"/>
      <c r="E198" s="513"/>
      <c r="F198" s="513"/>
      <c r="G198" s="513"/>
      <c r="H198" s="513"/>
      <c r="I198" s="513"/>
      <c r="J198" s="513"/>
    </row>
    <row r="199" spans="1:10" hidden="1" outlineLevel="2">
      <c r="A199" s="513"/>
      <c r="B199" s="513"/>
      <c r="C199" s="513"/>
      <c r="D199" s="513"/>
      <c r="E199" s="513"/>
      <c r="F199" s="513"/>
      <c r="G199" s="513"/>
      <c r="H199" s="513"/>
      <c r="I199" s="513"/>
      <c r="J199" s="513"/>
    </row>
    <row r="200" spans="1:10" hidden="1" outlineLevel="2">
      <c r="A200" s="513"/>
      <c r="B200" s="513"/>
      <c r="C200" s="513"/>
      <c r="D200" s="513"/>
      <c r="E200" s="513"/>
      <c r="F200" s="513"/>
      <c r="G200" s="513"/>
      <c r="H200" s="513"/>
      <c r="I200" s="513"/>
      <c r="J200" s="513"/>
    </row>
    <row r="201" spans="1:10" hidden="1" outlineLevel="2">
      <c r="A201" s="513"/>
      <c r="B201" s="513"/>
      <c r="C201" s="513"/>
      <c r="D201" s="513"/>
      <c r="E201" s="513"/>
      <c r="F201" s="513"/>
      <c r="G201" s="513"/>
      <c r="H201" s="513"/>
      <c r="I201" s="513"/>
      <c r="J201" s="513"/>
    </row>
    <row r="202" spans="1:10" hidden="1" outlineLevel="2">
      <c r="A202" s="513"/>
      <c r="B202" s="513"/>
      <c r="C202" s="513"/>
      <c r="D202" s="513"/>
      <c r="E202" s="513"/>
      <c r="F202" s="513"/>
      <c r="G202" s="513"/>
      <c r="H202" s="513"/>
      <c r="I202" s="513"/>
      <c r="J202" s="513"/>
    </row>
    <row r="203" spans="1:10" hidden="1" outlineLevel="2">
      <c r="A203" s="513"/>
      <c r="B203" s="513"/>
      <c r="C203" s="513"/>
      <c r="D203" s="513"/>
      <c r="E203" s="513"/>
      <c r="F203" s="513"/>
      <c r="G203" s="513"/>
      <c r="H203" s="513"/>
      <c r="I203" s="513"/>
      <c r="J203" s="513"/>
    </row>
    <row r="204" spans="1:10" hidden="1" outlineLevel="2">
      <c r="A204" s="513"/>
      <c r="B204" s="513"/>
      <c r="C204" s="513"/>
      <c r="D204" s="513"/>
      <c r="E204" s="513"/>
      <c r="F204" s="513"/>
      <c r="G204" s="513"/>
      <c r="H204" s="513"/>
      <c r="I204" s="513"/>
      <c r="J204" s="513"/>
    </row>
    <row r="205" spans="1:10" hidden="1" outlineLevel="2">
      <c r="A205" s="513"/>
      <c r="B205" s="513"/>
      <c r="C205" s="513"/>
      <c r="D205" s="513"/>
      <c r="E205" s="513"/>
      <c r="F205" s="513"/>
      <c r="G205" s="513"/>
      <c r="H205" s="513"/>
      <c r="I205" s="513"/>
      <c r="J205" s="513"/>
    </row>
    <row r="206" spans="1:10" hidden="1" outlineLevel="2">
      <c r="A206" s="513"/>
      <c r="B206" s="513"/>
      <c r="C206" s="513"/>
      <c r="D206" s="513"/>
      <c r="E206" s="513"/>
      <c r="F206" s="513"/>
      <c r="G206" s="513"/>
      <c r="H206" s="513"/>
      <c r="I206" s="513"/>
      <c r="J206" s="513"/>
    </row>
    <row r="207" spans="1:10" hidden="1" outlineLevel="2">
      <c r="A207" s="513"/>
      <c r="B207" s="513"/>
      <c r="C207" s="513"/>
      <c r="D207" s="513"/>
      <c r="E207" s="513"/>
      <c r="F207" s="513"/>
      <c r="G207" s="513"/>
      <c r="H207" s="513"/>
      <c r="I207" s="513"/>
      <c r="J207" s="513"/>
    </row>
    <row r="208" spans="1:10" hidden="1" outlineLevel="2">
      <c r="A208" s="513"/>
      <c r="B208" s="513"/>
      <c r="C208" s="513"/>
      <c r="D208" s="513"/>
      <c r="E208" s="513"/>
      <c r="F208" s="513"/>
      <c r="G208" s="513"/>
      <c r="H208" s="513"/>
      <c r="I208" s="513"/>
      <c r="J208" s="513"/>
    </row>
    <row r="209" spans="1:10" hidden="1" outlineLevel="2">
      <c r="A209" s="513"/>
      <c r="B209" s="513"/>
      <c r="C209" s="513"/>
      <c r="D209" s="513"/>
      <c r="E209" s="513"/>
      <c r="F209" s="513"/>
      <c r="G209" s="513"/>
      <c r="H209" s="513"/>
      <c r="I209" s="513"/>
      <c r="J209" s="513"/>
    </row>
    <row r="210" spans="1:10" hidden="1" outlineLevel="2">
      <c r="A210" s="513"/>
      <c r="B210" s="513"/>
      <c r="C210" s="513"/>
      <c r="D210" s="513"/>
      <c r="E210" s="513"/>
      <c r="F210" s="513"/>
      <c r="G210" s="513"/>
      <c r="H210" s="513"/>
      <c r="I210" s="513"/>
      <c r="J210" s="513"/>
    </row>
    <row r="211" spans="1:10" hidden="1" outlineLevel="2">
      <c r="A211" s="513"/>
      <c r="B211" s="513"/>
      <c r="C211" s="513"/>
      <c r="D211" s="513"/>
      <c r="E211" s="513"/>
      <c r="F211" s="513"/>
      <c r="G211" s="513"/>
      <c r="H211" s="513"/>
      <c r="I211" s="513"/>
      <c r="J211" s="513"/>
    </row>
    <row r="212" spans="1:10" hidden="1" outlineLevel="2">
      <c r="A212" s="513"/>
      <c r="B212" s="513"/>
      <c r="C212" s="513"/>
      <c r="D212" s="513"/>
      <c r="E212" s="513"/>
      <c r="F212" s="513"/>
      <c r="G212" s="513"/>
      <c r="H212" s="513"/>
      <c r="I212" s="513"/>
      <c r="J212" s="513"/>
    </row>
    <row r="213" spans="1:10" ht="29.25" hidden="1" customHeight="1" outlineLevel="2">
      <c r="A213" s="3626" t="s">
        <v>8739</v>
      </c>
      <c r="B213" s="3626"/>
      <c r="C213" s="3626"/>
      <c r="D213" s="3626"/>
      <c r="E213" s="3626"/>
      <c r="F213" s="3626"/>
      <c r="G213" s="3626"/>
      <c r="H213" s="3626"/>
      <c r="I213" s="3626"/>
      <c r="J213" s="3626"/>
    </row>
    <row r="214" spans="1:10" hidden="1" outlineLevel="2">
      <c r="A214" s="513"/>
      <c r="B214" s="513"/>
      <c r="C214" s="513"/>
      <c r="D214" s="513"/>
      <c r="E214" s="513"/>
      <c r="F214" s="513"/>
      <c r="G214" s="513"/>
      <c r="H214" s="513"/>
      <c r="I214" s="513"/>
      <c r="J214" s="513"/>
    </row>
    <row r="215" spans="1:10" hidden="1" outlineLevel="2">
      <c r="A215" s="513"/>
      <c r="B215" s="513"/>
      <c r="C215" s="513"/>
      <c r="D215" s="513"/>
      <c r="E215" s="513"/>
      <c r="F215" s="513"/>
      <c r="G215" s="513"/>
      <c r="H215" s="513"/>
      <c r="I215" s="513"/>
      <c r="J215" s="513"/>
    </row>
    <row r="216" spans="1:10" hidden="1" outlineLevel="2">
      <c r="A216" s="513"/>
      <c r="B216" s="513"/>
      <c r="C216" s="513"/>
      <c r="D216" s="513"/>
      <c r="E216" s="513"/>
      <c r="F216" s="513"/>
      <c r="G216" s="513"/>
      <c r="H216" s="513"/>
      <c r="I216" s="513"/>
      <c r="J216" s="513"/>
    </row>
    <row r="217" spans="1:10" hidden="1" outlineLevel="2">
      <c r="A217" s="513"/>
      <c r="B217" s="513"/>
      <c r="C217" s="513"/>
      <c r="D217" s="513"/>
      <c r="E217" s="513"/>
      <c r="F217" s="513"/>
      <c r="G217" s="513"/>
      <c r="H217" s="513"/>
      <c r="I217" s="513"/>
      <c r="J217" s="513"/>
    </row>
    <row r="218" spans="1:10" hidden="1" outlineLevel="2">
      <c r="A218" s="513"/>
      <c r="B218" s="513"/>
      <c r="C218" s="513"/>
      <c r="D218" s="513"/>
      <c r="E218" s="513"/>
      <c r="F218" s="513"/>
      <c r="G218" s="513"/>
      <c r="H218" s="513"/>
      <c r="I218" s="513"/>
      <c r="J218" s="513"/>
    </row>
    <row r="219" spans="1:10" hidden="1" outlineLevel="2">
      <c r="A219" s="513"/>
      <c r="B219" s="513"/>
      <c r="C219" s="513"/>
      <c r="D219" s="513"/>
      <c r="E219" s="513"/>
      <c r="F219" s="513"/>
      <c r="G219" s="513"/>
      <c r="H219" s="513"/>
      <c r="I219" s="513"/>
      <c r="J219" s="513"/>
    </row>
    <row r="220" spans="1:10" hidden="1" outlineLevel="2">
      <c r="A220" s="513"/>
      <c r="B220" s="513"/>
      <c r="C220" s="513"/>
      <c r="D220" s="513"/>
      <c r="E220" s="513"/>
      <c r="F220" s="513"/>
      <c r="G220" s="513"/>
      <c r="H220" s="513"/>
      <c r="I220" s="513"/>
      <c r="J220" s="513"/>
    </row>
    <row r="221" spans="1:10" hidden="1" outlineLevel="2">
      <c r="A221" s="513"/>
      <c r="B221" s="513"/>
      <c r="C221" s="513"/>
      <c r="D221" s="513"/>
      <c r="E221" s="513"/>
      <c r="F221" s="513"/>
      <c r="G221" s="513"/>
      <c r="H221" s="513"/>
      <c r="I221" s="513"/>
      <c r="J221" s="513"/>
    </row>
    <row r="222" spans="1:10" hidden="1" outlineLevel="2">
      <c r="A222" s="513"/>
      <c r="B222" s="513"/>
      <c r="C222" s="513"/>
      <c r="D222" s="513"/>
      <c r="E222" s="513"/>
      <c r="F222" s="513"/>
      <c r="G222" s="513"/>
      <c r="H222" s="513"/>
      <c r="I222" s="513"/>
      <c r="J222" s="513"/>
    </row>
    <row r="223" spans="1:10" hidden="1" outlineLevel="2">
      <c r="A223" s="513"/>
      <c r="B223" s="513"/>
      <c r="C223" s="513"/>
      <c r="D223" s="513"/>
      <c r="E223" s="513"/>
      <c r="F223" s="513"/>
      <c r="G223" s="513"/>
      <c r="H223" s="513"/>
      <c r="I223" s="513"/>
      <c r="J223" s="513"/>
    </row>
    <row r="224" spans="1:10" hidden="1" outlineLevel="2">
      <c r="A224" s="513"/>
      <c r="B224" s="513"/>
      <c r="C224" s="513"/>
      <c r="D224" s="513"/>
      <c r="E224" s="513"/>
      <c r="F224" s="513"/>
      <c r="G224" s="513"/>
      <c r="H224" s="513"/>
      <c r="I224" s="513"/>
      <c r="J224" s="513"/>
    </row>
    <row r="225" spans="1:10" hidden="1" outlineLevel="2">
      <c r="A225" s="513"/>
      <c r="B225" s="513"/>
      <c r="C225" s="513"/>
      <c r="D225" s="513"/>
      <c r="E225" s="513"/>
      <c r="F225" s="513"/>
      <c r="G225" s="513"/>
      <c r="H225" s="513"/>
      <c r="I225" s="513"/>
      <c r="J225" s="513"/>
    </row>
    <row r="226" spans="1:10" hidden="1" outlineLevel="2">
      <c r="A226" s="783" t="s">
        <v>7629</v>
      </c>
      <c r="B226" s="513"/>
      <c r="C226" s="513"/>
      <c r="D226" s="513"/>
      <c r="E226" s="513"/>
      <c r="F226" s="513"/>
      <c r="G226" s="513"/>
      <c r="H226" s="513"/>
      <c r="I226" s="513"/>
      <c r="J226" s="513"/>
    </row>
    <row r="227" spans="1:10" hidden="1" outlineLevel="2">
      <c r="A227" s="513"/>
      <c r="B227" s="513"/>
      <c r="C227" s="513"/>
      <c r="D227" s="513"/>
      <c r="E227" s="513"/>
      <c r="F227" s="513"/>
      <c r="G227" s="513"/>
      <c r="H227" s="513"/>
      <c r="I227" s="513"/>
      <c r="J227" s="513"/>
    </row>
    <row r="228" spans="1:10" hidden="1" outlineLevel="2">
      <c r="A228" s="513"/>
      <c r="B228" s="513"/>
      <c r="C228" s="513"/>
      <c r="D228" s="513"/>
      <c r="E228" s="513"/>
      <c r="F228" s="513"/>
      <c r="G228" s="513"/>
      <c r="H228" s="513"/>
      <c r="I228" s="513"/>
      <c r="J228" s="513"/>
    </row>
    <row r="229" spans="1:10" hidden="1" outlineLevel="2">
      <c r="A229" s="513"/>
      <c r="B229" s="513"/>
      <c r="C229" s="513"/>
      <c r="D229" s="513"/>
      <c r="E229" s="513"/>
      <c r="F229" s="513"/>
      <c r="G229" s="513"/>
      <c r="H229" s="513"/>
      <c r="I229" s="513"/>
      <c r="J229" s="513"/>
    </row>
    <row r="230" spans="1:10" hidden="1" outlineLevel="2">
      <c r="A230" s="513"/>
      <c r="B230" s="513"/>
      <c r="C230" s="513"/>
      <c r="D230" s="513"/>
      <c r="E230" s="513"/>
      <c r="F230" s="513"/>
      <c r="G230" s="513"/>
      <c r="H230" s="513"/>
      <c r="I230" s="513"/>
      <c r="J230" s="513"/>
    </row>
    <row r="231" spans="1:10" hidden="1" outlineLevel="2">
      <c r="A231" s="513"/>
      <c r="B231" s="513"/>
      <c r="C231" s="513"/>
      <c r="D231" s="513"/>
      <c r="E231" s="513"/>
      <c r="F231" s="513"/>
      <c r="G231" s="513"/>
      <c r="H231" s="513"/>
      <c r="I231" s="513"/>
      <c r="J231" s="513"/>
    </row>
    <row r="232" spans="1:10" hidden="1" outlineLevel="2">
      <c r="A232" s="513"/>
      <c r="B232" s="513"/>
      <c r="C232" s="513"/>
      <c r="D232" s="513"/>
      <c r="E232" s="513"/>
      <c r="F232" s="513"/>
      <c r="G232" s="513"/>
      <c r="H232" s="513"/>
      <c r="I232" s="513"/>
      <c r="J232" s="513"/>
    </row>
    <row r="233" spans="1:10" hidden="1" outlineLevel="2">
      <c r="A233" s="513"/>
      <c r="B233" s="513"/>
      <c r="C233" s="513"/>
      <c r="D233" s="513"/>
      <c r="E233" s="513"/>
      <c r="F233" s="513"/>
      <c r="G233" s="513"/>
      <c r="H233" s="513"/>
      <c r="I233" s="513"/>
      <c r="J233" s="513"/>
    </row>
    <row r="234" spans="1:10" hidden="1" outlineLevel="2">
      <c r="A234" s="513"/>
      <c r="B234" s="513"/>
      <c r="C234" s="513"/>
      <c r="D234" s="513"/>
      <c r="E234" s="513"/>
      <c r="F234" s="513"/>
      <c r="G234" s="513"/>
      <c r="H234" s="513"/>
      <c r="I234" s="513"/>
      <c r="J234" s="513"/>
    </row>
    <row r="235" spans="1:10" hidden="1" outlineLevel="2">
      <c r="A235" s="513"/>
      <c r="B235" s="513"/>
      <c r="C235" s="513"/>
      <c r="D235" s="513"/>
      <c r="E235" s="513"/>
      <c r="F235" s="513"/>
      <c r="G235" s="513"/>
      <c r="H235" s="513"/>
      <c r="I235" s="513"/>
      <c r="J235" s="513"/>
    </row>
    <row r="236" spans="1:10" hidden="1" outlineLevel="2">
      <c r="A236" s="513"/>
      <c r="B236" s="513"/>
      <c r="C236" s="513"/>
      <c r="D236" s="513"/>
      <c r="E236" s="513"/>
      <c r="F236" s="513"/>
      <c r="G236" s="513"/>
      <c r="H236" s="513"/>
      <c r="I236" s="513"/>
      <c r="J236" s="513"/>
    </row>
    <row r="237" spans="1:10" hidden="1" outlineLevel="2">
      <c r="A237" s="513"/>
      <c r="B237" s="513"/>
      <c r="C237" s="513"/>
      <c r="D237" s="513"/>
      <c r="E237" s="513"/>
      <c r="F237" s="513"/>
      <c r="G237" s="513"/>
      <c r="H237" s="513"/>
      <c r="I237" s="513"/>
      <c r="J237" s="513"/>
    </row>
    <row r="238" spans="1:10" hidden="1" outlineLevel="2">
      <c r="A238" s="513"/>
      <c r="B238" s="513"/>
      <c r="C238" s="513"/>
      <c r="D238" s="513"/>
      <c r="E238" s="513"/>
      <c r="F238" s="513"/>
      <c r="G238" s="513"/>
      <c r="H238" s="513"/>
      <c r="I238" s="513"/>
      <c r="J238" s="513"/>
    </row>
    <row r="239" spans="1:10" hidden="1" outlineLevel="2">
      <c r="A239" s="513"/>
      <c r="B239" s="513"/>
      <c r="C239" s="513"/>
      <c r="D239" s="513"/>
      <c r="E239" s="513"/>
      <c r="F239" s="513"/>
      <c r="G239" s="513"/>
      <c r="H239" s="513"/>
      <c r="I239" s="513"/>
      <c r="J239" s="513"/>
    </row>
    <row r="240" spans="1:10" hidden="1" outlineLevel="2">
      <c r="A240" s="513"/>
      <c r="B240" s="513"/>
      <c r="C240" s="513"/>
      <c r="D240" s="513"/>
      <c r="E240" s="513"/>
      <c r="F240" s="513"/>
      <c r="G240" s="513"/>
      <c r="H240" s="513"/>
      <c r="I240" s="513"/>
      <c r="J240" s="513"/>
    </row>
    <row r="241" spans="1:10" hidden="1" outlineLevel="2">
      <c r="A241" s="513"/>
      <c r="B241" s="513"/>
      <c r="C241" s="513"/>
      <c r="D241" s="513"/>
      <c r="E241" s="513"/>
      <c r="F241" s="513"/>
      <c r="G241" s="513"/>
      <c r="H241" s="513"/>
      <c r="I241" s="513"/>
      <c r="J241" s="513"/>
    </row>
    <row r="242" spans="1:10" hidden="1" outlineLevel="2">
      <c r="A242" s="513"/>
      <c r="B242" s="513"/>
      <c r="C242" s="513"/>
      <c r="D242" s="513"/>
      <c r="E242" s="513"/>
      <c r="F242" s="513"/>
      <c r="G242" s="513"/>
      <c r="H242" s="513"/>
      <c r="I242" s="513"/>
      <c r="J242" s="513"/>
    </row>
    <row r="243" spans="1:10" hidden="1" outlineLevel="2">
      <c r="A243" s="513"/>
      <c r="B243" s="513"/>
      <c r="C243" s="513"/>
      <c r="D243" s="513"/>
      <c r="E243" s="513"/>
      <c r="F243" s="513"/>
      <c r="G243" s="513"/>
      <c r="H243" s="513"/>
      <c r="I243" s="513"/>
      <c r="J243" s="513"/>
    </row>
    <row r="244" spans="1:10" hidden="1" outlineLevel="2">
      <c r="A244" s="513"/>
      <c r="B244" s="513"/>
      <c r="C244" s="513"/>
      <c r="D244" s="513"/>
      <c r="E244" s="513"/>
      <c r="F244" s="513"/>
      <c r="G244" s="513"/>
      <c r="H244" s="513"/>
      <c r="I244" s="513"/>
      <c r="J244" s="513"/>
    </row>
    <row r="245" spans="1:10" hidden="1" outlineLevel="2"/>
    <row r="246" spans="1:10" ht="70.5" hidden="1" customHeight="1" outlineLevel="2">
      <c r="A246" s="3626" t="s">
        <v>6763</v>
      </c>
      <c r="B246" s="3626"/>
      <c r="C246" s="3626"/>
      <c r="D246" s="3626"/>
      <c r="E246" s="3626"/>
      <c r="F246" s="3626"/>
      <c r="G246" s="3626"/>
      <c r="H246" s="3626"/>
      <c r="I246" s="3626"/>
      <c r="J246" s="3626"/>
    </row>
    <row r="247" spans="1:10" hidden="1" outlineLevel="2">
      <c r="A247" s="513"/>
      <c r="B247" s="513"/>
      <c r="C247" s="513"/>
      <c r="D247" s="513"/>
      <c r="E247" s="513"/>
      <c r="F247" s="513"/>
      <c r="G247" s="513"/>
      <c r="H247" s="513"/>
      <c r="I247" s="513"/>
      <c r="J247" s="513"/>
    </row>
    <row r="248" spans="1:10" hidden="1" outlineLevel="2">
      <c r="A248" s="470" t="s">
        <v>8740</v>
      </c>
      <c r="B248" s="27"/>
      <c r="C248" s="27"/>
      <c r="D248" s="27"/>
      <c r="E248" s="27"/>
      <c r="F248" s="27"/>
      <c r="G248" s="27"/>
      <c r="H248" s="27"/>
      <c r="I248" s="27"/>
      <c r="J248" s="27"/>
    </row>
    <row r="249" spans="1:10" ht="69.75" hidden="1" customHeight="1" outlineLevel="2" thickBot="1">
      <c r="A249" s="3626" t="s">
        <v>8741</v>
      </c>
      <c r="B249" s="3626"/>
      <c r="C249" s="3626"/>
      <c r="D249" s="3626"/>
      <c r="E249" s="3626"/>
      <c r="F249" s="3626"/>
      <c r="G249" s="3626"/>
      <c r="H249" s="3626"/>
      <c r="I249" s="3626"/>
      <c r="J249" s="3626"/>
    </row>
    <row r="250" spans="1:10" ht="13.5" outlineLevel="1" collapsed="1" thickBot="1">
      <c r="A250" s="797" t="s">
        <v>6764</v>
      </c>
      <c r="B250" s="719"/>
      <c r="C250" s="719"/>
      <c r="D250" s="719"/>
      <c r="E250" s="719"/>
      <c r="F250" s="719"/>
      <c r="G250" s="719"/>
      <c r="H250" s="719"/>
      <c r="I250" s="719"/>
      <c r="J250" s="720"/>
    </row>
    <row r="251" spans="1:10" ht="28.5" hidden="1" customHeight="1" outlineLevel="2">
      <c r="A251" s="3626" t="s">
        <v>14266</v>
      </c>
      <c r="B251" s="3626"/>
      <c r="C251" s="3626"/>
      <c r="D251" s="3626"/>
      <c r="E251" s="3626"/>
      <c r="F251" s="3626"/>
      <c r="G251" s="3626"/>
      <c r="H251" s="3626"/>
      <c r="I251" s="3626"/>
      <c r="J251" s="3626"/>
    </row>
    <row r="252" spans="1:10" hidden="1" outlineLevel="2">
      <c r="A252" s="27"/>
      <c r="B252" s="27"/>
      <c r="C252" s="27"/>
      <c r="D252" s="27"/>
      <c r="E252" s="27"/>
      <c r="F252" s="27"/>
      <c r="G252" s="27"/>
      <c r="H252" s="27"/>
      <c r="I252" s="27"/>
      <c r="J252" s="27"/>
    </row>
    <row r="253" spans="1:10" ht="32.25" hidden="1" customHeight="1" outlineLevel="2">
      <c r="A253" s="3626" t="s">
        <v>14267</v>
      </c>
      <c r="B253" s="3626"/>
      <c r="C253" s="3626"/>
      <c r="D253" s="3626"/>
      <c r="E253" s="3626"/>
      <c r="F253" s="3626"/>
      <c r="G253" s="3626"/>
      <c r="H253" s="3626"/>
      <c r="I253" s="3626"/>
      <c r="J253" s="3626"/>
    </row>
    <row r="254" spans="1:10" hidden="1" outlineLevel="2">
      <c r="A254" s="27"/>
      <c r="B254" s="27"/>
      <c r="C254" s="27"/>
      <c r="D254" s="27"/>
      <c r="E254" s="27"/>
      <c r="F254" s="27"/>
      <c r="G254" s="27"/>
      <c r="H254" s="27"/>
      <c r="I254" s="27"/>
      <c r="J254" s="27"/>
    </row>
    <row r="255" spans="1:10" hidden="1" outlineLevel="2">
      <c r="A255" s="559" t="s">
        <v>6766</v>
      </c>
      <c r="B255" s="27"/>
      <c r="C255" s="27"/>
      <c r="D255" s="27"/>
      <c r="E255" s="27"/>
      <c r="F255" s="27"/>
      <c r="G255" s="27"/>
      <c r="H255" s="27"/>
      <c r="I255" s="27"/>
      <c r="J255" s="27"/>
    </row>
    <row r="256" spans="1:10" ht="42.75" hidden="1" customHeight="1" outlineLevel="2">
      <c r="A256" s="3608" t="s">
        <v>6765</v>
      </c>
      <c r="B256" s="3608"/>
      <c r="C256" s="3608"/>
      <c r="D256" s="3608"/>
      <c r="E256" s="3608"/>
      <c r="F256" s="3608"/>
      <c r="G256" s="3608"/>
      <c r="H256" s="3608"/>
      <c r="I256" s="3608"/>
      <c r="J256" s="3608"/>
    </row>
    <row r="257" spans="1:10" hidden="1" outlineLevel="2">
      <c r="A257" s="27"/>
      <c r="B257" s="27"/>
      <c r="C257" s="27"/>
      <c r="D257" s="27"/>
      <c r="E257" s="27"/>
      <c r="F257" s="27"/>
      <c r="G257" s="27"/>
      <c r="H257" s="27"/>
      <c r="I257" s="27"/>
      <c r="J257" s="27"/>
    </row>
    <row r="258" spans="1:10" hidden="1" outlineLevel="2">
      <c r="A258" s="27"/>
      <c r="B258" s="27"/>
      <c r="C258" s="27"/>
      <c r="D258" s="27"/>
      <c r="E258" s="27"/>
      <c r="F258" s="27"/>
      <c r="G258" s="27"/>
      <c r="H258" s="27"/>
      <c r="I258" s="27"/>
      <c r="J258" s="27"/>
    </row>
    <row r="259" spans="1:10" hidden="1" outlineLevel="2">
      <c r="A259" s="27"/>
      <c r="B259" s="27"/>
      <c r="C259" s="27"/>
      <c r="D259" s="27"/>
      <c r="E259" s="27"/>
      <c r="F259" s="27"/>
      <c r="G259" s="27"/>
      <c r="H259" s="27"/>
      <c r="I259" s="27"/>
      <c r="J259" s="27"/>
    </row>
    <row r="260" spans="1:10" hidden="1" outlineLevel="2">
      <c r="A260" s="27"/>
      <c r="B260" s="27"/>
      <c r="C260" s="27"/>
      <c r="D260" s="27"/>
      <c r="E260" s="27"/>
      <c r="F260" s="27"/>
      <c r="G260" s="27"/>
      <c r="H260" s="27"/>
      <c r="I260" s="27"/>
      <c r="J260" s="27"/>
    </row>
    <row r="261" spans="1:10" hidden="1" outlineLevel="2">
      <c r="A261" s="27"/>
      <c r="B261" s="27"/>
      <c r="C261" s="27"/>
      <c r="D261" s="27"/>
      <c r="E261" s="27"/>
      <c r="F261" s="27"/>
      <c r="G261" s="27"/>
      <c r="H261" s="27"/>
      <c r="I261" s="27"/>
      <c r="J261" s="27"/>
    </row>
    <row r="262" spans="1:10" hidden="1" outlineLevel="2">
      <c r="A262" s="27"/>
      <c r="B262" s="27"/>
      <c r="C262" s="27"/>
      <c r="D262" s="27"/>
      <c r="E262" s="27"/>
      <c r="F262" s="27"/>
      <c r="G262" s="27"/>
      <c r="H262" s="27"/>
      <c r="I262" s="27"/>
      <c r="J262" s="27"/>
    </row>
    <row r="263" spans="1:10" hidden="1" outlineLevel="2">
      <c r="A263" s="27"/>
      <c r="B263" s="27"/>
      <c r="C263" s="27"/>
      <c r="D263" s="27"/>
      <c r="E263" s="27"/>
      <c r="F263" s="27"/>
      <c r="G263" s="27"/>
      <c r="H263" s="27"/>
      <c r="I263" s="27"/>
      <c r="J263" s="27"/>
    </row>
    <row r="264" spans="1:10" hidden="1" outlineLevel="2">
      <c r="A264" s="27"/>
      <c r="B264" s="27"/>
      <c r="C264" s="27"/>
      <c r="D264" s="27"/>
      <c r="E264" s="27"/>
      <c r="F264" s="27"/>
      <c r="G264" s="27"/>
      <c r="H264" s="27"/>
      <c r="I264" s="27"/>
      <c r="J264" s="27"/>
    </row>
    <row r="265" spans="1:10" hidden="1" outlineLevel="2">
      <c r="A265" s="27"/>
      <c r="B265" s="27"/>
      <c r="C265" s="27"/>
      <c r="D265" s="27"/>
      <c r="E265" s="27"/>
      <c r="F265" s="27"/>
      <c r="G265" s="27"/>
      <c r="H265" s="27"/>
      <c r="I265" s="27"/>
      <c r="J265" s="27"/>
    </row>
    <row r="266" spans="1:10" hidden="1" outlineLevel="2">
      <c r="A266" s="27"/>
      <c r="B266" s="27"/>
      <c r="C266" s="27"/>
      <c r="D266" s="27"/>
      <c r="E266" s="27"/>
      <c r="F266" s="27"/>
      <c r="G266" s="27"/>
      <c r="H266" s="27"/>
      <c r="I266" s="27"/>
      <c r="J266" s="27"/>
    </row>
    <row r="267" spans="1:10" hidden="1" outlineLevel="2">
      <c r="A267" s="27"/>
      <c r="B267" s="27"/>
      <c r="C267" s="27"/>
      <c r="D267" s="27"/>
      <c r="E267" s="27"/>
      <c r="F267" s="27"/>
      <c r="G267" s="27"/>
      <c r="H267" s="27"/>
      <c r="I267" s="27"/>
      <c r="J267" s="27"/>
    </row>
    <row r="268" spans="1:10" hidden="1" outlineLevel="2">
      <c r="A268" s="27"/>
      <c r="B268" s="27"/>
      <c r="C268" s="27"/>
      <c r="D268" s="27"/>
      <c r="E268" s="27"/>
      <c r="F268" s="27"/>
      <c r="G268" s="27"/>
      <c r="H268" s="27"/>
      <c r="I268" s="27"/>
      <c r="J268" s="27"/>
    </row>
    <row r="269" spans="1:10" hidden="1" outlineLevel="2">
      <c r="A269" s="27"/>
      <c r="B269" s="27"/>
      <c r="C269" s="27"/>
      <c r="D269" s="27"/>
      <c r="E269" s="27"/>
      <c r="F269" s="27"/>
      <c r="G269" s="27"/>
      <c r="H269" s="27"/>
      <c r="I269" s="27"/>
      <c r="J269" s="27"/>
    </row>
    <row r="270" spans="1:10" hidden="1" outlineLevel="2">
      <c r="A270" s="27"/>
      <c r="B270" s="27"/>
      <c r="C270" s="27"/>
      <c r="D270" s="27"/>
      <c r="E270" s="27"/>
      <c r="F270" s="27"/>
      <c r="G270" s="27"/>
      <c r="H270" s="27"/>
      <c r="I270" s="27"/>
      <c r="J270" s="27"/>
    </row>
    <row r="271" spans="1:10" hidden="1" outlineLevel="2">
      <c r="A271" s="27"/>
      <c r="B271" s="27"/>
      <c r="C271" s="27"/>
      <c r="D271" s="27"/>
      <c r="E271" s="27"/>
      <c r="F271" s="27"/>
      <c r="G271" s="27"/>
      <c r="H271" s="27"/>
      <c r="I271" s="27"/>
      <c r="J271" s="27"/>
    </row>
    <row r="272" spans="1:10" hidden="1" outlineLevel="2">
      <c r="A272" s="27"/>
      <c r="B272" s="27"/>
      <c r="C272" s="27"/>
      <c r="D272" s="27"/>
      <c r="E272" s="27"/>
      <c r="F272" s="27"/>
      <c r="G272" s="27"/>
      <c r="H272" s="27"/>
      <c r="I272" s="27"/>
      <c r="J272" s="27"/>
    </row>
    <row r="273" spans="1:10" hidden="1" outlineLevel="2">
      <c r="A273" s="27"/>
      <c r="B273" s="27"/>
      <c r="C273" s="27"/>
      <c r="D273" s="27"/>
      <c r="E273" s="27"/>
      <c r="F273" s="27"/>
      <c r="G273" s="27"/>
      <c r="H273" s="27"/>
      <c r="I273" s="27"/>
      <c r="J273" s="27"/>
    </row>
    <row r="274" spans="1:10" hidden="1" outlineLevel="2">
      <c r="A274" s="27"/>
      <c r="B274" s="27"/>
      <c r="C274" s="27"/>
      <c r="D274" s="27"/>
      <c r="E274" s="27"/>
      <c r="F274" s="27"/>
      <c r="G274" s="27"/>
      <c r="H274" s="27"/>
      <c r="I274" s="27"/>
      <c r="J274" s="27"/>
    </row>
    <row r="275" spans="1:10" hidden="1" outlineLevel="2">
      <c r="A275" s="559" t="s">
        <v>6767</v>
      </c>
      <c r="B275" s="27"/>
      <c r="C275" s="27"/>
      <c r="D275" s="27"/>
      <c r="E275" s="27"/>
      <c r="F275" s="27"/>
      <c r="G275" s="27"/>
      <c r="H275" s="27"/>
      <c r="I275" s="27"/>
      <c r="J275" s="27"/>
    </row>
    <row r="276" spans="1:10" hidden="1" outlineLevel="2">
      <c r="A276" s="3608" t="s">
        <v>6768</v>
      </c>
      <c r="B276" s="3608"/>
      <c r="C276" s="3608"/>
      <c r="D276" s="3608"/>
      <c r="E276" s="3608"/>
      <c r="F276" s="3608"/>
      <c r="G276" s="3608"/>
      <c r="H276" s="3608"/>
      <c r="I276" s="3608"/>
      <c r="J276" s="3608"/>
    </row>
    <row r="277" spans="1:10" hidden="1" outlineLevel="2">
      <c r="A277" s="27"/>
      <c r="B277" s="27"/>
      <c r="C277" s="27"/>
      <c r="D277" s="27"/>
      <c r="E277" s="27"/>
      <c r="F277" s="27"/>
      <c r="G277" s="27"/>
      <c r="H277" s="27"/>
      <c r="I277" s="27"/>
      <c r="J277" s="27"/>
    </row>
    <row r="278" spans="1:10" hidden="1" outlineLevel="2">
      <c r="A278" s="27"/>
      <c r="B278" s="27"/>
      <c r="C278" s="27"/>
      <c r="D278" s="27"/>
      <c r="E278" s="27"/>
      <c r="F278" s="27"/>
      <c r="G278" s="27"/>
      <c r="H278" s="27"/>
      <c r="I278" s="27"/>
      <c r="J278" s="27"/>
    </row>
    <row r="279" spans="1:10" hidden="1" outlineLevel="2">
      <c r="A279" s="27"/>
      <c r="B279" s="27"/>
      <c r="C279" s="27"/>
      <c r="D279" s="27"/>
      <c r="E279" s="27"/>
      <c r="F279" s="27"/>
      <c r="G279" s="27"/>
      <c r="H279" s="27"/>
      <c r="I279" s="27"/>
      <c r="J279" s="27"/>
    </row>
    <row r="280" spans="1:10" hidden="1" outlineLevel="2">
      <c r="A280" s="27"/>
      <c r="B280" s="27"/>
      <c r="C280" s="27"/>
      <c r="D280" s="27"/>
      <c r="E280" s="27"/>
      <c r="F280" s="27"/>
      <c r="G280" s="27"/>
      <c r="H280" s="27"/>
      <c r="I280" s="27"/>
      <c r="J280" s="27"/>
    </row>
    <row r="281" spans="1:10" hidden="1" outlineLevel="2">
      <c r="A281" s="27"/>
      <c r="B281" s="27"/>
      <c r="C281" s="27"/>
      <c r="D281" s="27"/>
      <c r="E281" s="27"/>
      <c r="F281" s="27"/>
      <c r="G281" s="27"/>
      <c r="H281" s="27"/>
      <c r="I281" s="27"/>
      <c r="J281" s="27"/>
    </row>
    <row r="282" spans="1:10" hidden="1" outlineLevel="2">
      <c r="A282" s="27"/>
      <c r="B282" s="27"/>
      <c r="C282" s="27"/>
      <c r="D282" s="27"/>
      <c r="E282" s="27"/>
      <c r="F282" s="27"/>
      <c r="G282" s="27"/>
      <c r="H282" s="27"/>
      <c r="I282" s="27"/>
      <c r="J282" s="27"/>
    </row>
    <row r="283" spans="1:10" hidden="1" outlineLevel="2">
      <c r="A283" s="27"/>
      <c r="B283" s="27"/>
      <c r="C283" s="27"/>
      <c r="D283" s="27"/>
      <c r="E283" s="27"/>
      <c r="F283" s="27"/>
      <c r="G283" s="27"/>
      <c r="H283" s="27"/>
      <c r="I283" s="27"/>
      <c r="J283" s="27"/>
    </row>
    <row r="284" spans="1:10" hidden="1" outlineLevel="2">
      <c r="A284" s="27"/>
      <c r="B284" s="27"/>
      <c r="C284" s="27"/>
      <c r="D284" s="27"/>
      <c r="E284" s="27"/>
      <c r="F284" s="27"/>
      <c r="G284" s="27"/>
      <c r="H284" s="27"/>
      <c r="I284" s="27"/>
      <c r="J284" s="27"/>
    </row>
    <row r="285" spans="1:10" hidden="1" outlineLevel="2">
      <c r="A285" s="27"/>
      <c r="B285" s="27"/>
      <c r="C285" s="27"/>
      <c r="D285" s="27"/>
      <c r="E285" s="27"/>
      <c r="F285" s="27"/>
      <c r="G285" s="27"/>
      <c r="H285" s="27"/>
      <c r="I285" s="27"/>
      <c r="J285" s="27"/>
    </row>
    <row r="286" spans="1:10" hidden="1" outlineLevel="2">
      <c r="A286" s="27"/>
      <c r="B286" s="27"/>
      <c r="C286" s="27"/>
      <c r="D286" s="27"/>
      <c r="E286" s="27"/>
      <c r="F286" s="27"/>
      <c r="G286" s="27"/>
      <c r="H286" s="27"/>
      <c r="I286" s="27"/>
      <c r="J286" s="27"/>
    </row>
    <row r="287" spans="1:10" hidden="1" outlineLevel="2">
      <c r="A287" s="27"/>
      <c r="B287" s="27"/>
      <c r="C287" s="27"/>
      <c r="D287" s="27"/>
      <c r="E287" s="27"/>
      <c r="F287" s="27"/>
      <c r="G287" s="27"/>
      <c r="H287" s="27"/>
      <c r="I287" s="27"/>
      <c r="J287" s="27"/>
    </row>
    <row r="288" spans="1:10" hidden="1" outlineLevel="2">
      <c r="A288" s="27"/>
      <c r="B288" s="27"/>
      <c r="C288" s="27"/>
      <c r="D288" s="27"/>
      <c r="E288" s="27"/>
      <c r="F288" s="27"/>
      <c r="G288" s="27"/>
      <c r="H288" s="27"/>
      <c r="I288" s="27"/>
      <c r="J288" s="27"/>
    </row>
    <row r="289" spans="1:10" hidden="1" outlineLevel="2">
      <c r="A289" s="27"/>
      <c r="B289" s="27"/>
      <c r="C289" s="27"/>
      <c r="D289" s="27"/>
      <c r="E289" s="27"/>
      <c r="F289" s="27"/>
      <c r="G289" s="27"/>
      <c r="H289" s="27"/>
      <c r="I289" s="27"/>
      <c r="J289" s="27"/>
    </row>
    <row r="290" spans="1:10" hidden="1" outlineLevel="2">
      <c r="A290" s="27"/>
      <c r="B290" s="27"/>
      <c r="C290" s="27"/>
      <c r="D290" s="27"/>
      <c r="E290" s="27"/>
      <c r="F290" s="27"/>
      <c r="G290" s="27"/>
      <c r="H290" s="27"/>
      <c r="I290" s="27"/>
      <c r="J290" s="27"/>
    </row>
    <row r="291" spans="1:10" hidden="1" outlineLevel="2">
      <c r="A291" s="27"/>
      <c r="B291" s="27"/>
      <c r="C291" s="27"/>
      <c r="D291" s="27"/>
      <c r="E291" s="27"/>
      <c r="F291" s="27"/>
      <c r="G291" s="27"/>
      <c r="H291" s="27"/>
      <c r="I291" s="27"/>
      <c r="J291" s="27"/>
    </row>
    <row r="292" spans="1:10" hidden="1" outlineLevel="2">
      <c r="A292" s="27"/>
      <c r="B292" s="27"/>
      <c r="C292" s="27"/>
      <c r="D292" s="27"/>
      <c r="E292" s="27"/>
      <c r="F292" s="27"/>
      <c r="G292" s="27"/>
      <c r="H292" s="27"/>
      <c r="I292" s="27"/>
      <c r="J292" s="27"/>
    </row>
    <row r="293" spans="1:10" hidden="1" outlineLevel="2">
      <c r="A293" s="27"/>
      <c r="B293" s="27"/>
      <c r="C293" s="27"/>
      <c r="D293" s="27"/>
      <c r="E293" s="27"/>
      <c r="F293" s="27"/>
      <c r="G293" s="27"/>
      <c r="H293" s="27"/>
      <c r="I293" s="27"/>
      <c r="J293" s="27"/>
    </row>
    <row r="294" spans="1:10" hidden="1" outlineLevel="2">
      <c r="A294" s="27"/>
      <c r="B294" s="27"/>
      <c r="C294" s="27"/>
      <c r="D294" s="27"/>
      <c r="E294" s="27"/>
      <c r="F294" s="27"/>
      <c r="G294" s="27"/>
      <c r="H294" s="27"/>
      <c r="I294" s="27"/>
      <c r="J294" s="27"/>
    </row>
    <row r="295" spans="1:10" hidden="1" outlineLevel="2">
      <c r="A295" s="27"/>
      <c r="B295" s="27"/>
      <c r="C295" s="27"/>
      <c r="D295" s="27"/>
      <c r="E295" s="27"/>
      <c r="F295" s="27"/>
      <c r="G295" s="27"/>
      <c r="H295" s="27"/>
      <c r="I295" s="27"/>
      <c r="J295" s="27"/>
    </row>
    <row r="296" spans="1:10" hidden="1" outlineLevel="2">
      <c r="A296" s="27"/>
      <c r="B296" s="27"/>
      <c r="C296" s="27"/>
      <c r="D296" s="27"/>
      <c r="E296" s="27"/>
      <c r="F296" s="27"/>
      <c r="G296" s="27"/>
      <c r="H296" s="27"/>
      <c r="I296" s="27"/>
      <c r="J296" s="27"/>
    </row>
    <row r="297" spans="1:10" ht="19.5" hidden="1" customHeight="1" outlineLevel="2">
      <c r="A297" s="559" t="s">
        <v>6769</v>
      </c>
      <c r="B297" s="27"/>
      <c r="C297" s="27"/>
      <c r="D297" s="27"/>
      <c r="E297" s="27"/>
      <c r="F297" s="27"/>
      <c r="G297" s="27"/>
      <c r="H297" s="27"/>
      <c r="I297" s="27"/>
      <c r="J297" s="27"/>
    </row>
    <row r="298" spans="1:10" ht="43.5" hidden="1" customHeight="1" outlineLevel="2">
      <c r="A298" s="3608" t="s">
        <v>6772</v>
      </c>
      <c r="B298" s="3608"/>
      <c r="C298" s="3608"/>
      <c r="D298" s="3608"/>
      <c r="E298" s="3608"/>
      <c r="F298" s="3608"/>
      <c r="G298" s="3608"/>
      <c r="H298" s="3608"/>
      <c r="I298" s="3608"/>
      <c r="J298" s="3608"/>
    </row>
    <row r="299" spans="1:10" hidden="1" outlineLevel="2">
      <c r="A299" s="514"/>
      <c r="B299" s="514"/>
      <c r="C299" s="514"/>
      <c r="D299" s="514"/>
      <c r="E299" s="514"/>
      <c r="F299" s="514"/>
      <c r="G299" s="514"/>
      <c r="H299" s="514"/>
      <c r="I299" s="514"/>
      <c r="J299" s="514"/>
    </row>
    <row r="300" spans="1:10" hidden="1" outlineLevel="2">
      <c r="A300" s="559" t="s">
        <v>6770</v>
      </c>
      <c r="B300" s="27"/>
      <c r="C300" s="27"/>
      <c r="D300" s="27"/>
      <c r="E300" s="27"/>
      <c r="F300" s="27"/>
      <c r="G300" s="27"/>
      <c r="H300" s="27"/>
      <c r="I300" s="27"/>
      <c r="J300" s="27"/>
    </row>
    <row r="301" spans="1:10" ht="58.5" hidden="1" customHeight="1" outlineLevel="2">
      <c r="A301" s="3608" t="s">
        <v>6771</v>
      </c>
      <c r="B301" s="3608"/>
      <c r="C301" s="3608"/>
      <c r="D301" s="3608"/>
      <c r="E301" s="3608"/>
      <c r="F301" s="3608"/>
      <c r="G301" s="3608"/>
      <c r="H301" s="3608"/>
      <c r="I301" s="3608"/>
      <c r="J301" s="3608"/>
    </row>
    <row r="302" spans="1:10" hidden="1" outlineLevel="2">
      <c r="A302" s="514"/>
      <c r="B302" s="514"/>
      <c r="C302" s="514"/>
      <c r="D302" s="514"/>
      <c r="E302" s="514"/>
      <c r="F302" s="514"/>
      <c r="G302" s="514"/>
      <c r="H302" s="514"/>
      <c r="I302" s="514"/>
      <c r="J302" s="514"/>
    </row>
    <row r="303" spans="1:10" hidden="1" outlineLevel="2">
      <c r="A303" s="514"/>
      <c r="B303" s="514"/>
      <c r="C303" s="514"/>
      <c r="D303" s="514"/>
      <c r="E303" s="514"/>
      <c r="F303" s="514"/>
      <c r="G303" s="514"/>
      <c r="H303" s="514"/>
      <c r="I303" s="514"/>
      <c r="J303" s="514"/>
    </row>
    <row r="304" spans="1:10" hidden="1" outlineLevel="2">
      <c r="A304" s="514"/>
      <c r="B304" s="514"/>
      <c r="C304" s="514"/>
      <c r="D304" s="514"/>
      <c r="E304" s="514"/>
      <c r="F304" s="514"/>
      <c r="G304" s="514"/>
      <c r="H304" s="514"/>
      <c r="I304" s="514"/>
      <c r="J304" s="514"/>
    </row>
    <row r="305" spans="1:10" hidden="1" outlineLevel="2">
      <c r="A305" s="514"/>
      <c r="B305" s="514"/>
      <c r="C305" s="514"/>
      <c r="D305" s="514"/>
      <c r="E305" s="514"/>
      <c r="F305" s="514"/>
      <c r="G305" s="514"/>
      <c r="H305" s="514"/>
      <c r="I305" s="514"/>
      <c r="J305" s="514"/>
    </row>
    <row r="306" spans="1:10" hidden="1" outlineLevel="2">
      <c r="A306" s="514"/>
      <c r="B306" s="514"/>
      <c r="C306" s="514"/>
      <c r="D306" s="514"/>
      <c r="E306" s="514"/>
      <c r="F306" s="514"/>
      <c r="G306" s="514"/>
      <c r="H306" s="514"/>
      <c r="I306" s="514"/>
      <c r="J306" s="514"/>
    </row>
    <row r="307" spans="1:10" hidden="1" outlineLevel="2">
      <c r="A307" s="514"/>
      <c r="B307" s="514"/>
      <c r="C307" s="514"/>
      <c r="D307" s="514"/>
      <c r="E307" s="514"/>
      <c r="F307" s="514"/>
      <c r="G307" s="514"/>
      <c r="H307" s="514"/>
      <c r="I307" s="514"/>
      <c r="J307" s="514"/>
    </row>
    <row r="308" spans="1:10" hidden="1" outlineLevel="2">
      <c r="A308" s="514"/>
      <c r="B308" s="514"/>
      <c r="C308" s="514"/>
      <c r="D308" s="514"/>
      <c r="E308" s="514"/>
      <c r="F308" s="514"/>
      <c r="G308" s="514"/>
      <c r="H308" s="514"/>
      <c r="I308" s="514"/>
      <c r="J308" s="514"/>
    </row>
    <row r="309" spans="1:10" hidden="1" outlineLevel="2">
      <c r="A309" s="514"/>
      <c r="B309" s="514"/>
      <c r="C309" s="514"/>
      <c r="D309" s="514"/>
      <c r="E309" s="514"/>
      <c r="F309" s="514"/>
      <c r="G309" s="514"/>
      <c r="H309" s="514"/>
      <c r="I309" s="514"/>
      <c r="J309" s="514"/>
    </row>
    <row r="310" spans="1:10" hidden="1" outlineLevel="2">
      <c r="A310" s="514"/>
      <c r="B310" s="514"/>
      <c r="C310" s="514"/>
      <c r="D310" s="514"/>
      <c r="E310" s="514"/>
      <c r="F310" s="514"/>
      <c r="G310" s="514"/>
      <c r="H310" s="514"/>
      <c r="I310" s="514"/>
      <c r="J310" s="514"/>
    </row>
    <row r="311" spans="1:10" hidden="1" outlineLevel="2">
      <c r="A311" s="514"/>
      <c r="B311" s="514"/>
      <c r="C311" s="514"/>
      <c r="D311" s="514"/>
      <c r="E311" s="514"/>
      <c r="F311" s="514"/>
      <c r="G311" s="514"/>
      <c r="H311" s="514"/>
      <c r="I311" s="514"/>
      <c r="J311" s="514"/>
    </row>
    <row r="312" spans="1:10" hidden="1" outlineLevel="2">
      <c r="A312" s="514"/>
      <c r="B312" s="514"/>
      <c r="C312" s="514"/>
      <c r="D312" s="514"/>
      <c r="E312" s="514"/>
      <c r="F312" s="514"/>
      <c r="G312" s="514"/>
      <c r="H312" s="514"/>
      <c r="I312" s="514"/>
      <c r="J312" s="514"/>
    </row>
    <row r="313" spans="1:10" hidden="1" outlineLevel="2">
      <c r="A313" s="514"/>
      <c r="B313" s="514"/>
      <c r="C313" s="514"/>
      <c r="D313" s="514"/>
      <c r="E313" s="514"/>
      <c r="F313" s="514"/>
      <c r="G313" s="514"/>
      <c r="H313" s="514"/>
      <c r="I313" s="514"/>
      <c r="J313" s="514"/>
    </row>
    <row r="314" spans="1:10" hidden="1" outlineLevel="2">
      <c r="A314" s="514"/>
      <c r="B314" s="514"/>
      <c r="C314" s="514"/>
      <c r="D314" s="514"/>
      <c r="E314" s="514"/>
      <c r="F314" s="514"/>
      <c r="G314" s="514"/>
      <c r="H314" s="514"/>
      <c r="I314" s="514"/>
      <c r="J314" s="514"/>
    </row>
    <row r="315" spans="1:10" hidden="1" outlineLevel="2">
      <c r="A315" s="514"/>
      <c r="B315" s="514"/>
      <c r="C315" s="514"/>
      <c r="D315" s="514"/>
      <c r="E315" s="514"/>
      <c r="F315" s="514"/>
      <c r="G315" s="514"/>
      <c r="H315" s="514"/>
      <c r="I315" s="514"/>
      <c r="J315" s="514"/>
    </row>
    <row r="316" spans="1:10" ht="18" hidden="1" customHeight="1" outlineLevel="2">
      <c r="A316" s="559" t="s">
        <v>6773</v>
      </c>
      <c r="B316" s="27"/>
      <c r="C316" s="27"/>
      <c r="D316" s="27"/>
      <c r="E316" s="27"/>
      <c r="F316" s="27"/>
      <c r="G316" s="27"/>
      <c r="H316" s="27"/>
      <c r="I316" s="27"/>
      <c r="J316" s="27"/>
    </row>
    <row r="317" spans="1:10" ht="29.25" hidden="1" customHeight="1" outlineLevel="2">
      <c r="A317" s="3608" t="s">
        <v>14268</v>
      </c>
      <c r="B317" s="3608"/>
      <c r="C317" s="3608"/>
      <c r="D317" s="3608"/>
      <c r="E317" s="3608"/>
      <c r="F317" s="3608"/>
      <c r="G317" s="3608"/>
      <c r="H317" s="3608"/>
      <c r="I317" s="3608"/>
      <c r="J317" s="3608"/>
    </row>
    <row r="318" spans="1:10" ht="13.5" hidden="1" outlineLevel="2" thickBot="1">
      <c r="A318" s="514"/>
      <c r="B318" s="514"/>
      <c r="C318" s="514"/>
      <c r="D318" s="514"/>
      <c r="E318" s="514"/>
      <c r="F318" s="514"/>
      <c r="G318" s="514"/>
      <c r="H318" s="514"/>
      <c r="I318" s="514"/>
      <c r="J318" s="514"/>
    </row>
    <row r="319" spans="1:10" ht="13.5" outlineLevel="1" collapsed="1" thickBot="1">
      <c r="A319" s="797" t="s">
        <v>6774</v>
      </c>
      <c r="B319" s="719"/>
      <c r="C319" s="719"/>
      <c r="D319" s="719"/>
      <c r="E319" s="719"/>
      <c r="F319" s="719"/>
      <c r="G319" s="719"/>
      <c r="H319" s="719"/>
      <c r="I319" s="719"/>
      <c r="J319" s="720"/>
    </row>
    <row r="320" spans="1:10" ht="59.25" hidden="1" customHeight="1" outlineLevel="2">
      <c r="A320" s="3626" t="s">
        <v>14269</v>
      </c>
      <c r="B320" s="3626"/>
      <c r="C320" s="3626"/>
      <c r="D320" s="3626"/>
      <c r="E320" s="3626"/>
      <c r="F320" s="3626"/>
      <c r="G320" s="3626"/>
      <c r="H320" s="3626"/>
      <c r="I320" s="3626"/>
      <c r="J320" s="3626"/>
    </row>
    <row r="321" spans="1:10" ht="57.75" hidden="1" customHeight="1" outlineLevel="2">
      <c r="A321" s="3626" t="s">
        <v>14270</v>
      </c>
      <c r="B321" s="3626"/>
      <c r="C321" s="3626"/>
      <c r="D321" s="3626"/>
      <c r="E321" s="3626"/>
      <c r="F321" s="3626"/>
      <c r="G321" s="3626"/>
      <c r="H321" s="3626"/>
      <c r="I321" s="3626"/>
      <c r="J321" s="3626"/>
    </row>
    <row r="322" spans="1:10" hidden="1" outlineLevel="2">
      <c r="A322" s="559" t="s">
        <v>8743</v>
      </c>
      <c r="C322" s="514"/>
      <c r="D322" s="514"/>
      <c r="E322" s="514"/>
      <c r="F322" s="514"/>
      <c r="G322" s="514"/>
      <c r="H322" s="514"/>
      <c r="I322" s="514"/>
      <c r="J322" s="514"/>
    </row>
    <row r="323" spans="1:10" s="3318" customFormat="1" ht="80.25" hidden="1" customHeight="1" outlineLevel="2">
      <c r="B323" s="4037" t="s">
        <v>14271</v>
      </c>
      <c r="C323" s="4037"/>
      <c r="D323" s="4037"/>
      <c r="E323" s="4037"/>
      <c r="F323" s="4037"/>
      <c r="G323" s="4037"/>
      <c r="H323" s="4037"/>
      <c r="I323" s="4037"/>
      <c r="J323" s="4037"/>
    </row>
    <row r="324" spans="1:10" ht="59.25" hidden="1" customHeight="1" outlineLevel="2">
      <c r="B324" s="3672" t="s">
        <v>14272</v>
      </c>
      <c r="C324" s="4037"/>
      <c r="D324" s="4037"/>
      <c r="E324" s="4037"/>
      <c r="F324" s="4037"/>
      <c r="G324" s="4037"/>
      <c r="H324" s="4037"/>
      <c r="I324" s="4037"/>
      <c r="J324" s="4037"/>
    </row>
    <row r="325" spans="1:10" ht="65.25" hidden="1" customHeight="1" outlineLevel="2">
      <c r="A325" s="514"/>
      <c r="B325" s="4037" t="s">
        <v>14273</v>
      </c>
      <c r="C325" s="4037"/>
      <c r="D325" s="4037"/>
      <c r="E325" s="4037"/>
      <c r="F325" s="4037"/>
      <c r="G325" s="4037"/>
      <c r="H325" s="4037"/>
      <c r="I325" s="4037"/>
      <c r="J325" s="4037"/>
    </row>
    <row r="326" spans="1:10" hidden="1" outlineLevel="2">
      <c r="A326" s="514"/>
      <c r="B326" s="514"/>
      <c r="C326" s="514"/>
      <c r="D326" s="514"/>
      <c r="E326" s="514"/>
      <c r="F326" s="514"/>
      <c r="G326" s="514"/>
      <c r="H326" s="514"/>
      <c r="I326" s="514"/>
      <c r="J326" s="514"/>
    </row>
    <row r="327" spans="1:10" hidden="1" outlineLevel="2">
      <c r="A327" s="514"/>
      <c r="B327" s="514"/>
      <c r="C327" s="514"/>
      <c r="D327" s="514"/>
      <c r="E327" s="514"/>
      <c r="F327" s="514"/>
      <c r="G327" s="514"/>
      <c r="H327" s="514"/>
      <c r="I327" s="514"/>
      <c r="J327" s="514"/>
    </row>
    <row r="328" spans="1:10" hidden="1" outlineLevel="2">
      <c r="A328" s="514"/>
      <c r="B328" s="514"/>
      <c r="C328" s="514"/>
      <c r="D328" s="514"/>
      <c r="E328" s="514"/>
      <c r="F328" s="514"/>
      <c r="G328" s="514"/>
      <c r="H328" s="514"/>
      <c r="I328" s="514"/>
      <c r="J328" s="514"/>
    </row>
    <row r="329" spans="1:10" hidden="1" outlineLevel="2">
      <c r="A329" s="514"/>
      <c r="B329" s="514"/>
      <c r="C329" s="514"/>
      <c r="D329" s="514"/>
      <c r="E329" s="514"/>
      <c r="F329" s="514"/>
      <c r="G329" s="514"/>
      <c r="H329" s="514"/>
      <c r="I329" s="514"/>
      <c r="J329" s="514"/>
    </row>
    <row r="330" spans="1:10" hidden="1" outlineLevel="2">
      <c r="A330" s="514"/>
      <c r="B330" s="514"/>
      <c r="C330" s="514"/>
      <c r="D330" s="514"/>
      <c r="E330" s="514"/>
      <c r="F330" s="514"/>
      <c r="G330" s="514"/>
      <c r="H330" s="514"/>
      <c r="I330" s="514"/>
      <c r="J330" s="514"/>
    </row>
    <row r="331" spans="1:10" hidden="1" outlineLevel="2">
      <c r="A331" s="514"/>
      <c r="B331" s="514"/>
      <c r="C331" s="514"/>
      <c r="D331" s="514"/>
      <c r="E331" s="514"/>
      <c r="F331" s="514"/>
      <c r="G331" s="514"/>
      <c r="H331" s="514"/>
      <c r="I331" s="514"/>
      <c r="J331" s="514"/>
    </row>
    <row r="332" spans="1:10" hidden="1" outlineLevel="2">
      <c r="A332" s="514"/>
      <c r="B332" s="514"/>
      <c r="C332" s="514"/>
      <c r="D332" s="514"/>
      <c r="E332" s="514"/>
      <c r="F332" s="514"/>
      <c r="G332" s="514"/>
      <c r="H332" s="514"/>
      <c r="I332" s="514"/>
      <c r="J332" s="514"/>
    </row>
    <row r="333" spans="1:10" hidden="1" outlineLevel="2">
      <c r="A333" s="514"/>
      <c r="B333" s="514"/>
      <c r="C333" s="514"/>
      <c r="D333" s="514"/>
      <c r="E333" s="514"/>
      <c r="F333" s="514"/>
      <c r="G333" s="514"/>
      <c r="H333" s="514"/>
      <c r="I333" s="514"/>
      <c r="J333" s="514"/>
    </row>
    <row r="334" spans="1:10" hidden="1" outlineLevel="2">
      <c r="A334" s="514"/>
      <c r="B334" s="514"/>
      <c r="C334" s="514"/>
      <c r="D334" s="514"/>
      <c r="E334" s="514"/>
      <c r="F334" s="514"/>
      <c r="G334" s="514"/>
      <c r="H334" s="514"/>
      <c r="I334" s="514"/>
      <c r="J334" s="514"/>
    </row>
    <row r="335" spans="1:10" hidden="1" outlineLevel="2">
      <c r="A335" s="514"/>
      <c r="B335" s="514"/>
      <c r="C335" s="514"/>
      <c r="D335" s="514"/>
      <c r="E335" s="514"/>
      <c r="F335" s="514"/>
      <c r="G335" s="514"/>
      <c r="H335" s="514"/>
      <c r="I335" s="514"/>
      <c r="J335" s="514"/>
    </row>
    <row r="336" spans="1:10" hidden="1" outlineLevel="2">
      <c r="A336" s="514"/>
      <c r="B336" s="514"/>
      <c r="C336" s="514"/>
      <c r="D336" s="514"/>
      <c r="E336" s="514"/>
      <c r="F336" s="514"/>
      <c r="G336" s="514"/>
      <c r="H336" s="514"/>
      <c r="I336" s="514"/>
      <c r="J336" s="514"/>
    </row>
    <row r="337" spans="1:10" hidden="1" outlineLevel="2">
      <c r="A337" s="514"/>
      <c r="B337" s="514"/>
      <c r="C337" s="514"/>
      <c r="D337" s="514"/>
      <c r="E337" s="514"/>
      <c r="F337" s="514"/>
      <c r="G337" s="514"/>
      <c r="H337" s="514"/>
      <c r="I337" s="514"/>
      <c r="J337" s="514"/>
    </row>
    <row r="338" spans="1:10" hidden="1" outlineLevel="2">
      <c r="A338" s="514"/>
      <c r="B338" s="514"/>
      <c r="C338" s="514"/>
      <c r="D338" s="514"/>
      <c r="E338" s="514"/>
      <c r="F338" s="514"/>
      <c r="G338" s="514"/>
      <c r="H338" s="514"/>
      <c r="I338" s="514"/>
      <c r="J338" s="514"/>
    </row>
    <row r="339" spans="1:10" hidden="1" outlineLevel="2">
      <c r="A339" s="514"/>
      <c r="B339" s="514"/>
      <c r="C339" s="514"/>
      <c r="D339" s="514"/>
      <c r="E339" s="514"/>
      <c r="F339" s="514"/>
      <c r="G339" s="514"/>
      <c r="H339" s="514"/>
      <c r="I339" s="514"/>
      <c r="J339" s="514"/>
    </row>
    <row r="340" spans="1:10" hidden="1" outlineLevel="2">
      <c r="A340" s="514"/>
      <c r="B340" s="514"/>
      <c r="C340" s="514"/>
      <c r="D340" s="514"/>
      <c r="E340" s="514"/>
      <c r="F340" s="514"/>
      <c r="G340" s="514"/>
      <c r="H340" s="514"/>
      <c r="I340" s="514"/>
      <c r="J340" s="514"/>
    </row>
    <row r="341" spans="1:10" hidden="1" outlineLevel="2">
      <c r="A341" s="514"/>
      <c r="B341" s="514"/>
      <c r="C341" s="514"/>
      <c r="D341" s="514"/>
      <c r="E341" s="514"/>
      <c r="F341" s="514"/>
      <c r="G341" s="514"/>
      <c r="H341" s="514"/>
      <c r="I341" s="514"/>
      <c r="J341" s="514"/>
    </row>
    <row r="342" spans="1:10" hidden="1" outlineLevel="2">
      <c r="A342" s="514"/>
      <c r="B342" s="514"/>
      <c r="C342" s="514"/>
      <c r="D342" s="514"/>
      <c r="E342" s="514"/>
      <c r="F342" s="514"/>
      <c r="G342" s="514"/>
      <c r="H342" s="514"/>
      <c r="I342" s="514"/>
      <c r="J342" s="514"/>
    </row>
    <row r="343" spans="1:10" hidden="1" outlineLevel="2">
      <c r="A343" s="514"/>
      <c r="B343" s="514"/>
      <c r="C343" s="514"/>
      <c r="D343" s="514"/>
      <c r="E343" s="514"/>
      <c r="F343" s="514"/>
      <c r="G343" s="514"/>
      <c r="H343" s="514"/>
      <c r="I343" s="514"/>
      <c r="J343" s="514"/>
    </row>
    <row r="344" spans="1:10" hidden="1" outlineLevel="2">
      <c r="A344" s="514"/>
      <c r="B344" s="514"/>
      <c r="C344" s="514"/>
      <c r="D344" s="514"/>
      <c r="E344" s="514"/>
      <c r="F344" s="514"/>
      <c r="G344" s="514"/>
      <c r="H344" s="514"/>
      <c r="I344" s="514"/>
      <c r="J344" s="514"/>
    </row>
    <row r="345" spans="1:10" hidden="1" outlineLevel="2">
      <c r="A345" s="514"/>
      <c r="B345" s="514"/>
      <c r="C345" s="514"/>
      <c r="D345" s="514"/>
      <c r="E345" s="514"/>
      <c r="F345" s="514"/>
      <c r="G345" s="514"/>
      <c r="H345" s="514"/>
      <c r="I345" s="514"/>
      <c r="J345" s="514"/>
    </row>
    <row r="346" spans="1:10" hidden="1" outlineLevel="2">
      <c r="A346" s="514"/>
      <c r="B346" s="514"/>
      <c r="C346" s="514"/>
      <c r="D346" s="514"/>
      <c r="E346" s="514"/>
      <c r="F346" s="514"/>
      <c r="G346" s="514"/>
      <c r="H346" s="514"/>
      <c r="I346" s="514"/>
      <c r="J346" s="514"/>
    </row>
    <row r="347" spans="1:10" hidden="1" outlineLevel="2">
      <c r="A347" s="514"/>
      <c r="B347" s="514"/>
      <c r="C347" s="514"/>
      <c r="D347" s="514"/>
      <c r="E347" s="514"/>
      <c r="F347" s="514"/>
      <c r="G347" s="514"/>
      <c r="H347" s="514"/>
      <c r="I347" s="514"/>
      <c r="J347" s="514"/>
    </row>
    <row r="348" spans="1:10" hidden="1" outlineLevel="2">
      <c r="A348" s="514"/>
      <c r="B348" s="514"/>
      <c r="C348" s="514"/>
      <c r="D348" s="514"/>
      <c r="E348" s="514"/>
      <c r="F348" s="514"/>
      <c r="G348" s="514"/>
      <c r="H348" s="514"/>
      <c r="I348" s="514"/>
      <c r="J348" s="514"/>
    </row>
    <row r="349" spans="1:10" hidden="1" outlineLevel="2">
      <c r="A349" s="514"/>
      <c r="B349" s="514"/>
      <c r="C349" s="514"/>
      <c r="D349" s="514"/>
      <c r="E349" s="514"/>
      <c r="F349" s="514"/>
      <c r="G349" s="514"/>
      <c r="H349" s="514"/>
      <c r="I349" s="514"/>
      <c r="J349" s="514"/>
    </row>
    <row r="350" spans="1:10" hidden="1" outlineLevel="2">
      <c r="A350" s="514"/>
      <c r="B350" s="514"/>
      <c r="C350" s="514"/>
      <c r="D350" s="514"/>
      <c r="E350" s="514"/>
      <c r="F350" s="514"/>
      <c r="G350" s="514"/>
      <c r="H350" s="514"/>
      <c r="I350" s="514"/>
      <c r="J350" s="514"/>
    </row>
    <row r="351" spans="1:10" hidden="1" outlineLevel="2">
      <c r="A351" s="514"/>
      <c r="B351" s="514"/>
      <c r="C351" s="514"/>
      <c r="D351" s="514"/>
      <c r="E351" s="514"/>
      <c r="F351" s="514"/>
      <c r="G351" s="514"/>
      <c r="H351" s="514"/>
      <c r="I351" s="514"/>
      <c r="J351" s="514"/>
    </row>
    <row r="352" spans="1:10" hidden="1" outlineLevel="2">
      <c r="A352" s="514"/>
      <c r="B352" s="514"/>
      <c r="C352" s="514"/>
      <c r="D352" s="514"/>
      <c r="E352" s="514"/>
      <c r="F352" s="514"/>
      <c r="G352" s="514"/>
      <c r="H352" s="514"/>
      <c r="I352" s="514"/>
      <c r="J352" s="514"/>
    </row>
    <row r="353" spans="1:10" s="1660" customFormat="1" hidden="1" outlineLevel="2">
      <c r="A353" s="3316"/>
      <c r="B353" s="3316"/>
      <c r="C353" s="3316"/>
      <c r="D353" s="3316"/>
      <c r="E353" s="3316"/>
      <c r="F353" s="3316"/>
      <c r="G353" s="3316"/>
      <c r="H353" s="3316"/>
      <c r="I353" s="3316"/>
      <c r="J353" s="3316"/>
    </row>
    <row r="354" spans="1:10" s="1660" customFormat="1" hidden="1" outlineLevel="2">
      <c r="A354" s="3315"/>
      <c r="B354" s="3315"/>
      <c r="C354" s="3315"/>
      <c r="D354" s="3315"/>
      <c r="E354" s="3315"/>
      <c r="F354" s="3315"/>
      <c r="G354" s="3315"/>
      <c r="H354" s="3315"/>
      <c r="I354" s="3315"/>
      <c r="J354" s="3315"/>
    </row>
    <row r="355" spans="1:10" s="1660" customFormat="1" hidden="1" outlineLevel="2">
      <c r="A355" s="3367" t="s">
        <v>14282</v>
      </c>
      <c r="B355" s="3315"/>
      <c r="C355" s="3315"/>
      <c r="D355" s="3315"/>
      <c r="E355" s="3315"/>
      <c r="F355" s="3315"/>
      <c r="G355" s="3315"/>
      <c r="H355" s="3315"/>
      <c r="I355" s="3315"/>
      <c r="J355" s="3315"/>
    </row>
    <row r="356" spans="1:10" s="1660" customFormat="1" ht="54.75" hidden="1" customHeight="1" outlineLevel="2">
      <c r="A356" s="3577" t="s">
        <v>14283</v>
      </c>
      <c r="B356" s="3577"/>
      <c r="C356" s="3577"/>
      <c r="D356" s="3577"/>
      <c r="E356" s="3577"/>
      <c r="F356" s="3577"/>
      <c r="G356" s="3577"/>
      <c r="H356" s="3577"/>
      <c r="I356" s="3577"/>
      <c r="J356" s="3577"/>
    </row>
    <row r="357" spans="1:10" s="1660" customFormat="1" ht="50.25" hidden="1" customHeight="1" outlineLevel="2">
      <c r="A357" s="3577" t="s">
        <v>14284</v>
      </c>
      <c r="B357" s="3577"/>
      <c r="C357" s="3577"/>
      <c r="D357" s="3577"/>
      <c r="E357" s="3577"/>
      <c r="F357" s="3577"/>
      <c r="G357" s="3577"/>
      <c r="H357" s="3577"/>
      <c r="I357" s="3577"/>
      <c r="J357" s="3577"/>
    </row>
    <row r="358" spans="1:10" s="1660" customFormat="1" ht="69" hidden="1" customHeight="1" outlineLevel="2" thickBot="1">
      <c r="A358" s="787"/>
      <c r="B358" s="4037" t="s">
        <v>14285</v>
      </c>
      <c r="C358" s="4037"/>
      <c r="D358" s="4037"/>
      <c r="E358" s="4037"/>
      <c r="F358" s="4037"/>
      <c r="G358" s="4037"/>
      <c r="H358" s="4037"/>
      <c r="I358" s="4037"/>
      <c r="J358" s="4037"/>
    </row>
    <row r="359" spans="1:10" s="1660" customFormat="1" ht="13.5" outlineLevel="1" collapsed="1" thickBot="1">
      <c r="A359" s="797" t="s">
        <v>14274</v>
      </c>
      <c r="B359" s="719"/>
      <c r="C359" s="719"/>
      <c r="D359" s="719"/>
      <c r="E359" s="719"/>
      <c r="F359" s="719"/>
      <c r="G359" s="719"/>
      <c r="H359" s="719"/>
      <c r="I359" s="719"/>
      <c r="J359" s="720"/>
    </row>
    <row r="360" spans="1:10" s="1660" customFormat="1" ht="42" hidden="1" customHeight="1" outlineLevel="2">
      <c r="A360" s="3645" t="s">
        <v>14275</v>
      </c>
      <c r="B360" s="3645"/>
      <c r="C360" s="3645"/>
      <c r="D360" s="3645"/>
      <c r="E360" s="3645"/>
      <c r="F360" s="3645"/>
      <c r="G360" s="3645"/>
      <c r="H360" s="3645"/>
      <c r="I360" s="3645"/>
      <c r="J360" s="3645"/>
    </row>
    <row r="361" spans="1:10" s="1660" customFormat="1" ht="50.25" hidden="1" customHeight="1" outlineLevel="2">
      <c r="A361" s="3626" t="s">
        <v>14276</v>
      </c>
      <c r="B361" s="3626"/>
      <c r="C361" s="3626"/>
      <c r="D361" s="3626"/>
      <c r="E361" s="3626"/>
      <c r="F361" s="3626"/>
      <c r="G361" s="3626"/>
      <c r="H361" s="3626"/>
      <c r="I361" s="3626"/>
      <c r="J361" s="3626"/>
    </row>
    <row r="362" spans="1:10" s="1660" customFormat="1" hidden="1" outlineLevel="2">
      <c r="A362" s="3328" t="s">
        <v>14277</v>
      </c>
      <c r="B362" s="27"/>
      <c r="C362" s="27"/>
      <c r="D362" s="27"/>
      <c r="E362" s="27"/>
      <c r="F362" s="27"/>
      <c r="G362" s="27"/>
      <c r="H362" s="27"/>
      <c r="I362" s="27"/>
      <c r="J362" s="27"/>
    </row>
    <row r="363" spans="1:10" s="1660" customFormat="1" hidden="1" outlineLevel="2">
      <c r="A363" s="553"/>
      <c r="B363" s="27"/>
      <c r="C363" s="27"/>
      <c r="D363" s="27"/>
      <c r="E363" s="27"/>
      <c r="F363" s="27"/>
      <c r="G363" s="27"/>
      <c r="H363" s="27"/>
      <c r="I363" s="27"/>
      <c r="J363" s="27"/>
    </row>
    <row r="364" spans="1:10" s="1660" customFormat="1" hidden="1" outlineLevel="2">
      <c r="A364" s="553"/>
      <c r="B364" s="27"/>
      <c r="C364" s="27"/>
      <c r="D364" s="27"/>
      <c r="E364" s="27"/>
      <c r="F364" s="27"/>
      <c r="G364" s="27"/>
      <c r="H364" s="27"/>
      <c r="I364" s="27"/>
      <c r="J364" s="27"/>
    </row>
    <row r="365" spans="1:10" s="1660" customFormat="1" hidden="1" outlineLevel="2">
      <c r="A365" s="553"/>
      <c r="B365" s="27"/>
      <c r="C365" s="27"/>
      <c r="D365" s="27"/>
      <c r="E365" s="27"/>
      <c r="F365" s="27"/>
      <c r="G365" s="27"/>
      <c r="H365" s="27"/>
      <c r="I365" s="27"/>
      <c r="J365" s="27"/>
    </row>
    <row r="366" spans="1:10" s="1660" customFormat="1" hidden="1" outlineLevel="2">
      <c r="A366" s="553"/>
      <c r="B366" s="27"/>
      <c r="C366" s="27"/>
      <c r="D366" s="27"/>
      <c r="E366" s="27"/>
      <c r="F366" s="27"/>
      <c r="G366" s="27"/>
      <c r="H366" s="27"/>
      <c r="I366" s="27"/>
      <c r="J366" s="27"/>
    </row>
    <row r="367" spans="1:10" s="1660" customFormat="1" hidden="1" outlineLevel="2">
      <c r="A367" s="553"/>
      <c r="B367" s="27"/>
      <c r="C367" s="27"/>
      <c r="D367" s="27"/>
      <c r="E367" s="27"/>
      <c r="F367" s="27"/>
      <c r="G367" s="27"/>
      <c r="H367" s="27"/>
      <c r="I367" s="27"/>
      <c r="J367" s="27"/>
    </row>
    <row r="368" spans="1:10" s="1660" customFormat="1" hidden="1" outlineLevel="2">
      <c r="A368" s="553"/>
      <c r="B368" s="27"/>
      <c r="C368" s="27"/>
      <c r="D368" s="27"/>
      <c r="E368" s="27"/>
      <c r="F368" s="27"/>
      <c r="G368" s="27"/>
      <c r="H368" s="27"/>
      <c r="I368" s="27"/>
      <c r="J368" s="27"/>
    </row>
    <row r="369" spans="1:10" s="1660" customFormat="1" hidden="1" outlineLevel="2">
      <c r="A369" s="553"/>
      <c r="B369" s="27"/>
      <c r="C369" s="27"/>
      <c r="D369" s="27"/>
      <c r="E369" s="27"/>
      <c r="F369" s="27"/>
      <c r="G369" s="27"/>
      <c r="H369" s="27"/>
      <c r="I369" s="27"/>
      <c r="J369" s="27"/>
    </row>
    <row r="370" spans="1:10" s="1660" customFormat="1" hidden="1" outlineLevel="2">
      <c r="A370" s="553"/>
      <c r="B370" s="27"/>
      <c r="C370" s="27"/>
      <c r="D370" s="27"/>
      <c r="E370" s="27"/>
      <c r="F370" s="27"/>
      <c r="G370" s="27"/>
      <c r="H370" s="27"/>
      <c r="I370" s="27"/>
      <c r="J370" s="27"/>
    </row>
    <row r="371" spans="1:10" s="1660" customFormat="1" hidden="1" outlineLevel="2">
      <c r="A371" s="553"/>
      <c r="B371" s="27"/>
      <c r="C371" s="27"/>
      <c r="D371" s="27"/>
      <c r="E371" s="27"/>
      <c r="F371" s="27"/>
      <c r="G371" s="27"/>
      <c r="H371" s="27"/>
      <c r="I371" s="27"/>
      <c r="J371" s="27"/>
    </row>
    <row r="372" spans="1:10" s="1660" customFormat="1" hidden="1" outlineLevel="2">
      <c r="A372" s="553"/>
      <c r="B372" s="27"/>
      <c r="C372" s="27"/>
      <c r="D372" s="27"/>
      <c r="E372" s="27"/>
      <c r="F372" s="27"/>
      <c r="G372" s="27"/>
      <c r="H372" s="27"/>
      <c r="I372" s="27"/>
      <c r="J372" s="27"/>
    </row>
    <row r="373" spans="1:10" s="1660" customFormat="1" hidden="1" outlineLevel="2">
      <c r="A373" s="553"/>
      <c r="B373" s="27"/>
      <c r="C373" s="27"/>
      <c r="D373" s="27"/>
      <c r="E373" s="27"/>
      <c r="F373" s="27"/>
      <c r="G373" s="27"/>
      <c r="H373" s="27"/>
      <c r="I373" s="27"/>
      <c r="J373" s="27"/>
    </row>
    <row r="374" spans="1:10" s="1660" customFormat="1" hidden="1" outlineLevel="2">
      <c r="A374" s="553"/>
      <c r="B374" s="27"/>
      <c r="C374" s="27"/>
      <c r="D374" s="27"/>
      <c r="E374" s="27"/>
      <c r="F374" s="27"/>
      <c r="G374" s="27"/>
      <c r="H374" s="27"/>
      <c r="I374" s="27"/>
      <c r="J374" s="27"/>
    </row>
    <row r="375" spans="1:10" s="1660" customFormat="1" hidden="1" outlineLevel="2">
      <c r="A375" s="553"/>
      <c r="B375" s="27"/>
      <c r="C375" s="27"/>
      <c r="D375" s="27"/>
      <c r="E375" s="27"/>
      <c r="F375" s="27"/>
      <c r="G375" s="27"/>
      <c r="H375" s="27"/>
      <c r="I375" s="27"/>
      <c r="J375" s="27"/>
    </row>
    <row r="376" spans="1:10" s="1660" customFormat="1" hidden="1" outlineLevel="2">
      <c r="A376" s="553"/>
      <c r="B376" s="27"/>
      <c r="C376" s="27"/>
      <c r="D376" s="27"/>
      <c r="E376" s="27"/>
      <c r="F376" s="27"/>
      <c r="G376" s="27"/>
      <c r="H376" s="27"/>
      <c r="I376" s="27"/>
      <c r="J376" s="27"/>
    </row>
    <row r="377" spans="1:10" s="1660" customFormat="1" hidden="1" outlineLevel="2">
      <c r="A377" s="553"/>
      <c r="B377" s="27"/>
      <c r="C377" s="27"/>
      <c r="D377" s="27"/>
      <c r="E377" s="27"/>
      <c r="F377" s="27"/>
      <c r="G377" s="27"/>
      <c r="H377" s="27"/>
      <c r="I377" s="27"/>
      <c r="J377" s="27"/>
    </row>
    <row r="378" spans="1:10" s="1660" customFormat="1" hidden="1" outlineLevel="2">
      <c r="A378" s="553"/>
      <c r="B378" s="27"/>
      <c r="C378" s="27"/>
      <c r="D378" s="27"/>
      <c r="E378" s="27"/>
      <c r="F378" s="27"/>
      <c r="G378" s="27"/>
      <c r="H378" s="27"/>
      <c r="I378" s="27"/>
      <c r="J378" s="27"/>
    </row>
    <row r="379" spans="1:10" s="1660" customFormat="1" hidden="1" outlineLevel="2">
      <c r="A379" s="553"/>
      <c r="B379" s="27"/>
      <c r="C379" s="27"/>
      <c r="D379" s="27"/>
      <c r="E379" s="27"/>
      <c r="F379" s="27"/>
      <c r="G379" s="27"/>
      <c r="H379" s="27"/>
      <c r="I379" s="27"/>
      <c r="J379" s="27"/>
    </row>
    <row r="380" spans="1:10" s="1660" customFormat="1" hidden="1" outlineLevel="2">
      <c r="A380" s="553"/>
      <c r="B380" s="27"/>
      <c r="C380" s="27"/>
      <c r="D380" s="27"/>
      <c r="E380" s="27"/>
      <c r="F380" s="27"/>
      <c r="G380" s="27"/>
      <c r="H380" s="27"/>
      <c r="I380" s="27"/>
      <c r="J380" s="27"/>
    </row>
    <row r="381" spans="1:10" s="1660" customFormat="1" hidden="1" outlineLevel="2">
      <c r="A381" s="553"/>
      <c r="B381" s="27"/>
      <c r="C381" s="27"/>
      <c r="D381" s="27"/>
      <c r="E381" s="27"/>
      <c r="F381" s="27"/>
      <c r="G381" s="27"/>
      <c r="H381" s="27"/>
      <c r="I381" s="27"/>
      <c r="J381" s="27"/>
    </row>
    <row r="382" spans="1:10" s="1660" customFormat="1" hidden="1" outlineLevel="2">
      <c r="A382" s="553"/>
      <c r="B382" s="27"/>
      <c r="C382" s="27"/>
      <c r="D382" s="27"/>
      <c r="E382" s="27"/>
      <c r="F382" s="27"/>
      <c r="G382" s="27"/>
      <c r="H382" s="27"/>
      <c r="I382" s="27"/>
      <c r="J382" s="27"/>
    </row>
    <row r="383" spans="1:10" s="1660" customFormat="1" hidden="1" outlineLevel="2">
      <c r="A383" s="553"/>
      <c r="B383" s="27"/>
      <c r="C383" s="27"/>
      <c r="D383" s="27"/>
      <c r="E383" s="27"/>
      <c r="F383" s="27"/>
      <c r="G383" s="27"/>
      <c r="H383" s="27"/>
      <c r="I383" s="27"/>
      <c r="J383" s="27"/>
    </row>
    <row r="384" spans="1:10" s="1660" customFormat="1" hidden="1" outlineLevel="2">
      <c r="A384" s="553"/>
      <c r="B384" s="27"/>
      <c r="C384" s="27"/>
      <c r="D384" s="27"/>
      <c r="E384" s="27"/>
      <c r="F384" s="27"/>
      <c r="G384" s="27"/>
      <c r="H384" s="27"/>
      <c r="I384" s="27"/>
      <c r="J384" s="27"/>
    </row>
    <row r="385" spans="1:10" s="1660" customFormat="1" ht="23.25" hidden="1" customHeight="1" outlineLevel="2">
      <c r="A385" s="3366" t="s">
        <v>14278</v>
      </c>
      <c r="B385" s="3365"/>
      <c r="C385" s="3365"/>
      <c r="D385" s="3365"/>
      <c r="E385" s="27"/>
      <c r="F385" s="27"/>
      <c r="G385" s="27"/>
      <c r="H385" s="27"/>
      <c r="I385" s="27"/>
      <c r="J385" s="27"/>
    </row>
    <row r="386" spans="1:10" s="1660" customFormat="1" ht="76.5" hidden="1" customHeight="1" outlineLevel="2">
      <c r="A386" s="3577" t="s">
        <v>14279</v>
      </c>
      <c r="B386" s="3577"/>
      <c r="C386" s="3577"/>
      <c r="D386" s="3577"/>
      <c r="E386" s="3577"/>
      <c r="F386" s="3577"/>
      <c r="G386" s="3577"/>
      <c r="H386" s="3577"/>
      <c r="I386" s="3577"/>
      <c r="J386" s="3577"/>
    </row>
    <row r="387" spans="1:10" s="1660" customFormat="1" ht="24.75" hidden="1" customHeight="1" outlineLevel="2">
      <c r="A387" s="3366" t="s">
        <v>14280</v>
      </c>
      <c r="B387" s="3365"/>
      <c r="C387" s="3365"/>
      <c r="D387" s="3365"/>
      <c r="E387" s="27"/>
      <c r="F387" s="27"/>
      <c r="G387" s="27"/>
      <c r="H387" s="27"/>
      <c r="I387" s="27"/>
      <c r="J387" s="27"/>
    </row>
    <row r="388" spans="1:10" s="1660" customFormat="1" ht="47.25" hidden="1" customHeight="1" outlineLevel="2" thickBot="1">
      <c r="A388" s="3577" t="s">
        <v>14281</v>
      </c>
      <c r="B388" s="3577"/>
      <c r="C388" s="3577"/>
      <c r="D388" s="3577"/>
      <c r="E388" s="3577"/>
      <c r="F388" s="3577"/>
      <c r="G388" s="3577"/>
      <c r="H388" s="3577"/>
      <c r="I388" s="3577"/>
      <c r="J388" s="3577"/>
    </row>
    <row r="389" spans="1:10" s="1660" customFormat="1" ht="13.5" outlineLevel="1" collapsed="1" thickBot="1">
      <c r="A389" s="797" t="s">
        <v>7349</v>
      </c>
      <c r="B389" s="719"/>
      <c r="C389" s="719"/>
      <c r="D389" s="719"/>
      <c r="E389" s="719"/>
      <c r="F389" s="719"/>
      <c r="G389" s="719"/>
      <c r="H389" s="719"/>
      <c r="I389" s="719"/>
      <c r="J389" s="720"/>
    </row>
    <row r="390" spans="1:10" s="1660" customFormat="1" ht="42" hidden="1" customHeight="1" outlineLevel="2">
      <c r="A390" s="3645" t="s">
        <v>8085</v>
      </c>
      <c r="B390" s="3645"/>
      <c r="C390" s="3645"/>
      <c r="D390" s="3645"/>
      <c r="E390" s="3645"/>
      <c r="F390" s="3645"/>
      <c r="G390" s="3645"/>
      <c r="H390" s="3645"/>
      <c r="I390" s="3645"/>
      <c r="J390" s="3645"/>
    </row>
    <row r="391" spans="1:10" s="1660" customFormat="1" hidden="1" outlineLevel="2">
      <c r="A391" s="27"/>
      <c r="B391" s="27"/>
      <c r="C391" s="27"/>
      <c r="D391" s="27"/>
      <c r="E391" s="27"/>
      <c r="F391" s="27"/>
      <c r="G391" s="27"/>
      <c r="H391" s="27"/>
      <c r="I391" s="27"/>
      <c r="J391" s="27"/>
    </row>
    <row r="392" spans="1:10" s="1660" customFormat="1" hidden="1" outlineLevel="2">
      <c r="A392" s="3328" t="s">
        <v>8744</v>
      </c>
      <c r="B392" s="27"/>
      <c r="C392" s="27"/>
      <c r="D392" s="27"/>
      <c r="E392" s="27"/>
      <c r="F392" s="27"/>
      <c r="G392" s="27"/>
      <c r="H392" s="27"/>
      <c r="I392" s="27"/>
      <c r="J392" s="27"/>
    </row>
    <row r="393" spans="1:10" s="1660" customFormat="1" hidden="1" outlineLevel="2">
      <c r="A393" s="553" t="s">
        <v>8086</v>
      </c>
      <c r="B393" s="27"/>
      <c r="C393" s="27"/>
      <c r="D393" s="27"/>
      <c r="E393" s="27"/>
      <c r="F393" s="27"/>
      <c r="G393" s="27"/>
      <c r="H393" s="27"/>
      <c r="I393" s="27"/>
      <c r="J393" s="27"/>
    </row>
    <row r="394" spans="1:10" s="1660" customFormat="1" hidden="1" outlineLevel="2">
      <c r="A394" s="553" t="s">
        <v>8087</v>
      </c>
      <c r="B394" s="27"/>
      <c r="C394" s="27"/>
      <c r="D394" s="27"/>
      <c r="E394" s="27"/>
      <c r="F394" s="27"/>
      <c r="G394" s="27"/>
      <c r="H394" s="27"/>
      <c r="I394" s="27"/>
      <c r="J394" s="27"/>
    </row>
    <row r="395" spans="1:10" s="1660" customFormat="1" ht="27" hidden="1" customHeight="1" outlineLevel="2">
      <c r="A395" s="3608" t="s">
        <v>8088</v>
      </c>
      <c r="B395" s="3613"/>
      <c r="C395" s="3613"/>
      <c r="D395" s="3613"/>
      <c r="E395" s="3613"/>
      <c r="F395" s="3613"/>
      <c r="G395" s="3613"/>
      <c r="H395" s="3613"/>
      <c r="I395" s="3613"/>
      <c r="J395" s="3613"/>
    </row>
    <row r="396" spans="1:10" s="1660" customFormat="1" hidden="1" outlineLevel="2">
      <c r="A396" s="3608" t="s">
        <v>8089</v>
      </c>
      <c r="B396" s="3608"/>
      <c r="C396" s="3608"/>
      <c r="D396" s="3608"/>
      <c r="E396" s="3608"/>
      <c r="F396" s="3608"/>
      <c r="G396" s="3608"/>
      <c r="H396" s="3608"/>
      <c r="I396" s="3608"/>
      <c r="J396" s="3608"/>
    </row>
    <row r="397" spans="1:10" s="1660" customFormat="1" hidden="1" outlineLevel="2">
      <c r="A397" s="553" t="s">
        <v>8090</v>
      </c>
      <c r="B397" s="27"/>
      <c r="C397" s="27"/>
      <c r="D397" s="27"/>
      <c r="E397" s="27"/>
      <c r="F397" s="27"/>
      <c r="G397" s="27"/>
      <c r="H397" s="27"/>
      <c r="I397" s="27"/>
      <c r="J397" s="27"/>
    </row>
    <row r="398" spans="1:10" s="1660" customFormat="1" hidden="1" outlineLevel="2">
      <c r="A398" s="553" t="s">
        <v>8091</v>
      </c>
      <c r="B398" s="27"/>
      <c r="C398" s="27"/>
      <c r="D398" s="27"/>
      <c r="E398" s="27"/>
      <c r="F398" s="27"/>
      <c r="G398" s="27"/>
      <c r="H398" s="27"/>
      <c r="I398" s="27"/>
      <c r="J398" s="27"/>
    </row>
    <row r="399" spans="1:10" s="1660" customFormat="1" ht="13.5" hidden="1" outlineLevel="2" thickBot="1">
      <c r="A399" s="27"/>
      <c r="B399" s="27"/>
      <c r="C399" s="27"/>
      <c r="D399" s="27"/>
      <c r="E399" s="27"/>
      <c r="F399" s="27"/>
      <c r="G399" s="27"/>
      <c r="H399" s="27"/>
      <c r="I399" s="27"/>
      <c r="J399" s="27"/>
    </row>
    <row r="400" spans="1:10" ht="13.5" outlineLevel="1" collapsed="1" thickBot="1">
      <c r="A400" s="797" t="s">
        <v>8745</v>
      </c>
      <c r="B400" s="719"/>
      <c r="C400" s="719"/>
      <c r="D400" s="719"/>
      <c r="E400" s="719"/>
      <c r="F400" s="719"/>
      <c r="G400" s="719"/>
      <c r="H400" s="719"/>
      <c r="I400" s="719"/>
      <c r="J400" s="720"/>
    </row>
    <row r="401" spans="1:10" hidden="1" outlineLevel="2">
      <c r="A401" s="3645"/>
      <c r="B401" s="3645"/>
      <c r="C401" s="3645"/>
      <c r="D401" s="3645"/>
      <c r="E401" s="3645"/>
      <c r="F401" s="3645"/>
      <c r="G401" s="3645"/>
      <c r="H401" s="3645"/>
      <c r="I401" s="3645"/>
      <c r="J401" s="3645"/>
    </row>
    <row r="402" spans="1:10" ht="130.5" hidden="1" customHeight="1" outlineLevel="2">
      <c r="A402" s="3645" t="s">
        <v>8746</v>
      </c>
      <c r="B402" s="3645"/>
      <c r="C402" s="3645"/>
      <c r="D402" s="3645"/>
      <c r="E402" s="3645"/>
      <c r="F402" s="3645"/>
      <c r="G402" s="3645"/>
      <c r="H402" s="3645"/>
      <c r="I402" s="3645"/>
      <c r="J402" s="3645"/>
    </row>
    <row r="403" spans="1:10" hidden="1" outlineLevel="2"/>
    <row r="404" spans="1:10" ht="73.5" hidden="1" customHeight="1" outlineLevel="2">
      <c r="A404" s="3645" t="s">
        <v>8747</v>
      </c>
      <c r="B404" s="3645"/>
      <c r="C404" s="3645"/>
      <c r="D404" s="3645"/>
      <c r="E404" s="3645"/>
      <c r="F404" s="3645"/>
      <c r="G404" s="3645"/>
      <c r="H404" s="3645"/>
      <c r="I404" s="3645"/>
      <c r="J404" s="3645"/>
    </row>
    <row r="405" spans="1:10" hidden="1" outlineLevel="2">
      <c r="A405" s="473"/>
      <c r="C405" s="27"/>
      <c r="D405" s="27"/>
      <c r="E405" s="27"/>
      <c r="F405" s="27"/>
      <c r="G405" s="27"/>
      <c r="H405" s="27"/>
      <c r="I405" s="27"/>
      <c r="J405" s="27"/>
    </row>
    <row r="406" spans="1:10" hidden="1" outlineLevel="2">
      <c r="A406" s="27"/>
      <c r="C406" s="27"/>
      <c r="D406" s="27"/>
      <c r="E406" s="27"/>
      <c r="F406" s="27"/>
      <c r="G406" s="27"/>
      <c r="H406" s="27"/>
      <c r="I406" s="27"/>
      <c r="J406" s="27"/>
    </row>
    <row r="407" spans="1:10" hidden="1" outlineLevel="2">
      <c r="A407" s="27"/>
      <c r="B407" s="27"/>
      <c r="C407" s="27"/>
      <c r="D407" s="27"/>
      <c r="E407" s="27"/>
      <c r="F407" s="27"/>
      <c r="G407" s="27"/>
      <c r="H407" s="27"/>
      <c r="I407" s="27"/>
      <c r="J407" s="27"/>
    </row>
    <row r="408" spans="1:10" hidden="1" outlineLevel="2">
      <c r="A408" s="27"/>
      <c r="B408" s="553"/>
      <c r="C408" s="27"/>
      <c r="D408" s="27"/>
      <c r="E408" s="27"/>
      <c r="F408" s="27"/>
      <c r="G408" s="27"/>
      <c r="H408" s="27"/>
      <c r="I408" s="27"/>
      <c r="J408" s="27"/>
    </row>
    <row r="409" spans="1:10" hidden="1" outlineLevel="2">
      <c r="A409" s="27"/>
      <c r="B409" s="553"/>
      <c r="C409" s="27"/>
      <c r="D409" s="27"/>
      <c r="E409" s="27"/>
      <c r="F409" s="27"/>
      <c r="G409" s="27"/>
      <c r="H409" s="27"/>
      <c r="I409" s="27"/>
      <c r="J409" s="27"/>
    </row>
    <row r="410" spans="1:10" hidden="1" outlineLevel="2">
      <c r="A410" s="27"/>
      <c r="B410" s="553"/>
      <c r="C410" s="27"/>
      <c r="D410" s="27"/>
      <c r="E410" s="27"/>
      <c r="F410" s="27"/>
      <c r="G410" s="27"/>
      <c r="H410" s="27"/>
      <c r="I410" s="27"/>
      <c r="J410" s="27"/>
    </row>
    <row r="411" spans="1:10" hidden="1" outlineLevel="2">
      <c r="A411" s="27"/>
      <c r="B411" s="553"/>
      <c r="C411" s="27"/>
      <c r="D411" s="27"/>
      <c r="E411" s="27"/>
      <c r="F411" s="27"/>
      <c r="G411" s="27"/>
      <c r="H411" s="27"/>
      <c r="I411" s="27"/>
      <c r="J411" s="27"/>
    </row>
    <row r="412" spans="1:10" hidden="1" outlineLevel="2">
      <c r="A412" s="27"/>
      <c r="B412" s="553"/>
      <c r="C412" s="27"/>
      <c r="D412" s="27"/>
      <c r="E412" s="27"/>
      <c r="F412" s="27"/>
      <c r="G412" s="27"/>
      <c r="H412" s="27"/>
      <c r="I412" s="27"/>
      <c r="J412" s="27"/>
    </row>
    <row r="413" spans="1:10" hidden="1" outlineLevel="2">
      <c r="A413" s="27"/>
      <c r="B413" s="553"/>
      <c r="C413" s="27"/>
      <c r="D413" s="27"/>
      <c r="E413" s="27"/>
      <c r="F413" s="27"/>
      <c r="G413" s="27"/>
      <c r="H413" s="27"/>
      <c r="I413" s="27"/>
      <c r="J413" s="27"/>
    </row>
    <row r="414" spans="1:10" hidden="1" outlineLevel="2">
      <c r="A414" s="27"/>
      <c r="B414" s="553"/>
      <c r="C414" s="27"/>
      <c r="D414" s="27"/>
      <c r="E414" s="27"/>
      <c r="F414" s="27"/>
      <c r="G414" s="27"/>
      <c r="H414" s="27"/>
      <c r="I414" s="27"/>
      <c r="J414" s="27"/>
    </row>
    <row r="415" spans="1:10" hidden="1" outlineLevel="2">
      <c r="A415" s="27"/>
      <c r="B415" s="553"/>
      <c r="C415" s="27"/>
      <c r="D415" s="27"/>
      <c r="E415" s="27"/>
      <c r="F415" s="27"/>
      <c r="G415" s="27"/>
      <c r="H415" s="27"/>
      <c r="I415" s="27"/>
      <c r="J415" s="27"/>
    </row>
    <row r="416" spans="1:10" hidden="1" outlineLevel="2">
      <c r="A416" s="27"/>
      <c r="B416" s="553"/>
      <c r="C416" s="27"/>
      <c r="D416" s="27"/>
      <c r="E416" s="27"/>
      <c r="F416" s="27"/>
      <c r="G416" s="27"/>
      <c r="H416" s="27"/>
      <c r="I416" s="27"/>
      <c r="J416" s="27"/>
    </row>
    <row r="417" spans="1:10" hidden="1" outlineLevel="2">
      <c r="A417" s="27"/>
      <c r="B417" s="553"/>
      <c r="C417" s="27"/>
      <c r="D417" s="27"/>
      <c r="E417" s="27"/>
      <c r="F417" s="27"/>
      <c r="G417" s="27"/>
      <c r="H417" s="27"/>
      <c r="I417" s="27"/>
      <c r="J417" s="27"/>
    </row>
    <row r="418" spans="1:10" hidden="1" outlineLevel="2">
      <c r="A418" s="27"/>
      <c r="B418" s="553"/>
      <c r="C418" s="27"/>
      <c r="D418" s="27"/>
      <c r="E418" s="27"/>
      <c r="F418" s="27"/>
      <c r="G418" s="27"/>
      <c r="H418" s="27"/>
      <c r="I418" s="27"/>
      <c r="J418" s="27"/>
    </row>
    <row r="419" spans="1:10" hidden="1" outlineLevel="2">
      <c r="A419" s="27"/>
      <c r="B419" s="27"/>
      <c r="C419" s="27"/>
      <c r="D419" s="27"/>
      <c r="E419" s="27"/>
      <c r="F419" s="27"/>
      <c r="G419" s="27"/>
      <c r="H419" s="27"/>
      <c r="I419" s="27"/>
      <c r="J419" s="27"/>
    </row>
    <row r="420" spans="1:10" hidden="1" outlineLevel="2">
      <c r="A420" s="27"/>
      <c r="B420" s="553"/>
      <c r="C420" s="27"/>
      <c r="D420" s="27"/>
      <c r="E420" s="27"/>
      <c r="F420" s="27"/>
      <c r="G420" s="27"/>
      <c r="H420" s="27"/>
      <c r="I420" s="27"/>
      <c r="J420" s="27"/>
    </row>
    <row r="421" spans="1:10" hidden="1" outlineLevel="2">
      <c r="A421" s="27"/>
      <c r="B421" s="553"/>
      <c r="C421" s="27"/>
      <c r="D421" s="27"/>
      <c r="E421" s="27"/>
      <c r="F421" s="27"/>
      <c r="G421" s="27"/>
      <c r="H421" s="27"/>
      <c r="I421" s="27"/>
      <c r="J421" s="27"/>
    </row>
    <row r="422" spans="1:10" hidden="1" outlineLevel="2">
      <c r="A422" s="27"/>
      <c r="B422" s="553"/>
      <c r="C422" s="27"/>
      <c r="D422" s="27"/>
      <c r="E422" s="27"/>
      <c r="F422" s="27"/>
      <c r="G422" s="27"/>
      <c r="H422" s="27"/>
      <c r="I422" s="27"/>
      <c r="J422" s="27"/>
    </row>
    <row r="423" spans="1:10" hidden="1" outlineLevel="2">
      <c r="A423" s="27"/>
      <c r="B423" s="553"/>
      <c r="C423" s="27"/>
      <c r="D423" s="27"/>
      <c r="E423" s="27"/>
      <c r="F423" s="27"/>
      <c r="G423" s="27"/>
      <c r="H423" s="27"/>
      <c r="I423" s="27"/>
      <c r="J423" s="27"/>
    </row>
    <row r="424" spans="1:10" hidden="1" outlineLevel="2">
      <c r="A424" s="27"/>
      <c r="B424" s="553"/>
      <c r="C424" s="27"/>
      <c r="D424" s="27"/>
      <c r="E424" s="27"/>
      <c r="F424" s="27"/>
      <c r="G424" s="27"/>
      <c r="H424" s="27"/>
      <c r="I424" s="27"/>
      <c r="J424" s="27"/>
    </row>
    <row r="425" spans="1:10" hidden="1" outlineLevel="2">
      <c r="A425" s="27"/>
      <c r="B425" s="553"/>
      <c r="C425" s="27"/>
      <c r="D425" s="27"/>
      <c r="E425" s="27"/>
      <c r="F425" s="27"/>
      <c r="G425" s="27"/>
      <c r="H425" s="27"/>
      <c r="I425" s="27"/>
      <c r="J425" s="27"/>
    </row>
    <row r="426" spans="1:10" hidden="1" outlineLevel="2">
      <c r="A426" s="27"/>
      <c r="B426" s="27"/>
      <c r="C426" s="27"/>
      <c r="D426" s="27"/>
      <c r="E426" s="27"/>
      <c r="F426" s="27"/>
      <c r="G426" s="27"/>
      <c r="H426" s="27"/>
      <c r="I426" s="27"/>
      <c r="J426" s="27"/>
    </row>
    <row r="427" spans="1:10" ht="13.5" hidden="1" outlineLevel="2" thickBot="1">
      <c r="A427" s="27"/>
      <c r="B427" s="27"/>
      <c r="C427" s="27"/>
      <c r="D427" s="27"/>
      <c r="E427" s="27"/>
      <c r="F427" s="27"/>
      <c r="G427" s="27"/>
      <c r="H427" s="27"/>
      <c r="I427" s="27"/>
      <c r="J427" s="27"/>
    </row>
    <row r="428" spans="1:10" ht="13.5" outlineLevel="1" collapsed="1" thickBot="1">
      <c r="A428" s="797" t="s">
        <v>7630</v>
      </c>
      <c r="B428" s="719"/>
      <c r="C428" s="719"/>
      <c r="D428" s="719"/>
      <c r="E428" s="719"/>
      <c r="F428" s="719"/>
      <c r="G428" s="719"/>
      <c r="H428" s="719"/>
      <c r="I428" s="719"/>
      <c r="J428" s="720"/>
    </row>
    <row r="429" spans="1:10" ht="28.5" hidden="1" customHeight="1" outlineLevel="2">
      <c r="A429" s="3645" t="s">
        <v>7631</v>
      </c>
      <c r="B429" s="3645"/>
      <c r="C429" s="3645"/>
      <c r="D429" s="3645"/>
      <c r="E429" s="3645"/>
      <c r="F429" s="3645"/>
      <c r="G429" s="3645"/>
      <c r="H429" s="3645"/>
      <c r="I429" s="3645"/>
      <c r="J429" s="3645"/>
    </row>
    <row r="430" spans="1:10" ht="54.75" hidden="1" customHeight="1" outlineLevel="2">
      <c r="A430" s="3645" t="s">
        <v>7632</v>
      </c>
      <c r="B430" s="3645"/>
      <c r="C430" s="3645"/>
      <c r="D430" s="3645"/>
      <c r="E430" s="3645"/>
      <c r="F430" s="3645"/>
      <c r="G430" s="3645"/>
      <c r="H430" s="3645"/>
      <c r="I430" s="3645"/>
      <c r="J430" s="3645"/>
    </row>
    <row r="431" spans="1:10" ht="31.5" hidden="1" customHeight="1" outlineLevel="2">
      <c r="A431" s="3645" t="s">
        <v>7633</v>
      </c>
      <c r="B431" s="3645"/>
      <c r="C431" s="3645"/>
      <c r="D431" s="3645"/>
      <c r="E431" s="3645"/>
      <c r="F431" s="3645"/>
      <c r="G431" s="3645"/>
      <c r="H431" s="3645"/>
      <c r="I431" s="3645"/>
      <c r="J431" s="3645"/>
    </row>
    <row r="432" spans="1:10" hidden="1" outlineLevel="2">
      <c r="A432" s="28"/>
      <c r="B432" s="28"/>
      <c r="C432" s="28"/>
      <c r="D432" s="28"/>
      <c r="E432" s="28"/>
      <c r="F432" s="28"/>
      <c r="G432" s="28"/>
      <c r="H432" s="28"/>
      <c r="I432" s="28"/>
      <c r="J432" s="28"/>
    </row>
    <row r="433" spans="1:10" hidden="1" outlineLevel="2">
      <c r="A433" s="473" t="s">
        <v>7634</v>
      </c>
      <c r="C433" s="27"/>
      <c r="D433" s="27"/>
      <c r="E433" s="27"/>
      <c r="F433" s="27"/>
      <c r="G433" s="27"/>
      <c r="H433" s="27"/>
      <c r="I433" s="27"/>
      <c r="J433" s="27"/>
    </row>
    <row r="434" spans="1:10" hidden="1" outlineLevel="2">
      <c r="A434" s="27"/>
      <c r="C434" s="27"/>
      <c r="D434" s="27"/>
      <c r="E434" s="27"/>
      <c r="F434" s="27"/>
      <c r="G434" s="27"/>
      <c r="H434" s="27"/>
      <c r="I434" s="27"/>
      <c r="J434" s="27"/>
    </row>
    <row r="435" spans="1:10" hidden="1" outlineLevel="2">
      <c r="A435" s="27"/>
      <c r="B435" s="27" t="s">
        <v>14286</v>
      </c>
      <c r="C435" s="27"/>
      <c r="D435" s="27"/>
      <c r="E435" s="27"/>
      <c r="F435" s="27"/>
      <c r="G435" s="27"/>
      <c r="H435" s="27"/>
      <c r="I435" s="27"/>
      <c r="J435" s="27"/>
    </row>
    <row r="436" spans="1:10" hidden="1" outlineLevel="2">
      <c r="A436" s="27"/>
      <c r="B436" s="553" t="s">
        <v>7635</v>
      </c>
      <c r="C436" s="27"/>
      <c r="D436" s="27"/>
      <c r="E436" s="27"/>
      <c r="F436" s="27"/>
      <c r="G436" s="27"/>
      <c r="H436" s="27"/>
      <c r="I436" s="27"/>
      <c r="J436" s="27"/>
    </row>
    <row r="437" spans="1:10" hidden="1" outlineLevel="2">
      <c r="A437" s="27"/>
      <c r="B437" s="553" t="s">
        <v>7660</v>
      </c>
      <c r="C437" s="27"/>
      <c r="D437" s="27"/>
      <c r="E437" s="27"/>
      <c r="F437" s="27"/>
      <c r="G437" s="27"/>
      <c r="H437" s="27"/>
      <c r="I437" s="27"/>
      <c r="J437" s="27"/>
    </row>
    <row r="438" spans="1:10" hidden="1" outlineLevel="2">
      <c r="A438" s="27"/>
      <c r="B438" s="553" t="s">
        <v>7661</v>
      </c>
      <c r="C438" s="27"/>
      <c r="D438" s="27"/>
      <c r="E438" s="27"/>
      <c r="F438" s="27"/>
      <c r="G438" s="27"/>
      <c r="H438" s="27"/>
      <c r="I438" s="27"/>
      <c r="J438" s="27"/>
    </row>
    <row r="439" spans="1:10" hidden="1" outlineLevel="2">
      <c r="A439" s="27"/>
      <c r="B439" s="553" t="s">
        <v>7662</v>
      </c>
      <c r="C439" s="27"/>
      <c r="D439" s="27"/>
      <c r="E439" s="27"/>
      <c r="F439" s="27"/>
      <c r="G439" s="27"/>
      <c r="H439" s="27"/>
      <c r="I439" s="27"/>
      <c r="J439" s="27"/>
    </row>
    <row r="440" spans="1:10" hidden="1" outlineLevel="2">
      <c r="A440" s="27"/>
      <c r="B440" s="553"/>
      <c r="C440" s="27"/>
      <c r="D440" s="27"/>
      <c r="E440" s="27"/>
      <c r="F440" s="27"/>
      <c r="G440" s="27"/>
      <c r="H440" s="27"/>
      <c r="I440" s="27"/>
      <c r="J440" s="27"/>
    </row>
    <row r="441" spans="1:10" hidden="1" outlineLevel="2">
      <c r="A441" s="27"/>
      <c r="B441" s="27" t="s">
        <v>14287</v>
      </c>
      <c r="C441" s="27"/>
      <c r="D441" s="27"/>
      <c r="E441" s="27"/>
      <c r="F441" s="27"/>
      <c r="G441" s="27"/>
      <c r="H441" s="27"/>
      <c r="I441" s="27"/>
      <c r="J441" s="27"/>
    </row>
    <row r="442" spans="1:10" hidden="1" outlineLevel="2">
      <c r="A442" s="27"/>
      <c r="B442" s="553" t="s">
        <v>7663</v>
      </c>
      <c r="C442" s="27"/>
      <c r="D442" s="27"/>
      <c r="E442" s="27"/>
      <c r="F442" s="27"/>
      <c r="G442" s="27"/>
      <c r="H442" s="27"/>
      <c r="I442" s="27"/>
      <c r="J442" s="27"/>
    </row>
    <row r="443" spans="1:10" hidden="1" outlineLevel="2">
      <c r="A443" s="27"/>
      <c r="B443" s="553" t="s">
        <v>7664</v>
      </c>
      <c r="C443" s="27"/>
      <c r="D443" s="27"/>
      <c r="E443" s="27"/>
      <c r="F443" s="27"/>
      <c r="G443" s="27"/>
      <c r="H443" s="27"/>
      <c r="I443" s="27"/>
      <c r="J443" s="27"/>
    </row>
    <row r="444" spans="1:10" hidden="1" outlineLevel="2">
      <c r="A444" s="27"/>
      <c r="B444" s="553" t="s">
        <v>7665</v>
      </c>
      <c r="C444" s="27"/>
      <c r="D444" s="27"/>
      <c r="E444" s="27"/>
      <c r="F444" s="27"/>
      <c r="G444" s="27"/>
      <c r="H444" s="27"/>
      <c r="I444" s="27"/>
      <c r="J444" s="27"/>
    </row>
    <row r="445" spans="1:10" hidden="1" outlineLevel="2">
      <c r="A445" s="27"/>
      <c r="B445" s="553" t="s">
        <v>7666</v>
      </c>
      <c r="C445" s="27"/>
      <c r="D445" s="27"/>
      <c r="E445" s="27"/>
      <c r="F445" s="27"/>
      <c r="G445" s="27"/>
      <c r="H445" s="27"/>
      <c r="I445" s="27"/>
      <c r="J445" s="27"/>
    </row>
    <row r="446" spans="1:10" hidden="1" outlineLevel="2">
      <c r="A446" s="27"/>
      <c r="B446" s="553" t="s">
        <v>7667</v>
      </c>
      <c r="C446" s="27"/>
      <c r="D446" s="27"/>
      <c r="E446" s="27"/>
      <c r="F446" s="27"/>
      <c r="G446" s="27"/>
      <c r="H446" s="27"/>
      <c r="I446" s="27"/>
      <c r="J446" s="27"/>
    </row>
    <row r="447" spans="1:10" hidden="1" outlineLevel="2">
      <c r="A447" s="27"/>
      <c r="B447" s="553"/>
      <c r="C447" s="27"/>
      <c r="D447" s="27"/>
      <c r="E447" s="27"/>
      <c r="F447" s="27"/>
      <c r="G447" s="27"/>
      <c r="H447" s="27"/>
      <c r="I447" s="27"/>
      <c r="J447" s="27"/>
    </row>
    <row r="448" spans="1:10" hidden="1" outlineLevel="2">
      <c r="A448" s="27"/>
      <c r="B448" s="27" t="s">
        <v>14288</v>
      </c>
      <c r="C448" s="27"/>
      <c r="D448" s="27"/>
      <c r="E448" s="27"/>
      <c r="F448" s="27"/>
      <c r="G448" s="27"/>
      <c r="H448" s="27"/>
      <c r="I448" s="27"/>
      <c r="J448" s="27"/>
    </row>
    <row r="449" spans="1:10" ht="13.5" hidden="1" outlineLevel="2" thickBot="1">
      <c r="A449" s="27"/>
      <c r="B449" s="27"/>
      <c r="C449" s="27"/>
      <c r="D449" s="27"/>
      <c r="E449" s="27"/>
      <c r="F449" s="27"/>
      <c r="G449" s="27"/>
      <c r="H449" s="27"/>
      <c r="I449" s="27"/>
      <c r="J449" s="27"/>
    </row>
    <row r="450" spans="1:10" ht="13.5" outlineLevel="1" collapsed="1" thickBot="1">
      <c r="A450" s="797" t="s">
        <v>7668</v>
      </c>
      <c r="B450" s="719"/>
      <c r="C450" s="719"/>
      <c r="D450" s="719"/>
      <c r="E450" s="719"/>
      <c r="F450" s="719"/>
      <c r="G450" s="719"/>
      <c r="H450" s="719"/>
      <c r="I450" s="719"/>
      <c r="J450" s="720"/>
    </row>
    <row r="451" spans="1:10" hidden="1" outlineLevel="2">
      <c r="A451" s="27"/>
      <c r="B451" s="27"/>
      <c r="C451" s="27"/>
      <c r="D451" s="27"/>
      <c r="E451" s="27"/>
      <c r="F451" s="27"/>
      <c r="G451" s="27"/>
      <c r="H451" s="27"/>
      <c r="I451" s="27"/>
      <c r="J451" s="27"/>
    </row>
    <row r="452" spans="1:10" ht="54" hidden="1" customHeight="1" outlineLevel="2">
      <c r="A452" s="3608" t="s">
        <v>8748</v>
      </c>
      <c r="B452" s="3608"/>
      <c r="C452" s="3608"/>
      <c r="D452" s="3608"/>
      <c r="E452" s="3608"/>
      <c r="F452" s="3608"/>
      <c r="G452" s="3608"/>
      <c r="H452" s="3608"/>
      <c r="I452" s="3608"/>
      <c r="J452" s="3608"/>
    </row>
    <row r="453" spans="1:10" hidden="1" outlineLevel="2">
      <c r="A453" s="27"/>
      <c r="B453" s="27"/>
      <c r="C453" s="27"/>
      <c r="D453" s="27"/>
      <c r="E453" s="27"/>
      <c r="F453" s="27"/>
      <c r="G453" s="27"/>
      <c r="H453" s="27"/>
      <c r="I453" s="27"/>
      <c r="J453" s="27"/>
    </row>
    <row r="454" spans="1:10" hidden="1" outlineLevel="2">
      <c r="A454" s="4036" t="s">
        <v>8118</v>
      </c>
      <c r="B454" s="3626"/>
      <c r="C454" s="3626"/>
      <c r="D454" s="3626"/>
      <c r="E454" s="3626"/>
      <c r="F454" s="3626"/>
      <c r="G454" s="3626"/>
      <c r="H454" s="3626"/>
      <c r="I454" s="3626"/>
      <c r="J454" s="3626"/>
    </row>
    <row r="455" spans="1:10" hidden="1" outlineLevel="2">
      <c r="A455" s="27"/>
      <c r="B455" s="27"/>
      <c r="C455" s="27"/>
      <c r="D455" s="27"/>
      <c r="E455" s="27"/>
      <c r="F455" s="27"/>
      <c r="G455" s="27"/>
      <c r="H455" s="27"/>
      <c r="I455" s="27"/>
      <c r="J455" s="27"/>
    </row>
    <row r="456" spans="1:10" hidden="1" outlineLevel="2">
      <c r="A456" s="541" t="s">
        <v>8113</v>
      </c>
      <c r="B456" s="27"/>
      <c r="C456" s="27"/>
      <c r="D456" s="27"/>
      <c r="E456" s="27"/>
      <c r="F456" s="27"/>
      <c r="G456" s="27"/>
      <c r="H456" s="27"/>
      <c r="I456" s="27"/>
      <c r="J456" s="27"/>
    </row>
    <row r="457" spans="1:10" s="802" customFormat="1" ht="30" hidden="1" customHeight="1" outlineLevel="2">
      <c r="A457" s="3577" t="s">
        <v>8482</v>
      </c>
      <c r="B457" s="3577"/>
      <c r="C457" s="3577"/>
      <c r="D457" s="3577"/>
      <c r="E457" s="3577"/>
      <c r="F457" s="3577"/>
      <c r="G457" s="3577"/>
      <c r="H457" s="3577"/>
      <c r="I457" s="3577"/>
      <c r="J457" s="3577"/>
    </row>
    <row r="458" spans="1:10" hidden="1" outlineLevel="2">
      <c r="A458" s="27"/>
      <c r="B458" s="27"/>
      <c r="C458" s="27"/>
      <c r="D458" s="27"/>
      <c r="E458" s="27"/>
      <c r="F458" s="27"/>
      <c r="G458" s="27"/>
      <c r="H458" s="27"/>
      <c r="I458" s="27"/>
      <c r="J458" s="27"/>
    </row>
    <row r="459" spans="1:10" hidden="1" outlineLevel="2">
      <c r="A459" s="541" t="s">
        <v>8114</v>
      </c>
      <c r="B459" s="27"/>
      <c r="C459" s="27"/>
      <c r="D459" s="27"/>
      <c r="E459" s="27"/>
      <c r="F459" s="27"/>
      <c r="G459" s="27"/>
      <c r="H459" s="27"/>
      <c r="I459" s="27"/>
      <c r="J459" s="27"/>
    </row>
    <row r="460" spans="1:10" ht="30" hidden="1" customHeight="1" outlineLevel="2">
      <c r="A460" s="3577" t="s">
        <v>8115</v>
      </c>
      <c r="B460" s="3581"/>
      <c r="C460" s="3581"/>
      <c r="D460" s="3581"/>
      <c r="E460" s="3581"/>
      <c r="F460" s="3581"/>
      <c r="G460" s="3581"/>
      <c r="H460" s="3581"/>
      <c r="I460" s="3581"/>
      <c r="J460" s="3581"/>
    </row>
    <row r="461" spans="1:10" hidden="1" outlineLevel="2">
      <c r="A461" s="27"/>
      <c r="B461" s="27"/>
      <c r="C461" s="27"/>
      <c r="D461" s="27"/>
      <c r="E461" s="27"/>
      <c r="F461" s="27"/>
      <c r="G461" s="27"/>
      <c r="H461" s="27"/>
      <c r="I461" s="27"/>
      <c r="J461" s="27"/>
    </row>
    <row r="462" spans="1:10" hidden="1" outlineLevel="2">
      <c r="A462" s="541" t="s">
        <v>8116</v>
      </c>
      <c r="B462" s="27"/>
      <c r="C462" s="27"/>
      <c r="D462" s="27"/>
      <c r="E462" s="27"/>
      <c r="F462" s="27"/>
      <c r="G462" s="27"/>
      <c r="H462" s="27"/>
      <c r="I462" s="27"/>
      <c r="J462" s="27"/>
    </row>
    <row r="463" spans="1:10" ht="42" hidden="1" customHeight="1" outlineLevel="2">
      <c r="A463" s="3577" t="s">
        <v>8117</v>
      </c>
      <c r="B463" s="3577"/>
      <c r="C463" s="3577"/>
      <c r="D463" s="3577"/>
      <c r="E463" s="3577"/>
      <c r="F463" s="3577"/>
      <c r="G463" s="3577"/>
      <c r="H463" s="3577"/>
      <c r="I463" s="3577"/>
      <c r="J463" s="3577"/>
    </row>
    <row r="464" spans="1:10" ht="13.5" hidden="1" outlineLevel="2" thickBot="1">
      <c r="A464" s="27"/>
      <c r="B464" s="27"/>
      <c r="C464" s="27"/>
      <c r="D464" s="27"/>
      <c r="E464" s="27"/>
      <c r="F464" s="27"/>
      <c r="G464" s="27"/>
      <c r="H464" s="27"/>
      <c r="I464" s="27"/>
      <c r="J464" s="27"/>
    </row>
    <row r="465" spans="1:10" s="1660" customFormat="1" ht="13.5" outlineLevel="1" collapsed="1" thickBot="1">
      <c r="A465" s="797" t="s">
        <v>14289</v>
      </c>
      <c r="B465" s="719"/>
      <c r="C465" s="719"/>
      <c r="D465" s="719"/>
      <c r="E465" s="719"/>
      <c r="F465" s="719"/>
      <c r="G465" s="719"/>
      <c r="H465" s="719"/>
      <c r="I465" s="719"/>
      <c r="J465" s="720"/>
    </row>
    <row r="466" spans="1:10" s="1660" customFormat="1" hidden="1" outlineLevel="2">
      <c r="A466" s="27"/>
      <c r="B466" s="27"/>
      <c r="C466" s="27"/>
      <c r="D466" s="27"/>
      <c r="E466" s="27"/>
      <c r="F466" s="27"/>
      <c r="G466" s="27"/>
      <c r="H466" s="27"/>
      <c r="I466" s="27"/>
      <c r="J466" s="27"/>
    </row>
    <row r="467" spans="1:10" s="1660" customFormat="1" ht="72" hidden="1" customHeight="1" outlineLevel="2">
      <c r="A467" s="3608" t="s">
        <v>14290</v>
      </c>
      <c r="B467" s="3608"/>
      <c r="C467" s="3608"/>
      <c r="D467" s="3608"/>
      <c r="E467" s="3608"/>
      <c r="F467" s="3608"/>
      <c r="G467" s="3608"/>
      <c r="H467" s="3608"/>
      <c r="I467" s="3608"/>
      <c r="J467" s="3608"/>
    </row>
    <row r="468" spans="1:10" s="1660" customFormat="1" hidden="1" outlineLevel="2">
      <c r="A468" s="27"/>
      <c r="B468" s="27"/>
      <c r="C468" s="27"/>
      <c r="D468" s="27"/>
      <c r="E468" s="27"/>
      <c r="F468" s="27"/>
      <c r="G468" s="27"/>
      <c r="H468" s="27"/>
      <c r="I468" s="27"/>
      <c r="J468" s="27"/>
    </row>
    <row r="469" spans="1:10" s="1660" customFormat="1" hidden="1" outlineLevel="2">
      <c r="A469" s="27"/>
      <c r="B469" s="27"/>
      <c r="C469" s="27"/>
      <c r="D469" s="27"/>
      <c r="E469" s="27"/>
      <c r="F469" s="27"/>
      <c r="G469" s="27"/>
      <c r="H469" s="27"/>
      <c r="I469" s="27"/>
      <c r="J469" s="27"/>
    </row>
    <row r="470" spans="1:10" s="1660" customFormat="1" hidden="1" outlineLevel="2">
      <c r="A470" s="27"/>
      <c r="B470" s="27"/>
      <c r="C470" s="27"/>
      <c r="D470" s="27"/>
      <c r="E470" s="27"/>
      <c r="F470" s="27"/>
      <c r="G470" s="27"/>
      <c r="H470" s="27"/>
      <c r="I470" s="27"/>
      <c r="J470" s="27"/>
    </row>
    <row r="471" spans="1:10" s="1660" customFormat="1" hidden="1" outlineLevel="2">
      <c r="A471" s="27"/>
      <c r="B471" s="27"/>
      <c r="C471" s="27"/>
      <c r="D471" s="27"/>
      <c r="E471" s="27"/>
      <c r="F471" s="27"/>
      <c r="G471" s="27"/>
      <c r="H471" s="27"/>
      <c r="I471" s="27"/>
      <c r="J471" s="27"/>
    </row>
    <row r="472" spans="1:10" s="1660" customFormat="1" hidden="1" outlineLevel="2">
      <c r="A472" s="27"/>
      <c r="B472" s="27"/>
      <c r="C472" s="27"/>
      <c r="D472" s="27"/>
      <c r="E472" s="27"/>
      <c r="F472" s="27"/>
      <c r="G472" s="27"/>
      <c r="H472" s="27"/>
      <c r="I472" s="27"/>
      <c r="J472" s="27"/>
    </row>
    <row r="473" spans="1:10" s="1660" customFormat="1" hidden="1" outlineLevel="2">
      <c r="A473" s="27"/>
      <c r="B473" s="27"/>
      <c r="C473" s="27"/>
      <c r="D473" s="27"/>
      <c r="E473" s="27"/>
      <c r="F473" s="27"/>
      <c r="G473" s="27"/>
      <c r="H473" s="27"/>
      <c r="I473" s="27"/>
      <c r="J473" s="27"/>
    </row>
    <row r="474" spans="1:10" s="1660" customFormat="1" hidden="1" outlineLevel="2">
      <c r="A474" s="27"/>
      <c r="B474" s="27"/>
      <c r="C474" s="27"/>
      <c r="D474" s="27"/>
      <c r="E474" s="27"/>
      <c r="F474" s="27"/>
      <c r="G474" s="27"/>
      <c r="H474" s="27"/>
      <c r="I474" s="27"/>
      <c r="J474" s="27"/>
    </row>
    <row r="475" spans="1:10" s="1660" customFormat="1" hidden="1" outlineLevel="2">
      <c r="A475" s="27"/>
      <c r="B475" s="27"/>
      <c r="C475" s="27"/>
      <c r="D475" s="27"/>
      <c r="E475" s="27"/>
      <c r="F475" s="27"/>
      <c r="G475" s="27"/>
      <c r="H475" s="27"/>
      <c r="I475" s="27"/>
      <c r="J475" s="27"/>
    </row>
    <row r="476" spans="1:10" s="1660" customFormat="1" hidden="1" outlineLevel="2">
      <c r="A476" s="27"/>
      <c r="B476" s="27"/>
      <c r="C476" s="27"/>
      <c r="D476" s="27"/>
      <c r="E476" s="27"/>
      <c r="F476" s="27"/>
      <c r="G476" s="27"/>
      <c r="H476" s="27"/>
      <c r="I476" s="27"/>
      <c r="J476" s="27"/>
    </row>
    <row r="477" spans="1:10" s="1660" customFormat="1" hidden="1" outlineLevel="2">
      <c r="A477" s="27"/>
      <c r="B477" s="27"/>
      <c r="C477" s="27"/>
      <c r="D477" s="27"/>
      <c r="E477" s="27"/>
      <c r="F477" s="27"/>
      <c r="G477" s="27"/>
      <c r="H477" s="27"/>
      <c r="I477" s="27"/>
      <c r="J477" s="27"/>
    </row>
    <row r="478" spans="1:10" s="1660" customFormat="1" hidden="1" outlineLevel="2">
      <c r="A478" s="27"/>
      <c r="B478" s="27"/>
      <c r="C478" s="27"/>
      <c r="D478" s="27"/>
      <c r="E478" s="27"/>
      <c r="F478" s="27"/>
      <c r="G478" s="27"/>
      <c r="H478" s="27"/>
      <c r="I478" s="27"/>
      <c r="J478" s="27"/>
    </row>
    <row r="479" spans="1:10" s="1660" customFormat="1" hidden="1" outlineLevel="2">
      <c r="A479" s="27"/>
      <c r="B479" s="27"/>
      <c r="C479" s="27"/>
      <c r="D479" s="27"/>
      <c r="E479" s="27"/>
      <c r="F479" s="27"/>
      <c r="G479" s="27"/>
      <c r="H479" s="27"/>
      <c r="I479" s="27"/>
      <c r="J479" s="27"/>
    </row>
    <row r="480" spans="1:10" s="1660" customFormat="1" hidden="1" outlineLevel="2">
      <c r="A480" s="27"/>
      <c r="B480" s="27"/>
      <c r="C480" s="27"/>
      <c r="D480" s="27"/>
      <c r="E480" s="27"/>
      <c r="F480" s="27"/>
      <c r="G480" s="27"/>
      <c r="H480" s="27"/>
      <c r="I480" s="27"/>
      <c r="J480" s="27"/>
    </row>
    <row r="481" spans="1:10" s="1660" customFormat="1" hidden="1" outlineLevel="2">
      <c r="A481" s="27"/>
      <c r="B481" s="27"/>
      <c r="C481" s="27"/>
      <c r="D481" s="27"/>
      <c r="E481" s="27"/>
      <c r="F481" s="27"/>
      <c r="G481" s="27"/>
      <c r="H481" s="27"/>
      <c r="I481" s="27"/>
      <c r="J481" s="27"/>
    </row>
    <row r="482" spans="1:10" s="1660" customFormat="1" hidden="1" outlineLevel="2">
      <c r="A482" s="27"/>
      <c r="B482" s="27"/>
      <c r="C482" s="27"/>
      <c r="D482" s="27"/>
      <c r="E482" s="27"/>
      <c r="F482" s="27"/>
      <c r="G482" s="27"/>
      <c r="H482" s="27"/>
      <c r="I482" s="27"/>
      <c r="J482" s="27"/>
    </row>
    <row r="483" spans="1:10" s="1660" customFormat="1" hidden="1" outlineLevel="2">
      <c r="A483" s="27"/>
      <c r="B483" s="27"/>
      <c r="C483" s="27"/>
      <c r="D483" s="27"/>
      <c r="E483" s="27"/>
      <c r="F483" s="27"/>
      <c r="G483" s="27"/>
      <c r="H483" s="27"/>
      <c r="I483" s="27"/>
      <c r="J483" s="27"/>
    </row>
    <row r="484" spans="1:10" s="1660" customFormat="1" hidden="1" outlineLevel="2">
      <c r="A484" s="27"/>
      <c r="B484" s="27"/>
      <c r="C484" s="27"/>
      <c r="D484" s="27"/>
      <c r="E484" s="27"/>
      <c r="F484" s="27"/>
      <c r="G484" s="27"/>
      <c r="H484" s="27"/>
      <c r="I484" s="27"/>
      <c r="J484" s="27"/>
    </row>
    <row r="485" spans="1:10" s="1660" customFormat="1" hidden="1" outlineLevel="2">
      <c r="A485" s="27"/>
      <c r="B485" s="27"/>
      <c r="C485" s="27"/>
      <c r="D485" s="27"/>
      <c r="E485" s="27"/>
      <c r="F485" s="27"/>
      <c r="G485" s="27"/>
      <c r="H485" s="27"/>
      <c r="I485" s="27"/>
      <c r="J485" s="27"/>
    </row>
    <row r="486" spans="1:10" s="1660" customFormat="1" hidden="1" outlineLevel="2">
      <c r="A486" s="27"/>
      <c r="B486" s="27"/>
      <c r="C486" s="27"/>
      <c r="D486" s="27"/>
      <c r="E486" s="27"/>
      <c r="F486" s="27"/>
      <c r="G486" s="27"/>
      <c r="H486" s="27"/>
      <c r="I486" s="27"/>
      <c r="J486" s="27"/>
    </row>
    <row r="487" spans="1:10" s="1660" customFormat="1" hidden="1" outlineLevel="2">
      <c r="A487" s="27"/>
      <c r="B487" s="27"/>
      <c r="C487" s="27"/>
      <c r="D487" s="27"/>
      <c r="E487" s="27"/>
      <c r="F487" s="27"/>
      <c r="G487" s="27"/>
      <c r="H487" s="27"/>
      <c r="I487" s="27"/>
      <c r="J487" s="27"/>
    </row>
    <row r="488" spans="1:10" s="1660" customFormat="1" hidden="1" outlineLevel="2">
      <c r="A488" s="27"/>
      <c r="B488" s="27"/>
      <c r="C488" s="27"/>
      <c r="D488" s="27"/>
      <c r="E488" s="27"/>
      <c r="F488" s="27"/>
      <c r="G488" s="27"/>
      <c r="H488" s="27"/>
      <c r="I488" s="27"/>
      <c r="J488" s="27"/>
    </row>
    <row r="489" spans="1:10" s="1660" customFormat="1" hidden="1" outlineLevel="2">
      <c r="A489" s="27"/>
      <c r="B489" s="27"/>
      <c r="C489" s="27"/>
      <c r="D489" s="27"/>
      <c r="E489" s="27"/>
      <c r="F489" s="27"/>
      <c r="G489" s="27"/>
      <c r="H489" s="27"/>
      <c r="I489" s="27"/>
      <c r="J489" s="27"/>
    </row>
    <row r="490" spans="1:10" s="1660" customFormat="1" hidden="1" outlineLevel="2">
      <c r="A490" s="27"/>
      <c r="B490" s="27"/>
      <c r="C490" s="27"/>
      <c r="D490" s="27"/>
      <c r="E490" s="27"/>
      <c r="F490" s="27"/>
      <c r="G490" s="27"/>
      <c r="H490" s="27"/>
      <c r="I490" s="27"/>
      <c r="J490" s="27"/>
    </row>
    <row r="491" spans="1:10" s="1660" customFormat="1" hidden="1" outlineLevel="2">
      <c r="A491" s="27"/>
      <c r="B491" s="27"/>
      <c r="C491" s="27"/>
      <c r="D491" s="27"/>
      <c r="E491" s="27"/>
      <c r="F491" s="27"/>
      <c r="G491" s="27"/>
      <c r="H491" s="27"/>
      <c r="I491" s="27"/>
      <c r="J491" s="27"/>
    </row>
    <row r="492" spans="1:10" s="1660" customFormat="1" hidden="1" outlineLevel="2">
      <c r="A492" s="3328" t="s">
        <v>14291</v>
      </c>
      <c r="B492" s="27"/>
      <c r="C492" s="27"/>
      <c r="D492" s="27"/>
      <c r="E492" s="27"/>
      <c r="F492" s="27"/>
      <c r="G492" s="27"/>
      <c r="H492" s="27"/>
      <c r="I492" s="27"/>
      <c r="J492" s="27"/>
    </row>
    <row r="493" spans="1:10" s="1660" customFormat="1" hidden="1" outlineLevel="2">
      <c r="A493" s="3328"/>
      <c r="B493" s="27"/>
      <c r="C493" s="27"/>
      <c r="D493" s="27"/>
      <c r="E493" s="27"/>
      <c r="F493" s="27"/>
      <c r="G493" s="27"/>
      <c r="H493" s="27"/>
      <c r="I493" s="27"/>
      <c r="J493" s="27"/>
    </row>
    <row r="494" spans="1:10" s="1660" customFormat="1" hidden="1" outlineLevel="2">
      <c r="A494" s="553" t="s">
        <v>14292</v>
      </c>
      <c r="B494" s="27"/>
      <c r="C494" s="27"/>
      <c r="D494" s="27"/>
      <c r="E494" s="27"/>
      <c r="F494" s="27"/>
      <c r="G494" s="27"/>
      <c r="H494" s="27"/>
      <c r="I494" s="27"/>
      <c r="J494" s="27"/>
    </row>
    <row r="495" spans="1:10" s="1660" customFormat="1" hidden="1" outlineLevel="2">
      <c r="A495" s="553" t="s">
        <v>14293</v>
      </c>
      <c r="B495" s="27"/>
      <c r="C495" s="27"/>
      <c r="D495" s="27"/>
      <c r="E495" s="27"/>
      <c r="F495" s="27"/>
      <c r="G495" s="27"/>
      <c r="H495" s="27"/>
      <c r="I495" s="27"/>
      <c r="J495" s="27"/>
    </row>
    <row r="496" spans="1:10" s="1660" customFormat="1" hidden="1" outlineLevel="2">
      <c r="A496" s="553" t="s">
        <v>14294</v>
      </c>
      <c r="B496" s="27"/>
      <c r="C496" s="27"/>
      <c r="D496" s="27"/>
      <c r="E496" s="27"/>
      <c r="F496" s="27"/>
      <c r="G496" s="27"/>
      <c r="H496" s="27"/>
      <c r="I496" s="27"/>
      <c r="J496" s="27"/>
    </row>
    <row r="497" spans="1:10" s="1660" customFormat="1" hidden="1" outlineLevel="2">
      <c r="A497" s="553" t="s">
        <v>14295</v>
      </c>
      <c r="B497" s="27"/>
      <c r="C497" s="27"/>
      <c r="D497" s="27"/>
      <c r="E497" s="27"/>
      <c r="F497" s="27"/>
      <c r="G497" s="27"/>
      <c r="H497" s="27"/>
      <c r="I497" s="27"/>
      <c r="J497" s="27"/>
    </row>
    <row r="498" spans="1:10" s="1660" customFormat="1" hidden="1" outlineLevel="2">
      <c r="A498" s="553" t="s">
        <v>14296</v>
      </c>
      <c r="B498" s="27"/>
      <c r="C498" s="27"/>
      <c r="D498" s="27"/>
      <c r="E498" s="27"/>
      <c r="F498" s="27"/>
      <c r="G498" s="27"/>
      <c r="H498" s="27"/>
      <c r="I498" s="27"/>
      <c r="J498" s="27"/>
    </row>
    <row r="499" spans="1:10" s="795" customFormat="1" ht="42" hidden="1" customHeight="1" outlineLevel="2">
      <c r="A499" s="3608" t="s">
        <v>14299</v>
      </c>
      <c r="B499" s="3608"/>
      <c r="C499" s="3608"/>
      <c r="D499" s="3608"/>
      <c r="E499" s="3608"/>
      <c r="F499" s="3608"/>
      <c r="G499" s="3608"/>
      <c r="H499" s="3608"/>
      <c r="I499" s="3608"/>
      <c r="J499" s="3608"/>
    </row>
    <row r="500" spans="1:10" s="1660" customFormat="1" ht="28.5" hidden="1" customHeight="1" outlineLevel="2">
      <c r="A500" s="3608" t="s">
        <v>14297</v>
      </c>
      <c r="B500" s="3608"/>
      <c r="C500" s="3608"/>
      <c r="D500" s="3608"/>
      <c r="E500" s="3608"/>
      <c r="F500" s="3608"/>
      <c r="G500" s="3608"/>
      <c r="H500" s="3608"/>
      <c r="I500" s="3608"/>
      <c r="J500" s="3608"/>
    </row>
    <row r="501" spans="1:10" s="1660" customFormat="1" ht="33" hidden="1" customHeight="1" outlineLevel="2">
      <c r="A501" s="3608" t="s">
        <v>14298</v>
      </c>
      <c r="B501" s="3608"/>
      <c r="C501" s="3608"/>
      <c r="D501" s="3608"/>
      <c r="E501" s="3608"/>
      <c r="F501" s="3608"/>
      <c r="G501" s="3608"/>
      <c r="H501" s="3608"/>
      <c r="I501" s="3608"/>
      <c r="J501" s="3608"/>
    </row>
    <row r="502" spans="1:10" s="1660" customFormat="1" hidden="1" outlineLevel="2">
      <c r="A502" s="553"/>
      <c r="B502" s="27"/>
      <c r="C502" s="27"/>
      <c r="D502" s="27"/>
      <c r="E502" s="27"/>
      <c r="F502" s="27"/>
      <c r="G502" s="27"/>
      <c r="H502" s="27"/>
      <c r="I502" s="27"/>
      <c r="J502" s="27"/>
    </row>
    <row r="503" spans="1:10" s="1660" customFormat="1" ht="56.25" hidden="1" customHeight="1" outlineLevel="2">
      <c r="A503" s="3608" t="s">
        <v>14300</v>
      </c>
      <c r="B503" s="3608"/>
      <c r="C503" s="3608"/>
      <c r="D503" s="3608"/>
      <c r="E503" s="3608"/>
      <c r="F503" s="3608"/>
      <c r="G503" s="3608"/>
      <c r="H503" s="3608"/>
      <c r="I503" s="3608"/>
      <c r="J503" s="3608"/>
    </row>
    <row r="504" spans="1:10" s="1660" customFormat="1" ht="13.5" hidden="1" outlineLevel="2" thickBot="1">
      <c r="A504" s="27"/>
      <c r="B504" s="27"/>
      <c r="C504" s="27"/>
      <c r="D504" s="27"/>
      <c r="E504" s="27"/>
      <c r="F504" s="27"/>
      <c r="G504" s="27"/>
      <c r="H504" s="27"/>
      <c r="I504" s="27"/>
      <c r="J504" s="27"/>
    </row>
    <row r="505" spans="1:10" s="1660" customFormat="1" ht="13.5" outlineLevel="1" collapsed="1" thickBot="1">
      <c r="A505" s="797" t="s">
        <v>14301</v>
      </c>
      <c r="B505" s="719"/>
      <c r="C505" s="719"/>
      <c r="D505" s="719"/>
      <c r="E505" s="719"/>
      <c r="F505" s="719"/>
      <c r="G505" s="719"/>
      <c r="H505" s="719"/>
      <c r="I505" s="719"/>
      <c r="J505" s="720"/>
    </row>
    <row r="506" spans="1:10" s="1660" customFormat="1" hidden="1" outlineLevel="2">
      <c r="A506" s="27"/>
      <c r="B506" s="27"/>
      <c r="C506" s="27"/>
      <c r="D506" s="27"/>
      <c r="E506" s="27"/>
      <c r="F506" s="27"/>
      <c r="G506" s="27"/>
      <c r="H506" s="27"/>
      <c r="I506" s="27"/>
      <c r="J506" s="27"/>
    </row>
    <row r="507" spans="1:10" s="1660" customFormat="1" ht="86.25" hidden="1" customHeight="1" outlineLevel="2">
      <c r="A507" s="3608" t="s">
        <v>14302</v>
      </c>
      <c r="B507" s="3608"/>
      <c r="C507" s="3608"/>
      <c r="D507" s="3608"/>
      <c r="E507" s="3608"/>
      <c r="F507" s="3608"/>
      <c r="G507" s="3608"/>
      <c r="H507" s="3608"/>
      <c r="I507" s="3608"/>
      <c r="J507" s="3608"/>
    </row>
    <row r="508" spans="1:10" s="1660" customFormat="1" hidden="1" outlineLevel="2">
      <c r="A508" s="3608" t="s">
        <v>14303</v>
      </c>
      <c r="B508" s="3608"/>
      <c r="C508" s="3608"/>
      <c r="D508" s="3608"/>
      <c r="E508" s="3608"/>
      <c r="F508" s="3608"/>
      <c r="G508" s="3608"/>
      <c r="H508" s="3608"/>
      <c r="I508" s="3608"/>
      <c r="J508" s="3608"/>
    </row>
    <row r="509" spans="1:10" s="1660" customFormat="1" hidden="1" outlineLevel="2">
      <c r="A509" s="3608" t="s">
        <v>14304</v>
      </c>
      <c r="B509" s="3608"/>
      <c r="C509" s="3608"/>
      <c r="D509" s="3608"/>
      <c r="E509" s="3608"/>
      <c r="F509" s="3608"/>
      <c r="G509" s="3608"/>
      <c r="H509" s="3608"/>
      <c r="I509" s="3608"/>
      <c r="J509" s="3608"/>
    </row>
    <row r="510" spans="1:10" s="1660" customFormat="1" hidden="1" outlineLevel="2">
      <c r="A510" s="3608" t="s">
        <v>14305</v>
      </c>
      <c r="B510" s="3608"/>
      <c r="C510" s="3608"/>
      <c r="D510" s="3608"/>
      <c r="E510" s="3608"/>
      <c r="F510" s="3608"/>
      <c r="G510" s="3608"/>
      <c r="H510" s="3608"/>
      <c r="I510" s="3608"/>
      <c r="J510" s="3608"/>
    </row>
    <row r="511" spans="1:10" s="1660" customFormat="1" ht="32.25" hidden="1" customHeight="1" outlineLevel="2">
      <c r="A511" s="3608" t="s">
        <v>14306</v>
      </c>
      <c r="B511" s="3608"/>
      <c r="C511" s="3608"/>
      <c r="D511" s="3608"/>
      <c r="E511" s="3608"/>
      <c r="F511" s="3608"/>
      <c r="G511" s="3608"/>
      <c r="H511" s="3608"/>
      <c r="I511" s="3608"/>
      <c r="J511" s="3608"/>
    </row>
    <row r="512" spans="1:10" s="1660" customFormat="1" hidden="1" outlineLevel="2">
      <c r="A512" s="3316"/>
      <c r="B512" s="3316"/>
      <c r="C512" s="3316"/>
      <c r="D512" s="3316"/>
      <c r="E512" s="3316"/>
      <c r="F512" s="3316"/>
      <c r="G512" s="3316"/>
      <c r="H512" s="3316"/>
      <c r="I512" s="3316"/>
      <c r="J512" s="3316"/>
    </row>
    <row r="513" spans="1:10" s="3319" customFormat="1" ht="30" hidden="1" customHeight="1" outlineLevel="2">
      <c r="A513" s="3626" t="s">
        <v>14307</v>
      </c>
      <c r="B513" s="3626"/>
      <c r="C513" s="3626"/>
      <c r="D513" s="3626"/>
      <c r="E513" s="3626"/>
      <c r="F513" s="3626"/>
      <c r="G513" s="3626"/>
      <c r="H513" s="3626"/>
      <c r="I513" s="3626"/>
      <c r="J513" s="3626"/>
    </row>
    <row r="514" spans="1:10" s="1660" customFormat="1" hidden="1" outlineLevel="2">
      <c r="A514" s="27"/>
      <c r="B514" s="27"/>
      <c r="C514" s="27"/>
      <c r="D514" s="27"/>
      <c r="E514" s="27"/>
      <c r="F514" s="27"/>
      <c r="G514" s="27"/>
      <c r="H514" s="27"/>
      <c r="I514" s="27"/>
      <c r="J514" s="27"/>
    </row>
    <row r="515" spans="1:10" s="1660" customFormat="1" hidden="1" outlineLevel="2">
      <c r="A515" s="27"/>
      <c r="B515" s="27"/>
      <c r="C515" s="27"/>
      <c r="D515" s="27"/>
      <c r="E515" s="27"/>
      <c r="F515" s="27"/>
      <c r="G515" s="27"/>
      <c r="H515" s="27"/>
      <c r="I515" s="27"/>
      <c r="J515" s="27"/>
    </row>
    <row r="516" spans="1:10" s="1660" customFormat="1" hidden="1" outlineLevel="2">
      <c r="A516" s="27"/>
      <c r="B516" s="27"/>
      <c r="C516" s="27"/>
      <c r="D516" s="27"/>
      <c r="E516" s="27"/>
      <c r="F516" s="27"/>
      <c r="G516" s="27"/>
      <c r="H516" s="27"/>
      <c r="I516" s="27"/>
      <c r="J516" s="27"/>
    </row>
    <row r="517" spans="1:10" s="1660" customFormat="1" hidden="1" outlineLevel="2">
      <c r="A517" s="27"/>
      <c r="B517" s="27"/>
      <c r="C517" s="27"/>
      <c r="D517" s="27"/>
      <c r="E517" s="27"/>
      <c r="F517" s="27"/>
      <c r="G517" s="27"/>
      <c r="H517" s="27"/>
      <c r="I517" s="27"/>
      <c r="J517" s="27"/>
    </row>
    <row r="518" spans="1:10" s="1660" customFormat="1" hidden="1" outlineLevel="2">
      <c r="A518" s="27"/>
      <c r="B518" s="27"/>
      <c r="C518" s="27"/>
      <c r="D518" s="27"/>
      <c r="E518" s="27"/>
      <c r="F518" s="27"/>
      <c r="G518" s="27"/>
      <c r="H518" s="27"/>
      <c r="I518" s="27"/>
      <c r="J518" s="27"/>
    </row>
    <row r="519" spans="1:10" s="1660" customFormat="1" hidden="1" outlineLevel="2">
      <c r="A519" s="27"/>
      <c r="B519" s="27"/>
      <c r="C519" s="27"/>
      <c r="D519" s="27"/>
      <c r="E519" s="27"/>
      <c r="F519" s="27"/>
      <c r="G519" s="27"/>
      <c r="H519" s="27"/>
      <c r="I519" s="27"/>
      <c r="J519" s="27"/>
    </row>
    <row r="520" spans="1:10" s="1660" customFormat="1" hidden="1" outlineLevel="2">
      <c r="A520" s="27"/>
      <c r="B520" s="27"/>
      <c r="C520" s="27"/>
      <c r="D520" s="27"/>
      <c r="E520" s="27"/>
      <c r="F520" s="27"/>
      <c r="G520" s="27"/>
      <c r="H520" s="27"/>
      <c r="I520" s="27"/>
      <c r="J520" s="27"/>
    </row>
    <row r="521" spans="1:10" s="1660" customFormat="1" hidden="1" outlineLevel="2">
      <c r="A521" s="27"/>
      <c r="B521" s="27"/>
      <c r="C521" s="27"/>
      <c r="D521" s="27"/>
      <c r="E521" s="27"/>
      <c r="F521" s="27"/>
      <c r="G521" s="27"/>
      <c r="H521" s="27"/>
      <c r="I521" s="27"/>
      <c r="J521" s="27"/>
    </row>
    <row r="522" spans="1:10" s="1660" customFormat="1" hidden="1" outlineLevel="2">
      <c r="A522" s="27"/>
      <c r="B522" s="27"/>
      <c r="C522" s="27"/>
      <c r="D522" s="27"/>
      <c r="E522" s="27"/>
      <c r="F522" s="27"/>
      <c r="G522" s="27"/>
      <c r="H522" s="27"/>
      <c r="I522" s="27"/>
      <c r="J522" s="27"/>
    </row>
    <row r="523" spans="1:10" s="1660" customFormat="1" hidden="1" outlineLevel="2">
      <c r="A523" s="27"/>
      <c r="B523" s="27"/>
      <c r="C523" s="27"/>
      <c r="D523" s="27"/>
      <c r="E523" s="27"/>
      <c r="F523" s="27"/>
      <c r="G523" s="27"/>
      <c r="H523" s="27"/>
      <c r="I523" s="27"/>
      <c r="J523" s="27"/>
    </row>
    <row r="524" spans="1:10" s="1660" customFormat="1" hidden="1" outlineLevel="2">
      <c r="A524" s="27"/>
      <c r="B524" s="27"/>
      <c r="C524" s="27"/>
      <c r="D524" s="27"/>
      <c r="E524" s="27"/>
      <c r="F524" s="27"/>
      <c r="G524" s="27"/>
      <c r="H524" s="27"/>
      <c r="I524" s="27"/>
      <c r="J524" s="27"/>
    </row>
    <row r="525" spans="1:10" s="1660" customFormat="1" hidden="1" outlineLevel="2">
      <c r="A525" s="27"/>
      <c r="B525" s="27"/>
      <c r="C525" s="27"/>
      <c r="D525" s="27"/>
      <c r="E525" s="27"/>
      <c r="F525" s="27"/>
      <c r="G525" s="27"/>
      <c r="H525" s="27"/>
      <c r="I525" s="27"/>
      <c r="J525" s="27"/>
    </row>
    <row r="526" spans="1:10" s="1660" customFormat="1" hidden="1" outlineLevel="2">
      <c r="A526" s="27"/>
      <c r="B526" s="27"/>
      <c r="C526" s="27"/>
      <c r="D526" s="27"/>
      <c r="E526" s="27"/>
      <c r="F526" s="27"/>
      <c r="G526" s="27"/>
      <c r="H526" s="27"/>
      <c r="I526" s="27"/>
      <c r="J526" s="27"/>
    </row>
    <row r="527" spans="1:10" s="1660" customFormat="1" hidden="1" outlineLevel="2">
      <c r="A527" s="27"/>
      <c r="B527" s="27"/>
      <c r="C527" s="27"/>
      <c r="D527" s="27"/>
      <c r="E527" s="27"/>
      <c r="F527" s="27"/>
      <c r="G527" s="27"/>
      <c r="H527" s="27"/>
      <c r="I527" s="27"/>
      <c r="J527" s="27"/>
    </row>
    <row r="528" spans="1:10" s="1660" customFormat="1" hidden="1" outlineLevel="2">
      <c r="A528" s="27"/>
      <c r="B528" s="27"/>
      <c r="C528" s="27"/>
      <c r="D528" s="27"/>
      <c r="E528" s="27"/>
      <c r="F528" s="27"/>
      <c r="G528" s="27"/>
      <c r="H528" s="27"/>
      <c r="I528" s="27"/>
      <c r="J528" s="27"/>
    </row>
    <row r="529" spans="1:10" s="1660" customFormat="1" hidden="1" outlineLevel="2">
      <c r="A529" s="27"/>
      <c r="B529" s="27"/>
      <c r="C529" s="27"/>
      <c r="D529" s="27"/>
      <c r="E529" s="27"/>
      <c r="F529" s="27"/>
      <c r="G529" s="27"/>
      <c r="H529" s="27"/>
      <c r="I529" s="27"/>
      <c r="J529" s="27"/>
    </row>
    <row r="530" spans="1:10" s="1660" customFormat="1" hidden="1" outlineLevel="2">
      <c r="A530" s="27"/>
      <c r="B530" s="27"/>
      <c r="C530" s="27"/>
      <c r="D530" s="27"/>
      <c r="E530" s="27"/>
      <c r="F530" s="27"/>
      <c r="G530" s="27"/>
      <c r="H530" s="27"/>
      <c r="I530" s="27"/>
      <c r="J530" s="27"/>
    </row>
    <row r="531" spans="1:10" s="1660" customFormat="1" hidden="1" outlineLevel="2">
      <c r="A531" s="27"/>
      <c r="B531" s="27"/>
      <c r="C531" s="27"/>
      <c r="D531" s="27"/>
      <c r="E531" s="27"/>
      <c r="F531" s="27"/>
      <c r="G531" s="27"/>
      <c r="H531" s="27"/>
      <c r="I531" s="27"/>
      <c r="J531" s="27"/>
    </row>
    <row r="532" spans="1:10" s="1660" customFormat="1" ht="45" hidden="1" customHeight="1" outlineLevel="2">
      <c r="A532" s="3626" t="s">
        <v>14308</v>
      </c>
      <c r="B532" s="3626"/>
      <c r="C532" s="3626"/>
      <c r="D532" s="3626"/>
      <c r="E532" s="3626"/>
      <c r="F532" s="3626"/>
      <c r="G532" s="3626"/>
      <c r="H532" s="3626"/>
      <c r="I532" s="3626"/>
      <c r="J532" s="3626"/>
    </row>
    <row r="533" spans="1:10" s="1660" customFormat="1" hidden="1" outlineLevel="2">
      <c r="A533" s="27"/>
      <c r="B533" s="27"/>
      <c r="C533" s="27"/>
      <c r="D533" s="27"/>
      <c r="E533" s="27"/>
      <c r="F533" s="27"/>
      <c r="G533" s="27"/>
      <c r="H533" s="27"/>
      <c r="I533" s="27"/>
      <c r="J533" s="27"/>
    </row>
    <row r="534" spans="1:10" s="1660" customFormat="1" ht="67.5" hidden="1" customHeight="1" outlineLevel="2">
      <c r="A534" s="3626" t="s">
        <v>14309</v>
      </c>
      <c r="B534" s="3626"/>
      <c r="C534" s="3626"/>
      <c r="D534" s="3626"/>
      <c r="E534" s="3626"/>
      <c r="F534" s="3626"/>
      <c r="G534" s="3626"/>
      <c r="H534" s="3626"/>
      <c r="I534" s="3626"/>
      <c r="J534" s="3626"/>
    </row>
    <row r="535" spans="1:10" s="1660" customFormat="1" ht="13.5" hidden="1" outlineLevel="2" thickBot="1">
      <c r="A535" s="3577"/>
      <c r="B535" s="3581"/>
      <c r="C535" s="3581"/>
      <c r="D535" s="3581"/>
      <c r="E535" s="3581"/>
      <c r="F535" s="3581"/>
      <c r="G535" s="3581"/>
      <c r="H535" s="3581"/>
      <c r="I535" s="3581"/>
      <c r="J535" s="3581"/>
    </row>
    <row r="536" spans="1:10" s="61" customFormat="1" ht="13.5" outlineLevel="1" collapsed="1" thickBot="1">
      <c r="A536" s="797" t="s">
        <v>14310</v>
      </c>
      <c r="B536" s="719"/>
      <c r="C536" s="719"/>
      <c r="D536" s="719"/>
      <c r="E536" s="719"/>
      <c r="F536" s="719"/>
      <c r="G536" s="719"/>
      <c r="H536" s="719"/>
      <c r="I536" s="719"/>
      <c r="J536" s="720"/>
    </row>
    <row r="537" spans="1:10" hidden="1" outlineLevel="2">
      <c r="A537" s="470"/>
      <c r="B537" s="27"/>
      <c r="C537" s="27"/>
      <c r="D537" s="27"/>
      <c r="E537" s="27"/>
      <c r="F537" s="27"/>
      <c r="G537" s="27"/>
      <c r="H537" s="27"/>
      <c r="I537" s="27"/>
      <c r="J537" s="27"/>
    </row>
    <row r="538" spans="1:10" hidden="1" outlineLevel="2">
      <c r="A538" s="559" t="s">
        <v>7669</v>
      </c>
      <c r="B538" s="27"/>
      <c r="C538" s="27"/>
      <c r="D538" s="27"/>
      <c r="E538" s="27"/>
      <c r="F538" s="27"/>
      <c r="G538" s="27"/>
      <c r="H538" s="27"/>
      <c r="I538" s="27"/>
      <c r="J538" s="27"/>
    </row>
    <row r="539" spans="1:10" ht="28.5" hidden="1" customHeight="1" outlineLevel="2">
      <c r="A539" s="3608" t="s">
        <v>7670</v>
      </c>
      <c r="B539" s="3608"/>
      <c r="C539" s="3608"/>
      <c r="D539" s="3608"/>
      <c r="E539" s="3608"/>
      <c r="F539" s="3608"/>
      <c r="G539" s="3608"/>
      <c r="H539" s="3608"/>
      <c r="I539" s="3608"/>
      <c r="J539" s="3608"/>
    </row>
    <row r="540" spans="1:10" hidden="1" outlineLevel="2">
      <c r="A540" s="27"/>
      <c r="B540" s="27"/>
      <c r="C540" s="27"/>
      <c r="D540" s="27"/>
      <c r="E540" s="27"/>
      <c r="F540" s="27"/>
      <c r="G540" s="27"/>
      <c r="H540" s="27"/>
      <c r="I540" s="27"/>
      <c r="J540" s="27"/>
    </row>
    <row r="541" spans="1:10" hidden="1" outlineLevel="2">
      <c r="A541" s="27"/>
      <c r="B541" s="27"/>
      <c r="C541" s="27"/>
      <c r="D541" s="27"/>
      <c r="E541" s="27"/>
      <c r="F541" s="27"/>
      <c r="G541" s="27"/>
      <c r="H541" s="27"/>
      <c r="I541" s="27"/>
      <c r="J541" s="27"/>
    </row>
    <row r="542" spans="1:10" hidden="1" outlineLevel="2">
      <c r="A542" s="559" t="s">
        <v>7671</v>
      </c>
      <c r="B542" s="27"/>
      <c r="C542" s="27"/>
      <c r="D542" s="27"/>
      <c r="E542" s="27"/>
      <c r="F542" s="27"/>
      <c r="G542" s="27"/>
      <c r="H542" s="27"/>
      <c r="I542" s="27"/>
      <c r="J542" s="27"/>
    </row>
    <row r="543" spans="1:10" ht="40.5" hidden="1" customHeight="1" outlineLevel="2">
      <c r="A543" s="3608" t="s">
        <v>10060</v>
      </c>
      <c r="B543" s="3608"/>
      <c r="C543" s="3608"/>
      <c r="D543" s="3608"/>
      <c r="E543" s="3608"/>
      <c r="F543" s="3608"/>
      <c r="G543" s="3608"/>
      <c r="H543" s="3608"/>
      <c r="I543" s="3608"/>
      <c r="J543" s="3608"/>
    </row>
    <row r="544" spans="1:10">
      <c r="A544" s="553"/>
      <c r="B544" s="553"/>
      <c r="C544" s="553"/>
      <c r="D544" s="553"/>
      <c r="E544" s="553"/>
      <c r="F544" s="553"/>
      <c r="G544" s="553"/>
      <c r="H544" s="553"/>
      <c r="I544" s="553"/>
      <c r="J544" s="553"/>
    </row>
    <row r="545" spans="1:10">
      <c r="A545" s="27"/>
      <c r="B545" s="27"/>
      <c r="C545" s="27"/>
      <c r="D545" s="27"/>
      <c r="E545" s="27"/>
      <c r="F545" s="27"/>
      <c r="G545" s="27"/>
      <c r="H545" s="27"/>
      <c r="I545" s="27"/>
      <c r="J545" s="27"/>
    </row>
    <row r="546" spans="1:10" ht="13.5" thickBot="1">
      <c r="A546" s="27"/>
      <c r="B546" s="27"/>
      <c r="C546" s="27"/>
      <c r="D546" s="27"/>
      <c r="E546" s="27"/>
      <c r="F546" s="27"/>
      <c r="G546" s="27"/>
      <c r="H546" s="27"/>
      <c r="I546" s="27"/>
      <c r="J546" s="27"/>
    </row>
    <row r="547" spans="1:10" ht="13.5" thickBot="1">
      <c r="A547" s="27"/>
      <c r="B547" s="4033" t="s">
        <v>3678</v>
      </c>
      <c r="C547" s="4034"/>
      <c r="D547" s="4034"/>
      <c r="E547" s="4034"/>
      <c r="F547" s="4035"/>
      <c r="G547" s="27"/>
      <c r="H547" s="27"/>
      <c r="I547" s="27"/>
      <c r="J547" s="27"/>
    </row>
  </sheetData>
  <mergeCells count="79">
    <mergeCell ref="A86:J86"/>
    <mergeCell ref="A88:J88"/>
    <mergeCell ref="A115:J115"/>
    <mergeCell ref="A43:J43"/>
    <mergeCell ref="A45:J45"/>
    <mergeCell ref="A66:J66"/>
    <mergeCell ref="A68:J68"/>
    <mergeCell ref="A71:J71"/>
    <mergeCell ref="A1:J1"/>
    <mergeCell ref="A3:J3"/>
    <mergeCell ref="A4:J4"/>
    <mergeCell ref="A5:J5"/>
    <mergeCell ref="A11:J11"/>
    <mergeCell ref="A120:J120"/>
    <mergeCell ref="A122:J122"/>
    <mergeCell ref="A145:J145"/>
    <mergeCell ref="A148:J148"/>
    <mergeCell ref="A170:J170"/>
    <mergeCell ref="B171:J171"/>
    <mergeCell ref="A174:J174"/>
    <mergeCell ref="A177:J177"/>
    <mergeCell ref="A179:J179"/>
    <mergeCell ref="A182:J182"/>
    <mergeCell ref="A186:J186"/>
    <mergeCell ref="A188:J188"/>
    <mergeCell ref="A190:J190"/>
    <mergeCell ref="A213:J213"/>
    <mergeCell ref="A429:J429"/>
    <mergeCell ref="A246:J246"/>
    <mergeCell ref="A249:J249"/>
    <mergeCell ref="A404:J404"/>
    <mergeCell ref="A360:J360"/>
    <mergeCell ref="A361:J361"/>
    <mergeCell ref="A430:J430"/>
    <mergeCell ref="A320:J320"/>
    <mergeCell ref="A321:J321"/>
    <mergeCell ref="B323:J323"/>
    <mergeCell ref="B324:J324"/>
    <mergeCell ref="B325:J325"/>
    <mergeCell ref="A390:J390"/>
    <mergeCell ref="A395:J395"/>
    <mergeCell ref="A396:J396"/>
    <mergeCell ref="A401:J401"/>
    <mergeCell ref="A402:J402"/>
    <mergeCell ref="A356:J356"/>
    <mergeCell ref="A357:J357"/>
    <mergeCell ref="B358:J358"/>
    <mergeCell ref="A386:J386"/>
    <mergeCell ref="A388:J388"/>
    <mergeCell ref="B547:F547"/>
    <mergeCell ref="A251:J251"/>
    <mergeCell ref="A253:J253"/>
    <mergeCell ref="A256:J256"/>
    <mergeCell ref="A276:J276"/>
    <mergeCell ref="A298:J298"/>
    <mergeCell ref="A301:J301"/>
    <mergeCell ref="A317:J317"/>
    <mergeCell ref="A452:J452"/>
    <mergeCell ref="A543:J543"/>
    <mergeCell ref="A431:J431"/>
    <mergeCell ref="A454:J454"/>
    <mergeCell ref="A539:J539"/>
    <mergeCell ref="A457:J457"/>
    <mergeCell ref="A460:J460"/>
    <mergeCell ref="A463:J463"/>
    <mergeCell ref="A467:J467"/>
    <mergeCell ref="A499:J499"/>
    <mergeCell ref="A500:J500"/>
    <mergeCell ref="A501:J501"/>
    <mergeCell ref="A503:J503"/>
    <mergeCell ref="A507:J507"/>
    <mergeCell ref="A509:J509"/>
    <mergeCell ref="A513:J513"/>
    <mergeCell ref="A535:J535"/>
    <mergeCell ref="A508:J508"/>
    <mergeCell ref="A510:J510"/>
    <mergeCell ref="A511:J511"/>
    <mergeCell ref="A532:J532"/>
    <mergeCell ref="A534:J534"/>
  </mergeCells>
  <phoneticPr fontId="4" type="noConversion"/>
  <hyperlinks>
    <hyperlink ref="B547" location="'1.  Cover'!A1" display="RETURN TO COVER"/>
  </hyperlinks>
  <printOptions horizontalCentered="1"/>
  <pageMargins left="0.75" right="0.75" top="1" bottom="1" header="0.5" footer="0.5"/>
  <pageSetup scale="95" orientation="portrait" horizontalDpi="4294967293" r:id="rId1"/>
  <headerFooter alignWithMargins="0">
    <oddHeader>&amp;A</oddHeader>
    <oddFooter>&amp;F&amp;RPage &amp;P</oddFooter>
  </headerFooter>
  <rowBreaks count="12" manualBreakCount="12">
    <brk id="38" max="9" man="1"/>
    <brk id="69" max="9" man="1"/>
    <brk id="144" max="9" man="1"/>
    <brk id="212" max="9" man="1"/>
    <brk id="249" max="9" man="1"/>
    <brk id="296" max="9" man="1"/>
    <brk id="318" max="9" man="1"/>
    <brk id="358" max="9" man="1"/>
    <brk id="388" max="9" man="1"/>
    <brk id="464" max="9" man="1"/>
    <brk id="504" max="9" man="1"/>
    <brk id="535" max="9"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J552"/>
  <sheetViews>
    <sheetView zoomScaleNormal="100" zoomScaleSheetLayoutView="100" workbookViewId="0">
      <selection sqref="A1:J1"/>
    </sheetView>
  </sheetViews>
  <sheetFormatPr defaultRowHeight="12.75" outlineLevelRow="2"/>
  <cols>
    <col min="1" max="16384" width="9.140625" style="8"/>
  </cols>
  <sheetData>
    <row r="1" spans="1:10" ht="15.75" thickBot="1">
      <c r="A1" s="4044" t="s">
        <v>7479</v>
      </c>
      <c r="B1" s="4045"/>
      <c r="C1" s="4045"/>
      <c r="D1" s="4045"/>
      <c r="E1" s="4045"/>
      <c r="F1" s="4045"/>
      <c r="G1" s="4045"/>
      <c r="H1" s="4045"/>
      <c r="I1" s="4045"/>
      <c r="J1" s="4046"/>
    </row>
    <row r="2" spans="1:10">
      <c r="A2" s="27"/>
      <c r="B2" s="27"/>
      <c r="C2" s="27"/>
      <c r="D2" s="27"/>
      <c r="E2" s="27"/>
      <c r="F2" s="27"/>
      <c r="G2" s="27"/>
      <c r="H2" s="27"/>
      <c r="I2" s="27"/>
      <c r="J2" s="27"/>
    </row>
    <row r="3" spans="1:10">
      <c r="A3" s="470" t="s">
        <v>8217</v>
      </c>
      <c r="B3" s="27"/>
      <c r="C3" s="27"/>
      <c r="D3" s="27"/>
      <c r="E3" s="27"/>
      <c r="F3" s="27"/>
      <c r="G3" s="27"/>
      <c r="H3" s="27"/>
      <c r="I3" s="27"/>
      <c r="J3" s="27"/>
    </row>
    <row r="4" spans="1:10" ht="42" customHeight="1">
      <c r="A4" s="3626" t="s">
        <v>2753</v>
      </c>
      <c r="B4" s="3626"/>
      <c r="C4" s="3626"/>
      <c r="D4" s="3626"/>
      <c r="E4" s="3626"/>
      <c r="F4" s="3626"/>
      <c r="G4" s="3626"/>
      <c r="H4" s="3626"/>
      <c r="I4" s="3626"/>
      <c r="J4" s="3626"/>
    </row>
    <row r="5" spans="1:10" ht="96.75" customHeight="1">
      <c r="A5" s="3626" t="s">
        <v>8827</v>
      </c>
      <c r="B5" s="3626"/>
      <c r="C5" s="3626"/>
      <c r="D5" s="3626"/>
      <c r="E5" s="3626"/>
      <c r="F5" s="3626"/>
      <c r="G5" s="3626"/>
      <c r="H5" s="3626"/>
      <c r="I5" s="3626"/>
      <c r="J5" s="3626"/>
    </row>
    <row r="6" spans="1:10">
      <c r="A6" s="27"/>
      <c r="B6" s="27"/>
      <c r="C6" s="27"/>
      <c r="D6" s="27"/>
      <c r="E6" s="27"/>
      <c r="F6" s="27"/>
      <c r="G6" s="27"/>
      <c r="H6" s="27"/>
      <c r="I6" s="27"/>
      <c r="J6" s="27"/>
    </row>
    <row r="7" spans="1:10">
      <c r="A7" s="470" t="s">
        <v>2754</v>
      </c>
      <c r="B7" s="27"/>
      <c r="C7" s="27"/>
      <c r="D7" s="27"/>
      <c r="E7" s="27"/>
      <c r="F7" s="27"/>
      <c r="G7" s="27"/>
      <c r="H7" s="27"/>
      <c r="I7" s="27"/>
      <c r="J7" s="27"/>
    </row>
    <row r="8" spans="1:10" ht="68.25" customHeight="1">
      <c r="A8" s="3626" t="s">
        <v>8828</v>
      </c>
      <c r="B8" s="3626"/>
      <c r="C8" s="3626"/>
      <c r="D8" s="3626"/>
      <c r="E8" s="3626"/>
      <c r="F8" s="3626"/>
      <c r="G8" s="3626"/>
      <c r="H8" s="3626"/>
      <c r="I8" s="3626"/>
      <c r="J8" s="3626"/>
    </row>
    <row r="9" spans="1:10" ht="54" customHeight="1">
      <c r="A9" s="3626" t="s">
        <v>2755</v>
      </c>
      <c r="B9" s="3626"/>
      <c r="C9" s="3626"/>
      <c r="D9" s="3626"/>
      <c r="E9" s="3626"/>
      <c r="F9" s="3626"/>
      <c r="G9" s="3626"/>
      <c r="H9" s="3626"/>
      <c r="I9" s="3626"/>
      <c r="J9" s="3626"/>
    </row>
    <row r="10" spans="1:10">
      <c r="A10" s="27"/>
      <c r="B10" s="27"/>
      <c r="C10" s="27"/>
      <c r="D10" s="27"/>
      <c r="E10" s="27"/>
      <c r="F10" s="27"/>
      <c r="G10" s="27"/>
      <c r="H10" s="27"/>
      <c r="I10" s="27"/>
      <c r="J10" s="27"/>
    </row>
    <row r="11" spans="1:10">
      <c r="A11" s="470" t="s">
        <v>2756</v>
      </c>
      <c r="B11" s="27"/>
      <c r="C11" s="27"/>
      <c r="D11" s="27"/>
      <c r="E11" s="27"/>
      <c r="F11" s="27"/>
      <c r="G11" s="27"/>
      <c r="H11" s="27"/>
      <c r="I11" s="27"/>
      <c r="J11" s="27"/>
    </row>
    <row r="12" spans="1:10">
      <c r="A12" s="470"/>
      <c r="B12" s="27"/>
      <c r="C12" s="27"/>
      <c r="D12" s="27"/>
      <c r="E12" s="27"/>
      <c r="F12" s="27"/>
      <c r="G12" s="27"/>
      <c r="H12" s="27"/>
      <c r="I12" s="27"/>
      <c r="J12" s="27"/>
    </row>
    <row r="13" spans="1:10">
      <c r="A13" s="473" t="s">
        <v>2757</v>
      </c>
      <c r="B13" s="27"/>
      <c r="C13" s="27"/>
      <c r="D13" s="27"/>
      <c r="E13" s="27"/>
      <c r="F13" s="27"/>
      <c r="G13" s="27"/>
      <c r="H13" s="27"/>
      <c r="I13" s="27"/>
      <c r="J13" s="27"/>
    </row>
    <row r="14" spans="1:10">
      <c r="A14" s="473" t="s">
        <v>2758</v>
      </c>
      <c r="B14" s="27"/>
      <c r="C14" s="27"/>
      <c r="D14" s="27"/>
      <c r="E14" s="27"/>
      <c r="F14" s="27"/>
      <c r="G14" s="27"/>
      <c r="H14" s="27"/>
      <c r="I14" s="27"/>
      <c r="J14" s="27"/>
    </row>
    <row r="15" spans="1:10">
      <c r="A15" s="473" t="s">
        <v>2759</v>
      </c>
      <c r="B15" s="27"/>
      <c r="C15" s="27"/>
      <c r="D15" s="27"/>
      <c r="E15" s="27"/>
      <c r="F15" s="27"/>
      <c r="G15" s="27"/>
      <c r="H15" s="27"/>
      <c r="I15" s="27"/>
      <c r="J15" s="27"/>
    </row>
    <row r="16" spans="1:10">
      <c r="A16" s="473" t="s">
        <v>8829</v>
      </c>
      <c r="B16" s="27"/>
      <c r="C16" s="27"/>
      <c r="D16" s="27"/>
      <c r="E16" s="27"/>
      <c r="F16" s="27"/>
      <c r="G16" s="27"/>
      <c r="H16" s="27"/>
      <c r="I16" s="27"/>
      <c r="J16" s="27"/>
    </row>
    <row r="17" spans="1:10">
      <c r="A17" s="553" t="s">
        <v>8830</v>
      </c>
      <c r="B17" s="27"/>
      <c r="C17" s="27"/>
      <c r="D17" s="27"/>
      <c r="E17" s="27"/>
      <c r="F17" s="27"/>
      <c r="G17" s="27"/>
      <c r="H17" s="27"/>
      <c r="I17" s="27"/>
      <c r="J17" s="27"/>
    </row>
    <row r="18" spans="1:10">
      <c r="A18" s="473" t="s">
        <v>8831</v>
      </c>
      <c r="B18" s="27"/>
      <c r="C18" s="27"/>
      <c r="D18" s="27"/>
      <c r="E18" s="27"/>
      <c r="F18" s="27"/>
      <c r="G18" s="27"/>
      <c r="H18" s="27"/>
      <c r="I18" s="27"/>
      <c r="J18" s="27"/>
    </row>
    <row r="19" spans="1:10">
      <c r="A19" s="473" t="s">
        <v>8832</v>
      </c>
      <c r="B19" s="27"/>
      <c r="C19" s="27"/>
      <c r="D19" s="27"/>
      <c r="E19" s="27"/>
      <c r="F19" s="27"/>
      <c r="G19" s="27"/>
      <c r="H19" s="27"/>
      <c r="I19" s="27"/>
      <c r="J19" s="27"/>
    </row>
    <row r="20" spans="1:10">
      <c r="A20" s="473" t="s">
        <v>2760</v>
      </c>
      <c r="B20" s="27"/>
      <c r="C20" s="27"/>
      <c r="D20" s="27"/>
      <c r="E20" s="27"/>
      <c r="F20" s="27"/>
      <c r="G20" s="27"/>
      <c r="H20" s="27"/>
      <c r="I20" s="27"/>
      <c r="J20" s="27"/>
    </row>
    <row r="21" spans="1:10">
      <c r="A21" s="473" t="s">
        <v>8833</v>
      </c>
      <c r="B21" s="27"/>
      <c r="C21" s="27"/>
      <c r="D21" s="27"/>
      <c r="E21" s="27"/>
      <c r="F21" s="27"/>
      <c r="G21" s="27"/>
      <c r="H21" s="27"/>
      <c r="I21" s="27"/>
      <c r="J21" s="27"/>
    </row>
    <row r="22" spans="1:10">
      <c r="A22" s="473" t="s">
        <v>7922</v>
      </c>
      <c r="B22" s="27"/>
      <c r="C22" s="27"/>
      <c r="D22" s="27"/>
      <c r="E22" s="27"/>
      <c r="F22" s="27"/>
      <c r="G22" s="27"/>
      <c r="H22" s="27"/>
      <c r="I22" s="27"/>
      <c r="J22" s="27"/>
    </row>
    <row r="23" spans="1:10">
      <c r="A23" s="473" t="s">
        <v>2761</v>
      </c>
      <c r="B23" s="27"/>
      <c r="C23" s="27"/>
      <c r="D23" s="27"/>
      <c r="E23" s="27"/>
      <c r="F23" s="27"/>
      <c r="G23" s="27"/>
      <c r="H23" s="27"/>
      <c r="I23" s="27"/>
      <c r="J23" s="27"/>
    </row>
    <row r="24" spans="1:10">
      <c r="A24" s="473" t="s">
        <v>2762</v>
      </c>
      <c r="B24" s="27"/>
      <c r="C24" s="27"/>
      <c r="D24" s="27"/>
      <c r="E24" s="27"/>
      <c r="F24" s="27"/>
      <c r="G24" s="27"/>
      <c r="H24" s="27"/>
      <c r="I24" s="27"/>
      <c r="J24" s="27"/>
    </row>
    <row r="25" spans="1:10">
      <c r="A25" s="473"/>
      <c r="B25" s="27"/>
      <c r="C25" s="27"/>
      <c r="D25" s="27"/>
      <c r="E25" s="27"/>
      <c r="F25" s="27"/>
      <c r="G25" s="27"/>
      <c r="H25" s="27"/>
      <c r="I25" s="27"/>
      <c r="J25" s="27"/>
    </row>
    <row r="26" spans="1:10">
      <c r="A26" s="470" t="s">
        <v>2763</v>
      </c>
      <c r="B26" s="27"/>
      <c r="C26" s="27"/>
      <c r="D26" s="27"/>
      <c r="E26" s="27"/>
      <c r="F26" s="27"/>
      <c r="G26" s="27"/>
      <c r="H26" s="27"/>
      <c r="I26" s="27"/>
      <c r="J26" s="27"/>
    </row>
    <row r="27" spans="1:10">
      <c r="A27" s="559" t="s">
        <v>2764</v>
      </c>
      <c r="B27" s="27"/>
      <c r="C27" s="27"/>
      <c r="D27" s="27"/>
      <c r="E27" s="27"/>
      <c r="F27" s="27"/>
      <c r="G27" s="27"/>
      <c r="H27" s="27"/>
      <c r="I27" s="27"/>
      <c r="J27" s="27"/>
    </row>
    <row r="28" spans="1:10" ht="44.25" customHeight="1">
      <c r="A28" s="3608" t="s">
        <v>2765</v>
      </c>
      <c r="B28" s="3608"/>
      <c r="C28" s="3608"/>
      <c r="D28" s="3608"/>
      <c r="E28" s="3608"/>
      <c r="F28" s="3608"/>
      <c r="G28" s="3608"/>
      <c r="H28" s="3608"/>
      <c r="I28" s="3608"/>
      <c r="J28" s="3608"/>
    </row>
    <row r="29" spans="1:10">
      <c r="A29" s="559" t="s">
        <v>2766</v>
      </c>
      <c r="B29" s="27"/>
      <c r="C29" s="27"/>
      <c r="D29" s="27"/>
      <c r="E29" s="27"/>
      <c r="F29" s="27"/>
      <c r="G29" s="27"/>
      <c r="H29" s="27"/>
      <c r="I29" s="27"/>
      <c r="J29" s="27"/>
    </row>
    <row r="30" spans="1:10" ht="47.25" customHeight="1">
      <c r="A30" s="3608" t="s">
        <v>8834</v>
      </c>
      <c r="B30" s="3608"/>
      <c r="C30" s="3608"/>
      <c r="D30" s="3608"/>
      <c r="E30" s="3608"/>
      <c r="F30" s="3608"/>
      <c r="G30" s="3608"/>
      <c r="H30" s="3608"/>
      <c r="I30" s="3608"/>
      <c r="J30" s="3608"/>
    </row>
    <row r="31" spans="1:10">
      <c r="A31" s="559" t="s">
        <v>2767</v>
      </c>
      <c r="B31" s="27"/>
      <c r="C31" s="27"/>
      <c r="D31" s="27"/>
      <c r="E31" s="27"/>
      <c r="F31" s="27"/>
      <c r="G31" s="27"/>
      <c r="H31" s="27"/>
      <c r="I31" s="27"/>
      <c r="J31" s="27"/>
    </row>
    <row r="32" spans="1:10" ht="42" customHeight="1">
      <c r="A32" s="3608" t="s">
        <v>2768</v>
      </c>
      <c r="B32" s="3608"/>
      <c r="C32" s="3608"/>
      <c r="D32" s="3608"/>
      <c r="E32" s="3608"/>
      <c r="F32" s="3608"/>
      <c r="G32" s="3608"/>
      <c r="H32" s="3608"/>
      <c r="I32" s="3608"/>
      <c r="J32" s="3608"/>
    </row>
    <row r="33" spans="1:10" ht="13.5" thickBot="1">
      <c r="A33" s="27"/>
      <c r="B33" s="27"/>
      <c r="C33" s="27"/>
      <c r="D33" s="27"/>
      <c r="E33" s="27"/>
      <c r="F33" s="27"/>
      <c r="G33" s="27"/>
      <c r="H33" s="27"/>
      <c r="I33" s="27"/>
      <c r="J33" s="27"/>
    </row>
    <row r="34" spans="1:10" ht="13.5" thickBot="1">
      <c r="A34" s="797" t="s">
        <v>2769</v>
      </c>
      <c r="B34" s="719"/>
      <c r="C34" s="719"/>
      <c r="D34" s="719"/>
      <c r="E34" s="719"/>
      <c r="F34" s="719"/>
      <c r="G34" s="719"/>
      <c r="H34" s="719"/>
      <c r="I34" s="719"/>
      <c r="J34" s="720"/>
    </row>
    <row r="35" spans="1:10" s="1660" customFormat="1" ht="13.5" outlineLevel="1" collapsed="1" thickBot="1">
      <c r="A35" s="797" t="s">
        <v>14336</v>
      </c>
      <c r="B35" s="719"/>
      <c r="C35" s="719"/>
      <c r="D35" s="719"/>
      <c r="E35" s="719"/>
      <c r="F35" s="719"/>
      <c r="G35" s="719"/>
      <c r="H35" s="719"/>
      <c r="I35" s="719"/>
      <c r="J35" s="720"/>
    </row>
    <row r="36" spans="1:10" s="1660" customFormat="1" hidden="1" outlineLevel="2">
      <c r="A36" s="27"/>
      <c r="B36" s="27"/>
      <c r="C36" s="27"/>
      <c r="D36" s="27"/>
      <c r="E36" s="27"/>
      <c r="F36" s="27"/>
      <c r="G36" s="27"/>
      <c r="H36" s="27"/>
      <c r="I36" s="27"/>
      <c r="J36" s="27"/>
    </row>
    <row r="37" spans="1:10" s="1660" customFormat="1" hidden="1" outlineLevel="2">
      <c r="A37" s="3645" t="s">
        <v>14337</v>
      </c>
      <c r="B37" s="3645"/>
      <c r="C37" s="3645"/>
      <c r="D37" s="3645"/>
      <c r="E37" s="3645"/>
      <c r="F37" s="3645"/>
      <c r="G37" s="3645"/>
      <c r="H37" s="3645"/>
      <c r="I37" s="3645"/>
      <c r="J37" s="3645"/>
    </row>
    <row r="38" spans="1:10" s="1660" customFormat="1" hidden="1" outlineLevel="2">
      <c r="A38" s="3355" t="s">
        <v>14338</v>
      </c>
      <c r="B38" s="3397"/>
      <c r="C38" s="3397"/>
      <c r="D38" s="3397"/>
      <c r="E38" s="3397"/>
      <c r="F38" s="3397"/>
      <c r="G38" s="3397"/>
      <c r="H38" s="3397"/>
      <c r="I38" s="3397"/>
      <c r="J38" s="3397"/>
    </row>
    <row r="39" spans="1:10" s="1660" customFormat="1" hidden="1" outlineLevel="2">
      <c r="A39" s="3397"/>
      <c r="B39" s="3397"/>
      <c r="C39" s="3397"/>
      <c r="D39" s="3397"/>
      <c r="E39" s="3397"/>
      <c r="F39" s="3397"/>
      <c r="G39" s="3397"/>
      <c r="H39" s="3397"/>
      <c r="I39" s="3397"/>
      <c r="J39" s="3397"/>
    </row>
    <row r="40" spans="1:10" s="1660" customFormat="1" hidden="1" outlineLevel="2">
      <c r="A40" s="3397"/>
      <c r="B40" s="3397"/>
      <c r="C40" s="3397"/>
      <c r="D40" s="3397"/>
      <c r="E40" s="3397"/>
      <c r="F40" s="3397"/>
      <c r="G40" s="3397"/>
      <c r="H40" s="3397"/>
      <c r="I40" s="3397"/>
      <c r="J40" s="3397"/>
    </row>
    <row r="41" spans="1:10" s="1660" customFormat="1" hidden="1" outlineLevel="2">
      <c r="A41" s="3397"/>
      <c r="B41" s="3397"/>
      <c r="C41" s="3397"/>
      <c r="D41" s="3397"/>
      <c r="E41" s="3397"/>
      <c r="F41" s="3397"/>
      <c r="G41" s="3397"/>
      <c r="H41" s="3397"/>
      <c r="I41" s="3397"/>
      <c r="J41" s="3397"/>
    </row>
    <row r="42" spans="1:10" s="1660" customFormat="1" hidden="1" outlineLevel="2">
      <c r="A42" s="3397"/>
      <c r="B42" s="3397"/>
      <c r="C42" s="3397"/>
      <c r="D42" s="3397"/>
      <c r="E42" s="3397"/>
      <c r="F42" s="3397"/>
      <c r="G42" s="3397"/>
      <c r="H42" s="3397"/>
      <c r="I42" s="3397"/>
      <c r="J42" s="3397"/>
    </row>
    <row r="43" spans="1:10" s="1660" customFormat="1" hidden="1" outlineLevel="2">
      <c r="A43" s="3397"/>
      <c r="B43" s="3397"/>
      <c r="C43" s="3397"/>
      <c r="D43" s="3397"/>
      <c r="E43" s="3397"/>
      <c r="F43" s="3397"/>
      <c r="G43" s="3397"/>
      <c r="H43" s="3397"/>
      <c r="I43" s="3397"/>
      <c r="J43" s="3397"/>
    </row>
    <row r="44" spans="1:10" s="1660" customFormat="1" hidden="1" outlineLevel="2">
      <c r="A44" s="3397"/>
      <c r="B44" s="3397"/>
      <c r="C44" s="3397"/>
      <c r="D44" s="3397"/>
      <c r="E44" s="3397"/>
      <c r="F44" s="3397"/>
      <c r="G44" s="3397"/>
      <c r="H44" s="3397"/>
      <c r="I44" s="3397"/>
      <c r="J44" s="3397"/>
    </row>
    <row r="45" spans="1:10" s="1660" customFormat="1" hidden="1" outlineLevel="2">
      <c r="A45" s="3397"/>
      <c r="B45" s="3397"/>
      <c r="C45" s="3397"/>
      <c r="D45" s="3397"/>
      <c r="E45" s="3397"/>
      <c r="F45" s="3397"/>
      <c r="G45" s="3397"/>
      <c r="H45" s="3397"/>
      <c r="I45" s="3397"/>
      <c r="J45" s="3397"/>
    </row>
    <row r="46" spans="1:10" s="1660" customFormat="1" hidden="1" outlineLevel="2">
      <c r="A46" s="3397"/>
      <c r="B46" s="3397"/>
      <c r="C46" s="3397"/>
      <c r="D46" s="3397"/>
      <c r="E46" s="3397"/>
      <c r="F46" s="3397"/>
      <c r="G46" s="3397"/>
      <c r="H46" s="3397"/>
      <c r="I46" s="3397"/>
      <c r="J46" s="3397"/>
    </row>
    <row r="47" spans="1:10" s="1660" customFormat="1" hidden="1" outlineLevel="2">
      <c r="A47" s="3397"/>
      <c r="B47" s="3397"/>
      <c r="C47" s="3397"/>
      <c r="D47" s="3397"/>
      <c r="E47" s="3397"/>
      <c r="F47" s="3397"/>
      <c r="G47" s="3397"/>
      <c r="H47" s="3397"/>
      <c r="I47" s="3397"/>
      <c r="J47" s="3397"/>
    </row>
    <row r="48" spans="1:10" s="1660" customFormat="1" hidden="1" outlineLevel="2">
      <c r="A48" s="3397"/>
      <c r="B48" s="3397"/>
      <c r="C48" s="3397"/>
      <c r="D48" s="3397"/>
      <c r="E48" s="3397"/>
      <c r="F48" s="3397"/>
      <c r="G48" s="3397"/>
      <c r="H48" s="3397"/>
      <c r="I48" s="3397"/>
      <c r="J48" s="3397"/>
    </row>
    <row r="49" spans="1:10" s="1660" customFormat="1" hidden="1" outlineLevel="2">
      <c r="A49" s="3397"/>
      <c r="B49" s="3397"/>
      <c r="C49" s="3397"/>
      <c r="D49" s="3397"/>
      <c r="E49" s="3397"/>
      <c r="F49" s="3397"/>
      <c r="G49" s="3397"/>
      <c r="H49" s="3397"/>
      <c r="I49" s="3397"/>
      <c r="J49" s="3397"/>
    </row>
    <row r="50" spans="1:10" s="1660" customFormat="1" hidden="1" outlineLevel="2">
      <c r="A50" s="3397"/>
      <c r="B50" s="3397"/>
      <c r="C50" s="3397"/>
      <c r="D50" s="3397"/>
      <c r="E50" s="3397"/>
      <c r="F50" s="3397"/>
      <c r="G50" s="3397"/>
      <c r="H50" s="3397"/>
      <c r="I50" s="3397"/>
      <c r="J50" s="3397"/>
    </row>
    <row r="51" spans="1:10" s="1660" customFormat="1" hidden="1" outlineLevel="2">
      <c r="A51" s="3397"/>
      <c r="B51" s="3397"/>
      <c r="C51" s="3397"/>
      <c r="D51" s="3397"/>
      <c r="E51" s="3397"/>
      <c r="F51" s="3397"/>
      <c r="G51" s="3397"/>
      <c r="H51" s="3397"/>
      <c r="I51" s="3397"/>
      <c r="J51" s="3397"/>
    </row>
    <row r="52" spans="1:10" s="795" customFormat="1" hidden="1" outlineLevel="2">
      <c r="A52" s="3397"/>
      <c r="B52" s="3397"/>
      <c r="C52" s="3397"/>
      <c r="D52" s="3397"/>
      <c r="E52" s="3397"/>
      <c r="F52" s="3397"/>
      <c r="G52" s="3397"/>
      <c r="H52" s="3397"/>
      <c r="I52" s="3397"/>
      <c r="J52" s="3397"/>
    </row>
    <row r="53" spans="1:10" s="1660" customFormat="1" hidden="1" outlineLevel="2">
      <c r="A53" s="3355" t="s">
        <v>14339</v>
      </c>
      <c r="B53" s="3397"/>
      <c r="C53" s="3397"/>
      <c r="D53" s="3397"/>
      <c r="E53" s="3397"/>
      <c r="F53" s="3397"/>
      <c r="G53" s="3397"/>
      <c r="H53" s="3397"/>
      <c r="I53" s="3397"/>
      <c r="J53" s="3397"/>
    </row>
    <row r="54" spans="1:10" s="1660" customFormat="1" hidden="1" outlineLevel="2">
      <c r="A54" s="3355" t="s">
        <v>14340</v>
      </c>
      <c r="B54" s="3397"/>
      <c r="C54" s="3397"/>
      <c r="D54" s="3397"/>
      <c r="E54" s="3397"/>
      <c r="F54" s="3397"/>
      <c r="G54" s="3397"/>
      <c r="H54" s="3397"/>
      <c r="I54" s="3397"/>
      <c r="J54" s="3397"/>
    </row>
    <row r="55" spans="1:10" s="1660" customFormat="1" hidden="1" outlineLevel="2">
      <c r="A55" s="3355" t="s">
        <v>14341</v>
      </c>
      <c r="B55" s="3397"/>
      <c r="C55" s="3397"/>
      <c r="D55" s="3397"/>
      <c r="E55" s="3397"/>
      <c r="F55" s="3397"/>
      <c r="G55" s="3397"/>
      <c r="H55" s="3397"/>
      <c r="I55" s="3397"/>
      <c r="J55" s="3397"/>
    </row>
    <row r="56" spans="1:10" s="1660" customFormat="1" hidden="1" outlineLevel="2">
      <c r="A56" s="3355"/>
      <c r="B56" s="3397"/>
      <c r="C56" s="3397"/>
      <c r="D56" s="3397"/>
      <c r="E56" s="3397"/>
      <c r="F56" s="3397"/>
      <c r="G56" s="3397"/>
      <c r="H56" s="3397"/>
      <c r="I56" s="3397"/>
      <c r="J56" s="3397"/>
    </row>
    <row r="57" spans="1:10" s="1660" customFormat="1" hidden="1" outlineLevel="2">
      <c r="A57" s="3355" t="s">
        <v>14342</v>
      </c>
      <c r="B57" s="3397"/>
      <c r="C57" s="3397"/>
      <c r="D57" s="3397"/>
      <c r="E57" s="3397"/>
      <c r="F57" s="3397"/>
      <c r="G57" s="3397"/>
      <c r="H57" s="3397"/>
      <c r="I57" s="3397"/>
      <c r="J57" s="3397"/>
    </row>
    <row r="58" spans="1:10" s="1660" customFormat="1" ht="13.5" hidden="1" outlineLevel="2" thickBot="1">
      <c r="B58" s="3397"/>
      <c r="C58" s="3397"/>
      <c r="D58" s="3397"/>
      <c r="E58" s="3397"/>
      <c r="F58" s="3397"/>
      <c r="G58" s="3397"/>
      <c r="H58" s="3397"/>
      <c r="I58" s="3397"/>
      <c r="J58" s="3397"/>
    </row>
    <row r="59" spans="1:10" s="1660" customFormat="1" ht="13.5" outlineLevel="1" collapsed="1" thickBot="1">
      <c r="A59" s="797" t="s">
        <v>10061</v>
      </c>
      <c r="B59" s="719"/>
      <c r="C59" s="719"/>
      <c r="D59" s="719"/>
      <c r="E59" s="719"/>
      <c r="F59" s="719"/>
      <c r="G59" s="719"/>
      <c r="H59" s="719"/>
      <c r="I59" s="719"/>
      <c r="J59" s="720"/>
    </row>
    <row r="60" spans="1:10" s="1660" customFormat="1" hidden="1" outlineLevel="2">
      <c r="A60" s="470"/>
      <c r="B60" s="27"/>
      <c r="C60" s="27"/>
      <c r="D60" s="27"/>
      <c r="E60" s="27"/>
      <c r="F60" s="27"/>
      <c r="G60" s="27"/>
      <c r="H60" s="27"/>
      <c r="I60" s="27"/>
      <c r="J60" s="27"/>
    </row>
    <row r="61" spans="1:10" s="1660" customFormat="1" hidden="1" outlineLevel="2">
      <c r="A61" s="805" t="s">
        <v>10062</v>
      </c>
      <c r="B61" s="27"/>
      <c r="C61" s="27"/>
      <c r="D61" s="27"/>
      <c r="E61" s="27"/>
      <c r="F61" s="27"/>
      <c r="G61" s="27"/>
      <c r="H61" s="27"/>
      <c r="I61" s="27"/>
      <c r="J61" s="27"/>
    </row>
    <row r="62" spans="1:10" s="1660" customFormat="1" ht="33.75" hidden="1" customHeight="1" outlineLevel="2">
      <c r="A62" s="3608" t="s">
        <v>10063</v>
      </c>
      <c r="B62" s="3613"/>
      <c r="C62" s="3613"/>
      <c r="D62" s="3613"/>
      <c r="E62" s="3613"/>
      <c r="F62" s="3613"/>
      <c r="G62" s="3613"/>
      <c r="H62" s="3613"/>
      <c r="I62" s="3613"/>
      <c r="J62" s="3613"/>
    </row>
    <row r="63" spans="1:10" s="1660" customFormat="1" hidden="1" outlineLevel="2">
      <c r="A63" s="559" t="s">
        <v>10064</v>
      </c>
      <c r="B63" s="27"/>
      <c r="C63" s="27"/>
      <c r="D63" s="27"/>
      <c r="E63" s="27"/>
      <c r="F63" s="27"/>
      <c r="G63" s="27"/>
      <c r="H63" s="27"/>
      <c r="I63" s="27"/>
      <c r="J63" s="27"/>
    </row>
    <row r="64" spans="1:10" s="1660" customFormat="1" hidden="1" outlineLevel="2">
      <c r="A64" s="553" t="s">
        <v>10065</v>
      </c>
      <c r="B64" s="27"/>
      <c r="C64" s="27"/>
      <c r="D64" s="27"/>
      <c r="E64" s="27"/>
      <c r="F64" s="27"/>
      <c r="G64" s="27"/>
      <c r="H64" s="27"/>
      <c r="I64" s="27"/>
      <c r="J64" s="27"/>
    </row>
    <row r="65" spans="1:10" s="1660" customFormat="1" hidden="1" outlineLevel="2">
      <c r="A65" s="541" t="s">
        <v>10066</v>
      </c>
      <c r="B65" s="27"/>
      <c r="C65" s="27"/>
      <c r="D65" s="27"/>
      <c r="E65" s="27"/>
      <c r="F65" s="27"/>
      <c r="G65" s="27"/>
      <c r="H65" s="27"/>
      <c r="I65" s="27"/>
      <c r="J65" s="27"/>
    </row>
    <row r="66" spans="1:10" s="1660" customFormat="1" ht="43.5" hidden="1" customHeight="1" outlineLevel="2">
      <c r="A66" s="3577" t="s">
        <v>10067</v>
      </c>
      <c r="B66" s="3577"/>
      <c r="C66" s="3577"/>
      <c r="D66" s="3577"/>
      <c r="E66" s="3577"/>
      <c r="F66" s="3577"/>
      <c r="G66" s="3577"/>
      <c r="H66" s="3577"/>
      <c r="I66" s="3577"/>
      <c r="J66" s="3577"/>
    </row>
    <row r="67" spans="1:10" s="1660" customFormat="1" hidden="1" outlineLevel="2">
      <c r="A67" s="541" t="s">
        <v>10068</v>
      </c>
      <c r="B67" s="1824"/>
      <c r="C67" s="1824"/>
      <c r="D67" s="1824"/>
      <c r="E67" s="1824"/>
      <c r="F67" s="1824"/>
      <c r="G67" s="1824"/>
      <c r="H67" s="1824"/>
      <c r="I67" s="1824"/>
      <c r="J67" s="1824"/>
    </row>
    <row r="68" spans="1:10" s="1660" customFormat="1" hidden="1" outlineLevel="2">
      <c r="A68" s="787" t="s">
        <v>10069</v>
      </c>
      <c r="B68" s="1824"/>
      <c r="C68" s="1824"/>
      <c r="D68" s="1824"/>
      <c r="E68" s="1824"/>
      <c r="F68" s="1824"/>
      <c r="G68" s="1824"/>
      <c r="H68" s="1824"/>
      <c r="I68" s="1824"/>
      <c r="J68" s="1824"/>
    </row>
    <row r="69" spans="1:10" s="1660" customFormat="1" hidden="1" outlineLevel="2">
      <c r="A69" s="541" t="s">
        <v>10070</v>
      </c>
      <c r="B69" s="1824"/>
      <c r="C69" s="1824"/>
      <c r="D69" s="1824"/>
      <c r="E69" s="1824"/>
      <c r="F69" s="1824"/>
      <c r="G69" s="1824"/>
      <c r="H69" s="1824"/>
      <c r="I69" s="1824"/>
      <c r="J69" s="1824"/>
    </row>
    <row r="70" spans="1:10" s="1660" customFormat="1" ht="44.25" hidden="1" customHeight="1" outlineLevel="2">
      <c r="A70" s="3577" t="s">
        <v>10071</v>
      </c>
      <c r="B70" s="3577"/>
      <c r="C70" s="3577"/>
      <c r="D70" s="3577"/>
      <c r="E70" s="3577"/>
      <c r="F70" s="3577"/>
      <c r="G70" s="3577"/>
      <c r="H70" s="3577"/>
      <c r="I70" s="3577"/>
      <c r="J70" s="3577"/>
    </row>
    <row r="71" spans="1:10" s="1660" customFormat="1" hidden="1" outlineLevel="2">
      <c r="A71" s="541" t="s">
        <v>10072</v>
      </c>
      <c r="B71" s="1824"/>
      <c r="C71" s="1824"/>
      <c r="D71" s="1824"/>
      <c r="E71" s="1824"/>
      <c r="F71" s="1824"/>
      <c r="G71" s="1824"/>
      <c r="H71" s="1824"/>
      <c r="I71" s="1824"/>
      <c r="J71" s="1824"/>
    </row>
    <row r="72" spans="1:10" s="1660" customFormat="1" hidden="1" outlineLevel="2">
      <c r="A72" s="787" t="s">
        <v>10073</v>
      </c>
      <c r="B72" s="1824"/>
      <c r="C72" s="1824"/>
      <c r="D72" s="1824"/>
      <c r="E72" s="1824"/>
      <c r="F72" s="1824"/>
      <c r="G72" s="1824"/>
      <c r="H72" s="1824"/>
      <c r="I72" s="1824"/>
      <c r="J72" s="1824"/>
    </row>
    <row r="73" spans="1:10" s="1660" customFormat="1" hidden="1" outlineLevel="2">
      <c r="A73" s="541" t="s">
        <v>10074</v>
      </c>
      <c r="B73" s="1824"/>
      <c r="C73" s="1824"/>
      <c r="D73" s="1824"/>
      <c r="E73" s="1824"/>
      <c r="F73" s="1824"/>
      <c r="G73" s="1824"/>
      <c r="H73" s="1824"/>
      <c r="I73" s="1824"/>
      <c r="J73" s="1824"/>
    </row>
    <row r="74" spans="1:10" s="1660" customFormat="1" ht="31.5" hidden="1" customHeight="1" outlineLevel="2">
      <c r="A74" s="3577" t="s">
        <v>10075</v>
      </c>
      <c r="B74" s="3577"/>
      <c r="C74" s="3577"/>
      <c r="D74" s="3577"/>
      <c r="E74" s="3577"/>
      <c r="F74" s="3577"/>
      <c r="G74" s="3577"/>
      <c r="H74" s="3577"/>
      <c r="I74" s="3577"/>
      <c r="J74" s="3577"/>
    </row>
    <row r="75" spans="1:10" s="1660" customFormat="1" hidden="1" outlineLevel="2">
      <c r="A75" s="559" t="s">
        <v>10076</v>
      </c>
      <c r="B75" s="1824"/>
      <c r="C75" s="1824"/>
      <c r="D75" s="1824"/>
      <c r="E75" s="1824"/>
      <c r="F75" s="1824"/>
      <c r="G75" s="1824"/>
      <c r="H75" s="1824"/>
      <c r="I75" s="1824"/>
      <c r="J75" s="1824"/>
    </row>
    <row r="76" spans="1:10" s="795" customFormat="1" ht="47.25" hidden="1" customHeight="1" outlineLevel="2">
      <c r="A76" s="3608" t="s">
        <v>10077</v>
      </c>
      <c r="B76" s="3613"/>
      <c r="C76" s="3613"/>
      <c r="D76" s="3613"/>
      <c r="E76" s="3613"/>
      <c r="F76" s="3613"/>
      <c r="G76" s="3613"/>
      <c r="H76" s="3613"/>
      <c r="I76" s="3613"/>
      <c r="J76" s="3613"/>
    </row>
    <row r="77" spans="1:10" s="1660" customFormat="1" hidden="1" outlineLevel="2">
      <c r="A77" s="559" t="s">
        <v>10078</v>
      </c>
      <c r="B77" s="1824"/>
      <c r="C77" s="1824"/>
      <c r="D77" s="1824"/>
      <c r="E77" s="1824"/>
      <c r="F77" s="1824"/>
      <c r="G77" s="1824"/>
      <c r="H77" s="1824"/>
      <c r="I77" s="1824"/>
      <c r="J77" s="1824"/>
    </row>
    <row r="78" spans="1:10" s="1660" customFormat="1" hidden="1" outlineLevel="2">
      <c r="A78" s="553" t="s">
        <v>10079</v>
      </c>
      <c r="B78" s="1824"/>
      <c r="C78" s="1824"/>
      <c r="D78" s="1824"/>
      <c r="E78" s="1824"/>
      <c r="F78" s="1824"/>
      <c r="G78" s="1824"/>
      <c r="H78" s="1824"/>
      <c r="I78" s="1824"/>
      <c r="J78" s="1824"/>
    </row>
    <row r="79" spans="1:10" s="1660" customFormat="1" hidden="1" outlineLevel="2">
      <c r="A79" s="553" t="s">
        <v>10080</v>
      </c>
      <c r="B79" s="1824"/>
      <c r="C79" s="1824"/>
      <c r="D79" s="1824"/>
      <c r="E79" s="1824"/>
      <c r="F79" s="1824"/>
      <c r="G79" s="1824"/>
      <c r="H79" s="1824"/>
      <c r="I79" s="1824"/>
      <c r="J79" s="1824"/>
    </row>
    <row r="80" spans="1:10" s="1660" customFormat="1" hidden="1" outlineLevel="2">
      <c r="A80" s="553" t="s">
        <v>10081</v>
      </c>
      <c r="B80" s="1824"/>
      <c r="C80" s="1824"/>
      <c r="D80" s="1824"/>
      <c r="E80" s="1824"/>
      <c r="F80" s="1824"/>
      <c r="G80" s="1824"/>
      <c r="H80" s="1824"/>
      <c r="I80" s="1824"/>
      <c r="J80" s="1824"/>
    </row>
    <row r="81" spans="1:10" s="1660" customFormat="1" hidden="1" outlineLevel="2">
      <c r="A81" s="4051" t="s">
        <v>10082</v>
      </c>
      <c r="B81" s="3584"/>
      <c r="C81" s="3584"/>
      <c r="D81" s="3584"/>
      <c r="E81" s="3584"/>
      <c r="F81" s="3584"/>
      <c r="G81" s="3584"/>
      <c r="H81" s="3584"/>
      <c r="I81" s="3584"/>
      <c r="J81" s="3584"/>
    </row>
    <row r="82" spans="1:10" s="1660" customFormat="1" ht="30" hidden="1" customHeight="1" outlineLevel="2">
      <c r="A82" s="3599" t="s">
        <v>10083</v>
      </c>
      <c r="B82" s="3610"/>
      <c r="C82" s="3610"/>
      <c r="D82" s="3610"/>
      <c r="E82" s="3610"/>
      <c r="F82" s="3610"/>
      <c r="G82" s="3610"/>
      <c r="H82" s="3610"/>
      <c r="I82" s="3610"/>
      <c r="J82" s="3610"/>
    </row>
    <row r="83" spans="1:10" s="1660" customFormat="1" hidden="1" outlineLevel="2">
      <c r="A83" s="4051" t="s">
        <v>10084</v>
      </c>
      <c r="B83" s="3584"/>
      <c r="C83" s="3584"/>
      <c r="D83" s="3584"/>
      <c r="E83" s="3584"/>
      <c r="F83" s="3584"/>
      <c r="G83" s="3584"/>
      <c r="H83" s="3584"/>
      <c r="I83" s="3584"/>
      <c r="J83" s="3584"/>
    </row>
    <row r="84" spans="1:10" s="1660" customFormat="1" ht="28.5" hidden="1" customHeight="1" outlineLevel="2">
      <c r="A84" s="3599" t="s">
        <v>10085</v>
      </c>
      <c r="B84" s="3610"/>
      <c r="C84" s="3610"/>
      <c r="D84" s="3610"/>
      <c r="E84" s="3610"/>
      <c r="F84" s="3610"/>
      <c r="G84" s="3610"/>
      <c r="H84" s="3610"/>
      <c r="I84" s="3610"/>
      <c r="J84" s="3610"/>
    </row>
    <row r="85" spans="1:10" s="1660" customFormat="1" ht="12" hidden="1" customHeight="1" outlineLevel="2">
      <c r="A85" s="4051" t="s">
        <v>10086</v>
      </c>
      <c r="B85" s="3584"/>
      <c r="C85" s="3584"/>
      <c r="D85" s="3584"/>
      <c r="E85" s="3584"/>
      <c r="F85" s="3584"/>
      <c r="G85" s="3584"/>
      <c r="H85" s="3584"/>
      <c r="I85" s="3584"/>
      <c r="J85" s="3584"/>
    </row>
    <row r="86" spans="1:10" s="1660" customFormat="1" ht="30.75" hidden="1" customHeight="1" outlineLevel="2">
      <c r="A86" s="3599" t="s">
        <v>10087</v>
      </c>
      <c r="B86" s="3610"/>
      <c r="C86" s="3610"/>
      <c r="D86" s="3610"/>
      <c r="E86" s="3610"/>
      <c r="F86" s="3610"/>
      <c r="G86" s="3610"/>
      <c r="H86" s="3610"/>
      <c r="I86" s="3610"/>
      <c r="J86" s="3610"/>
    </row>
    <row r="87" spans="1:10" s="1660" customFormat="1" hidden="1" outlineLevel="2">
      <c r="A87" s="4051" t="s">
        <v>10088</v>
      </c>
      <c r="B87" s="3584"/>
      <c r="C87" s="3584"/>
      <c r="D87" s="3584"/>
      <c r="E87" s="3584"/>
      <c r="F87" s="3584"/>
      <c r="G87" s="3584"/>
      <c r="H87" s="3584"/>
      <c r="I87" s="3584"/>
      <c r="J87" s="3584"/>
    </row>
    <row r="88" spans="1:10" s="1660" customFormat="1" ht="33" hidden="1" customHeight="1" outlineLevel="2">
      <c r="A88" s="3599" t="s">
        <v>10089</v>
      </c>
      <c r="B88" s="3610"/>
      <c r="C88" s="3610"/>
      <c r="D88" s="3610"/>
      <c r="E88" s="3610"/>
      <c r="F88" s="3610"/>
      <c r="G88" s="3610"/>
      <c r="H88" s="3610"/>
      <c r="I88" s="3610"/>
      <c r="J88" s="3610"/>
    </row>
    <row r="89" spans="1:10" s="1660" customFormat="1" hidden="1" outlineLevel="2">
      <c r="A89" s="4051" t="s">
        <v>10090</v>
      </c>
      <c r="B89" s="3584"/>
      <c r="C89" s="3584"/>
      <c r="D89" s="3584"/>
      <c r="E89" s="3584"/>
      <c r="F89" s="3584"/>
      <c r="G89" s="3584"/>
      <c r="H89" s="3584"/>
      <c r="I89" s="3584"/>
      <c r="J89" s="3584"/>
    </row>
    <row r="90" spans="1:10" s="1660" customFormat="1" ht="33.75" hidden="1" customHeight="1" outlineLevel="2" thickBot="1">
      <c r="A90" s="3599" t="s">
        <v>10091</v>
      </c>
      <c r="B90" s="3610"/>
      <c r="C90" s="3610"/>
      <c r="D90" s="3610"/>
      <c r="E90" s="3610"/>
      <c r="F90" s="3610"/>
      <c r="G90" s="3610"/>
      <c r="H90" s="3610"/>
      <c r="I90" s="3610"/>
      <c r="J90" s="3610"/>
    </row>
    <row r="91" spans="1:10" s="1660" customFormat="1" ht="13.5" outlineLevel="1" collapsed="1" thickBot="1">
      <c r="A91" s="797" t="s">
        <v>2770</v>
      </c>
      <c r="B91" s="719"/>
      <c r="C91" s="719"/>
      <c r="D91" s="719"/>
      <c r="E91" s="719"/>
      <c r="F91" s="719"/>
      <c r="G91" s="719"/>
      <c r="H91" s="719"/>
      <c r="I91" s="719"/>
      <c r="J91" s="720"/>
    </row>
    <row r="92" spans="1:10" hidden="1" outlineLevel="2">
      <c r="A92" s="470"/>
      <c r="B92" s="27"/>
      <c r="C92" s="27"/>
      <c r="D92" s="27"/>
      <c r="E92" s="27"/>
      <c r="F92" s="27"/>
      <c r="G92" s="27"/>
      <c r="H92" s="27"/>
      <c r="I92" s="27"/>
      <c r="J92" s="27"/>
    </row>
    <row r="93" spans="1:10" hidden="1" outlineLevel="2">
      <c r="A93" s="783" t="s">
        <v>2771</v>
      </c>
      <c r="B93" s="27"/>
      <c r="C93" s="27"/>
      <c r="D93" s="27"/>
      <c r="E93" s="27"/>
      <c r="F93" s="27"/>
      <c r="G93" s="27"/>
      <c r="H93" s="27"/>
      <c r="I93" s="27"/>
      <c r="J93" s="27"/>
    </row>
    <row r="94" spans="1:10" hidden="1" outlineLevel="2">
      <c r="A94" s="553" t="s">
        <v>2772</v>
      </c>
      <c r="B94" s="27"/>
      <c r="C94" s="27"/>
      <c r="D94" s="27"/>
      <c r="E94" s="27"/>
      <c r="F94" s="27"/>
      <c r="G94" s="27"/>
      <c r="H94" s="27"/>
      <c r="I94" s="27"/>
      <c r="J94" s="27"/>
    </row>
    <row r="95" spans="1:10" hidden="1" outlineLevel="2">
      <c r="A95" s="553" t="s">
        <v>2773</v>
      </c>
      <c r="B95" s="27"/>
      <c r="C95" s="27"/>
      <c r="D95" s="27"/>
      <c r="E95" s="27"/>
      <c r="F95" s="27"/>
      <c r="G95" s="27"/>
      <c r="H95" s="27"/>
      <c r="I95" s="27"/>
      <c r="J95" s="27"/>
    </row>
    <row r="96" spans="1:10" hidden="1" outlineLevel="2">
      <c r="A96" s="473"/>
      <c r="B96" s="27"/>
      <c r="C96" s="27"/>
      <c r="D96" s="27"/>
      <c r="E96" s="27"/>
      <c r="F96" s="27"/>
      <c r="G96" s="27"/>
      <c r="H96" s="27"/>
      <c r="I96" s="27"/>
      <c r="J96" s="27"/>
    </row>
    <row r="97" spans="1:10" ht="47.25" hidden="1" customHeight="1" outlineLevel="2">
      <c r="A97" s="3626" t="s">
        <v>7923</v>
      </c>
      <c r="B97" s="3626"/>
      <c r="C97" s="3626"/>
      <c r="D97" s="3626"/>
      <c r="E97" s="3626"/>
      <c r="F97" s="3626"/>
      <c r="G97" s="3626"/>
      <c r="H97" s="3626"/>
      <c r="I97" s="3626"/>
      <c r="J97" s="3626"/>
    </row>
    <row r="98" spans="1:10" hidden="1" outlineLevel="2">
      <c r="A98" s="786" t="s">
        <v>2774</v>
      </c>
      <c r="B98" s="513"/>
      <c r="C98" s="513"/>
      <c r="D98" s="513"/>
      <c r="E98" s="513"/>
      <c r="F98" s="513"/>
      <c r="G98" s="513"/>
      <c r="H98" s="513"/>
      <c r="I98" s="513"/>
      <c r="J98" s="513"/>
    </row>
    <row r="99" spans="1:10" hidden="1" outlineLevel="2">
      <c r="A99" s="786" t="s">
        <v>7372</v>
      </c>
      <c r="B99" s="513"/>
      <c r="C99" s="513"/>
      <c r="D99" s="513"/>
      <c r="E99" s="513"/>
      <c r="F99" s="513"/>
      <c r="G99" s="513"/>
      <c r="H99" s="513"/>
      <c r="I99" s="513"/>
      <c r="J99" s="513"/>
    </row>
    <row r="100" spans="1:10" hidden="1" outlineLevel="2">
      <c r="A100" s="786" t="s">
        <v>7373</v>
      </c>
      <c r="B100" s="513"/>
      <c r="C100" s="513"/>
      <c r="D100" s="513"/>
      <c r="E100" s="513"/>
      <c r="F100" s="513"/>
      <c r="G100" s="513"/>
      <c r="H100" s="513"/>
      <c r="I100" s="513"/>
      <c r="J100" s="513"/>
    </row>
    <row r="101" spans="1:10" hidden="1" outlineLevel="2">
      <c r="A101" s="786" t="s">
        <v>2775</v>
      </c>
      <c r="B101" s="513"/>
      <c r="C101" s="513"/>
      <c r="D101" s="513"/>
      <c r="E101" s="513"/>
      <c r="F101" s="513"/>
      <c r="G101" s="513"/>
      <c r="H101" s="513"/>
      <c r="I101" s="513"/>
      <c r="J101" s="513"/>
    </row>
    <row r="102" spans="1:10" hidden="1" outlineLevel="2">
      <c r="A102" s="513"/>
      <c r="B102" s="513"/>
      <c r="C102" s="513"/>
      <c r="D102" s="513"/>
      <c r="E102" s="513"/>
      <c r="F102" s="513"/>
      <c r="G102" s="513"/>
      <c r="H102" s="513"/>
      <c r="I102" s="513"/>
      <c r="J102" s="513"/>
    </row>
    <row r="103" spans="1:10" hidden="1" outlineLevel="2">
      <c r="A103" s="783" t="s">
        <v>7374</v>
      </c>
      <c r="B103" s="513"/>
      <c r="C103" s="513"/>
      <c r="D103" s="513"/>
      <c r="E103" s="513"/>
      <c r="F103" s="513"/>
      <c r="G103" s="513"/>
      <c r="H103" s="513"/>
      <c r="I103" s="513"/>
      <c r="J103" s="513"/>
    </row>
    <row r="104" spans="1:10" hidden="1" outlineLevel="2">
      <c r="A104" s="140"/>
      <c r="B104" s="140"/>
      <c r="C104" s="140"/>
      <c r="D104" s="140"/>
      <c r="E104" s="140"/>
      <c r="F104" s="140"/>
      <c r="G104" s="140"/>
      <c r="H104" s="140"/>
      <c r="I104" s="140"/>
      <c r="J104" s="140"/>
    </row>
    <row r="105" spans="1:10" ht="56.25" hidden="1" customHeight="1" outlineLevel="2">
      <c r="A105" s="3626" t="s">
        <v>7375</v>
      </c>
      <c r="B105" s="3626"/>
      <c r="C105" s="3626"/>
      <c r="D105" s="3626"/>
      <c r="E105" s="3626"/>
      <c r="F105" s="3626"/>
      <c r="G105" s="3626"/>
      <c r="H105" s="3626"/>
      <c r="I105" s="3626"/>
      <c r="J105" s="3626"/>
    </row>
    <row r="106" spans="1:10" ht="13.5" hidden="1" outlineLevel="2" thickBot="1">
      <c r="A106" s="513"/>
      <c r="B106" s="513"/>
      <c r="C106" s="513"/>
      <c r="D106" s="513"/>
      <c r="E106" s="513"/>
      <c r="F106" s="513"/>
      <c r="G106" s="513"/>
      <c r="H106" s="513"/>
      <c r="I106" s="513"/>
      <c r="J106" s="513"/>
    </row>
    <row r="107" spans="1:10" ht="13.5" outlineLevel="1" collapsed="1" thickBot="1">
      <c r="A107" s="797" t="s">
        <v>2776</v>
      </c>
      <c r="B107" s="719"/>
      <c r="C107" s="719"/>
      <c r="D107" s="719"/>
      <c r="E107" s="719"/>
      <c r="F107" s="719"/>
      <c r="G107" s="719"/>
      <c r="H107" s="719"/>
      <c r="I107" s="719"/>
      <c r="J107" s="720"/>
    </row>
    <row r="108" spans="1:10" hidden="1" outlineLevel="2">
      <c r="A108" s="470" t="s">
        <v>2777</v>
      </c>
      <c r="B108" s="27"/>
      <c r="C108" s="27"/>
      <c r="D108" s="27"/>
      <c r="E108" s="27"/>
      <c r="F108" s="27"/>
      <c r="G108" s="27"/>
      <c r="H108" s="27"/>
      <c r="I108" s="27"/>
      <c r="J108" s="27"/>
    </row>
    <row r="109" spans="1:10" hidden="1" outlineLevel="2">
      <c r="A109" s="470"/>
      <c r="B109" s="27"/>
      <c r="C109" s="27"/>
      <c r="D109" s="27"/>
      <c r="E109" s="27"/>
      <c r="F109" s="27"/>
      <c r="G109" s="27"/>
      <c r="H109" s="27"/>
      <c r="I109" s="27"/>
      <c r="J109" s="27"/>
    </row>
    <row r="110" spans="1:10" hidden="1" outlineLevel="2">
      <c r="A110" s="138" t="s">
        <v>8835</v>
      </c>
      <c r="B110" s="27"/>
      <c r="C110" s="27"/>
      <c r="D110" s="27"/>
      <c r="E110" s="27"/>
      <c r="F110" s="27"/>
      <c r="G110" s="27"/>
      <c r="H110" s="27"/>
      <c r="I110" s="27"/>
      <c r="J110" s="27"/>
    </row>
    <row r="111" spans="1:10" hidden="1" outlineLevel="2">
      <c r="A111" s="138" t="s">
        <v>8836</v>
      </c>
      <c r="B111" s="27"/>
      <c r="C111" s="27"/>
      <c r="D111" s="27"/>
      <c r="E111" s="27"/>
      <c r="F111" s="27"/>
      <c r="G111" s="27"/>
      <c r="H111" s="27"/>
      <c r="I111" s="27"/>
      <c r="J111" s="27"/>
    </row>
    <row r="112" spans="1:10" hidden="1" outlineLevel="2">
      <c r="F112" s="27"/>
      <c r="G112" s="27"/>
      <c r="H112" s="27"/>
      <c r="I112" s="27"/>
      <c r="J112" s="27"/>
    </row>
    <row r="113" spans="1:10" hidden="1" outlineLevel="2">
      <c r="A113" s="473" t="s">
        <v>3391</v>
      </c>
      <c r="B113" s="27"/>
      <c r="C113" s="27"/>
      <c r="D113" s="27"/>
      <c r="E113" s="27"/>
      <c r="F113" s="27"/>
      <c r="G113" s="27"/>
      <c r="H113" s="27"/>
      <c r="I113" s="27"/>
      <c r="J113" s="27"/>
    </row>
    <row r="114" spans="1:10" hidden="1" outlineLevel="2">
      <c r="A114" s="473" t="s">
        <v>3392</v>
      </c>
      <c r="B114" s="27"/>
      <c r="C114" s="27"/>
      <c r="D114" s="27"/>
      <c r="E114" s="27"/>
      <c r="F114" s="27"/>
      <c r="G114" s="27"/>
      <c r="H114" s="27"/>
      <c r="I114" s="27"/>
      <c r="J114" s="27"/>
    </row>
    <row r="115" spans="1:10" hidden="1" outlineLevel="2">
      <c r="A115" s="473" t="s">
        <v>8837</v>
      </c>
      <c r="B115" s="27"/>
      <c r="C115" s="27"/>
      <c r="D115" s="27"/>
      <c r="E115" s="27"/>
      <c r="F115" s="27"/>
      <c r="G115" s="27"/>
      <c r="H115" s="27"/>
      <c r="I115" s="27"/>
      <c r="J115" s="27"/>
    </row>
    <row r="116" spans="1:10" hidden="1" outlineLevel="2">
      <c r="A116" s="473" t="s">
        <v>8838</v>
      </c>
      <c r="B116" s="27"/>
      <c r="C116" s="27"/>
      <c r="D116" s="27"/>
      <c r="E116" s="27"/>
      <c r="F116" s="27"/>
      <c r="G116" s="27"/>
      <c r="H116" s="27"/>
      <c r="I116" s="27"/>
      <c r="J116" s="27"/>
    </row>
    <row r="117" spans="1:10" hidden="1" outlineLevel="2">
      <c r="A117" s="27"/>
      <c r="B117" s="27"/>
      <c r="C117" s="27"/>
      <c r="D117" s="27"/>
      <c r="E117" s="27"/>
      <c r="F117" s="27"/>
      <c r="G117" s="27"/>
      <c r="H117" s="27"/>
      <c r="I117" s="27"/>
      <c r="J117" s="27"/>
    </row>
    <row r="118" spans="1:10" hidden="1" outlineLevel="2">
      <c r="A118" s="470" t="s">
        <v>3393</v>
      </c>
      <c r="B118" s="27"/>
      <c r="C118" s="27"/>
      <c r="D118" s="27"/>
      <c r="E118" s="27"/>
      <c r="F118" s="27"/>
      <c r="G118" s="27"/>
      <c r="H118" s="27"/>
      <c r="I118" s="27"/>
      <c r="J118" s="27"/>
    </row>
    <row r="119" spans="1:10" hidden="1" outlineLevel="2">
      <c r="A119" s="27" t="s">
        <v>3394</v>
      </c>
      <c r="B119" s="27"/>
      <c r="C119" s="27"/>
      <c r="D119" s="27"/>
      <c r="E119" s="27"/>
      <c r="F119" s="27"/>
      <c r="G119" s="27"/>
      <c r="H119" s="27"/>
      <c r="I119" s="27"/>
      <c r="J119" s="27"/>
    </row>
    <row r="120" spans="1:10" hidden="1" outlineLevel="2">
      <c r="A120" s="559" t="s">
        <v>3395</v>
      </c>
      <c r="B120" s="27"/>
      <c r="C120" s="27"/>
      <c r="D120" s="27"/>
      <c r="E120" s="27"/>
      <c r="F120" s="27"/>
      <c r="G120" s="27"/>
      <c r="H120" s="27"/>
      <c r="I120" s="27"/>
      <c r="J120" s="27"/>
    </row>
    <row r="121" spans="1:10" ht="82.5" hidden="1" customHeight="1" outlineLevel="2">
      <c r="A121" s="3608" t="s">
        <v>14343</v>
      </c>
      <c r="B121" s="3608"/>
      <c r="C121" s="3608"/>
      <c r="D121" s="3608"/>
      <c r="E121" s="3608"/>
      <c r="F121" s="3608"/>
      <c r="G121" s="3608"/>
      <c r="H121" s="3608"/>
      <c r="I121" s="3608"/>
      <c r="J121" s="3608"/>
    </row>
    <row r="122" spans="1:10" hidden="1" outlineLevel="2">
      <c r="A122" s="27"/>
      <c r="B122" s="27"/>
      <c r="C122" s="27"/>
      <c r="D122" s="27"/>
      <c r="E122" s="27"/>
      <c r="F122" s="27"/>
      <c r="G122" s="27"/>
      <c r="H122" s="27"/>
      <c r="I122" s="27"/>
      <c r="J122" s="27"/>
    </row>
    <row r="123" spans="1:10" hidden="1" outlineLevel="2">
      <c r="A123" s="470" t="s">
        <v>3396</v>
      </c>
      <c r="B123" s="27"/>
      <c r="C123" s="27"/>
      <c r="D123" s="27"/>
      <c r="E123" s="27"/>
      <c r="F123" s="27"/>
      <c r="G123" s="27"/>
      <c r="H123" s="27"/>
      <c r="I123" s="27"/>
      <c r="J123" s="27"/>
    </row>
    <row r="124" spans="1:10" ht="42" hidden="1" customHeight="1" outlineLevel="2">
      <c r="A124" s="3626" t="s">
        <v>3397</v>
      </c>
      <c r="B124" s="3626"/>
      <c r="C124" s="3626"/>
      <c r="D124" s="3626"/>
      <c r="E124" s="3626"/>
      <c r="F124" s="3626"/>
      <c r="G124" s="3626"/>
      <c r="H124" s="3626"/>
      <c r="I124" s="3626"/>
      <c r="J124" s="3626"/>
    </row>
    <row r="125" spans="1:10" hidden="1" outlineLevel="2">
      <c r="A125" s="27"/>
      <c r="B125" s="27"/>
      <c r="C125" s="27"/>
      <c r="D125" s="27"/>
      <c r="E125" s="27"/>
      <c r="F125" s="27"/>
      <c r="G125" s="27"/>
      <c r="H125" s="27"/>
      <c r="I125" s="27"/>
      <c r="J125" s="27"/>
    </row>
    <row r="126" spans="1:10" hidden="1" outlineLevel="2">
      <c r="A126" s="470" t="s">
        <v>3398</v>
      </c>
      <c r="B126" s="27"/>
      <c r="C126" s="27"/>
      <c r="D126" s="27"/>
      <c r="E126" s="27"/>
      <c r="F126" s="27"/>
      <c r="G126" s="27"/>
      <c r="H126" s="27"/>
      <c r="I126" s="27"/>
      <c r="J126" s="27"/>
    </row>
    <row r="127" spans="1:10" ht="83.25" hidden="1" customHeight="1" outlineLevel="2">
      <c r="A127" s="3626" t="s">
        <v>8839</v>
      </c>
      <c r="B127" s="3626"/>
      <c r="C127" s="3626"/>
      <c r="D127" s="3626"/>
      <c r="E127" s="3626"/>
      <c r="F127" s="3626"/>
      <c r="G127" s="3626"/>
      <c r="H127" s="3626"/>
      <c r="I127" s="3626"/>
      <c r="J127" s="3626"/>
    </row>
    <row r="128" spans="1:10" ht="30.75" hidden="1" customHeight="1" outlineLevel="2" thickBot="1">
      <c r="A128" s="3626" t="s">
        <v>7376</v>
      </c>
      <c r="B128" s="3626"/>
      <c r="C128" s="3626"/>
      <c r="D128" s="3626"/>
      <c r="E128" s="3626"/>
      <c r="F128" s="3626"/>
      <c r="G128" s="3626"/>
      <c r="H128" s="3626"/>
      <c r="I128" s="3626"/>
      <c r="J128" s="3626"/>
    </row>
    <row r="129" spans="1:10" ht="13.5" outlineLevel="1" collapsed="1" thickBot="1">
      <c r="A129" s="797" t="s">
        <v>7377</v>
      </c>
      <c r="B129" s="719"/>
      <c r="C129" s="719"/>
      <c r="D129" s="719"/>
      <c r="E129" s="719"/>
      <c r="F129" s="719"/>
      <c r="G129" s="719"/>
      <c r="H129" s="719"/>
      <c r="I129" s="719"/>
      <c r="J129" s="720"/>
    </row>
    <row r="130" spans="1:10" ht="29.25" hidden="1" customHeight="1" outlineLevel="2">
      <c r="A130" s="3626" t="s">
        <v>7378</v>
      </c>
      <c r="B130" s="3626"/>
      <c r="C130" s="3626"/>
      <c r="D130" s="3626"/>
      <c r="E130" s="3626"/>
      <c r="F130" s="3626"/>
      <c r="G130" s="3626"/>
      <c r="H130" s="3626"/>
      <c r="I130" s="3626"/>
      <c r="J130" s="3626"/>
    </row>
    <row r="131" spans="1:10" hidden="1" outlineLevel="2">
      <c r="A131" s="513"/>
      <c r="B131" s="513"/>
      <c r="C131" s="513"/>
      <c r="D131" s="513"/>
      <c r="E131" s="513"/>
      <c r="F131" s="513"/>
      <c r="G131" s="513"/>
      <c r="H131" s="513"/>
      <c r="I131" s="513"/>
      <c r="J131" s="513"/>
    </row>
    <row r="132" spans="1:10" hidden="1" outlineLevel="2">
      <c r="A132" s="513"/>
      <c r="B132" s="513"/>
      <c r="C132" s="513"/>
      <c r="D132" s="513"/>
      <c r="E132" s="513"/>
      <c r="F132" s="513"/>
      <c r="G132" s="513"/>
      <c r="H132" s="513"/>
      <c r="I132" s="513"/>
      <c r="J132" s="513"/>
    </row>
    <row r="133" spans="1:10" hidden="1" outlineLevel="2">
      <c r="A133" s="513"/>
      <c r="B133" s="513"/>
      <c r="C133" s="513"/>
      <c r="D133" s="513"/>
      <c r="E133" s="513"/>
      <c r="F133" s="513"/>
      <c r="G133" s="513"/>
      <c r="H133" s="513"/>
      <c r="I133" s="513"/>
      <c r="J133" s="513"/>
    </row>
    <row r="134" spans="1:10" hidden="1" outlineLevel="2">
      <c r="A134" s="513"/>
      <c r="B134" s="513"/>
      <c r="C134" s="513"/>
      <c r="D134" s="513"/>
      <c r="E134" s="513"/>
      <c r="F134" s="513"/>
      <c r="G134" s="513"/>
      <c r="H134" s="513"/>
      <c r="I134" s="513"/>
      <c r="J134" s="513"/>
    </row>
    <row r="135" spans="1:10" hidden="1" outlineLevel="2">
      <c r="A135" s="513"/>
      <c r="B135" s="513"/>
      <c r="C135" s="513"/>
      <c r="D135" s="513"/>
      <c r="E135" s="513"/>
      <c r="F135" s="513"/>
      <c r="G135" s="513"/>
      <c r="H135" s="513"/>
      <c r="I135" s="513"/>
      <c r="J135" s="513"/>
    </row>
    <row r="136" spans="1:10" hidden="1" outlineLevel="2">
      <c r="A136" s="513"/>
      <c r="B136" s="513"/>
      <c r="C136" s="513"/>
      <c r="D136" s="513"/>
      <c r="E136" s="513"/>
      <c r="F136" s="513"/>
      <c r="G136" s="513"/>
      <c r="H136" s="513"/>
      <c r="I136" s="513"/>
      <c r="J136" s="513"/>
    </row>
    <row r="137" spans="1:10" hidden="1" outlineLevel="2">
      <c r="A137" s="513"/>
      <c r="B137" s="513"/>
      <c r="C137" s="513"/>
      <c r="D137" s="513"/>
      <c r="E137" s="513"/>
      <c r="F137" s="513"/>
      <c r="G137" s="513"/>
      <c r="H137" s="513"/>
      <c r="I137" s="513"/>
      <c r="J137" s="513"/>
    </row>
    <row r="138" spans="1:10" hidden="1" outlineLevel="2">
      <c r="A138" s="513"/>
      <c r="B138" s="513"/>
      <c r="C138" s="513"/>
      <c r="D138" s="513"/>
      <c r="E138" s="513"/>
      <c r="F138" s="513"/>
      <c r="G138" s="513"/>
      <c r="H138" s="513"/>
      <c r="I138" s="513"/>
      <c r="J138" s="513"/>
    </row>
    <row r="139" spans="1:10" hidden="1" outlineLevel="2">
      <c r="A139" s="513"/>
      <c r="B139" s="513"/>
      <c r="C139" s="513"/>
      <c r="D139" s="513"/>
      <c r="E139" s="513"/>
      <c r="F139" s="513"/>
      <c r="G139" s="513"/>
      <c r="H139" s="513"/>
      <c r="I139" s="513"/>
      <c r="J139" s="513"/>
    </row>
    <row r="140" spans="1:10" hidden="1" outlineLevel="2">
      <c r="A140" s="513"/>
      <c r="B140" s="513"/>
      <c r="C140" s="513"/>
      <c r="D140" s="513"/>
      <c r="E140" s="513"/>
      <c r="F140" s="513"/>
      <c r="G140" s="513"/>
      <c r="H140" s="513"/>
      <c r="I140" s="513"/>
      <c r="J140" s="513"/>
    </row>
    <row r="141" spans="1:10" hidden="1" outlineLevel="2">
      <c r="A141" s="513"/>
      <c r="B141" s="513"/>
      <c r="C141" s="513"/>
      <c r="D141" s="513"/>
      <c r="E141" s="513"/>
      <c r="F141" s="513"/>
      <c r="G141" s="513"/>
      <c r="H141" s="513"/>
      <c r="I141" s="513"/>
      <c r="J141" s="513"/>
    </row>
    <row r="142" spans="1:10" hidden="1" outlineLevel="2">
      <c r="A142" s="513"/>
      <c r="B142" s="513"/>
      <c r="C142" s="513"/>
      <c r="D142" s="513"/>
      <c r="E142" s="513"/>
      <c r="F142" s="513"/>
      <c r="G142" s="513"/>
      <c r="H142" s="513"/>
      <c r="I142" s="513"/>
      <c r="J142" s="513"/>
    </row>
    <row r="143" spans="1:10" hidden="1" outlineLevel="2">
      <c r="A143" s="513"/>
      <c r="B143" s="513"/>
      <c r="C143" s="513"/>
      <c r="D143" s="513"/>
      <c r="E143" s="513"/>
      <c r="F143" s="513"/>
      <c r="G143" s="513"/>
      <c r="H143" s="513"/>
      <c r="I143" s="513"/>
      <c r="J143" s="513"/>
    </row>
    <row r="144" spans="1:10" hidden="1" outlineLevel="2">
      <c r="A144" s="513"/>
      <c r="B144" s="513"/>
      <c r="C144" s="513"/>
      <c r="D144" s="513"/>
      <c r="E144" s="513"/>
      <c r="F144" s="513"/>
      <c r="G144" s="513"/>
      <c r="H144" s="513"/>
      <c r="I144" s="513"/>
      <c r="J144" s="513"/>
    </row>
    <row r="145" spans="1:10" hidden="1" outlineLevel="2">
      <c r="A145" s="513"/>
      <c r="B145" s="513"/>
      <c r="C145" s="513"/>
      <c r="D145" s="513"/>
      <c r="E145" s="513"/>
      <c r="F145" s="513"/>
      <c r="G145" s="513"/>
      <c r="H145" s="513"/>
      <c r="I145" s="513"/>
      <c r="J145" s="513"/>
    </row>
    <row r="146" spans="1:10" hidden="1" outlineLevel="2">
      <c r="A146" s="513"/>
      <c r="B146" s="513"/>
      <c r="C146" s="513"/>
      <c r="D146" s="513"/>
      <c r="E146" s="513"/>
      <c r="F146" s="513"/>
      <c r="G146" s="513"/>
      <c r="H146" s="513"/>
      <c r="I146" s="513"/>
      <c r="J146" s="513"/>
    </row>
    <row r="147" spans="1:10" hidden="1" outlineLevel="2">
      <c r="A147" s="513"/>
      <c r="B147" s="513"/>
      <c r="C147" s="513"/>
      <c r="D147" s="513"/>
      <c r="E147" s="513"/>
      <c r="F147" s="513"/>
      <c r="G147" s="513"/>
      <c r="H147" s="513"/>
      <c r="I147" s="513"/>
      <c r="J147" s="513"/>
    </row>
    <row r="148" spans="1:10" hidden="1" outlineLevel="2">
      <c r="A148" s="513"/>
      <c r="B148" s="513"/>
      <c r="C148" s="513"/>
      <c r="D148" s="513"/>
      <c r="E148" s="513"/>
      <c r="F148" s="513"/>
      <c r="G148" s="513"/>
      <c r="H148" s="513"/>
      <c r="I148" s="513"/>
      <c r="J148" s="513"/>
    </row>
    <row r="149" spans="1:10" hidden="1" outlineLevel="2">
      <c r="A149" s="513"/>
      <c r="B149" s="513"/>
      <c r="C149" s="513"/>
      <c r="D149" s="513"/>
      <c r="E149" s="513"/>
      <c r="F149" s="513"/>
      <c r="G149" s="513"/>
      <c r="H149" s="513"/>
      <c r="I149" s="513"/>
      <c r="J149" s="513"/>
    </row>
    <row r="150" spans="1:10" hidden="1" outlineLevel="2">
      <c r="A150" s="513"/>
      <c r="B150" s="513"/>
      <c r="C150" s="513"/>
      <c r="D150" s="513"/>
      <c r="E150" s="513"/>
      <c r="F150" s="513"/>
      <c r="G150" s="513"/>
      <c r="H150" s="513"/>
      <c r="I150" s="513"/>
      <c r="J150" s="513"/>
    </row>
    <row r="151" spans="1:10" hidden="1" outlineLevel="2">
      <c r="A151" s="513"/>
      <c r="B151" s="513"/>
      <c r="C151" s="513"/>
      <c r="D151" s="513"/>
      <c r="E151" s="513"/>
      <c r="F151" s="513"/>
      <c r="G151" s="513"/>
      <c r="H151" s="513"/>
      <c r="I151" s="513"/>
      <c r="J151" s="513"/>
    </row>
    <row r="152" spans="1:10" hidden="1" outlineLevel="2">
      <c r="A152" s="513"/>
      <c r="B152" s="513"/>
      <c r="C152" s="513"/>
      <c r="D152" s="513"/>
      <c r="E152" s="513"/>
      <c r="F152" s="513"/>
      <c r="G152" s="513"/>
      <c r="H152" s="513"/>
      <c r="I152" s="513"/>
      <c r="J152" s="513"/>
    </row>
    <row r="153" spans="1:10" hidden="1" outlineLevel="2">
      <c r="A153" s="513"/>
      <c r="B153" s="513"/>
      <c r="C153" s="513"/>
      <c r="D153" s="513"/>
      <c r="E153" s="513"/>
      <c r="F153" s="513"/>
      <c r="G153" s="513"/>
      <c r="H153" s="513"/>
      <c r="I153" s="513"/>
      <c r="J153" s="513"/>
    </row>
    <row r="154" spans="1:10" hidden="1" outlineLevel="2">
      <c r="A154" s="513"/>
      <c r="B154" s="513"/>
      <c r="C154" s="513"/>
      <c r="D154" s="513"/>
      <c r="E154" s="513"/>
      <c r="F154" s="513"/>
      <c r="G154" s="513"/>
      <c r="H154" s="513"/>
      <c r="I154" s="513"/>
      <c r="J154" s="513"/>
    </row>
    <row r="155" spans="1:10" hidden="1" outlineLevel="2">
      <c r="A155" s="513"/>
      <c r="B155" s="513"/>
      <c r="C155" s="513"/>
      <c r="D155" s="513"/>
      <c r="E155" s="513"/>
      <c r="F155" s="513"/>
      <c r="G155" s="513"/>
      <c r="H155" s="513"/>
      <c r="I155" s="513"/>
      <c r="J155" s="513"/>
    </row>
    <row r="156" spans="1:10" hidden="1" outlineLevel="2">
      <c r="A156" s="513"/>
      <c r="B156" s="513"/>
      <c r="C156" s="513"/>
      <c r="D156" s="513"/>
      <c r="E156" s="513"/>
      <c r="F156" s="513"/>
      <c r="G156" s="513"/>
      <c r="H156" s="513"/>
      <c r="I156" s="513"/>
      <c r="J156" s="513"/>
    </row>
    <row r="157" spans="1:10" hidden="1" outlineLevel="2">
      <c r="A157" s="513"/>
      <c r="B157" s="513"/>
      <c r="C157" s="513"/>
      <c r="D157" s="513"/>
      <c r="E157" s="513"/>
      <c r="F157" s="513"/>
      <c r="G157" s="513"/>
      <c r="H157" s="513"/>
      <c r="I157" s="513"/>
      <c r="J157" s="513"/>
    </row>
    <row r="158" spans="1:10" hidden="1" outlineLevel="2">
      <c r="A158" s="513"/>
      <c r="B158" s="513"/>
      <c r="C158" s="513"/>
      <c r="D158" s="513"/>
      <c r="E158" s="513"/>
      <c r="F158" s="513"/>
      <c r="G158" s="513"/>
      <c r="H158" s="513"/>
      <c r="I158" s="513"/>
      <c r="J158" s="513"/>
    </row>
    <row r="159" spans="1:10" hidden="1" outlineLevel="2">
      <c r="A159" s="513"/>
      <c r="B159" s="513"/>
      <c r="C159" s="513"/>
      <c r="D159" s="513"/>
      <c r="E159" s="513"/>
      <c r="F159" s="513"/>
      <c r="G159" s="513"/>
      <c r="H159" s="513"/>
      <c r="I159" s="513"/>
      <c r="J159" s="513"/>
    </row>
    <row r="160" spans="1:10" hidden="1" outlineLevel="2">
      <c r="A160" s="513"/>
      <c r="B160" s="513"/>
      <c r="C160" s="513"/>
      <c r="D160" s="513"/>
      <c r="E160" s="513"/>
      <c r="F160" s="513"/>
      <c r="G160" s="513"/>
      <c r="H160" s="513"/>
      <c r="I160" s="513"/>
      <c r="J160" s="513"/>
    </row>
    <row r="161" spans="1:10" ht="13.5" hidden="1" outlineLevel="2" thickBot="1">
      <c r="A161" s="513"/>
      <c r="B161" s="513"/>
      <c r="C161" s="513"/>
      <c r="D161" s="513"/>
      <c r="E161" s="513"/>
      <c r="F161" s="513"/>
      <c r="G161" s="513"/>
      <c r="H161" s="513"/>
      <c r="I161" s="513"/>
      <c r="J161" s="513"/>
    </row>
    <row r="162" spans="1:10" s="1660" customFormat="1" ht="13.5" outlineLevel="1" collapsed="1" thickBot="1">
      <c r="A162" s="797" t="s">
        <v>7383</v>
      </c>
      <c r="B162" s="719"/>
      <c r="C162" s="719"/>
      <c r="D162" s="719"/>
      <c r="E162" s="719"/>
      <c r="F162" s="719"/>
      <c r="G162" s="719"/>
      <c r="H162" s="719"/>
      <c r="I162" s="719"/>
      <c r="J162" s="720"/>
    </row>
    <row r="163" spans="1:10" s="1660" customFormat="1" hidden="1" outlineLevel="2">
      <c r="A163" s="27"/>
      <c r="B163" s="27"/>
      <c r="C163" s="27"/>
      <c r="D163" s="27"/>
      <c r="E163" s="27"/>
      <c r="F163" s="27"/>
      <c r="G163" s="27"/>
      <c r="H163" s="27"/>
      <c r="I163" s="27"/>
      <c r="J163" s="27"/>
    </row>
    <row r="164" spans="1:10" s="1660" customFormat="1" ht="70.5" hidden="1" customHeight="1" outlineLevel="2">
      <c r="A164" s="3620" t="s">
        <v>3098</v>
      </c>
      <c r="B164" s="3620"/>
      <c r="C164" s="3620"/>
      <c r="D164" s="3620"/>
      <c r="E164" s="3620"/>
      <c r="F164" s="3620"/>
      <c r="G164" s="3620"/>
      <c r="H164" s="3620"/>
      <c r="I164" s="3620"/>
      <c r="J164" s="3620"/>
    </row>
    <row r="165" spans="1:10" s="1660" customFormat="1" ht="72.75" hidden="1" customHeight="1" outlineLevel="2">
      <c r="A165" s="3620" t="s">
        <v>1829</v>
      </c>
      <c r="B165" s="3620"/>
      <c r="C165" s="3620"/>
      <c r="D165" s="3620"/>
      <c r="E165" s="3620"/>
      <c r="F165" s="3620"/>
      <c r="G165" s="3620"/>
      <c r="H165" s="3620"/>
      <c r="I165" s="3620"/>
      <c r="J165" s="3620"/>
    </row>
    <row r="166" spans="1:10" s="1660" customFormat="1" hidden="1" outlineLevel="2">
      <c r="A166" s="27"/>
      <c r="B166" s="27"/>
      <c r="C166" s="27"/>
      <c r="D166" s="27"/>
      <c r="E166" s="27"/>
      <c r="F166" s="27"/>
      <c r="G166" s="27"/>
      <c r="H166" s="27"/>
      <c r="I166" s="27"/>
      <c r="J166" s="27"/>
    </row>
    <row r="167" spans="1:10" s="1660" customFormat="1" ht="61.5" hidden="1" customHeight="1" outlineLevel="2">
      <c r="A167" s="3620" t="s">
        <v>1830</v>
      </c>
      <c r="B167" s="3620"/>
      <c r="C167" s="3620"/>
      <c r="D167" s="3620"/>
      <c r="E167" s="3620"/>
      <c r="F167" s="3620"/>
      <c r="G167" s="3620"/>
      <c r="H167" s="3620"/>
      <c r="I167" s="3620"/>
      <c r="J167" s="3620"/>
    </row>
    <row r="168" spans="1:10" s="1660" customFormat="1" hidden="1" outlineLevel="2">
      <c r="A168" s="27"/>
      <c r="B168" s="27"/>
      <c r="C168" s="27"/>
      <c r="D168" s="27"/>
      <c r="E168" s="27"/>
      <c r="F168" s="27"/>
      <c r="G168" s="27"/>
      <c r="H168" s="27"/>
      <c r="I168" s="27"/>
      <c r="J168" s="27"/>
    </row>
    <row r="169" spans="1:10" s="1660" customFormat="1" hidden="1" outlineLevel="2">
      <c r="A169" s="27"/>
      <c r="B169" s="27"/>
      <c r="C169" s="27"/>
      <c r="D169" s="27"/>
      <c r="E169" s="27"/>
      <c r="F169" s="27"/>
      <c r="G169" s="27"/>
      <c r="H169" s="27"/>
      <c r="I169" s="27"/>
      <c r="J169" s="27"/>
    </row>
    <row r="170" spans="1:10" s="1660" customFormat="1" hidden="1" outlineLevel="2">
      <c r="A170" s="27"/>
      <c r="B170" s="27"/>
      <c r="C170" s="27"/>
      <c r="D170" s="27"/>
      <c r="E170" s="27"/>
      <c r="F170" s="27"/>
      <c r="G170" s="27"/>
      <c r="H170" s="27"/>
      <c r="I170" s="27"/>
      <c r="J170" s="27"/>
    </row>
    <row r="171" spans="1:10" s="1660" customFormat="1" hidden="1" outlineLevel="2">
      <c r="A171" s="27"/>
      <c r="B171" s="27"/>
      <c r="C171" s="27"/>
      <c r="D171" s="27"/>
      <c r="E171" s="27"/>
      <c r="F171" s="27"/>
      <c r="G171" s="27"/>
      <c r="H171" s="27"/>
      <c r="I171" s="27"/>
      <c r="J171" s="27"/>
    </row>
    <row r="172" spans="1:10" s="1660" customFormat="1" hidden="1" outlineLevel="2">
      <c r="A172" s="27"/>
      <c r="B172" s="27"/>
      <c r="C172" s="27"/>
      <c r="D172" s="27"/>
      <c r="E172" s="27"/>
      <c r="F172" s="27"/>
      <c r="G172" s="27"/>
      <c r="H172" s="27"/>
      <c r="I172" s="27"/>
      <c r="J172" s="27"/>
    </row>
    <row r="173" spans="1:10" s="1660" customFormat="1" hidden="1" outlineLevel="2">
      <c r="A173" s="27"/>
      <c r="B173" s="27"/>
      <c r="C173" s="27"/>
      <c r="D173" s="27"/>
      <c r="E173" s="27"/>
      <c r="F173" s="27"/>
      <c r="G173" s="27"/>
      <c r="H173" s="27"/>
      <c r="I173" s="27"/>
      <c r="J173" s="27"/>
    </row>
    <row r="174" spans="1:10" s="1660" customFormat="1" hidden="1" outlineLevel="2">
      <c r="A174" s="27"/>
      <c r="B174" s="27"/>
      <c r="C174" s="27"/>
      <c r="D174" s="27"/>
      <c r="E174" s="27"/>
      <c r="F174" s="27"/>
      <c r="G174" s="27"/>
      <c r="H174" s="27"/>
      <c r="I174" s="27"/>
      <c r="J174" s="27"/>
    </row>
    <row r="175" spans="1:10" s="1660" customFormat="1" hidden="1" outlineLevel="2">
      <c r="A175" s="27"/>
      <c r="B175" s="27"/>
      <c r="C175" s="27"/>
      <c r="D175" s="27"/>
      <c r="E175" s="27"/>
      <c r="F175" s="27"/>
      <c r="G175" s="27"/>
      <c r="H175" s="27"/>
      <c r="I175" s="27"/>
      <c r="J175" s="27"/>
    </row>
    <row r="176" spans="1:10" s="1660" customFormat="1" hidden="1" outlineLevel="2">
      <c r="A176" s="27"/>
      <c r="B176" s="27"/>
      <c r="C176" s="27"/>
      <c r="D176" s="27"/>
      <c r="E176" s="27"/>
      <c r="F176" s="27"/>
      <c r="G176" s="27"/>
      <c r="H176" s="27"/>
      <c r="I176" s="27"/>
      <c r="J176" s="27"/>
    </row>
    <row r="177" spans="1:10" s="1660" customFormat="1" hidden="1" outlineLevel="2">
      <c r="A177" s="27"/>
      <c r="B177" s="27"/>
      <c r="C177" s="27"/>
      <c r="D177" s="27"/>
      <c r="E177" s="27"/>
      <c r="F177" s="27"/>
      <c r="G177" s="27"/>
      <c r="H177" s="27"/>
      <c r="I177" s="27"/>
      <c r="J177" s="27"/>
    </row>
    <row r="178" spans="1:10" s="1660" customFormat="1" hidden="1" outlineLevel="2">
      <c r="A178" s="27"/>
      <c r="B178" s="27"/>
      <c r="C178" s="27"/>
      <c r="D178" s="27"/>
      <c r="E178" s="27"/>
      <c r="F178" s="27"/>
      <c r="G178" s="27"/>
      <c r="H178" s="27"/>
      <c r="I178" s="27"/>
      <c r="J178" s="27"/>
    </row>
    <row r="179" spans="1:10" s="1660" customFormat="1" hidden="1" outlineLevel="2">
      <c r="A179" s="27"/>
      <c r="B179" s="27"/>
      <c r="C179" s="27"/>
      <c r="D179" s="27"/>
      <c r="E179" s="27"/>
      <c r="F179" s="27"/>
      <c r="G179" s="27"/>
      <c r="H179" s="27"/>
      <c r="I179" s="27"/>
      <c r="J179" s="27"/>
    </row>
    <row r="180" spans="1:10" s="1660" customFormat="1" hidden="1" outlineLevel="2">
      <c r="A180" s="27"/>
      <c r="B180" s="27"/>
      <c r="C180" s="27"/>
      <c r="D180" s="27"/>
      <c r="E180" s="27"/>
      <c r="F180" s="27"/>
      <c r="G180" s="27"/>
      <c r="H180" s="27"/>
      <c r="I180" s="27"/>
      <c r="J180" s="27"/>
    </row>
    <row r="181" spans="1:10" s="1660" customFormat="1" hidden="1" outlineLevel="2">
      <c r="A181" s="27"/>
      <c r="B181" s="27"/>
      <c r="C181" s="27"/>
      <c r="D181" s="27"/>
      <c r="E181" s="27"/>
      <c r="F181" s="27"/>
      <c r="G181" s="27"/>
      <c r="H181" s="27"/>
      <c r="I181" s="27"/>
      <c r="J181" s="27"/>
    </row>
    <row r="182" spans="1:10" s="1660" customFormat="1" hidden="1" outlineLevel="2">
      <c r="A182" s="27"/>
      <c r="B182" s="27"/>
      <c r="C182" s="27"/>
      <c r="D182" s="27"/>
      <c r="E182" s="27"/>
      <c r="F182" s="27"/>
      <c r="G182" s="27"/>
      <c r="H182" s="27"/>
      <c r="I182" s="27"/>
      <c r="J182" s="27"/>
    </row>
    <row r="183" spans="1:10" s="1660" customFormat="1" hidden="1" outlineLevel="2">
      <c r="A183" s="27"/>
      <c r="B183" s="27"/>
      <c r="C183" s="27"/>
      <c r="D183" s="27"/>
      <c r="E183" s="27"/>
      <c r="F183" s="27"/>
      <c r="G183" s="27"/>
      <c r="H183" s="27"/>
      <c r="I183" s="27"/>
      <c r="J183" s="27"/>
    </row>
    <row r="184" spans="1:10" s="1660" customFormat="1" hidden="1" outlineLevel="2">
      <c r="A184" s="27"/>
      <c r="B184" s="27"/>
      <c r="C184" s="27"/>
      <c r="D184" s="27"/>
      <c r="E184" s="27"/>
      <c r="F184" s="27"/>
      <c r="G184" s="27"/>
      <c r="H184" s="27"/>
      <c r="I184" s="27"/>
      <c r="J184" s="27"/>
    </row>
    <row r="185" spans="1:10" s="1660" customFormat="1" hidden="1" outlineLevel="2">
      <c r="A185" s="27"/>
      <c r="B185" s="27"/>
      <c r="C185" s="27"/>
      <c r="D185" s="27"/>
      <c r="E185" s="27"/>
      <c r="F185" s="27"/>
      <c r="G185" s="27"/>
      <c r="H185" s="27"/>
      <c r="I185" s="27"/>
      <c r="J185" s="27"/>
    </row>
    <row r="186" spans="1:10" s="1660" customFormat="1" hidden="1" outlineLevel="2">
      <c r="A186" s="27"/>
      <c r="B186" s="27"/>
      <c r="C186" s="27"/>
      <c r="D186" s="27"/>
      <c r="E186" s="27"/>
      <c r="F186" s="27"/>
      <c r="G186" s="27"/>
      <c r="H186" s="27"/>
      <c r="I186" s="27"/>
      <c r="J186" s="27"/>
    </row>
    <row r="187" spans="1:10" s="1660" customFormat="1" hidden="1" outlineLevel="2">
      <c r="A187" s="27"/>
      <c r="B187" s="27"/>
      <c r="C187" s="27"/>
      <c r="D187" s="27"/>
      <c r="E187" s="27"/>
      <c r="F187" s="27"/>
      <c r="G187" s="27"/>
      <c r="H187" s="27"/>
      <c r="I187" s="27"/>
      <c r="J187" s="27"/>
    </row>
    <row r="188" spans="1:10" s="1660" customFormat="1" hidden="1" outlineLevel="2">
      <c r="A188" s="798" t="s">
        <v>1831</v>
      </c>
      <c r="B188" s="245"/>
      <c r="C188" s="245"/>
      <c r="D188" s="245"/>
      <c r="E188" s="245"/>
      <c r="F188" s="245"/>
      <c r="G188" s="245"/>
      <c r="H188" s="245"/>
      <c r="I188" s="245"/>
      <c r="J188" s="245"/>
    </row>
    <row r="189" spans="1:10" s="1660" customFormat="1" ht="85.5" hidden="1" customHeight="1" outlineLevel="2">
      <c r="A189" s="3866" t="s">
        <v>1832</v>
      </c>
      <c r="B189" s="3866"/>
      <c r="C189" s="3866"/>
      <c r="D189" s="3866"/>
      <c r="E189" s="3866"/>
      <c r="F189" s="3866"/>
      <c r="G189" s="3866"/>
      <c r="H189" s="3866"/>
      <c r="I189" s="3866"/>
      <c r="J189" s="3866"/>
    </row>
    <row r="190" spans="1:10" s="1660" customFormat="1" hidden="1" outlineLevel="2">
      <c r="A190" s="27"/>
      <c r="B190" s="27"/>
      <c r="C190" s="27"/>
      <c r="D190" s="27"/>
      <c r="E190" s="27"/>
      <c r="F190" s="27"/>
      <c r="G190" s="27"/>
      <c r="H190" s="27"/>
      <c r="I190" s="27"/>
      <c r="J190" s="27"/>
    </row>
    <row r="191" spans="1:10" s="1660" customFormat="1" hidden="1" outlineLevel="2">
      <c r="A191" s="27"/>
      <c r="B191" s="27"/>
      <c r="C191" s="27"/>
      <c r="D191" s="27"/>
      <c r="E191" s="27"/>
      <c r="F191" s="27"/>
      <c r="G191" s="27"/>
      <c r="H191" s="27"/>
      <c r="I191" s="27"/>
      <c r="J191" s="27"/>
    </row>
    <row r="192" spans="1:10" s="1660" customFormat="1" hidden="1" outlineLevel="2">
      <c r="A192" s="27"/>
      <c r="B192" s="27"/>
      <c r="C192" s="27"/>
      <c r="D192" s="27"/>
      <c r="E192" s="27"/>
      <c r="F192" s="27"/>
      <c r="G192" s="27"/>
      <c r="H192" s="27"/>
      <c r="I192" s="27"/>
      <c r="J192" s="27"/>
    </row>
    <row r="193" spans="1:10" s="1660" customFormat="1" hidden="1" outlineLevel="2">
      <c r="A193" s="27"/>
      <c r="B193" s="27"/>
      <c r="C193" s="27"/>
      <c r="D193" s="27"/>
      <c r="E193" s="27"/>
      <c r="F193" s="27"/>
      <c r="G193" s="27"/>
      <c r="H193" s="27"/>
      <c r="I193" s="27"/>
      <c r="J193" s="27"/>
    </row>
    <row r="194" spans="1:10" s="1660" customFormat="1" hidden="1" outlineLevel="2">
      <c r="A194" s="27"/>
      <c r="B194" s="27"/>
      <c r="C194" s="27"/>
      <c r="D194" s="27"/>
      <c r="E194" s="27"/>
      <c r="F194" s="27"/>
      <c r="G194" s="27"/>
      <c r="H194" s="27"/>
      <c r="I194" s="27"/>
      <c r="J194" s="27"/>
    </row>
    <row r="195" spans="1:10" s="1660" customFormat="1" hidden="1" outlineLevel="2">
      <c r="A195" s="27"/>
      <c r="B195" s="27"/>
      <c r="C195" s="27"/>
      <c r="D195" s="27"/>
      <c r="E195" s="27"/>
      <c r="F195" s="27"/>
      <c r="G195" s="27"/>
      <c r="H195" s="27"/>
      <c r="I195" s="27"/>
      <c r="J195" s="27"/>
    </row>
    <row r="196" spans="1:10" s="1660" customFormat="1" hidden="1" outlineLevel="2">
      <c r="A196" s="27"/>
      <c r="B196" s="27"/>
      <c r="C196" s="27"/>
      <c r="D196" s="27"/>
      <c r="E196" s="27"/>
      <c r="F196" s="27"/>
      <c r="G196" s="27"/>
      <c r="H196" s="27"/>
      <c r="I196" s="27"/>
      <c r="J196" s="27"/>
    </row>
    <row r="197" spans="1:10" s="1660" customFormat="1" hidden="1" outlineLevel="2">
      <c r="A197" s="27"/>
      <c r="B197" s="27"/>
      <c r="C197" s="27"/>
      <c r="D197" s="27"/>
      <c r="E197" s="27"/>
      <c r="F197" s="27"/>
      <c r="G197" s="27"/>
      <c r="H197" s="27"/>
      <c r="I197" s="27"/>
      <c r="J197" s="27"/>
    </row>
    <row r="198" spans="1:10" s="1660" customFormat="1" hidden="1" outlineLevel="2">
      <c r="A198" s="27"/>
      <c r="B198" s="27"/>
      <c r="C198" s="27"/>
      <c r="D198" s="27"/>
      <c r="E198" s="27"/>
      <c r="F198" s="27"/>
      <c r="G198" s="27"/>
      <c r="H198" s="27"/>
      <c r="I198" s="27"/>
      <c r="J198" s="27"/>
    </row>
    <row r="199" spans="1:10" s="1660" customFormat="1" hidden="1" outlineLevel="2">
      <c r="A199" s="27"/>
      <c r="B199" s="27"/>
      <c r="C199" s="27"/>
      <c r="D199" s="27"/>
      <c r="E199" s="27"/>
      <c r="F199" s="27"/>
      <c r="G199" s="27"/>
      <c r="H199" s="27"/>
      <c r="I199" s="27"/>
      <c r="J199" s="27"/>
    </row>
    <row r="200" spans="1:10" s="1660" customFormat="1" hidden="1" outlineLevel="2">
      <c r="A200" s="27"/>
      <c r="B200" s="27"/>
      <c r="C200" s="27"/>
      <c r="D200" s="27"/>
      <c r="E200" s="27"/>
      <c r="F200" s="27"/>
      <c r="G200" s="27"/>
      <c r="H200" s="27"/>
      <c r="I200" s="27"/>
      <c r="J200" s="27"/>
    </row>
    <row r="201" spans="1:10" s="1660" customFormat="1" hidden="1" outlineLevel="2">
      <c r="A201" s="27"/>
      <c r="B201" s="27"/>
      <c r="C201" s="27"/>
      <c r="D201" s="27"/>
      <c r="E201" s="27"/>
      <c r="F201" s="27"/>
      <c r="G201" s="27"/>
      <c r="H201" s="27"/>
      <c r="I201" s="27"/>
      <c r="J201" s="27"/>
    </row>
    <row r="202" spans="1:10" s="1660" customFormat="1" hidden="1" outlineLevel="2">
      <c r="A202" s="27"/>
      <c r="B202" s="27"/>
      <c r="C202" s="27"/>
      <c r="D202" s="27"/>
      <c r="E202" s="27"/>
      <c r="F202" s="27"/>
      <c r="G202" s="27"/>
      <c r="H202" s="27"/>
      <c r="I202" s="27"/>
      <c r="J202" s="27"/>
    </row>
    <row r="203" spans="1:10" s="1660" customFormat="1" hidden="1" outlineLevel="2">
      <c r="A203" s="27"/>
      <c r="B203" s="27"/>
      <c r="C203" s="27"/>
      <c r="D203" s="27"/>
      <c r="E203" s="27"/>
      <c r="F203" s="27"/>
      <c r="G203" s="27"/>
      <c r="H203" s="27"/>
      <c r="I203" s="27"/>
      <c r="J203" s="27"/>
    </row>
    <row r="204" spans="1:10" s="1660" customFormat="1" hidden="1" outlineLevel="2">
      <c r="A204" s="27"/>
      <c r="B204" s="27"/>
      <c r="C204" s="27"/>
      <c r="D204" s="27"/>
      <c r="E204" s="27"/>
      <c r="F204" s="27"/>
      <c r="G204" s="27"/>
      <c r="H204" s="27"/>
      <c r="I204" s="27"/>
      <c r="J204" s="27"/>
    </row>
    <row r="205" spans="1:10" s="1660" customFormat="1" hidden="1" outlineLevel="2">
      <c r="A205" s="27"/>
      <c r="B205" s="27"/>
      <c r="C205" s="27"/>
      <c r="D205" s="27"/>
      <c r="E205" s="27"/>
      <c r="F205" s="27"/>
      <c r="G205" s="27"/>
      <c r="H205" s="27"/>
      <c r="I205" s="27"/>
      <c r="J205" s="27"/>
    </row>
    <row r="206" spans="1:10" s="1660" customFormat="1" hidden="1" outlineLevel="2">
      <c r="A206" s="27"/>
      <c r="B206" s="27"/>
      <c r="C206" s="27"/>
      <c r="D206" s="27"/>
      <c r="E206" s="27"/>
      <c r="F206" s="27"/>
      <c r="G206" s="27"/>
      <c r="H206" s="27"/>
      <c r="I206" s="27"/>
      <c r="J206" s="27"/>
    </row>
    <row r="207" spans="1:10" s="1660" customFormat="1" hidden="1" outlineLevel="2">
      <c r="A207" s="27"/>
      <c r="B207" s="27"/>
      <c r="C207" s="27"/>
      <c r="D207" s="27"/>
      <c r="E207" s="27"/>
      <c r="F207" s="27"/>
      <c r="G207" s="27"/>
      <c r="H207" s="27"/>
      <c r="I207" s="27"/>
      <c r="J207" s="27"/>
    </row>
    <row r="208" spans="1:10" s="1660" customFormat="1" hidden="1" outlineLevel="2">
      <c r="A208" s="27"/>
      <c r="B208" s="27"/>
      <c r="C208" s="27"/>
      <c r="D208" s="27"/>
      <c r="E208" s="27"/>
      <c r="F208" s="27"/>
      <c r="G208" s="27"/>
      <c r="H208" s="27"/>
      <c r="I208" s="27"/>
      <c r="J208" s="27"/>
    </row>
    <row r="209" spans="1:10" s="1660" customFormat="1" hidden="1" outlineLevel="2">
      <c r="A209" s="27"/>
      <c r="B209" s="27"/>
      <c r="C209" s="27"/>
      <c r="D209" s="27"/>
      <c r="E209" s="27"/>
      <c r="F209" s="27"/>
      <c r="G209" s="27"/>
      <c r="H209" s="27"/>
      <c r="I209" s="27"/>
      <c r="J209" s="27"/>
    </row>
    <row r="210" spans="1:10" s="1660" customFormat="1" hidden="1" outlineLevel="2">
      <c r="A210" s="27"/>
      <c r="B210" s="27"/>
      <c r="C210" s="27"/>
      <c r="D210" s="27"/>
      <c r="E210" s="27"/>
      <c r="F210" s="27"/>
      <c r="G210" s="27"/>
      <c r="H210" s="27"/>
      <c r="I210" s="27"/>
      <c r="J210" s="27"/>
    </row>
    <row r="211" spans="1:10" s="1660" customFormat="1" hidden="1" outlineLevel="2">
      <c r="A211" s="27"/>
      <c r="B211" s="27"/>
      <c r="C211" s="27"/>
      <c r="D211" s="27"/>
      <c r="E211" s="27"/>
      <c r="F211" s="27"/>
      <c r="G211" s="27"/>
      <c r="H211" s="27"/>
      <c r="I211" s="27"/>
      <c r="J211" s="27"/>
    </row>
    <row r="212" spans="1:10" s="1660" customFormat="1" hidden="1" outlineLevel="2">
      <c r="A212" s="27"/>
      <c r="B212" s="27"/>
      <c r="C212" s="27"/>
      <c r="D212" s="27"/>
      <c r="E212" s="27"/>
      <c r="F212" s="27"/>
      <c r="G212" s="27"/>
      <c r="H212" s="27"/>
      <c r="I212" s="27"/>
      <c r="J212" s="27"/>
    </row>
    <row r="213" spans="1:10" s="1660" customFormat="1" hidden="1" outlineLevel="2">
      <c r="A213" s="27"/>
      <c r="B213" s="27"/>
      <c r="C213" s="27"/>
      <c r="D213" s="27"/>
      <c r="E213" s="27"/>
      <c r="F213" s="27"/>
      <c r="G213" s="27"/>
      <c r="H213" s="27"/>
      <c r="I213" s="27"/>
      <c r="J213" s="27"/>
    </row>
    <row r="214" spans="1:10" s="1660" customFormat="1" hidden="1" outlineLevel="2">
      <c r="A214" s="27"/>
      <c r="B214" s="27"/>
      <c r="C214" s="27"/>
      <c r="D214" s="27"/>
      <c r="E214" s="27"/>
      <c r="F214" s="27"/>
      <c r="G214" s="27"/>
      <c r="H214" s="27"/>
      <c r="I214" s="27"/>
      <c r="J214" s="27"/>
    </row>
    <row r="215" spans="1:10" s="1660" customFormat="1" hidden="1" outlineLevel="2">
      <c r="A215" s="27"/>
      <c r="B215" s="27"/>
      <c r="C215" s="27"/>
      <c r="D215" s="27"/>
      <c r="E215" s="27"/>
      <c r="F215" s="27"/>
      <c r="G215" s="27"/>
      <c r="H215" s="27"/>
      <c r="I215" s="27"/>
      <c r="J215" s="27"/>
    </row>
    <row r="216" spans="1:10" s="1660" customFormat="1" hidden="1" outlineLevel="2">
      <c r="A216" s="27"/>
      <c r="B216" s="27"/>
      <c r="C216" s="27"/>
      <c r="D216" s="27"/>
      <c r="E216" s="27"/>
      <c r="F216" s="27"/>
      <c r="G216" s="27"/>
      <c r="H216" s="27"/>
      <c r="I216" s="27"/>
      <c r="J216" s="27"/>
    </row>
    <row r="217" spans="1:10" s="1660" customFormat="1" hidden="1" outlineLevel="2">
      <c r="A217" s="27"/>
      <c r="B217" s="27"/>
      <c r="C217" s="27"/>
      <c r="D217" s="27"/>
      <c r="E217" s="27"/>
      <c r="F217" s="27"/>
      <c r="G217" s="27"/>
      <c r="H217" s="27"/>
      <c r="I217" s="27"/>
      <c r="J217" s="27"/>
    </row>
    <row r="218" spans="1:10" s="1660" customFormat="1" hidden="1" outlineLevel="2">
      <c r="A218" s="27"/>
      <c r="B218" s="27"/>
      <c r="C218" s="27"/>
      <c r="D218" s="27"/>
      <c r="E218" s="27"/>
      <c r="F218" s="27"/>
      <c r="G218" s="27"/>
      <c r="H218" s="27"/>
      <c r="I218" s="27"/>
      <c r="J218" s="27"/>
    </row>
    <row r="219" spans="1:10" s="1660" customFormat="1" hidden="1" outlineLevel="2">
      <c r="A219" s="27"/>
      <c r="B219" s="27"/>
      <c r="C219" s="27"/>
      <c r="D219" s="27"/>
      <c r="E219" s="27"/>
      <c r="F219" s="27"/>
      <c r="G219" s="27"/>
      <c r="H219" s="27"/>
      <c r="I219" s="27"/>
      <c r="J219" s="27"/>
    </row>
    <row r="220" spans="1:10" s="1660" customFormat="1" hidden="1" outlineLevel="2">
      <c r="A220" s="27"/>
      <c r="B220" s="27"/>
      <c r="C220" s="27"/>
      <c r="D220" s="27"/>
      <c r="E220" s="27"/>
      <c r="F220" s="27"/>
      <c r="G220" s="27"/>
      <c r="H220" s="27"/>
      <c r="I220" s="27"/>
      <c r="J220" s="27"/>
    </row>
    <row r="221" spans="1:10" s="1660" customFormat="1" hidden="1" outlineLevel="2">
      <c r="A221" s="27"/>
      <c r="B221" s="27"/>
      <c r="C221" s="27"/>
      <c r="D221" s="27"/>
      <c r="E221" s="27"/>
      <c r="F221" s="27"/>
      <c r="G221" s="27"/>
      <c r="H221" s="27"/>
      <c r="I221" s="27"/>
      <c r="J221" s="27"/>
    </row>
    <row r="222" spans="1:10" s="1660" customFormat="1" hidden="1" outlineLevel="2">
      <c r="A222" s="27"/>
      <c r="B222" s="27"/>
      <c r="C222" s="27"/>
      <c r="D222" s="27"/>
      <c r="E222" s="27"/>
      <c r="F222" s="27"/>
      <c r="G222" s="27"/>
      <c r="H222" s="27"/>
      <c r="I222" s="27"/>
      <c r="J222" s="27"/>
    </row>
    <row r="223" spans="1:10" s="1660" customFormat="1" hidden="1" outlineLevel="2">
      <c r="A223" s="27"/>
      <c r="B223" s="27"/>
      <c r="C223" s="27"/>
      <c r="D223" s="27"/>
      <c r="E223" s="27"/>
      <c r="F223" s="27"/>
      <c r="G223" s="27"/>
      <c r="H223" s="27"/>
      <c r="I223" s="27"/>
      <c r="J223" s="27"/>
    </row>
    <row r="224" spans="1:10" s="1660" customFormat="1" hidden="1" outlineLevel="2">
      <c r="A224" s="27"/>
      <c r="B224" s="27"/>
      <c r="C224" s="27"/>
      <c r="D224" s="27"/>
      <c r="E224" s="27"/>
      <c r="F224" s="27"/>
      <c r="G224" s="27"/>
      <c r="H224" s="27"/>
      <c r="I224" s="27"/>
      <c r="J224" s="27"/>
    </row>
    <row r="225" spans="1:10" s="1660" customFormat="1" hidden="1" outlineLevel="2">
      <c r="A225" s="27"/>
      <c r="B225" s="27"/>
      <c r="C225" s="27"/>
      <c r="D225" s="27"/>
      <c r="E225" s="27"/>
      <c r="F225" s="27"/>
      <c r="G225" s="27"/>
      <c r="H225" s="27"/>
      <c r="I225" s="27"/>
      <c r="J225" s="27"/>
    </row>
    <row r="226" spans="1:10" s="1660" customFormat="1" hidden="1" outlineLevel="2">
      <c r="A226" s="27"/>
      <c r="B226" s="27"/>
      <c r="C226" s="27"/>
      <c r="D226" s="27"/>
      <c r="E226" s="27"/>
      <c r="F226" s="27"/>
      <c r="G226" s="27"/>
      <c r="H226" s="27"/>
      <c r="I226" s="27"/>
      <c r="J226" s="27"/>
    </row>
    <row r="227" spans="1:10" s="1660" customFormat="1" hidden="1" outlineLevel="2">
      <c r="A227" s="27"/>
      <c r="B227" s="27"/>
      <c r="C227" s="27"/>
      <c r="D227" s="27"/>
      <c r="E227" s="27"/>
      <c r="F227" s="27"/>
      <c r="G227" s="27"/>
      <c r="H227" s="27"/>
      <c r="I227" s="27"/>
      <c r="J227" s="27"/>
    </row>
    <row r="228" spans="1:10" s="1660" customFormat="1" hidden="1" outlineLevel="2">
      <c r="A228" s="27"/>
      <c r="B228" s="27"/>
      <c r="C228" s="27"/>
      <c r="D228" s="27"/>
      <c r="E228" s="27"/>
      <c r="F228" s="27"/>
      <c r="G228" s="27"/>
      <c r="H228" s="27"/>
      <c r="I228" s="27"/>
      <c r="J228" s="27"/>
    </row>
    <row r="229" spans="1:10" s="1660" customFormat="1" hidden="1" outlineLevel="2">
      <c r="A229" s="27"/>
      <c r="B229" s="27"/>
      <c r="C229" s="27"/>
      <c r="D229" s="27"/>
      <c r="E229" s="27"/>
      <c r="F229" s="27"/>
      <c r="G229" s="27"/>
      <c r="H229" s="27"/>
      <c r="I229" s="27"/>
      <c r="J229" s="27"/>
    </row>
    <row r="230" spans="1:10" s="1660" customFormat="1" hidden="1" outlineLevel="2">
      <c r="A230" s="27"/>
      <c r="B230" s="27"/>
      <c r="C230" s="27"/>
      <c r="D230" s="27"/>
      <c r="E230" s="27"/>
      <c r="F230" s="27"/>
      <c r="G230" s="27"/>
      <c r="H230" s="27"/>
      <c r="I230" s="27"/>
      <c r="J230" s="27"/>
    </row>
    <row r="231" spans="1:10" s="1660" customFormat="1" hidden="1" outlineLevel="2">
      <c r="A231" s="27"/>
      <c r="B231" s="27"/>
      <c r="C231" s="27"/>
      <c r="D231" s="27"/>
      <c r="E231" s="27"/>
      <c r="F231" s="27"/>
      <c r="G231" s="27"/>
      <c r="H231" s="27"/>
      <c r="I231" s="27"/>
      <c r="J231" s="27"/>
    </row>
    <row r="232" spans="1:10" s="1660" customFormat="1" hidden="1" outlineLevel="2">
      <c r="A232" s="27"/>
      <c r="B232" s="27"/>
      <c r="C232" s="27"/>
      <c r="D232" s="27"/>
      <c r="E232" s="27"/>
      <c r="F232" s="27"/>
      <c r="G232" s="27"/>
      <c r="H232" s="27"/>
      <c r="I232" s="27"/>
      <c r="J232" s="27"/>
    </row>
    <row r="233" spans="1:10" s="1660" customFormat="1" hidden="1" outlineLevel="2">
      <c r="A233" s="27"/>
      <c r="B233" s="27"/>
      <c r="C233" s="27"/>
      <c r="D233" s="27"/>
      <c r="E233" s="27"/>
      <c r="F233" s="27"/>
      <c r="G233" s="27"/>
      <c r="H233" s="27"/>
      <c r="I233" s="27"/>
      <c r="J233" s="27"/>
    </row>
    <row r="234" spans="1:10" s="1660" customFormat="1" hidden="1" outlineLevel="2">
      <c r="A234" s="27"/>
      <c r="B234" s="27"/>
      <c r="C234" s="27"/>
      <c r="D234" s="27"/>
      <c r="E234" s="27"/>
      <c r="F234" s="27"/>
      <c r="G234" s="27"/>
      <c r="H234" s="27"/>
      <c r="I234" s="27"/>
      <c r="J234" s="27"/>
    </row>
    <row r="235" spans="1:10" s="1660" customFormat="1" hidden="1" outlineLevel="2">
      <c r="A235" s="27"/>
      <c r="B235" s="27"/>
      <c r="C235" s="27"/>
      <c r="D235" s="27"/>
      <c r="E235" s="27"/>
      <c r="F235" s="27"/>
      <c r="G235" s="27"/>
      <c r="H235" s="27"/>
      <c r="I235" s="27"/>
      <c r="J235" s="27"/>
    </row>
    <row r="236" spans="1:10" s="1660" customFormat="1" hidden="1" outlineLevel="2">
      <c r="A236" s="27"/>
      <c r="B236" s="27"/>
      <c r="C236" s="27"/>
      <c r="D236" s="27"/>
      <c r="E236" s="27"/>
      <c r="F236" s="27"/>
      <c r="G236" s="27"/>
      <c r="H236" s="27"/>
      <c r="I236" s="27"/>
      <c r="J236" s="27"/>
    </row>
    <row r="237" spans="1:10" s="1660" customFormat="1" hidden="1" outlineLevel="2">
      <c r="A237" s="27"/>
      <c r="B237" s="27"/>
      <c r="C237" s="27"/>
      <c r="D237" s="27"/>
      <c r="E237" s="27"/>
      <c r="F237" s="27"/>
      <c r="G237" s="27"/>
      <c r="H237" s="27"/>
      <c r="I237" s="27"/>
      <c r="J237" s="27"/>
    </row>
    <row r="238" spans="1:10" s="1660" customFormat="1" hidden="1" outlineLevel="2">
      <c r="A238" s="27"/>
      <c r="B238" s="27"/>
      <c r="C238" s="27"/>
      <c r="D238" s="27"/>
      <c r="E238" s="27"/>
      <c r="F238" s="27"/>
      <c r="G238" s="27"/>
      <c r="H238" s="27"/>
      <c r="I238" s="27"/>
      <c r="J238" s="27"/>
    </row>
    <row r="239" spans="1:10" s="1660" customFormat="1" hidden="1" outlineLevel="2">
      <c r="A239" s="470" t="s">
        <v>1833</v>
      </c>
      <c r="B239" s="27"/>
      <c r="C239" s="27"/>
      <c r="D239" s="27"/>
      <c r="E239" s="27"/>
      <c r="F239" s="27"/>
      <c r="G239" s="27"/>
      <c r="H239" s="27"/>
      <c r="I239" s="27"/>
      <c r="J239" s="27"/>
    </row>
    <row r="240" spans="1:10" s="1660" customFormat="1" ht="57" hidden="1" customHeight="1" outlineLevel="2">
      <c r="A240" s="3620" t="s">
        <v>1834</v>
      </c>
      <c r="B240" s="3620"/>
      <c r="C240" s="3620"/>
      <c r="D240" s="3620"/>
      <c r="E240" s="3620"/>
      <c r="F240" s="3620"/>
      <c r="G240" s="3620"/>
      <c r="H240" s="3620"/>
      <c r="I240" s="3620"/>
      <c r="J240" s="3620"/>
    </row>
    <row r="241" spans="1:10" s="1660" customFormat="1" hidden="1" outlineLevel="2">
      <c r="A241" s="27"/>
      <c r="B241" s="27"/>
      <c r="C241" s="27"/>
      <c r="D241" s="27"/>
      <c r="E241" s="27"/>
      <c r="F241" s="27"/>
      <c r="G241" s="27"/>
      <c r="H241" s="27"/>
      <c r="I241" s="27"/>
      <c r="J241" s="27"/>
    </row>
    <row r="242" spans="1:10" s="1660" customFormat="1" hidden="1" outlineLevel="2">
      <c r="A242" s="27"/>
      <c r="B242" s="27"/>
      <c r="C242" s="27"/>
      <c r="D242" s="27"/>
      <c r="E242" s="27"/>
      <c r="F242" s="27"/>
      <c r="G242" s="27"/>
      <c r="H242" s="27"/>
      <c r="I242" s="27"/>
      <c r="J242" s="27"/>
    </row>
    <row r="243" spans="1:10" s="1660" customFormat="1" hidden="1" outlineLevel="2">
      <c r="A243" s="27"/>
      <c r="B243" s="27"/>
      <c r="C243" s="27"/>
      <c r="D243" s="27"/>
      <c r="E243" s="27"/>
      <c r="F243" s="27"/>
      <c r="G243" s="27"/>
      <c r="H243" s="27"/>
      <c r="I243" s="27"/>
      <c r="J243" s="27"/>
    </row>
    <row r="244" spans="1:10" s="1660" customFormat="1" hidden="1" outlineLevel="2">
      <c r="A244" s="27"/>
      <c r="B244" s="27"/>
      <c r="C244" s="27"/>
      <c r="D244" s="27"/>
      <c r="E244" s="27"/>
      <c r="F244" s="27"/>
      <c r="G244" s="27"/>
      <c r="H244" s="27"/>
      <c r="I244" s="27"/>
      <c r="J244" s="27"/>
    </row>
    <row r="245" spans="1:10" s="1660" customFormat="1" hidden="1" outlineLevel="2">
      <c r="A245" s="27"/>
      <c r="B245" s="27"/>
      <c r="C245" s="27"/>
      <c r="D245" s="27"/>
      <c r="E245" s="27"/>
      <c r="F245" s="27"/>
      <c r="G245" s="27"/>
      <c r="H245" s="27"/>
      <c r="I245" s="27"/>
      <c r="J245" s="27"/>
    </row>
    <row r="246" spans="1:10" s="1660" customFormat="1" hidden="1" outlineLevel="2">
      <c r="A246" s="27"/>
      <c r="B246" s="27"/>
      <c r="C246" s="27"/>
      <c r="D246" s="27"/>
      <c r="E246" s="27"/>
      <c r="F246" s="27"/>
      <c r="G246" s="27"/>
      <c r="H246" s="27"/>
      <c r="I246" s="27"/>
      <c r="J246" s="27"/>
    </row>
    <row r="247" spans="1:10" s="1660" customFormat="1" hidden="1" outlineLevel="2">
      <c r="A247" s="27"/>
      <c r="B247" s="27"/>
      <c r="C247" s="27"/>
      <c r="D247" s="27"/>
      <c r="E247" s="27"/>
      <c r="F247" s="27"/>
      <c r="G247" s="27"/>
      <c r="H247" s="27"/>
      <c r="I247" s="27"/>
      <c r="J247" s="27"/>
    </row>
    <row r="248" spans="1:10" s="1660" customFormat="1" hidden="1" outlineLevel="2">
      <c r="A248" s="27"/>
      <c r="B248" s="27"/>
      <c r="C248" s="27"/>
      <c r="D248" s="27"/>
      <c r="E248" s="27"/>
      <c r="F248" s="27"/>
      <c r="G248" s="27"/>
      <c r="H248" s="27"/>
      <c r="I248" s="27"/>
      <c r="J248" s="27"/>
    </row>
    <row r="249" spans="1:10" s="1660" customFormat="1" hidden="1" outlineLevel="2">
      <c r="A249" s="27"/>
      <c r="B249" s="27"/>
      <c r="C249" s="27"/>
      <c r="D249" s="27"/>
      <c r="E249" s="27"/>
      <c r="F249" s="27"/>
      <c r="G249" s="27"/>
      <c r="H249" s="27"/>
      <c r="I249" s="27"/>
      <c r="J249" s="27"/>
    </row>
    <row r="250" spans="1:10" s="1660" customFormat="1" hidden="1" outlineLevel="2">
      <c r="A250" s="27"/>
      <c r="B250" s="27"/>
      <c r="C250" s="27"/>
      <c r="D250" s="27"/>
      <c r="E250" s="27"/>
      <c r="F250" s="27"/>
      <c r="G250" s="27"/>
      <c r="H250" s="27"/>
      <c r="I250" s="27"/>
      <c r="J250" s="27"/>
    </row>
    <row r="251" spans="1:10" s="1660" customFormat="1" hidden="1" outlineLevel="2">
      <c r="A251" s="27"/>
      <c r="B251" s="27"/>
      <c r="C251" s="27"/>
      <c r="D251" s="27"/>
      <c r="E251" s="27"/>
      <c r="F251" s="27"/>
      <c r="G251" s="27"/>
      <c r="H251" s="27"/>
      <c r="I251" s="27"/>
      <c r="J251" s="27"/>
    </row>
    <row r="252" spans="1:10" s="1660" customFormat="1" ht="13.5" hidden="1" outlineLevel="2" thickBot="1">
      <c r="A252" s="27"/>
      <c r="B252" s="27"/>
      <c r="C252" s="27"/>
      <c r="D252" s="27"/>
      <c r="E252" s="27"/>
      <c r="F252" s="27"/>
      <c r="G252" s="27"/>
      <c r="H252" s="27"/>
      <c r="I252" s="27"/>
      <c r="J252" s="27"/>
    </row>
    <row r="253" spans="1:10" s="1660" customFormat="1" ht="13.5" outlineLevel="1" collapsed="1" thickBot="1">
      <c r="A253" s="797" t="s">
        <v>1835</v>
      </c>
      <c r="B253" s="719"/>
      <c r="C253" s="719"/>
      <c r="D253" s="719"/>
      <c r="E253" s="719"/>
      <c r="F253" s="719"/>
      <c r="G253" s="719"/>
      <c r="H253" s="719"/>
      <c r="I253" s="719"/>
      <c r="J253" s="720"/>
    </row>
    <row r="254" spans="1:10" s="1660" customFormat="1" hidden="1" outlineLevel="2">
      <c r="A254" s="27"/>
      <c r="B254" s="27"/>
      <c r="C254" s="27"/>
      <c r="D254" s="27"/>
      <c r="E254" s="27"/>
      <c r="F254" s="27"/>
      <c r="G254" s="27"/>
      <c r="H254" s="27"/>
      <c r="I254" s="27"/>
      <c r="J254" s="27"/>
    </row>
    <row r="255" spans="1:10" s="1660" customFormat="1" ht="44.25" hidden="1" customHeight="1" outlineLevel="2">
      <c r="A255" s="3620" t="s">
        <v>1836</v>
      </c>
      <c r="B255" s="3620"/>
      <c r="C255" s="3620"/>
      <c r="D255" s="3620"/>
      <c r="E255" s="3620"/>
      <c r="F255" s="3620"/>
      <c r="G255" s="3620"/>
      <c r="H255" s="3620"/>
      <c r="I255" s="3620"/>
      <c r="J255" s="3620"/>
    </row>
    <row r="256" spans="1:10" s="1660" customFormat="1" hidden="1" outlineLevel="2">
      <c r="A256" s="27"/>
      <c r="B256" s="27"/>
      <c r="C256" s="27"/>
      <c r="D256" s="27"/>
      <c r="E256" s="27"/>
      <c r="F256" s="27"/>
      <c r="G256" s="27"/>
      <c r="H256" s="27"/>
      <c r="I256" s="27"/>
      <c r="J256" s="27"/>
    </row>
    <row r="257" spans="1:10" s="1660" customFormat="1" hidden="1" outlineLevel="2">
      <c r="A257" s="1830" t="s">
        <v>1837</v>
      </c>
      <c r="B257" s="27"/>
      <c r="C257" s="27"/>
      <c r="D257" s="27"/>
      <c r="E257" s="27"/>
      <c r="F257" s="27"/>
      <c r="G257" s="27"/>
      <c r="H257" s="27"/>
      <c r="I257" s="27"/>
      <c r="J257" s="27"/>
    </row>
    <row r="258" spans="1:10" s="1660" customFormat="1" hidden="1" outlineLevel="2">
      <c r="A258" s="553" t="s">
        <v>1838</v>
      </c>
      <c r="B258" s="27"/>
      <c r="C258" s="27"/>
      <c r="D258" s="27"/>
      <c r="E258" s="27"/>
      <c r="F258" s="27"/>
      <c r="G258" s="27"/>
      <c r="H258" s="27"/>
      <c r="I258" s="27"/>
      <c r="J258" s="27"/>
    </row>
    <row r="259" spans="1:10" s="1660" customFormat="1" hidden="1" outlineLevel="2">
      <c r="A259" s="1830" t="s">
        <v>1839</v>
      </c>
      <c r="B259" s="27"/>
      <c r="C259" s="27"/>
      <c r="D259" s="27"/>
      <c r="E259" s="27"/>
      <c r="F259" s="27"/>
      <c r="G259" s="27"/>
      <c r="H259" s="27"/>
      <c r="I259" s="27"/>
      <c r="J259" s="27"/>
    </row>
    <row r="260" spans="1:10" s="1660" customFormat="1" hidden="1" outlineLevel="2">
      <c r="A260" s="553" t="s">
        <v>1840</v>
      </c>
      <c r="B260" s="27"/>
      <c r="C260" s="27"/>
      <c r="D260" s="27"/>
      <c r="E260" s="27"/>
      <c r="F260" s="27"/>
      <c r="G260" s="27"/>
      <c r="H260" s="27"/>
      <c r="I260" s="27"/>
      <c r="J260" s="27"/>
    </row>
    <row r="261" spans="1:10" s="1660" customFormat="1" hidden="1" outlineLevel="2">
      <c r="A261" s="27"/>
      <c r="B261" s="27"/>
      <c r="C261" s="27"/>
      <c r="D261" s="27"/>
      <c r="E261" s="27"/>
      <c r="F261" s="27"/>
      <c r="G261" s="27"/>
      <c r="H261" s="27"/>
      <c r="I261" s="27"/>
      <c r="J261" s="27"/>
    </row>
    <row r="262" spans="1:10" s="1660" customFormat="1" hidden="1" outlineLevel="2">
      <c r="A262" s="27"/>
      <c r="B262" s="27"/>
      <c r="C262" s="27"/>
      <c r="D262" s="27"/>
      <c r="E262" s="27"/>
      <c r="F262" s="27"/>
      <c r="G262" s="27"/>
      <c r="H262" s="27"/>
      <c r="I262" s="27"/>
      <c r="J262" s="27"/>
    </row>
    <row r="263" spans="1:10" s="1660" customFormat="1" hidden="1" outlineLevel="2">
      <c r="A263" s="27"/>
      <c r="B263" s="27"/>
      <c r="C263" s="27"/>
      <c r="D263" s="27"/>
      <c r="E263" s="27"/>
      <c r="F263" s="27"/>
      <c r="G263" s="27"/>
      <c r="H263" s="27"/>
      <c r="I263" s="27"/>
      <c r="J263" s="27"/>
    </row>
    <row r="264" spans="1:10" s="1660" customFormat="1" hidden="1" outlineLevel="2">
      <c r="A264" s="27"/>
      <c r="B264" s="27"/>
      <c r="C264" s="27"/>
      <c r="D264" s="27"/>
      <c r="E264" s="27"/>
      <c r="F264" s="27"/>
      <c r="G264" s="27"/>
      <c r="H264" s="27"/>
      <c r="I264" s="27"/>
      <c r="J264" s="27"/>
    </row>
    <row r="265" spans="1:10" s="1660" customFormat="1" hidden="1" outlineLevel="2">
      <c r="A265" s="27"/>
      <c r="B265" s="27"/>
      <c r="C265" s="27"/>
      <c r="D265" s="27"/>
      <c r="E265" s="27"/>
      <c r="F265" s="27"/>
      <c r="G265" s="27"/>
      <c r="H265" s="27"/>
      <c r="I265" s="27"/>
      <c r="J265" s="27"/>
    </row>
    <row r="266" spans="1:10" s="1660" customFormat="1" hidden="1" outlineLevel="2">
      <c r="A266" s="27"/>
      <c r="B266" s="27"/>
      <c r="C266" s="27"/>
      <c r="D266" s="27"/>
      <c r="E266" s="27"/>
      <c r="F266" s="27"/>
      <c r="G266" s="27"/>
      <c r="H266" s="27"/>
      <c r="I266" s="27"/>
      <c r="J266" s="27"/>
    </row>
    <row r="267" spans="1:10" s="1660" customFormat="1" hidden="1" outlineLevel="2">
      <c r="A267" s="27"/>
      <c r="B267" s="27"/>
      <c r="C267" s="27"/>
      <c r="D267" s="27"/>
      <c r="E267" s="27"/>
      <c r="F267" s="27"/>
      <c r="G267" s="27"/>
      <c r="H267" s="27"/>
      <c r="I267" s="27"/>
      <c r="J267" s="27"/>
    </row>
    <row r="268" spans="1:10" s="1660" customFormat="1" hidden="1" outlineLevel="2">
      <c r="A268" s="27"/>
      <c r="B268" s="27"/>
      <c r="C268" s="27"/>
      <c r="D268" s="27"/>
      <c r="E268" s="27"/>
      <c r="F268" s="27"/>
      <c r="G268" s="27"/>
      <c r="H268" s="27"/>
      <c r="I268" s="27"/>
      <c r="J268" s="27"/>
    </row>
    <row r="269" spans="1:10" s="1660" customFormat="1" hidden="1" outlineLevel="2">
      <c r="A269" s="27"/>
      <c r="B269" s="27"/>
      <c r="C269" s="27"/>
      <c r="D269" s="27"/>
      <c r="E269" s="27"/>
      <c r="F269" s="27"/>
      <c r="G269" s="27"/>
      <c r="H269" s="27"/>
      <c r="I269" s="27"/>
      <c r="J269" s="27"/>
    </row>
    <row r="270" spans="1:10" s="1660" customFormat="1" hidden="1" outlineLevel="2">
      <c r="A270" s="27"/>
      <c r="B270" s="27"/>
      <c r="C270" s="27"/>
      <c r="D270" s="27"/>
      <c r="E270" s="27"/>
      <c r="F270" s="27"/>
      <c r="G270" s="27"/>
      <c r="H270" s="27"/>
      <c r="I270" s="27"/>
      <c r="J270" s="27"/>
    </row>
    <row r="271" spans="1:10" s="1660" customFormat="1" hidden="1" outlineLevel="2">
      <c r="A271" s="27"/>
      <c r="B271" s="27"/>
      <c r="C271" s="27"/>
      <c r="D271" s="27"/>
      <c r="E271" s="27"/>
      <c r="F271" s="27"/>
      <c r="G271" s="27"/>
      <c r="H271" s="27"/>
      <c r="I271" s="27"/>
      <c r="J271" s="27"/>
    </row>
    <row r="272" spans="1:10" s="1660" customFormat="1" hidden="1" outlineLevel="2">
      <c r="A272" s="27"/>
      <c r="B272" s="27"/>
      <c r="C272" s="27"/>
      <c r="D272" s="27"/>
      <c r="E272" s="27"/>
      <c r="F272" s="27"/>
      <c r="G272" s="27"/>
      <c r="H272" s="27"/>
      <c r="I272" s="27"/>
      <c r="J272" s="27"/>
    </row>
    <row r="273" spans="1:10" s="1660" customFormat="1" hidden="1" outlineLevel="2">
      <c r="A273" s="27"/>
      <c r="B273" s="27"/>
      <c r="C273" s="27"/>
      <c r="D273" s="27"/>
      <c r="E273" s="27"/>
      <c r="F273" s="27"/>
      <c r="G273" s="27"/>
      <c r="H273" s="27"/>
      <c r="I273" s="27"/>
      <c r="J273" s="27"/>
    </row>
    <row r="274" spans="1:10" s="1660" customFormat="1" hidden="1" outlineLevel="2">
      <c r="A274" s="27"/>
      <c r="B274" s="27"/>
      <c r="C274" s="27"/>
      <c r="D274" s="27"/>
      <c r="E274" s="27"/>
      <c r="F274" s="27"/>
      <c r="G274" s="27"/>
      <c r="H274" s="27"/>
      <c r="I274" s="27"/>
      <c r="J274" s="27"/>
    </row>
    <row r="275" spans="1:10" s="1660" customFormat="1" hidden="1" outlineLevel="2">
      <c r="A275" s="27"/>
      <c r="B275" s="27"/>
      <c r="C275" s="27"/>
      <c r="D275" s="27"/>
      <c r="E275" s="27"/>
      <c r="F275" s="27"/>
      <c r="G275" s="27"/>
      <c r="H275" s="27"/>
      <c r="I275" s="27"/>
      <c r="J275" s="27"/>
    </row>
    <row r="276" spans="1:10" s="1660" customFormat="1" hidden="1" outlineLevel="2">
      <c r="A276" s="27"/>
      <c r="B276" s="27"/>
      <c r="C276" s="27"/>
      <c r="D276" s="27"/>
      <c r="E276" s="27"/>
      <c r="F276" s="27"/>
      <c r="G276" s="27"/>
      <c r="H276" s="27"/>
      <c r="I276" s="27"/>
      <c r="J276" s="27"/>
    </row>
    <row r="277" spans="1:10" s="1660" customFormat="1" hidden="1" outlineLevel="2">
      <c r="A277" s="27"/>
      <c r="B277" s="27"/>
      <c r="C277" s="27"/>
      <c r="D277" s="27"/>
      <c r="E277" s="27"/>
      <c r="F277" s="27"/>
      <c r="G277" s="27"/>
      <c r="H277" s="27"/>
      <c r="I277" s="27"/>
      <c r="J277" s="27"/>
    </row>
    <row r="278" spans="1:10" s="1660" customFormat="1" hidden="1" outlineLevel="2">
      <c r="A278" s="27"/>
      <c r="B278" s="27"/>
      <c r="C278" s="27"/>
      <c r="D278" s="27"/>
      <c r="E278" s="27"/>
      <c r="F278" s="27"/>
      <c r="G278" s="27"/>
      <c r="H278" s="27"/>
      <c r="I278" s="27"/>
      <c r="J278" s="27"/>
    </row>
    <row r="279" spans="1:10" s="1660" customFormat="1" hidden="1" outlineLevel="2">
      <c r="A279" s="27"/>
      <c r="B279" s="27"/>
      <c r="C279" s="27"/>
      <c r="D279" s="27"/>
      <c r="E279" s="27"/>
      <c r="F279" s="27"/>
      <c r="G279" s="27"/>
      <c r="H279" s="27"/>
      <c r="I279" s="27"/>
      <c r="J279" s="27"/>
    </row>
    <row r="280" spans="1:10" s="1660" customFormat="1" hidden="1" outlineLevel="2">
      <c r="A280" s="27"/>
      <c r="B280" s="27"/>
      <c r="C280" s="27"/>
      <c r="D280" s="27"/>
      <c r="E280" s="27"/>
      <c r="F280" s="27"/>
      <c r="G280" s="27"/>
      <c r="H280" s="27"/>
      <c r="I280" s="27"/>
      <c r="J280" s="27"/>
    </row>
    <row r="281" spans="1:10" s="1660" customFormat="1" hidden="1" outlineLevel="2">
      <c r="A281" s="27"/>
      <c r="B281" s="27"/>
      <c r="C281" s="27"/>
      <c r="D281" s="27"/>
      <c r="E281" s="27"/>
      <c r="F281" s="27"/>
      <c r="G281" s="27"/>
      <c r="H281" s="27"/>
      <c r="I281" s="27"/>
      <c r="J281" s="27"/>
    </row>
    <row r="282" spans="1:10" s="1660" customFormat="1" hidden="1" outlineLevel="2">
      <c r="A282" s="27"/>
      <c r="B282" s="27"/>
      <c r="C282" s="27"/>
      <c r="D282" s="27"/>
      <c r="E282" s="27"/>
      <c r="F282" s="27"/>
      <c r="G282" s="27"/>
      <c r="H282" s="27"/>
      <c r="I282" s="27"/>
      <c r="J282" s="27"/>
    </row>
    <row r="283" spans="1:10" s="1660" customFormat="1" hidden="1" outlineLevel="2">
      <c r="A283" s="27"/>
      <c r="B283" s="27"/>
      <c r="C283" s="27"/>
      <c r="D283" s="27"/>
      <c r="E283" s="27"/>
      <c r="F283" s="27"/>
      <c r="G283" s="27"/>
      <c r="H283" s="27"/>
      <c r="I283" s="27"/>
      <c r="J283" s="27"/>
    </row>
    <row r="284" spans="1:10" s="1660" customFormat="1" hidden="1" outlineLevel="2">
      <c r="A284" s="27"/>
      <c r="B284" s="27"/>
      <c r="C284" s="27"/>
      <c r="D284" s="27"/>
      <c r="E284" s="27"/>
      <c r="F284" s="27"/>
      <c r="G284" s="27"/>
      <c r="H284" s="27"/>
      <c r="I284" s="27"/>
      <c r="J284" s="27"/>
    </row>
    <row r="285" spans="1:10" s="1660" customFormat="1" hidden="1" outlineLevel="2">
      <c r="A285" s="27"/>
      <c r="B285" s="27"/>
      <c r="C285" s="27"/>
      <c r="D285" s="27"/>
      <c r="E285" s="27"/>
      <c r="F285" s="27"/>
      <c r="G285" s="27"/>
      <c r="H285" s="27"/>
      <c r="I285" s="27"/>
      <c r="J285" s="27"/>
    </row>
    <row r="286" spans="1:10" s="1660" customFormat="1" hidden="1" outlineLevel="2">
      <c r="A286" s="27"/>
      <c r="B286" s="27"/>
      <c r="C286" s="27"/>
      <c r="D286" s="27"/>
      <c r="E286" s="27"/>
      <c r="F286" s="27"/>
      <c r="G286" s="27"/>
      <c r="H286" s="27"/>
      <c r="I286" s="27"/>
      <c r="J286" s="27"/>
    </row>
    <row r="287" spans="1:10" s="1660" customFormat="1" hidden="1" outlineLevel="2">
      <c r="A287" s="27"/>
      <c r="B287" s="27"/>
      <c r="C287" s="27"/>
      <c r="D287" s="27"/>
      <c r="E287" s="27"/>
      <c r="F287" s="27"/>
      <c r="G287" s="27"/>
      <c r="H287" s="27"/>
      <c r="I287" s="27"/>
      <c r="J287" s="27"/>
    </row>
    <row r="288" spans="1:10" s="1660" customFormat="1" hidden="1" outlineLevel="2">
      <c r="A288" s="27"/>
      <c r="B288" s="27"/>
      <c r="C288" s="27"/>
      <c r="D288" s="27"/>
      <c r="E288" s="27"/>
      <c r="F288" s="27"/>
      <c r="G288" s="27"/>
      <c r="H288" s="27"/>
      <c r="I288" s="27"/>
      <c r="J288" s="27"/>
    </row>
    <row r="289" spans="1:10" s="1660" customFormat="1" hidden="1" outlineLevel="2">
      <c r="A289" s="27"/>
      <c r="B289" s="27"/>
      <c r="C289" s="27"/>
      <c r="D289" s="27"/>
      <c r="E289" s="27"/>
      <c r="F289" s="27"/>
      <c r="G289" s="27"/>
      <c r="H289" s="27"/>
      <c r="I289" s="27"/>
      <c r="J289" s="27"/>
    </row>
    <row r="290" spans="1:10" s="1660" customFormat="1" hidden="1" outlineLevel="2">
      <c r="A290" s="27"/>
      <c r="B290" s="27"/>
      <c r="C290" s="27"/>
      <c r="D290" s="27"/>
      <c r="E290" s="27"/>
      <c r="F290" s="27"/>
      <c r="G290" s="27"/>
      <c r="H290" s="27"/>
      <c r="I290" s="27"/>
      <c r="J290" s="27"/>
    </row>
    <row r="291" spans="1:10" s="1660" customFormat="1" hidden="1" outlineLevel="2">
      <c r="A291" s="27"/>
      <c r="B291" s="27"/>
      <c r="C291" s="27"/>
      <c r="D291" s="27"/>
      <c r="E291" s="27"/>
      <c r="F291" s="27"/>
      <c r="G291" s="27"/>
      <c r="H291" s="27"/>
      <c r="I291" s="27"/>
      <c r="J291" s="27"/>
    </row>
    <row r="292" spans="1:10" s="1660" customFormat="1" hidden="1" outlineLevel="2">
      <c r="A292" s="27"/>
      <c r="B292" s="27"/>
      <c r="C292" s="27"/>
      <c r="D292" s="27"/>
      <c r="E292" s="27"/>
      <c r="F292" s="27"/>
      <c r="G292" s="27"/>
      <c r="H292" s="27"/>
      <c r="I292" s="27"/>
      <c r="J292" s="27"/>
    </row>
    <row r="293" spans="1:10" s="1660" customFormat="1" hidden="1" outlineLevel="2">
      <c r="A293" s="27"/>
      <c r="B293" s="27"/>
      <c r="C293" s="27"/>
      <c r="D293" s="27"/>
      <c r="E293" s="27"/>
      <c r="F293" s="27"/>
      <c r="G293" s="27"/>
      <c r="H293" s="27"/>
      <c r="I293" s="27"/>
      <c r="J293" s="27"/>
    </row>
    <row r="294" spans="1:10" s="1660" customFormat="1" hidden="1" outlineLevel="2">
      <c r="A294" s="27"/>
      <c r="B294" s="27"/>
      <c r="C294" s="27"/>
      <c r="D294" s="27"/>
      <c r="E294" s="27"/>
      <c r="F294" s="27"/>
      <c r="G294" s="27"/>
      <c r="H294" s="27"/>
      <c r="I294" s="27"/>
      <c r="J294" s="27"/>
    </row>
    <row r="295" spans="1:10" s="1660" customFormat="1" hidden="1" outlineLevel="2">
      <c r="A295" s="27"/>
      <c r="B295" s="27"/>
      <c r="C295" s="27"/>
      <c r="D295" s="27"/>
      <c r="E295" s="27"/>
      <c r="F295" s="27"/>
      <c r="G295" s="27"/>
      <c r="H295" s="27"/>
      <c r="I295" s="27"/>
      <c r="J295" s="27"/>
    </row>
    <row r="296" spans="1:10" s="1660" customFormat="1" hidden="1" outlineLevel="2">
      <c r="A296" s="27"/>
      <c r="B296" s="27"/>
      <c r="C296" s="27"/>
      <c r="D296" s="27"/>
      <c r="E296" s="27"/>
      <c r="F296" s="27"/>
      <c r="G296" s="27"/>
      <c r="H296" s="27"/>
      <c r="I296" s="27"/>
      <c r="J296" s="27"/>
    </row>
    <row r="297" spans="1:10" s="1660" customFormat="1" hidden="1" outlineLevel="2">
      <c r="A297" s="27"/>
      <c r="B297" s="27"/>
      <c r="C297" s="27"/>
      <c r="D297" s="27"/>
      <c r="E297" s="27"/>
      <c r="F297" s="27"/>
      <c r="G297" s="27"/>
      <c r="H297" s="27"/>
      <c r="I297" s="27"/>
      <c r="J297" s="27"/>
    </row>
    <row r="298" spans="1:10" s="1660" customFormat="1" hidden="1" outlineLevel="2">
      <c r="A298" s="27"/>
      <c r="B298" s="27"/>
      <c r="C298" s="27"/>
      <c r="D298" s="27"/>
      <c r="E298" s="27"/>
      <c r="F298" s="27"/>
      <c r="G298" s="27"/>
      <c r="H298" s="27"/>
      <c r="I298" s="27"/>
      <c r="J298" s="27"/>
    </row>
    <row r="299" spans="1:10" s="1660" customFormat="1" hidden="1" outlineLevel="2">
      <c r="A299" s="27"/>
      <c r="B299" s="27"/>
      <c r="C299" s="27"/>
      <c r="D299" s="27"/>
      <c r="E299" s="27"/>
      <c r="F299" s="27"/>
      <c r="G299" s="27"/>
      <c r="H299" s="27"/>
      <c r="I299" s="27"/>
      <c r="J299" s="27"/>
    </row>
    <row r="300" spans="1:10" s="1660" customFormat="1" hidden="1" outlineLevel="2">
      <c r="A300" s="27"/>
      <c r="B300" s="27"/>
      <c r="C300" s="27"/>
      <c r="D300" s="27"/>
      <c r="E300" s="27"/>
      <c r="F300" s="27"/>
      <c r="G300" s="27"/>
      <c r="H300" s="27"/>
      <c r="I300" s="27"/>
      <c r="J300" s="27"/>
    </row>
    <row r="301" spans="1:10" s="1660" customFormat="1" hidden="1" outlineLevel="2">
      <c r="A301" s="27"/>
      <c r="B301" s="27"/>
      <c r="C301" s="27"/>
      <c r="D301" s="27"/>
      <c r="E301" s="27"/>
      <c r="F301" s="27"/>
      <c r="G301" s="27"/>
      <c r="H301" s="27"/>
      <c r="I301" s="27"/>
      <c r="J301" s="27"/>
    </row>
    <row r="302" spans="1:10" s="1660" customFormat="1" hidden="1" outlineLevel="2">
      <c r="A302" s="1830" t="s">
        <v>8845</v>
      </c>
      <c r="B302" s="27"/>
      <c r="C302" s="27"/>
      <c r="D302" s="27"/>
      <c r="E302" s="27"/>
      <c r="F302" s="27"/>
      <c r="G302" s="27"/>
      <c r="H302" s="27"/>
      <c r="I302" s="27"/>
      <c r="J302" s="27"/>
    </row>
    <row r="303" spans="1:10" s="1660" customFormat="1" hidden="1" outlineLevel="2">
      <c r="A303" s="1830" t="s">
        <v>8846</v>
      </c>
      <c r="B303" s="27"/>
      <c r="C303" s="27"/>
      <c r="D303" s="27"/>
      <c r="E303" s="27"/>
      <c r="F303" s="27"/>
      <c r="G303" s="27"/>
      <c r="H303" s="27"/>
      <c r="I303" s="27"/>
      <c r="J303" s="27"/>
    </row>
    <row r="304" spans="1:10" s="1660" customFormat="1" hidden="1" outlineLevel="2">
      <c r="A304" s="1830" t="s">
        <v>14344</v>
      </c>
      <c r="B304" s="27"/>
      <c r="C304" s="27"/>
      <c r="D304" s="27"/>
      <c r="E304" s="27"/>
      <c r="F304" s="27"/>
      <c r="G304" s="27"/>
      <c r="H304" s="27"/>
      <c r="I304" s="27"/>
      <c r="J304" s="27"/>
    </row>
    <row r="305" spans="1:10" s="1660" customFormat="1" hidden="1" outlineLevel="2">
      <c r="A305" s="1830" t="s">
        <v>8847</v>
      </c>
      <c r="B305" s="27"/>
      <c r="C305" s="27"/>
      <c r="D305" s="27"/>
      <c r="E305" s="27"/>
      <c r="F305" s="27"/>
      <c r="G305" s="27"/>
      <c r="H305" s="27"/>
      <c r="I305" s="27"/>
      <c r="J305" s="27"/>
    </row>
    <row r="306" spans="1:10" s="1660" customFormat="1" hidden="1" outlineLevel="2">
      <c r="A306" s="1830" t="s">
        <v>14345</v>
      </c>
      <c r="B306" s="27"/>
      <c r="C306" s="27"/>
      <c r="D306" s="27"/>
      <c r="E306" s="27"/>
      <c r="F306" s="27"/>
      <c r="G306" s="27"/>
      <c r="H306" s="27"/>
      <c r="I306" s="27"/>
      <c r="J306" s="27"/>
    </row>
    <row r="307" spans="1:10" s="1660" customFormat="1" hidden="1" outlineLevel="2">
      <c r="A307" s="1830" t="s">
        <v>14346</v>
      </c>
      <c r="B307" s="27"/>
      <c r="C307" s="27"/>
      <c r="D307" s="27"/>
      <c r="E307" s="27"/>
      <c r="F307" s="27"/>
      <c r="G307" s="27"/>
      <c r="H307" s="27"/>
      <c r="I307" s="27"/>
      <c r="J307" s="27"/>
    </row>
    <row r="308" spans="1:10" s="1660" customFormat="1" hidden="1" outlineLevel="2">
      <c r="A308" s="1830" t="s">
        <v>8848</v>
      </c>
      <c r="B308" s="27"/>
      <c r="C308" s="27"/>
      <c r="D308" s="27"/>
      <c r="E308" s="27"/>
      <c r="F308" s="27"/>
      <c r="G308" s="27"/>
      <c r="H308" s="27"/>
      <c r="I308" s="27"/>
      <c r="J308" s="27"/>
    </row>
    <row r="309" spans="1:10" s="1660" customFormat="1" hidden="1" outlineLevel="2">
      <c r="A309" s="3356" t="s">
        <v>14347</v>
      </c>
      <c r="B309" s="27"/>
      <c r="C309" s="27"/>
      <c r="D309" s="27"/>
      <c r="E309" s="27"/>
      <c r="F309" s="27"/>
      <c r="G309" s="27"/>
      <c r="H309" s="27"/>
      <c r="I309" s="27"/>
      <c r="J309" s="27"/>
    </row>
    <row r="310" spans="1:10" s="1660" customFormat="1" hidden="1" outlineLevel="2">
      <c r="A310" s="3356" t="s">
        <v>14348</v>
      </c>
      <c r="B310" s="27"/>
      <c r="C310" s="27"/>
      <c r="D310" s="27"/>
      <c r="E310" s="27"/>
      <c r="F310" s="27"/>
      <c r="G310" s="27"/>
      <c r="H310" s="27"/>
      <c r="I310" s="27"/>
      <c r="J310" s="27"/>
    </row>
    <row r="311" spans="1:10" s="1660" customFormat="1" hidden="1" outlineLevel="2">
      <c r="A311" s="3356" t="s">
        <v>14349</v>
      </c>
      <c r="B311" s="27"/>
      <c r="C311" s="27"/>
      <c r="D311" s="27"/>
      <c r="E311" s="27"/>
      <c r="F311" s="27"/>
      <c r="G311" s="27"/>
      <c r="H311" s="27"/>
      <c r="I311" s="27"/>
      <c r="J311" s="27"/>
    </row>
    <row r="312" spans="1:10" s="1660" customFormat="1" hidden="1" outlineLevel="2">
      <c r="A312" s="3356"/>
      <c r="B312" s="27"/>
      <c r="C312" s="27"/>
      <c r="D312" s="27"/>
      <c r="E312" s="27"/>
      <c r="F312" s="27"/>
      <c r="G312" s="27"/>
      <c r="H312" s="27"/>
      <c r="I312" s="27"/>
      <c r="J312" s="27"/>
    </row>
    <row r="313" spans="1:10" s="1660" customFormat="1" ht="13.5" hidden="1" outlineLevel="2" thickBot="1">
      <c r="A313" s="27"/>
      <c r="B313" s="27"/>
      <c r="C313" s="27"/>
      <c r="D313" s="27"/>
      <c r="E313" s="27"/>
      <c r="F313" s="27"/>
      <c r="G313" s="27"/>
      <c r="H313" s="27"/>
      <c r="I313" s="27"/>
      <c r="J313" s="27"/>
    </row>
    <row r="314" spans="1:10" s="61" customFormat="1" ht="13.5" outlineLevel="1" collapsed="1" thickBot="1">
      <c r="A314" s="797" t="s">
        <v>3399</v>
      </c>
      <c r="B314" s="719"/>
      <c r="C314" s="719"/>
      <c r="D314" s="719"/>
      <c r="E314" s="719"/>
      <c r="F314" s="719"/>
      <c r="G314" s="719"/>
      <c r="H314" s="719"/>
      <c r="I314" s="719"/>
      <c r="J314" s="720"/>
    </row>
    <row r="315" spans="1:10" s="1660" customFormat="1" ht="79.5" hidden="1" customHeight="1" outlineLevel="2">
      <c r="A315" s="3637" t="s">
        <v>7379</v>
      </c>
      <c r="B315" s="3637"/>
      <c r="C315" s="3637"/>
      <c r="D315" s="3637"/>
      <c r="E315" s="3637"/>
      <c r="F315" s="3637"/>
      <c r="G315" s="3637"/>
      <c r="H315" s="3637"/>
      <c r="I315" s="3637"/>
      <c r="J315" s="3637"/>
    </row>
    <row r="316" spans="1:10" s="1660" customFormat="1" hidden="1" outlineLevel="2">
      <c r="A316" s="27"/>
      <c r="B316" s="27"/>
      <c r="C316" s="27"/>
      <c r="D316" s="27"/>
      <c r="E316" s="27"/>
      <c r="F316" s="27"/>
      <c r="G316" s="27"/>
      <c r="H316" s="27"/>
      <c r="I316" s="27"/>
      <c r="J316" s="27"/>
    </row>
    <row r="317" spans="1:10" s="1660" customFormat="1" hidden="1" outlineLevel="2">
      <c r="A317" s="470" t="s">
        <v>2475</v>
      </c>
      <c r="B317" s="27"/>
      <c r="C317" s="27"/>
      <c r="D317" s="27"/>
      <c r="E317" s="27"/>
      <c r="F317" s="27"/>
      <c r="G317" s="27"/>
      <c r="H317" s="27"/>
      <c r="I317" s="27"/>
      <c r="J317" s="27"/>
    </row>
    <row r="318" spans="1:10" s="1660" customFormat="1" hidden="1" outlineLevel="2">
      <c r="A318" s="1835" t="s">
        <v>2476</v>
      </c>
      <c r="B318" s="27"/>
      <c r="C318" s="27"/>
      <c r="D318" s="27"/>
      <c r="E318" s="27"/>
      <c r="F318" s="27"/>
      <c r="G318" s="27"/>
      <c r="H318" s="27"/>
      <c r="I318" s="27"/>
      <c r="J318" s="27"/>
    </row>
    <row r="319" spans="1:10" s="1660" customFormat="1" hidden="1" outlineLevel="2">
      <c r="A319" s="27"/>
      <c r="B319" s="27"/>
      <c r="C319" s="27"/>
      <c r="D319" s="27"/>
      <c r="E319" s="27"/>
      <c r="F319" s="27"/>
      <c r="G319" s="27"/>
      <c r="H319" s="27"/>
      <c r="I319" s="27"/>
      <c r="J319" s="27"/>
    </row>
    <row r="320" spans="1:10" s="1660" customFormat="1" hidden="1" outlineLevel="2">
      <c r="A320" s="559" t="s">
        <v>2477</v>
      </c>
      <c r="B320" s="27"/>
      <c r="C320" s="27"/>
      <c r="D320" s="27"/>
      <c r="E320" s="27"/>
      <c r="F320" s="27"/>
      <c r="G320" s="27"/>
      <c r="H320" s="27"/>
      <c r="I320" s="27"/>
      <c r="J320" s="27"/>
    </row>
    <row r="321" spans="1:10" s="1660" customFormat="1" hidden="1" outlineLevel="2">
      <c r="A321" s="553" t="s">
        <v>8840</v>
      </c>
      <c r="B321" s="27"/>
      <c r="C321" s="27"/>
      <c r="D321" s="27"/>
      <c r="E321" s="27"/>
      <c r="F321" s="27"/>
      <c r="G321" s="27"/>
      <c r="H321" s="27"/>
      <c r="I321" s="27"/>
      <c r="J321" s="27"/>
    </row>
    <row r="322" spans="1:10" s="1660" customFormat="1" hidden="1" outlineLevel="2">
      <c r="A322" s="553"/>
      <c r="B322" s="27"/>
      <c r="C322" s="27"/>
      <c r="D322" s="27"/>
      <c r="E322" s="27"/>
      <c r="F322" s="27"/>
      <c r="G322" s="27"/>
      <c r="H322" s="27"/>
      <c r="I322" s="27"/>
      <c r="J322" s="27"/>
    </row>
    <row r="323" spans="1:10" hidden="1" outlineLevel="2">
      <c r="A323" s="559" t="s">
        <v>2478</v>
      </c>
      <c r="B323" s="27"/>
      <c r="C323" s="27"/>
      <c r="D323" s="27"/>
      <c r="E323" s="27"/>
      <c r="F323" s="27"/>
      <c r="G323" s="27"/>
      <c r="H323" s="27"/>
      <c r="I323" s="27"/>
      <c r="J323" s="27"/>
    </row>
    <row r="324" spans="1:10" ht="30.75" hidden="1" customHeight="1" outlineLevel="2">
      <c r="A324" s="3608" t="s">
        <v>2479</v>
      </c>
      <c r="B324" s="3608"/>
      <c r="C324" s="3608"/>
      <c r="D324" s="3608"/>
      <c r="E324" s="3608"/>
      <c r="F324" s="3608"/>
      <c r="G324" s="3608"/>
      <c r="H324" s="3608"/>
      <c r="I324" s="3608"/>
      <c r="J324" s="3608"/>
    </row>
    <row r="325" spans="1:10" hidden="1" outlineLevel="2">
      <c r="A325" s="27"/>
      <c r="B325" s="27"/>
      <c r="C325" s="27"/>
      <c r="D325" s="27"/>
      <c r="E325" s="27"/>
      <c r="F325" s="27"/>
      <c r="G325" s="27"/>
      <c r="H325" s="27"/>
      <c r="I325" s="27"/>
      <c r="J325" s="27"/>
    </row>
    <row r="326" spans="1:10" hidden="1" outlineLevel="2">
      <c r="A326" s="559" t="s">
        <v>2480</v>
      </c>
      <c r="B326" s="27"/>
      <c r="C326" s="27"/>
      <c r="D326" s="27"/>
      <c r="E326" s="27"/>
      <c r="F326" s="27"/>
      <c r="G326" s="27"/>
      <c r="H326" s="27"/>
      <c r="I326" s="27"/>
      <c r="J326" s="27"/>
    </row>
    <row r="327" spans="1:10" ht="45.75" hidden="1" customHeight="1" outlineLevel="2">
      <c r="A327" s="3608" t="s">
        <v>8841</v>
      </c>
      <c r="B327" s="3608"/>
      <c r="C327" s="3608"/>
      <c r="D327" s="3608"/>
      <c r="E327" s="3608"/>
      <c r="F327" s="3608"/>
      <c r="G327" s="3608"/>
      <c r="H327" s="3608"/>
      <c r="I327" s="3608"/>
      <c r="J327" s="3608"/>
    </row>
    <row r="328" spans="1:10" hidden="1" outlineLevel="2">
      <c r="A328" s="27"/>
      <c r="B328" s="27"/>
      <c r="C328" s="27"/>
      <c r="D328" s="27"/>
      <c r="E328" s="27"/>
      <c r="F328" s="27"/>
      <c r="G328" s="27"/>
      <c r="H328" s="27"/>
      <c r="I328" s="27"/>
      <c r="J328" s="27"/>
    </row>
    <row r="329" spans="1:10" hidden="1" outlineLevel="2">
      <c r="A329" s="559" t="s">
        <v>2481</v>
      </c>
      <c r="B329" s="27"/>
      <c r="C329" s="27"/>
      <c r="D329" s="27"/>
      <c r="E329" s="27"/>
      <c r="F329" s="27"/>
      <c r="G329" s="27"/>
      <c r="H329" s="27"/>
      <c r="I329" s="27"/>
      <c r="J329" s="27"/>
    </row>
    <row r="330" spans="1:10" ht="30" hidden="1" customHeight="1" outlineLevel="2">
      <c r="A330" s="3608" t="s">
        <v>8842</v>
      </c>
      <c r="B330" s="3608"/>
      <c r="C330" s="3608"/>
      <c r="D330" s="3608"/>
      <c r="E330" s="3608"/>
      <c r="F330" s="3608"/>
      <c r="G330" s="3608"/>
      <c r="H330" s="3608"/>
      <c r="I330" s="3608"/>
      <c r="J330" s="3608"/>
    </row>
    <row r="331" spans="1:10" hidden="1" outlineLevel="2">
      <c r="A331" s="27"/>
      <c r="B331" s="27"/>
      <c r="C331" s="27"/>
      <c r="D331" s="27"/>
      <c r="E331" s="27"/>
      <c r="F331" s="27"/>
      <c r="G331" s="27"/>
      <c r="H331" s="27"/>
      <c r="I331" s="27"/>
      <c r="J331" s="27"/>
    </row>
    <row r="332" spans="1:10" hidden="1" outlineLevel="2">
      <c r="A332" s="559" t="s">
        <v>2482</v>
      </c>
      <c r="B332" s="27"/>
      <c r="C332" s="27"/>
      <c r="D332" s="27"/>
      <c r="E332" s="27"/>
      <c r="F332" s="27"/>
      <c r="G332" s="27"/>
      <c r="H332" s="27"/>
      <c r="I332" s="27"/>
      <c r="J332" s="27"/>
    </row>
    <row r="333" spans="1:10" ht="56.25" hidden="1" customHeight="1" outlineLevel="2">
      <c r="A333" s="3608" t="s">
        <v>2483</v>
      </c>
      <c r="B333" s="3608"/>
      <c r="C333" s="3608"/>
      <c r="D333" s="3608"/>
      <c r="E333" s="3608"/>
      <c r="F333" s="3608"/>
      <c r="G333" s="3608"/>
      <c r="H333" s="3608"/>
      <c r="I333" s="3608"/>
      <c r="J333" s="3608"/>
    </row>
    <row r="334" spans="1:10" hidden="1" outlineLevel="2">
      <c r="A334" s="27"/>
      <c r="B334" s="27"/>
      <c r="C334" s="27"/>
      <c r="D334" s="27"/>
      <c r="E334" s="27"/>
      <c r="F334" s="27"/>
      <c r="G334" s="27"/>
      <c r="H334" s="27"/>
      <c r="I334" s="27"/>
      <c r="J334" s="27"/>
    </row>
    <row r="335" spans="1:10" hidden="1" outlineLevel="2">
      <c r="A335" s="559" t="s">
        <v>2484</v>
      </c>
      <c r="B335" s="27"/>
      <c r="C335" s="27"/>
      <c r="D335" s="27"/>
      <c r="E335" s="27"/>
      <c r="F335" s="27"/>
      <c r="G335" s="27"/>
      <c r="H335" s="27"/>
      <c r="I335" s="27"/>
      <c r="J335" s="27"/>
    </row>
    <row r="336" spans="1:10" ht="57" hidden="1" customHeight="1" outlineLevel="2">
      <c r="A336" s="3608" t="s">
        <v>8843</v>
      </c>
      <c r="B336" s="3608"/>
      <c r="C336" s="3608"/>
      <c r="D336" s="3608"/>
      <c r="E336" s="3608"/>
      <c r="F336" s="3608"/>
      <c r="G336" s="3608"/>
      <c r="H336" s="3608"/>
      <c r="I336" s="3608"/>
      <c r="J336" s="3608"/>
    </row>
    <row r="337" spans="1:10" hidden="1" outlineLevel="2">
      <c r="A337" s="805" t="s">
        <v>7380</v>
      </c>
      <c r="B337" s="138"/>
      <c r="C337" s="138"/>
      <c r="D337" s="138"/>
      <c r="E337" s="138"/>
      <c r="F337" s="138"/>
      <c r="G337" s="138"/>
      <c r="H337" s="138"/>
      <c r="I337" s="138"/>
      <c r="J337" s="138"/>
    </row>
    <row r="338" spans="1:10" ht="42" hidden="1" customHeight="1" outlineLevel="2" thickBot="1">
      <c r="A338" s="3608" t="s">
        <v>7381</v>
      </c>
      <c r="B338" s="3608"/>
      <c r="C338" s="3608"/>
      <c r="D338" s="3608"/>
      <c r="E338" s="3608"/>
      <c r="F338" s="3608"/>
      <c r="G338" s="3608"/>
      <c r="H338" s="3608"/>
      <c r="I338" s="3608"/>
      <c r="J338" s="3608"/>
    </row>
    <row r="339" spans="1:10" ht="13.5" outlineLevel="1" collapsed="1" thickBot="1">
      <c r="A339" s="797" t="s">
        <v>2485</v>
      </c>
      <c r="B339" s="719"/>
      <c r="C339" s="719"/>
      <c r="D339" s="719"/>
      <c r="E339" s="719"/>
      <c r="F339" s="719"/>
      <c r="G339" s="719"/>
      <c r="H339" s="719"/>
      <c r="I339" s="719"/>
      <c r="J339" s="720"/>
    </row>
    <row r="340" spans="1:10" ht="67.5" hidden="1" customHeight="1" outlineLevel="2">
      <c r="A340" s="3626" t="s">
        <v>8844</v>
      </c>
      <c r="B340" s="3626"/>
      <c r="C340" s="3626"/>
      <c r="D340" s="3626"/>
      <c r="E340" s="3626"/>
      <c r="F340" s="3626"/>
      <c r="G340" s="3626"/>
      <c r="H340" s="3626"/>
      <c r="I340" s="3626"/>
      <c r="J340" s="3626"/>
    </row>
    <row r="341" spans="1:10" hidden="1" outlineLevel="2">
      <c r="A341" s="27"/>
      <c r="B341" s="27"/>
      <c r="C341" s="27"/>
      <c r="D341" s="27"/>
      <c r="E341" s="27"/>
      <c r="F341" s="27"/>
      <c r="G341" s="27"/>
      <c r="H341" s="27"/>
      <c r="I341" s="27"/>
      <c r="J341" s="27"/>
    </row>
    <row r="342" spans="1:10" hidden="1" outlineLevel="2">
      <c r="A342" s="559" t="s">
        <v>2486</v>
      </c>
      <c r="B342" s="27"/>
      <c r="C342" s="27"/>
      <c r="D342" s="27"/>
      <c r="E342" s="27"/>
      <c r="F342" s="27"/>
      <c r="G342" s="27"/>
      <c r="H342" s="27"/>
      <c r="I342" s="27"/>
      <c r="J342" s="27"/>
    </row>
    <row r="343" spans="1:10" ht="27.75" hidden="1" customHeight="1" outlineLevel="2">
      <c r="A343" s="3608" t="s">
        <v>2487</v>
      </c>
      <c r="B343" s="3608"/>
      <c r="C343" s="3608"/>
      <c r="D343" s="3608"/>
      <c r="E343" s="3608"/>
      <c r="F343" s="3608"/>
      <c r="G343" s="3608"/>
      <c r="H343" s="3608"/>
      <c r="I343" s="3608"/>
      <c r="J343" s="3608"/>
    </row>
    <row r="344" spans="1:10" hidden="1" outlineLevel="2">
      <c r="A344" s="27"/>
      <c r="B344" s="27"/>
      <c r="C344" s="27"/>
      <c r="D344" s="27"/>
      <c r="E344" s="27"/>
      <c r="F344" s="27"/>
      <c r="G344" s="27"/>
      <c r="H344" s="27"/>
      <c r="I344" s="27"/>
      <c r="J344" s="27"/>
    </row>
    <row r="345" spans="1:10" hidden="1" outlineLevel="2">
      <c r="A345" s="559" t="s">
        <v>2488</v>
      </c>
      <c r="B345" s="27"/>
      <c r="C345" s="27"/>
      <c r="D345" s="27"/>
      <c r="E345" s="27"/>
      <c r="F345" s="27"/>
      <c r="G345" s="27"/>
      <c r="H345" s="27"/>
      <c r="I345" s="27"/>
      <c r="J345" s="27"/>
    </row>
    <row r="346" spans="1:10" ht="32.25" hidden="1" customHeight="1" outlineLevel="2">
      <c r="A346" s="3608" t="s">
        <v>2489</v>
      </c>
      <c r="B346" s="3608"/>
      <c r="C346" s="3608"/>
      <c r="D346" s="3608"/>
      <c r="E346" s="3608"/>
      <c r="F346" s="3608"/>
      <c r="G346" s="3608"/>
      <c r="H346" s="3608"/>
      <c r="I346" s="3608"/>
      <c r="J346" s="3608"/>
    </row>
    <row r="347" spans="1:10" hidden="1" outlineLevel="2">
      <c r="A347" s="27"/>
      <c r="B347" s="27"/>
      <c r="C347" s="27"/>
      <c r="D347" s="27"/>
      <c r="E347" s="27"/>
      <c r="F347" s="27"/>
      <c r="G347" s="27"/>
      <c r="H347" s="27"/>
      <c r="I347" s="27"/>
      <c r="J347" s="27"/>
    </row>
    <row r="348" spans="1:10" hidden="1" outlineLevel="2">
      <c r="A348" s="559" t="s">
        <v>2490</v>
      </c>
      <c r="B348" s="27"/>
      <c r="C348" s="27"/>
      <c r="D348" s="27"/>
      <c r="E348" s="27"/>
      <c r="F348" s="27"/>
      <c r="G348" s="27"/>
      <c r="H348" s="27"/>
      <c r="I348" s="27"/>
      <c r="J348" s="27"/>
    </row>
    <row r="349" spans="1:10" ht="31.5" hidden="1" customHeight="1" outlineLevel="2">
      <c r="A349" s="3608" t="s">
        <v>2491</v>
      </c>
      <c r="B349" s="3608"/>
      <c r="C349" s="3608"/>
      <c r="D349" s="3608"/>
      <c r="E349" s="3608"/>
      <c r="F349" s="3608"/>
      <c r="G349" s="3608"/>
      <c r="H349" s="3608"/>
      <c r="I349" s="3608"/>
      <c r="J349" s="3608"/>
    </row>
    <row r="350" spans="1:10" hidden="1" outlineLevel="2">
      <c r="A350" s="27"/>
      <c r="B350" s="27"/>
      <c r="C350" s="27"/>
      <c r="D350" s="27"/>
      <c r="E350" s="27"/>
      <c r="F350" s="27"/>
      <c r="G350" s="27"/>
      <c r="H350" s="27"/>
      <c r="I350" s="27"/>
      <c r="J350" s="27"/>
    </row>
    <row r="351" spans="1:10" hidden="1" outlineLevel="2">
      <c r="A351" s="559" t="s">
        <v>2492</v>
      </c>
      <c r="B351" s="27"/>
      <c r="C351" s="27"/>
      <c r="D351" s="27"/>
      <c r="E351" s="27"/>
      <c r="F351" s="27"/>
      <c r="G351" s="27"/>
      <c r="H351" s="27"/>
      <c r="I351" s="27"/>
      <c r="J351" s="27"/>
    </row>
    <row r="352" spans="1:10" hidden="1" outlineLevel="2">
      <c r="A352" s="553" t="s">
        <v>3065</v>
      </c>
      <c r="B352" s="27"/>
      <c r="C352" s="27"/>
      <c r="D352" s="27"/>
      <c r="E352" s="27"/>
      <c r="F352" s="27"/>
      <c r="G352" s="27"/>
      <c r="H352" s="27"/>
      <c r="I352" s="27"/>
      <c r="J352" s="27"/>
    </row>
    <row r="353" spans="1:10" hidden="1" outlineLevel="2">
      <c r="A353" s="27"/>
      <c r="B353" s="27"/>
      <c r="C353" s="27"/>
      <c r="D353" s="27"/>
      <c r="E353" s="27"/>
      <c r="F353" s="27"/>
      <c r="G353" s="27"/>
      <c r="H353" s="27"/>
      <c r="I353" s="27"/>
      <c r="J353" s="27"/>
    </row>
    <row r="354" spans="1:10" hidden="1" outlineLevel="2">
      <c r="A354" s="559" t="s">
        <v>3066</v>
      </c>
      <c r="B354" s="27"/>
      <c r="C354" s="27"/>
      <c r="D354" s="27"/>
      <c r="E354" s="27"/>
      <c r="F354" s="27"/>
      <c r="G354" s="27"/>
      <c r="H354" s="27"/>
      <c r="I354" s="27"/>
      <c r="J354" s="27"/>
    </row>
    <row r="355" spans="1:10" hidden="1" outlineLevel="2">
      <c r="A355" s="553" t="s">
        <v>3067</v>
      </c>
      <c r="B355" s="27"/>
      <c r="C355" s="27"/>
      <c r="D355" s="27"/>
      <c r="E355" s="27"/>
      <c r="F355" s="27"/>
      <c r="G355" s="27"/>
      <c r="H355" s="27"/>
      <c r="I355" s="27"/>
      <c r="J355" s="27"/>
    </row>
    <row r="356" spans="1:10" hidden="1" outlineLevel="2">
      <c r="A356" s="27"/>
      <c r="B356" s="27"/>
      <c r="C356" s="27"/>
      <c r="D356" s="27"/>
      <c r="E356" s="27"/>
      <c r="F356" s="27"/>
      <c r="G356" s="27"/>
      <c r="H356" s="27"/>
      <c r="I356" s="27"/>
      <c r="J356" s="27"/>
    </row>
    <row r="357" spans="1:10" hidden="1" outlineLevel="2">
      <c r="A357" s="559" t="s">
        <v>3068</v>
      </c>
      <c r="B357" s="27"/>
      <c r="C357" s="27"/>
      <c r="D357" s="27"/>
      <c r="E357" s="27"/>
      <c r="F357" s="27"/>
      <c r="G357" s="27"/>
      <c r="H357" s="27"/>
      <c r="I357" s="27"/>
      <c r="J357" s="27"/>
    </row>
    <row r="358" spans="1:10" hidden="1" outlineLevel="2">
      <c r="A358" s="553" t="s">
        <v>3069</v>
      </c>
      <c r="B358" s="27"/>
      <c r="C358" s="27"/>
      <c r="D358" s="27"/>
      <c r="E358" s="27"/>
      <c r="F358" s="27"/>
      <c r="G358" s="27"/>
      <c r="H358" s="27"/>
      <c r="I358" s="27"/>
      <c r="J358" s="27"/>
    </row>
    <row r="359" spans="1:10" hidden="1" outlineLevel="2">
      <c r="A359" s="27"/>
      <c r="B359" s="27"/>
      <c r="C359" s="27"/>
      <c r="D359" s="27"/>
      <c r="E359" s="27"/>
      <c r="F359" s="27"/>
      <c r="G359" s="27"/>
      <c r="H359" s="27"/>
      <c r="I359" s="27"/>
      <c r="J359" s="27"/>
    </row>
    <row r="360" spans="1:10" hidden="1" outlineLevel="2">
      <c r="A360" s="559" t="s">
        <v>3070</v>
      </c>
      <c r="B360" s="27"/>
      <c r="C360" s="27"/>
      <c r="D360" s="27"/>
      <c r="E360" s="27"/>
      <c r="F360" s="27"/>
      <c r="G360" s="27"/>
      <c r="H360" s="27"/>
      <c r="I360" s="27"/>
      <c r="J360" s="27"/>
    </row>
    <row r="361" spans="1:10" ht="30.75" hidden="1" customHeight="1" outlineLevel="2">
      <c r="A361" s="3608" t="s">
        <v>3071</v>
      </c>
      <c r="B361" s="3608"/>
      <c r="C361" s="3608"/>
      <c r="D361" s="3608"/>
      <c r="E361" s="3608"/>
      <c r="F361" s="3608"/>
      <c r="G361" s="3608"/>
      <c r="H361" s="3608"/>
      <c r="I361" s="3608"/>
      <c r="J361" s="3608"/>
    </row>
    <row r="362" spans="1:10" hidden="1" outlineLevel="2">
      <c r="A362" s="27"/>
      <c r="B362" s="27"/>
      <c r="C362" s="27"/>
      <c r="D362" s="27"/>
      <c r="E362" s="27"/>
      <c r="F362" s="27"/>
      <c r="G362" s="27"/>
      <c r="H362" s="27"/>
      <c r="I362" s="27"/>
      <c r="J362" s="27"/>
    </row>
    <row r="363" spans="1:10" hidden="1" outlineLevel="2">
      <c r="A363" s="559" t="s">
        <v>3072</v>
      </c>
      <c r="B363" s="27"/>
      <c r="C363" s="27"/>
      <c r="D363" s="27"/>
      <c r="E363" s="27"/>
      <c r="F363" s="27"/>
      <c r="G363" s="27"/>
      <c r="H363" s="27"/>
      <c r="I363" s="27"/>
      <c r="J363" s="27"/>
    </row>
    <row r="364" spans="1:10" ht="29.25" hidden="1" customHeight="1" outlineLevel="2">
      <c r="A364" s="3608" t="s">
        <v>3073</v>
      </c>
      <c r="B364" s="3608"/>
      <c r="C364" s="3608"/>
      <c r="D364" s="3608"/>
      <c r="E364" s="3608"/>
      <c r="F364" s="3608"/>
      <c r="G364" s="3608"/>
      <c r="H364" s="3608"/>
      <c r="I364" s="3608"/>
      <c r="J364" s="3608"/>
    </row>
    <row r="365" spans="1:10" hidden="1" outlineLevel="2">
      <c r="A365" s="27"/>
      <c r="B365" s="27"/>
      <c r="C365" s="27"/>
      <c r="D365" s="27"/>
      <c r="E365" s="27"/>
      <c r="F365" s="27"/>
      <c r="G365" s="27"/>
      <c r="H365" s="27"/>
      <c r="I365" s="27"/>
      <c r="J365" s="27"/>
    </row>
    <row r="366" spans="1:10" hidden="1" outlineLevel="2">
      <c r="A366" s="559" t="s">
        <v>3074</v>
      </c>
      <c r="B366" s="27"/>
      <c r="C366" s="27"/>
      <c r="D366" s="27"/>
      <c r="E366" s="27"/>
      <c r="F366" s="27"/>
      <c r="G366" s="27"/>
      <c r="H366" s="27"/>
      <c r="I366" s="27"/>
      <c r="J366" s="27"/>
    </row>
    <row r="367" spans="1:10" hidden="1" outlineLevel="2">
      <c r="A367" s="553" t="s">
        <v>3075</v>
      </c>
      <c r="B367" s="27"/>
      <c r="C367" s="27"/>
      <c r="D367" s="27"/>
      <c r="E367" s="27"/>
      <c r="F367" s="27"/>
      <c r="G367" s="27"/>
      <c r="H367" s="27"/>
      <c r="I367" s="27"/>
      <c r="J367" s="27"/>
    </row>
    <row r="368" spans="1:10" hidden="1" outlineLevel="2">
      <c r="A368" s="27"/>
      <c r="B368" s="27"/>
      <c r="C368" s="27"/>
      <c r="D368" s="27"/>
      <c r="E368" s="27"/>
      <c r="F368" s="27"/>
      <c r="G368" s="27"/>
      <c r="H368" s="27"/>
      <c r="I368" s="27"/>
      <c r="J368" s="27"/>
    </row>
    <row r="369" spans="1:10" hidden="1" outlineLevel="2">
      <c r="A369" s="559" t="s">
        <v>3076</v>
      </c>
      <c r="B369" s="27"/>
      <c r="C369" s="27"/>
      <c r="D369" s="27"/>
      <c r="E369" s="27"/>
      <c r="F369" s="27"/>
      <c r="G369" s="27"/>
      <c r="H369" s="27"/>
      <c r="I369" s="27"/>
      <c r="J369" s="27"/>
    </row>
    <row r="370" spans="1:10" hidden="1" outlineLevel="2">
      <c r="A370" s="553" t="s">
        <v>3077</v>
      </c>
      <c r="B370" s="27"/>
      <c r="C370" s="27"/>
      <c r="D370" s="27"/>
      <c r="E370" s="27"/>
      <c r="F370" s="27"/>
      <c r="G370" s="27"/>
      <c r="H370" s="27"/>
      <c r="I370" s="27"/>
      <c r="J370" s="27"/>
    </row>
    <row r="371" spans="1:10" hidden="1" outlineLevel="2">
      <c r="A371" s="27"/>
      <c r="B371" s="27"/>
      <c r="C371" s="27"/>
      <c r="D371" s="27"/>
      <c r="E371" s="27"/>
      <c r="F371" s="27"/>
      <c r="G371" s="27"/>
      <c r="H371" s="27"/>
      <c r="I371" s="27"/>
      <c r="J371" s="27"/>
    </row>
    <row r="372" spans="1:10" hidden="1" outlineLevel="2">
      <c r="A372" s="559" t="s">
        <v>3078</v>
      </c>
      <c r="B372" s="27"/>
      <c r="C372" s="27"/>
      <c r="D372" s="27"/>
      <c r="E372" s="27"/>
      <c r="F372" s="27"/>
      <c r="G372" s="27"/>
      <c r="H372" s="27"/>
      <c r="I372" s="27"/>
      <c r="J372" s="27"/>
    </row>
    <row r="373" spans="1:10" ht="59.25" hidden="1" customHeight="1" outlineLevel="2">
      <c r="A373" s="3608" t="s">
        <v>3079</v>
      </c>
      <c r="B373" s="3608"/>
      <c r="C373" s="3608"/>
      <c r="D373" s="3608"/>
      <c r="E373" s="3608"/>
      <c r="F373" s="3608"/>
      <c r="G373" s="3608"/>
      <c r="H373" s="3608"/>
      <c r="I373" s="3608"/>
      <c r="J373" s="3608"/>
    </row>
    <row r="374" spans="1:10" hidden="1" outlineLevel="2">
      <c r="A374" s="27"/>
      <c r="B374" s="27"/>
      <c r="C374" s="27"/>
      <c r="D374" s="27"/>
      <c r="E374" s="27"/>
      <c r="F374" s="27"/>
      <c r="G374" s="27"/>
      <c r="H374" s="27"/>
      <c r="I374" s="27"/>
      <c r="J374" s="27"/>
    </row>
    <row r="375" spans="1:10" hidden="1" outlineLevel="2">
      <c r="A375" s="559" t="s">
        <v>3080</v>
      </c>
      <c r="B375" s="27"/>
      <c r="C375" s="27"/>
      <c r="D375" s="27"/>
      <c r="E375" s="27"/>
      <c r="F375" s="27"/>
      <c r="G375" s="27"/>
      <c r="H375" s="27"/>
      <c r="I375" s="27"/>
      <c r="J375" s="27"/>
    </row>
    <row r="376" spans="1:10" hidden="1" outlineLevel="2">
      <c r="A376" s="553" t="s">
        <v>3081</v>
      </c>
      <c r="B376" s="27"/>
      <c r="C376" s="27"/>
      <c r="D376" s="27"/>
      <c r="E376" s="27"/>
      <c r="F376" s="27"/>
      <c r="G376" s="27"/>
      <c r="H376" s="27"/>
      <c r="I376" s="27"/>
      <c r="J376" s="27"/>
    </row>
    <row r="377" spans="1:10" hidden="1" outlineLevel="2">
      <c r="A377" s="27"/>
      <c r="B377" s="27"/>
      <c r="C377" s="27"/>
      <c r="D377" s="27"/>
      <c r="E377" s="27"/>
      <c r="F377" s="27"/>
      <c r="G377" s="27"/>
      <c r="H377" s="27"/>
      <c r="I377" s="27"/>
      <c r="J377" s="27"/>
    </row>
    <row r="378" spans="1:10" hidden="1" outlineLevel="2">
      <c r="A378" s="559" t="s">
        <v>3082</v>
      </c>
      <c r="B378" s="27"/>
      <c r="C378" s="27"/>
      <c r="D378" s="27"/>
      <c r="E378" s="27"/>
      <c r="F378" s="27"/>
      <c r="G378" s="27"/>
      <c r="H378" s="27"/>
      <c r="I378" s="27"/>
      <c r="J378" s="27"/>
    </row>
    <row r="379" spans="1:10" ht="27.75" hidden="1" customHeight="1" outlineLevel="2">
      <c r="A379" s="3608" t="s">
        <v>3083</v>
      </c>
      <c r="B379" s="3608"/>
      <c r="C379" s="3608"/>
      <c r="D379" s="3608"/>
      <c r="E379" s="3608"/>
      <c r="F379" s="3608"/>
      <c r="G379" s="3608"/>
      <c r="H379" s="3608"/>
      <c r="I379" s="3608"/>
      <c r="J379" s="3608"/>
    </row>
    <row r="380" spans="1:10" hidden="1" outlineLevel="2">
      <c r="A380" s="27"/>
      <c r="B380" s="27"/>
      <c r="C380" s="27"/>
      <c r="D380" s="27"/>
      <c r="E380" s="27"/>
      <c r="F380" s="27"/>
      <c r="G380" s="27"/>
      <c r="H380" s="27"/>
      <c r="I380" s="27"/>
      <c r="J380" s="27"/>
    </row>
    <row r="381" spans="1:10" ht="55.5" hidden="1" customHeight="1" outlineLevel="2">
      <c r="A381" s="3626" t="s">
        <v>3084</v>
      </c>
      <c r="B381" s="3626"/>
      <c r="C381" s="3626"/>
      <c r="D381" s="3626"/>
      <c r="E381" s="3626"/>
      <c r="F381" s="3626"/>
      <c r="G381" s="3626"/>
      <c r="H381" s="3626"/>
      <c r="I381" s="3626"/>
      <c r="J381" s="3626"/>
    </row>
    <row r="382" spans="1:10" hidden="1" outlineLevel="2">
      <c r="A382" s="27"/>
      <c r="B382" s="27"/>
      <c r="C382" s="27"/>
      <c r="D382" s="27"/>
      <c r="E382" s="27"/>
      <c r="F382" s="27"/>
      <c r="G382" s="27"/>
      <c r="H382" s="27"/>
      <c r="I382" s="27"/>
      <c r="J382" s="27"/>
    </row>
    <row r="383" spans="1:10" ht="30.75" hidden="1" customHeight="1" outlineLevel="2">
      <c r="A383" s="3626" t="s">
        <v>3085</v>
      </c>
      <c r="B383" s="3626"/>
      <c r="C383" s="3626"/>
      <c r="D383" s="3626"/>
      <c r="E383" s="3626"/>
      <c r="F383" s="3626"/>
      <c r="G383" s="3626"/>
      <c r="H383" s="3626"/>
      <c r="I383" s="3626"/>
      <c r="J383" s="3626"/>
    </row>
    <row r="384" spans="1:10" hidden="1" outlineLevel="2">
      <c r="A384" s="27"/>
      <c r="B384" s="27"/>
      <c r="C384" s="27"/>
      <c r="D384" s="27"/>
      <c r="E384" s="27"/>
      <c r="F384" s="27"/>
      <c r="G384" s="27"/>
      <c r="H384" s="27"/>
      <c r="I384" s="27"/>
      <c r="J384" s="27"/>
    </row>
    <row r="385" spans="1:10" hidden="1" outlineLevel="2">
      <c r="A385" s="470" t="s">
        <v>3086</v>
      </c>
      <c r="B385" s="27"/>
      <c r="C385" s="27"/>
      <c r="D385" s="27"/>
      <c r="E385" s="27"/>
      <c r="F385" s="27"/>
      <c r="G385" s="27"/>
      <c r="H385" s="27"/>
      <c r="I385" s="27"/>
      <c r="J385" s="27"/>
    </row>
    <row r="386" spans="1:10" hidden="1" outlineLevel="2">
      <c r="A386" s="559" t="s">
        <v>2478</v>
      </c>
      <c r="B386" s="27"/>
      <c r="C386" s="27"/>
      <c r="D386" s="27"/>
      <c r="E386" s="27"/>
      <c r="F386" s="27"/>
      <c r="G386" s="27"/>
      <c r="H386" s="27"/>
      <c r="I386" s="27"/>
      <c r="J386" s="27"/>
    </row>
    <row r="387" spans="1:10" hidden="1" outlineLevel="2">
      <c r="A387" s="27"/>
      <c r="B387" s="27"/>
      <c r="C387" s="27"/>
      <c r="D387" s="27"/>
      <c r="E387" s="27"/>
      <c r="F387" s="27"/>
      <c r="G387" s="27"/>
      <c r="H387" s="27"/>
      <c r="I387" s="27"/>
      <c r="J387" s="27"/>
    </row>
    <row r="388" spans="1:10" hidden="1" outlineLevel="2">
      <c r="A388" s="27"/>
      <c r="B388" s="27"/>
      <c r="C388" s="27"/>
      <c r="D388" s="27"/>
      <c r="E388" s="27"/>
      <c r="F388" s="27"/>
      <c r="G388" s="27"/>
      <c r="H388" s="27"/>
      <c r="I388" s="27"/>
      <c r="J388" s="27"/>
    </row>
    <row r="389" spans="1:10" hidden="1" outlineLevel="2">
      <c r="A389" s="27"/>
      <c r="B389" s="27"/>
      <c r="C389" s="27"/>
      <c r="D389" s="27"/>
      <c r="E389" s="27"/>
      <c r="F389" s="27"/>
      <c r="G389" s="27"/>
      <c r="H389" s="27"/>
      <c r="I389" s="27"/>
      <c r="J389" s="27"/>
    </row>
    <row r="390" spans="1:10" hidden="1" outlineLevel="2">
      <c r="A390" s="27"/>
      <c r="B390" s="27"/>
      <c r="C390" s="27"/>
      <c r="D390" s="27"/>
      <c r="E390" s="27"/>
      <c r="F390" s="27"/>
      <c r="G390" s="27"/>
      <c r="H390" s="27"/>
      <c r="I390" s="27"/>
      <c r="J390" s="27"/>
    </row>
    <row r="391" spans="1:10" hidden="1" outlineLevel="2">
      <c r="A391" s="27"/>
      <c r="B391" s="27"/>
      <c r="C391" s="27"/>
      <c r="D391" s="27"/>
      <c r="E391" s="27"/>
      <c r="F391" s="27"/>
      <c r="G391" s="27"/>
      <c r="H391" s="27"/>
      <c r="I391" s="27"/>
      <c r="J391" s="27"/>
    </row>
    <row r="392" spans="1:10" hidden="1" outlineLevel="2">
      <c r="A392" s="27"/>
      <c r="B392" s="27"/>
      <c r="C392" s="27"/>
      <c r="D392" s="27"/>
      <c r="E392" s="27"/>
      <c r="F392" s="27"/>
      <c r="G392" s="27"/>
      <c r="H392" s="27"/>
      <c r="I392" s="27"/>
      <c r="J392" s="27"/>
    </row>
    <row r="393" spans="1:10" hidden="1" outlineLevel="2">
      <c r="A393" s="27"/>
      <c r="B393" s="27"/>
      <c r="C393" s="27"/>
      <c r="D393" s="27"/>
      <c r="E393" s="27"/>
      <c r="F393" s="27"/>
      <c r="G393" s="27"/>
      <c r="H393" s="27"/>
      <c r="I393" s="27"/>
      <c r="J393" s="27"/>
    </row>
    <row r="394" spans="1:10" hidden="1" outlineLevel="2">
      <c r="A394" s="27"/>
      <c r="B394" s="27"/>
      <c r="C394" s="27"/>
      <c r="D394" s="27"/>
      <c r="E394" s="27"/>
      <c r="F394" s="27"/>
      <c r="G394" s="27"/>
      <c r="H394" s="27"/>
      <c r="I394" s="27"/>
      <c r="J394" s="27"/>
    </row>
    <row r="395" spans="1:10" hidden="1" outlineLevel="2">
      <c r="A395" s="27"/>
      <c r="B395" s="27"/>
      <c r="C395" s="27"/>
      <c r="D395" s="27"/>
      <c r="E395" s="27"/>
      <c r="F395" s="27"/>
      <c r="G395" s="27"/>
      <c r="H395" s="27"/>
      <c r="I395" s="27"/>
      <c r="J395" s="27"/>
    </row>
    <row r="396" spans="1:10" hidden="1" outlineLevel="2">
      <c r="A396" s="27"/>
      <c r="B396" s="27"/>
      <c r="C396" s="27"/>
      <c r="D396" s="27"/>
      <c r="E396" s="27"/>
      <c r="F396" s="27"/>
      <c r="G396" s="27"/>
      <c r="H396" s="27"/>
      <c r="I396" s="27"/>
      <c r="J396" s="27"/>
    </row>
    <row r="397" spans="1:10" hidden="1" outlineLevel="2">
      <c r="A397" s="27"/>
      <c r="B397" s="27"/>
      <c r="C397" s="27"/>
      <c r="D397" s="27"/>
      <c r="E397" s="27"/>
      <c r="F397" s="27"/>
      <c r="G397" s="27"/>
      <c r="H397" s="27"/>
      <c r="I397" s="27"/>
      <c r="J397" s="27"/>
    </row>
    <row r="398" spans="1:10" hidden="1" outlineLevel="2">
      <c r="A398" s="27"/>
      <c r="B398" s="27"/>
      <c r="C398" s="27"/>
      <c r="D398" s="27"/>
      <c r="E398" s="27"/>
      <c r="F398" s="27"/>
      <c r="G398" s="27"/>
      <c r="H398" s="27"/>
      <c r="I398" s="27"/>
      <c r="J398" s="27"/>
    </row>
    <row r="399" spans="1:10" hidden="1" outlineLevel="2">
      <c r="A399" s="27"/>
      <c r="B399" s="27"/>
      <c r="C399" s="27"/>
      <c r="D399" s="27"/>
      <c r="E399" s="27"/>
      <c r="F399" s="27"/>
      <c r="G399" s="27"/>
      <c r="H399" s="27"/>
      <c r="I399" s="27"/>
      <c r="J399" s="27"/>
    </row>
    <row r="400" spans="1:10" hidden="1" outlineLevel="2">
      <c r="A400" s="27"/>
      <c r="B400" s="27"/>
      <c r="C400" s="27"/>
      <c r="D400" s="27"/>
      <c r="E400" s="27"/>
      <c r="F400" s="27"/>
      <c r="G400" s="27"/>
      <c r="H400" s="27"/>
      <c r="I400" s="27"/>
      <c r="J400" s="27"/>
    </row>
    <row r="401" spans="1:10" hidden="1" outlineLevel="2">
      <c r="A401" s="559" t="s">
        <v>2480</v>
      </c>
      <c r="B401" s="27"/>
      <c r="C401" s="27"/>
      <c r="D401" s="27"/>
      <c r="E401" s="27"/>
      <c r="F401" s="27"/>
      <c r="G401" s="27"/>
      <c r="H401" s="27"/>
      <c r="I401" s="27"/>
      <c r="J401" s="27"/>
    </row>
    <row r="402" spans="1:10" hidden="1" outlineLevel="2">
      <c r="A402" s="27"/>
      <c r="B402" s="27"/>
      <c r="C402" s="27"/>
      <c r="D402" s="27"/>
      <c r="E402" s="27"/>
      <c r="F402" s="27"/>
      <c r="G402" s="27"/>
      <c r="H402" s="27"/>
      <c r="I402" s="27"/>
      <c r="J402" s="27"/>
    </row>
    <row r="403" spans="1:10" hidden="1" outlineLevel="2">
      <c r="A403" s="27"/>
      <c r="B403" s="27"/>
      <c r="C403" s="27"/>
      <c r="D403" s="27"/>
      <c r="E403" s="27"/>
      <c r="F403" s="27"/>
      <c r="G403" s="27"/>
      <c r="H403" s="27"/>
      <c r="I403" s="27"/>
      <c r="J403" s="27"/>
    </row>
    <row r="404" spans="1:10" hidden="1" outlineLevel="2">
      <c r="A404" s="27"/>
      <c r="B404" s="27"/>
      <c r="C404" s="27"/>
      <c r="D404" s="27"/>
      <c r="E404" s="27"/>
      <c r="F404" s="27"/>
      <c r="G404" s="27"/>
      <c r="H404" s="27"/>
      <c r="I404" s="27"/>
      <c r="J404" s="27"/>
    </row>
    <row r="405" spans="1:10" hidden="1" outlineLevel="2">
      <c r="A405" s="27"/>
      <c r="B405" s="27"/>
      <c r="C405" s="27"/>
      <c r="D405" s="27"/>
      <c r="E405" s="27"/>
      <c r="F405" s="27"/>
      <c r="G405" s="27"/>
      <c r="H405" s="27"/>
      <c r="I405" s="27"/>
      <c r="J405" s="27"/>
    </row>
    <row r="406" spans="1:10" hidden="1" outlineLevel="2">
      <c r="A406" s="27"/>
      <c r="B406" s="27"/>
      <c r="C406" s="27"/>
      <c r="D406" s="27"/>
      <c r="E406" s="27"/>
      <c r="F406" s="27"/>
      <c r="G406" s="27"/>
      <c r="H406" s="27"/>
      <c r="I406" s="27"/>
      <c r="J406" s="27"/>
    </row>
    <row r="407" spans="1:10" hidden="1" outlineLevel="2">
      <c r="A407" s="27"/>
      <c r="B407" s="27"/>
      <c r="C407" s="27"/>
      <c r="D407" s="27"/>
      <c r="E407" s="27"/>
      <c r="F407" s="27"/>
      <c r="G407" s="27"/>
      <c r="H407" s="27"/>
      <c r="I407" s="27"/>
      <c r="J407" s="27"/>
    </row>
    <row r="408" spans="1:10" hidden="1" outlineLevel="2">
      <c r="A408" s="27"/>
      <c r="B408" s="27"/>
      <c r="C408" s="27"/>
      <c r="D408" s="27"/>
      <c r="E408" s="27"/>
      <c r="F408" s="27"/>
      <c r="G408" s="27"/>
      <c r="H408" s="27"/>
      <c r="I408" s="27"/>
      <c r="J408" s="27"/>
    </row>
    <row r="409" spans="1:10" hidden="1" outlineLevel="2">
      <c r="A409" s="27"/>
      <c r="B409" s="27"/>
      <c r="C409" s="27"/>
      <c r="D409" s="27"/>
      <c r="E409" s="27"/>
      <c r="F409" s="27"/>
      <c r="G409" s="27"/>
      <c r="H409" s="27"/>
      <c r="I409" s="27"/>
      <c r="J409" s="27"/>
    </row>
    <row r="410" spans="1:10" hidden="1" outlineLevel="2">
      <c r="A410" s="27"/>
      <c r="B410" s="27"/>
      <c r="C410" s="27"/>
      <c r="D410" s="27"/>
      <c r="E410" s="27"/>
      <c r="F410" s="27"/>
      <c r="G410" s="27"/>
      <c r="H410" s="27"/>
      <c r="I410" s="27"/>
      <c r="J410" s="27"/>
    </row>
    <row r="411" spans="1:10" hidden="1" outlineLevel="2">
      <c r="A411" s="27"/>
      <c r="B411" s="27"/>
      <c r="C411" s="27"/>
      <c r="D411" s="27"/>
      <c r="E411" s="27"/>
      <c r="F411" s="27"/>
      <c r="G411" s="27"/>
      <c r="H411" s="27"/>
      <c r="I411" s="27"/>
      <c r="J411" s="27"/>
    </row>
    <row r="412" spans="1:10" hidden="1" outlineLevel="2">
      <c r="A412" s="27"/>
      <c r="B412" s="27"/>
      <c r="C412" s="27"/>
      <c r="D412" s="27"/>
      <c r="E412" s="27"/>
      <c r="F412" s="27"/>
      <c r="G412" s="27"/>
      <c r="H412" s="27"/>
      <c r="I412" s="27"/>
      <c r="J412" s="27"/>
    </row>
    <row r="413" spans="1:10" hidden="1" outlineLevel="2">
      <c r="A413" s="27"/>
      <c r="B413" s="27"/>
      <c r="C413" s="27"/>
      <c r="D413" s="27"/>
      <c r="E413" s="27"/>
      <c r="F413" s="27"/>
      <c r="G413" s="27"/>
      <c r="H413" s="27"/>
      <c r="I413" s="27"/>
      <c r="J413" s="27"/>
    </row>
    <row r="414" spans="1:10" hidden="1" outlineLevel="2">
      <c r="A414" s="27"/>
      <c r="B414" s="27"/>
      <c r="C414" s="27"/>
      <c r="D414" s="27"/>
      <c r="E414" s="27"/>
      <c r="F414" s="27"/>
      <c r="G414" s="27"/>
      <c r="H414" s="27"/>
      <c r="I414" s="27"/>
      <c r="J414" s="27"/>
    </row>
    <row r="415" spans="1:10" hidden="1" outlineLevel="2">
      <c r="A415" s="27"/>
      <c r="B415" s="27"/>
      <c r="C415" s="27"/>
      <c r="D415" s="27"/>
      <c r="E415" s="27"/>
      <c r="F415" s="27"/>
      <c r="G415" s="27"/>
      <c r="H415" s="27"/>
      <c r="I415" s="27"/>
      <c r="J415" s="27"/>
    </row>
    <row r="416" spans="1:10" hidden="1" outlineLevel="2">
      <c r="A416" s="559" t="s">
        <v>7382</v>
      </c>
      <c r="B416" s="27"/>
      <c r="C416" s="27"/>
      <c r="D416" s="27"/>
      <c r="E416" s="27"/>
      <c r="F416" s="27"/>
      <c r="G416" s="27"/>
      <c r="H416" s="27"/>
      <c r="I416" s="27"/>
      <c r="J416" s="27"/>
    </row>
    <row r="417" spans="1:10" hidden="1" outlineLevel="2">
      <c r="A417" s="27"/>
      <c r="B417" s="27"/>
      <c r="C417" s="27"/>
      <c r="D417" s="27"/>
      <c r="E417" s="27"/>
      <c r="F417" s="27"/>
      <c r="G417" s="27"/>
      <c r="H417" s="27"/>
      <c r="I417" s="27"/>
      <c r="J417" s="27"/>
    </row>
    <row r="418" spans="1:10" hidden="1" outlineLevel="2">
      <c r="A418" s="27"/>
      <c r="B418" s="27"/>
      <c r="C418" s="27"/>
      <c r="D418" s="27"/>
      <c r="E418" s="27"/>
      <c r="F418" s="27"/>
      <c r="G418" s="27"/>
      <c r="H418" s="27"/>
      <c r="I418" s="27"/>
      <c r="J418" s="27"/>
    </row>
    <row r="419" spans="1:10" hidden="1" outlineLevel="2">
      <c r="A419" s="27"/>
      <c r="B419" s="27"/>
      <c r="C419" s="27"/>
      <c r="D419" s="27"/>
      <c r="E419" s="27"/>
      <c r="F419" s="27"/>
      <c r="G419" s="27"/>
      <c r="H419" s="27"/>
      <c r="I419" s="27"/>
      <c r="J419" s="27"/>
    </row>
    <row r="420" spans="1:10" hidden="1" outlineLevel="2">
      <c r="A420" s="27"/>
      <c r="B420" s="27"/>
      <c r="C420" s="27"/>
      <c r="D420" s="27"/>
      <c r="E420" s="27"/>
      <c r="F420" s="27"/>
      <c r="G420" s="27"/>
      <c r="H420" s="27"/>
      <c r="I420" s="27"/>
      <c r="J420" s="27"/>
    </row>
    <row r="421" spans="1:10" hidden="1" outlineLevel="2">
      <c r="A421" s="27"/>
      <c r="B421" s="27"/>
      <c r="C421" s="27"/>
      <c r="D421" s="27"/>
      <c r="E421" s="27"/>
      <c r="F421" s="27"/>
      <c r="G421" s="27"/>
      <c r="H421" s="27"/>
      <c r="I421" s="27"/>
      <c r="J421" s="27"/>
    </row>
    <row r="422" spans="1:10" hidden="1" outlineLevel="2">
      <c r="A422" s="27"/>
      <c r="B422" s="27"/>
      <c r="C422" s="27"/>
      <c r="D422" s="27"/>
      <c r="E422" s="27"/>
      <c r="F422" s="27"/>
      <c r="G422" s="27"/>
      <c r="H422" s="27"/>
      <c r="I422" s="27"/>
      <c r="J422" s="27"/>
    </row>
    <row r="423" spans="1:10" hidden="1" outlineLevel="2">
      <c r="A423" s="27"/>
      <c r="B423" s="27"/>
      <c r="C423" s="27"/>
      <c r="D423" s="27"/>
      <c r="E423" s="27"/>
      <c r="F423" s="27"/>
      <c r="G423" s="27"/>
      <c r="H423" s="27"/>
      <c r="I423" s="27"/>
      <c r="J423" s="27"/>
    </row>
    <row r="424" spans="1:10" hidden="1" outlineLevel="2">
      <c r="A424" s="27"/>
      <c r="B424" s="27"/>
      <c r="C424" s="27"/>
      <c r="D424" s="27"/>
      <c r="E424" s="27"/>
      <c r="F424" s="27"/>
      <c r="G424" s="27"/>
      <c r="H424" s="27"/>
      <c r="I424" s="27"/>
      <c r="J424" s="27"/>
    </row>
    <row r="425" spans="1:10" hidden="1" outlineLevel="2">
      <c r="A425" s="27"/>
      <c r="B425" s="27"/>
      <c r="C425" s="27"/>
      <c r="D425" s="27"/>
      <c r="E425" s="27"/>
      <c r="F425" s="27"/>
      <c r="G425" s="27"/>
      <c r="H425" s="27"/>
      <c r="I425" s="27"/>
      <c r="J425" s="27"/>
    </row>
    <row r="426" spans="1:10" hidden="1" outlineLevel="2">
      <c r="A426" s="27"/>
      <c r="B426" s="27"/>
      <c r="C426" s="27"/>
      <c r="D426" s="27"/>
      <c r="E426" s="27"/>
      <c r="F426" s="27"/>
      <c r="G426" s="27"/>
      <c r="H426" s="27"/>
      <c r="I426" s="27"/>
      <c r="J426" s="27"/>
    </row>
    <row r="427" spans="1:10" hidden="1" outlineLevel="2">
      <c r="A427" s="27"/>
      <c r="B427" s="27"/>
      <c r="C427" s="27"/>
      <c r="D427" s="27"/>
      <c r="E427" s="27"/>
      <c r="F427" s="27"/>
      <c r="G427" s="27"/>
      <c r="H427" s="27"/>
      <c r="I427" s="27"/>
      <c r="J427" s="27"/>
    </row>
    <row r="428" spans="1:10" hidden="1" outlineLevel="2">
      <c r="A428" s="27"/>
      <c r="B428" s="27"/>
      <c r="C428" s="27"/>
      <c r="D428" s="27"/>
      <c r="E428" s="27"/>
      <c r="F428" s="27"/>
      <c r="G428" s="27"/>
      <c r="H428" s="27"/>
      <c r="I428" s="27"/>
      <c r="J428" s="27"/>
    </row>
    <row r="429" spans="1:10" hidden="1" outlineLevel="2">
      <c r="A429" s="27"/>
      <c r="B429" s="27"/>
      <c r="C429" s="27"/>
      <c r="D429" s="27"/>
      <c r="E429" s="27"/>
      <c r="F429" s="27"/>
      <c r="G429" s="27"/>
      <c r="H429" s="27"/>
      <c r="I429" s="27"/>
      <c r="J429" s="27"/>
    </row>
    <row r="430" spans="1:10" hidden="1" outlineLevel="2">
      <c r="A430" s="27"/>
      <c r="B430" s="27"/>
      <c r="C430" s="27"/>
      <c r="D430" s="27"/>
      <c r="E430" s="27"/>
      <c r="F430" s="27"/>
      <c r="G430" s="27"/>
      <c r="H430" s="27"/>
      <c r="I430" s="27"/>
      <c r="J430" s="27"/>
    </row>
    <row r="431" spans="1:10" hidden="1" outlineLevel="2">
      <c r="A431" s="27"/>
      <c r="B431" s="27"/>
      <c r="C431" s="27"/>
      <c r="D431" s="27"/>
      <c r="E431" s="27"/>
      <c r="F431" s="27"/>
      <c r="G431" s="27"/>
      <c r="H431" s="27"/>
      <c r="I431" s="27"/>
      <c r="J431" s="27"/>
    </row>
    <row r="432" spans="1:10" hidden="1" outlineLevel="2">
      <c r="A432" s="27"/>
      <c r="B432" s="27"/>
      <c r="C432" s="27"/>
      <c r="D432" s="27"/>
      <c r="E432" s="27"/>
      <c r="F432" s="27"/>
      <c r="G432" s="27"/>
      <c r="H432" s="27"/>
      <c r="I432" s="27"/>
      <c r="J432" s="27"/>
    </row>
    <row r="433" spans="1:10" ht="13.5" hidden="1" outlineLevel="2" thickBot="1">
      <c r="A433" s="27"/>
      <c r="B433" s="27"/>
      <c r="C433" s="27"/>
      <c r="D433" s="27"/>
      <c r="E433" s="27"/>
      <c r="F433" s="27"/>
      <c r="G433" s="27"/>
      <c r="H433" s="27"/>
      <c r="I433" s="27"/>
      <c r="J433" s="27"/>
    </row>
    <row r="434" spans="1:10" ht="13.5" outlineLevel="1" collapsed="1" thickBot="1">
      <c r="A434" s="797" t="s">
        <v>3087</v>
      </c>
      <c r="B434" s="719"/>
      <c r="C434" s="719"/>
      <c r="D434" s="719"/>
      <c r="E434" s="719"/>
      <c r="F434" s="719"/>
      <c r="G434" s="719"/>
      <c r="H434" s="719"/>
      <c r="I434" s="719"/>
      <c r="J434" s="720"/>
    </row>
    <row r="435" spans="1:10" ht="47.25" hidden="1" customHeight="1" outlineLevel="2">
      <c r="A435" s="3624" t="s">
        <v>3088</v>
      </c>
      <c r="B435" s="3624"/>
      <c r="C435" s="3624"/>
      <c r="D435" s="3624"/>
      <c r="E435" s="3624"/>
      <c r="F435" s="3624"/>
      <c r="G435" s="3624"/>
      <c r="H435" s="3624"/>
      <c r="I435" s="3624"/>
      <c r="J435" s="3624"/>
    </row>
    <row r="436" spans="1:10" hidden="1" outlineLevel="2">
      <c r="A436" s="27"/>
      <c r="B436" s="27"/>
      <c r="C436" s="27"/>
      <c r="D436" s="27"/>
      <c r="E436" s="27"/>
      <c r="F436" s="27"/>
      <c r="G436" s="27"/>
      <c r="H436" s="27"/>
      <c r="I436" s="27"/>
      <c r="J436" s="27"/>
    </row>
    <row r="437" spans="1:10" ht="30" hidden="1" customHeight="1" outlineLevel="2">
      <c r="A437" s="3620" t="s">
        <v>3089</v>
      </c>
      <c r="B437" s="3620"/>
      <c r="C437" s="3620"/>
      <c r="D437" s="3620"/>
      <c r="E437" s="3620"/>
      <c r="F437" s="3620"/>
      <c r="G437" s="3620"/>
      <c r="H437" s="3620"/>
      <c r="I437" s="3620"/>
      <c r="J437" s="3620"/>
    </row>
    <row r="438" spans="1:10" hidden="1" outlineLevel="2">
      <c r="A438" s="27"/>
      <c r="B438" s="27"/>
      <c r="C438" s="27"/>
      <c r="D438" s="27"/>
      <c r="E438" s="27"/>
      <c r="F438" s="27"/>
      <c r="G438" s="27"/>
      <c r="H438" s="27"/>
      <c r="I438" s="27"/>
      <c r="J438" s="27"/>
    </row>
    <row r="439" spans="1:10" hidden="1" outlineLevel="2">
      <c r="A439" s="473" t="s">
        <v>3090</v>
      </c>
      <c r="B439" s="27"/>
      <c r="C439" s="27"/>
      <c r="D439" s="27"/>
      <c r="E439" s="27"/>
      <c r="F439" s="27"/>
      <c r="G439" s="27"/>
      <c r="H439" s="27"/>
      <c r="I439" s="27"/>
      <c r="J439" s="27"/>
    </row>
    <row r="440" spans="1:10" ht="31.5" hidden="1" customHeight="1" outlineLevel="2">
      <c r="A440" s="3626" t="s">
        <v>3091</v>
      </c>
      <c r="B440" s="3603"/>
      <c r="C440" s="3603"/>
      <c r="D440" s="3603"/>
      <c r="E440" s="3603"/>
      <c r="F440" s="3603"/>
      <c r="G440" s="3603"/>
      <c r="H440" s="3603"/>
      <c r="I440" s="3603"/>
      <c r="J440" s="3603"/>
    </row>
    <row r="441" spans="1:10" hidden="1" outlineLevel="2">
      <c r="A441" s="27"/>
      <c r="B441" s="27"/>
      <c r="C441" s="27"/>
      <c r="D441" s="27"/>
      <c r="E441" s="27"/>
      <c r="F441" s="27"/>
      <c r="G441" s="27"/>
      <c r="H441" s="27"/>
      <c r="I441" s="27"/>
      <c r="J441" s="27"/>
    </row>
    <row r="442" spans="1:10" ht="45" hidden="1" customHeight="1" outlineLevel="2">
      <c r="A442" s="3620" t="s">
        <v>3092</v>
      </c>
      <c r="B442" s="3620"/>
      <c r="C442" s="3620"/>
      <c r="D442" s="3620"/>
      <c r="E442" s="3620"/>
      <c r="F442" s="3620"/>
      <c r="G442" s="3620"/>
      <c r="H442" s="3620"/>
      <c r="I442" s="3620"/>
      <c r="J442" s="3620"/>
    </row>
    <row r="443" spans="1:10" hidden="1" outlineLevel="2">
      <c r="A443" s="27"/>
      <c r="B443" s="27"/>
      <c r="C443" s="27"/>
      <c r="D443" s="27"/>
      <c r="E443" s="27"/>
      <c r="F443" s="27"/>
      <c r="G443" s="27"/>
      <c r="H443" s="27"/>
      <c r="I443" s="27"/>
      <c r="J443" s="27"/>
    </row>
    <row r="444" spans="1:10" hidden="1" outlineLevel="2">
      <c r="A444" s="470" t="s">
        <v>3093</v>
      </c>
      <c r="B444" s="27"/>
      <c r="C444" s="27"/>
      <c r="D444" s="27"/>
      <c r="E444" s="27"/>
      <c r="F444" s="27"/>
      <c r="G444" s="27"/>
      <c r="H444" s="27"/>
      <c r="I444" s="27"/>
      <c r="J444" s="27"/>
    </row>
    <row r="445" spans="1:10" hidden="1" outlineLevel="2">
      <c r="A445" s="473" t="s">
        <v>3094</v>
      </c>
      <c r="B445" s="27"/>
      <c r="C445" s="27"/>
      <c r="D445" s="27"/>
      <c r="E445" s="27"/>
      <c r="F445" s="27"/>
      <c r="G445" s="27"/>
      <c r="H445" s="27"/>
      <c r="I445" s="27"/>
      <c r="J445" s="27"/>
    </row>
    <row r="446" spans="1:10" ht="29.25" hidden="1" customHeight="1" outlineLevel="2">
      <c r="A446" s="3626" t="s">
        <v>3095</v>
      </c>
      <c r="B446" s="3603"/>
      <c r="C446" s="3603"/>
      <c r="D446" s="3603"/>
      <c r="E446" s="3603"/>
      <c r="F446" s="3603"/>
      <c r="G446" s="3603"/>
      <c r="H446" s="3603"/>
      <c r="I446" s="3603"/>
      <c r="J446" s="3603"/>
    </row>
    <row r="447" spans="1:10" hidden="1" outlineLevel="2">
      <c r="A447" s="27"/>
      <c r="B447" s="27"/>
      <c r="C447" s="27"/>
      <c r="D447" s="27"/>
      <c r="E447" s="27"/>
      <c r="F447" s="27"/>
      <c r="G447" s="27"/>
      <c r="H447" s="27"/>
      <c r="I447" s="27"/>
      <c r="J447" s="27"/>
    </row>
    <row r="448" spans="1:10" hidden="1" outlineLevel="2">
      <c r="A448" s="470" t="s">
        <v>3096</v>
      </c>
      <c r="B448" s="27"/>
      <c r="C448" s="27"/>
      <c r="D448" s="27"/>
      <c r="E448" s="27"/>
      <c r="F448" s="27"/>
      <c r="G448" s="27"/>
      <c r="H448" s="27"/>
      <c r="I448" s="27"/>
      <c r="J448" s="27"/>
    </row>
    <row r="449" spans="1:10" ht="81.75" hidden="1" customHeight="1" outlineLevel="2">
      <c r="A449" s="3620" t="s">
        <v>3097</v>
      </c>
      <c r="B449" s="3620"/>
      <c r="C449" s="3620"/>
      <c r="D449" s="3620"/>
      <c r="E449" s="3620"/>
      <c r="F449" s="3620"/>
      <c r="G449" s="3620"/>
      <c r="H449" s="3620"/>
      <c r="I449" s="3620"/>
      <c r="J449" s="3620"/>
    </row>
    <row r="450" spans="1:10" hidden="1" outlineLevel="2">
      <c r="A450" s="27"/>
      <c r="B450" s="27"/>
      <c r="C450" s="27"/>
      <c r="D450" s="27"/>
      <c r="E450" s="27"/>
      <c r="F450" s="27"/>
      <c r="G450" s="27"/>
      <c r="H450" s="27"/>
      <c r="I450" s="27"/>
      <c r="J450" s="27"/>
    </row>
    <row r="451" spans="1:10" hidden="1" outlineLevel="2">
      <c r="A451" s="27"/>
      <c r="B451" s="27"/>
      <c r="C451" s="27"/>
      <c r="D451" s="27"/>
      <c r="E451" s="27"/>
      <c r="F451" s="27"/>
      <c r="G451" s="27"/>
      <c r="H451" s="27"/>
      <c r="I451" s="27"/>
      <c r="J451" s="27"/>
    </row>
    <row r="452" spans="1:10" hidden="1" outlineLevel="2">
      <c r="A452" s="27"/>
      <c r="B452" s="27"/>
      <c r="C452" s="27"/>
      <c r="D452" s="27"/>
      <c r="E452" s="27"/>
      <c r="F452" s="27"/>
      <c r="G452" s="27"/>
      <c r="H452" s="27"/>
      <c r="I452" s="27"/>
      <c r="J452" s="27"/>
    </row>
    <row r="453" spans="1:10" hidden="1" outlineLevel="2">
      <c r="A453" s="27"/>
      <c r="B453" s="27"/>
      <c r="C453" s="27"/>
      <c r="D453" s="27"/>
      <c r="E453" s="27"/>
      <c r="F453" s="27"/>
      <c r="G453" s="27"/>
      <c r="H453" s="27"/>
      <c r="I453" s="27"/>
      <c r="J453" s="27"/>
    </row>
    <row r="454" spans="1:10" hidden="1" outlineLevel="2">
      <c r="A454" s="27"/>
      <c r="B454" s="27"/>
      <c r="C454" s="27"/>
      <c r="D454" s="27"/>
      <c r="E454" s="27"/>
      <c r="F454" s="27"/>
      <c r="G454" s="27"/>
      <c r="H454" s="27"/>
      <c r="I454" s="27"/>
      <c r="J454" s="27"/>
    </row>
    <row r="455" spans="1:10" hidden="1" outlineLevel="2">
      <c r="A455" s="27"/>
      <c r="B455" s="27"/>
      <c r="C455" s="27"/>
      <c r="D455" s="27"/>
      <c r="E455" s="27"/>
      <c r="F455" s="27"/>
      <c r="G455" s="27"/>
      <c r="H455" s="27"/>
      <c r="I455" s="27"/>
      <c r="J455" s="27"/>
    </row>
    <row r="456" spans="1:10" hidden="1" outlineLevel="2">
      <c r="A456" s="27"/>
      <c r="B456" s="27"/>
      <c r="C456" s="27"/>
      <c r="D456" s="27"/>
      <c r="E456" s="27"/>
      <c r="F456" s="27"/>
      <c r="G456" s="27"/>
      <c r="H456" s="27"/>
      <c r="I456" s="27"/>
      <c r="J456" s="27"/>
    </row>
    <row r="457" spans="1:10" hidden="1" outlineLevel="2">
      <c r="A457" s="27"/>
      <c r="B457" s="27"/>
      <c r="C457" s="27"/>
      <c r="D457" s="27"/>
      <c r="E457" s="27"/>
      <c r="F457" s="27"/>
      <c r="G457" s="27"/>
      <c r="H457" s="27"/>
      <c r="I457" s="27"/>
      <c r="J457" s="27"/>
    </row>
    <row r="458" spans="1:10" hidden="1" outlineLevel="2">
      <c r="A458" s="27"/>
      <c r="B458" s="27"/>
      <c r="C458" s="27"/>
      <c r="D458" s="27"/>
      <c r="E458" s="27"/>
      <c r="F458" s="27"/>
      <c r="G458" s="27"/>
      <c r="H458" s="27"/>
      <c r="I458" s="27"/>
      <c r="J458" s="27"/>
    </row>
    <row r="459" spans="1:10" hidden="1" outlineLevel="2">
      <c r="A459" s="27"/>
      <c r="B459" s="27"/>
      <c r="C459" s="27"/>
      <c r="D459" s="27"/>
      <c r="E459" s="27"/>
      <c r="F459" s="27"/>
      <c r="G459" s="27"/>
      <c r="H459" s="27"/>
      <c r="I459" s="27"/>
      <c r="J459" s="27"/>
    </row>
    <row r="460" spans="1:10" s="1660" customFormat="1" hidden="1" outlineLevel="2">
      <c r="A460" s="27"/>
      <c r="B460" s="27"/>
      <c r="C460" s="27"/>
      <c r="D460" s="27"/>
      <c r="E460" s="27"/>
      <c r="F460" s="27"/>
      <c r="G460" s="27"/>
      <c r="H460" s="27"/>
      <c r="I460" s="27"/>
      <c r="J460" s="27"/>
    </row>
    <row r="461" spans="1:10" s="1660" customFormat="1" hidden="1" outlineLevel="2">
      <c r="A461" s="27"/>
      <c r="B461" s="27"/>
      <c r="C461" s="27"/>
      <c r="D461" s="27"/>
      <c r="E461" s="27"/>
      <c r="F461" s="27"/>
      <c r="G461" s="27"/>
      <c r="H461" s="27"/>
      <c r="I461" s="27"/>
      <c r="J461" s="27"/>
    </row>
    <row r="462" spans="1:10" s="1660" customFormat="1" hidden="1" outlineLevel="2">
      <c r="A462" s="27"/>
      <c r="B462" s="27"/>
      <c r="C462" s="27"/>
      <c r="D462" s="27"/>
      <c r="E462" s="27"/>
      <c r="F462" s="27"/>
      <c r="G462" s="27"/>
      <c r="H462" s="27"/>
      <c r="I462" s="27"/>
      <c r="J462" s="27"/>
    </row>
    <row r="463" spans="1:10" s="1660" customFormat="1" hidden="1" outlineLevel="2">
      <c r="A463" s="27"/>
      <c r="B463" s="27"/>
      <c r="C463" s="27"/>
      <c r="D463" s="27"/>
      <c r="E463" s="27"/>
      <c r="F463" s="27"/>
      <c r="G463" s="27"/>
      <c r="H463" s="27"/>
      <c r="I463" s="27"/>
      <c r="J463" s="27"/>
    </row>
    <row r="464" spans="1:10" s="1660" customFormat="1" hidden="1" outlineLevel="2">
      <c r="A464" s="27"/>
      <c r="B464" s="27"/>
      <c r="C464" s="27"/>
      <c r="D464" s="27"/>
      <c r="E464" s="27"/>
      <c r="F464" s="27"/>
      <c r="G464" s="27"/>
      <c r="H464" s="27"/>
      <c r="I464" s="27"/>
      <c r="J464" s="27"/>
    </row>
    <row r="465" spans="1:10" s="1660" customFormat="1" hidden="1" outlineLevel="2">
      <c r="A465" s="27"/>
      <c r="B465" s="27"/>
      <c r="C465" s="27"/>
      <c r="D465" s="27"/>
      <c r="E465" s="27"/>
      <c r="F465" s="27"/>
      <c r="G465" s="27"/>
      <c r="H465" s="27"/>
      <c r="I465" s="27"/>
      <c r="J465" s="27"/>
    </row>
    <row r="466" spans="1:10" s="1660" customFormat="1" hidden="1" outlineLevel="2">
      <c r="A466" s="27"/>
      <c r="B466" s="27"/>
      <c r="C466" s="27"/>
      <c r="D466" s="27"/>
      <c r="E466" s="27"/>
      <c r="F466" s="27"/>
      <c r="G466" s="27"/>
      <c r="H466" s="27"/>
      <c r="I466" s="27"/>
      <c r="J466" s="27"/>
    </row>
    <row r="467" spans="1:10" s="1660" customFormat="1" hidden="1" outlineLevel="2">
      <c r="A467" s="27"/>
      <c r="B467" s="27"/>
      <c r="C467" s="27"/>
      <c r="D467" s="27"/>
      <c r="E467" s="27"/>
      <c r="F467" s="27"/>
      <c r="G467" s="27"/>
      <c r="H467" s="27"/>
      <c r="I467" s="27"/>
      <c r="J467" s="27"/>
    </row>
    <row r="468" spans="1:10" s="1660" customFormat="1" hidden="1" outlineLevel="2">
      <c r="A468" s="27"/>
      <c r="B468" s="27"/>
      <c r="C468" s="27"/>
      <c r="D468" s="27"/>
      <c r="E468" s="27"/>
      <c r="F468" s="27"/>
      <c r="G468" s="27"/>
      <c r="H468" s="27"/>
      <c r="I468" s="27"/>
      <c r="J468" s="27"/>
    </row>
    <row r="469" spans="1:10" s="1660" customFormat="1" hidden="1" outlineLevel="2">
      <c r="A469" s="27"/>
      <c r="B469" s="27"/>
      <c r="C469" s="27"/>
      <c r="D469" s="27"/>
      <c r="E469" s="27"/>
      <c r="F469" s="27"/>
      <c r="G469" s="27"/>
      <c r="H469" s="27"/>
      <c r="I469" s="27"/>
      <c r="J469" s="27"/>
    </row>
    <row r="470" spans="1:10" s="1660" customFormat="1" hidden="1" outlineLevel="2">
      <c r="A470" s="27"/>
      <c r="B470" s="27"/>
      <c r="C470" s="27"/>
      <c r="D470" s="27"/>
      <c r="E470" s="27"/>
      <c r="F470" s="27"/>
      <c r="G470" s="27"/>
      <c r="H470" s="27"/>
      <c r="I470" s="27"/>
      <c r="J470" s="27"/>
    </row>
    <row r="471" spans="1:10" s="1660" customFormat="1" hidden="1" outlineLevel="2">
      <c r="A471" s="27"/>
      <c r="B471" s="27"/>
      <c r="C471" s="27"/>
      <c r="D471" s="27"/>
      <c r="E471" s="27"/>
      <c r="F471" s="27"/>
      <c r="G471" s="27"/>
      <c r="H471" s="27"/>
      <c r="I471" s="27"/>
      <c r="J471" s="27"/>
    </row>
    <row r="472" spans="1:10" s="1660" customFormat="1" hidden="1" outlineLevel="2">
      <c r="A472" s="27"/>
      <c r="B472" s="27"/>
      <c r="C472" s="27"/>
      <c r="D472" s="27"/>
      <c r="E472" s="27"/>
      <c r="F472" s="27"/>
      <c r="G472" s="27"/>
      <c r="H472" s="27"/>
      <c r="I472" s="27"/>
      <c r="J472" s="27"/>
    </row>
    <row r="473" spans="1:10" ht="13.5" hidden="1" outlineLevel="2" thickBot="1">
      <c r="A473" s="27"/>
      <c r="B473" s="27"/>
      <c r="C473" s="27"/>
      <c r="D473" s="27"/>
      <c r="E473" s="27"/>
      <c r="F473" s="27"/>
      <c r="G473" s="27"/>
      <c r="H473" s="27"/>
      <c r="I473" s="27"/>
      <c r="J473" s="27"/>
    </row>
    <row r="474" spans="1:10" ht="13.5" outlineLevel="1" collapsed="1" thickBot="1">
      <c r="A474" s="797" t="s">
        <v>10092</v>
      </c>
      <c r="B474" s="719"/>
      <c r="C474" s="719"/>
      <c r="D474" s="719"/>
      <c r="E474" s="719"/>
      <c r="F474" s="719"/>
      <c r="G474" s="719"/>
      <c r="H474" s="719"/>
      <c r="I474" s="719"/>
      <c r="J474" s="720"/>
    </row>
    <row r="475" spans="1:10" hidden="1" outlineLevel="2">
      <c r="A475" s="470" t="s">
        <v>10093</v>
      </c>
      <c r="B475" s="27"/>
      <c r="C475" s="27"/>
      <c r="D475" s="27"/>
      <c r="E475" s="27"/>
      <c r="F475" s="27"/>
      <c r="G475" s="27"/>
      <c r="H475" s="27"/>
      <c r="I475" s="27"/>
      <c r="J475" s="27"/>
    </row>
    <row r="476" spans="1:10" s="815" customFormat="1" ht="56.25" hidden="1" customHeight="1" outlineLevel="2">
      <c r="A476" s="3626" t="s">
        <v>10094</v>
      </c>
      <c r="B476" s="3626"/>
      <c r="C476" s="3626"/>
      <c r="D476" s="3626"/>
      <c r="E476" s="3626"/>
      <c r="F476" s="3626"/>
      <c r="G476" s="3626"/>
      <c r="H476" s="3626"/>
      <c r="I476" s="3626"/>
      <c r="J476" s="3626"/>
    </row>
    <row r="477" spans="1:10" hidden="1" outlineLevel="2">
      <c r="A477" s="470" t="s">
        <v>10095</v>
      </c>
      <c r="B477" s="27"/>
      <c r="C477" s="27"/>
      <c r="D477" s="27"/>
      <c r="E477" s="27"/>
      <c r="F477" s="27"/>
      <c r="G477" s="27"/>
      <c r="H477" s="27"/>
      <c r="I477" s="27"/>
      <c r="J477" s="27"/>
    </row>
    <row r="478" spans="1:10" ht="42.75" hidden="1" customHeight="1" outlineLevel="2">
      <c r="A478" s="3626" t="s">
        <v>10096</v>
      </c>
      <c r="B478" s="3626"/>
      <c r="C478" s="3626"/>
      <c r="D478" s="3626"/>
      <c r="E478" s="3626"/>
      <c r="F478" s="3626"/>
      <c r="G478" s="3626"/>
      <c r="H478" s="3626"/>
      <c r="I478" s="3626"/>
      <c r="J478" s="3626"/>
    </row>
    <row r="479" spans="1:10" ht="48" hidden="1" customHeight="1" outlineLevel="2">
      <c r="A479" s="3626" t="s">
        <v>10097</v>
      </c>
      <c r="B479" s="3626"/>
      <c r="C479" s="3626"/>
      <c r="D479" s="3626"/>
      <c r="E479" s="3626"/>
      <c r="F479" s="3626"/>
      <c r="G479" s="3626"/>
      <c r="H479" s="3626"/>
      <c r="I479" s="3626"/>
      <c r="J479" s="3626"/>
    </row>
    <row r="480" spans="1:10" ht="94.5" hidden="1" customHeight="1" outlineLevel="2">
      <c r="A480" s="3626" t="s">
        <v>10098</v>
      </c>
      <c r="B480" s="3626"/>
      <c r="C480" s="3626"/>
      <c r="D480" s="3626"/>
      <c r="E480" s="3626"/>
      <c r="F480" s="3626"/>
      <c r="G480" s="3626"/>
      <c r="H480" s="3626"/>
      <c r="I480" s="3626"/>
      <c r="J480" s="3626"/>
    </row>
    <row r="481" spans="1:10" ht="44.25" hidden="1" customHeight="1" outlineLevel="2">
      <c r="A481" s="3626" t="s">
        <v>10099</v>
      </c>
      <c r="B481" s="3626"/>
      <c r="C481" s="3626"/>
      <c r="D481" s="3626"/>
      <c r="E481" s="3626"/>
      <c r="F481" s="3626"/>
      <c r="G481" s="3626"/>
      <c r="H481" s="3626"/>
      <c r="I481" s="3626"/>
      <c r="J481" s="3626"/>
    </row>
    <row r="482" spans="1:10" ht="60" hidden="1" customHeight="1" outlineLevel="2">
      <c r="A482" s="3626" t="s">
        <v>10100</v>
      </c>
      <c r="B482" s="3626"/>
      <c r="C482" s="3626"/>
      <c r="D482" s="3626"/>
      <c r="E482" s="3626"/>
      <c r="F482" s="3626"/>
      <c r="G482" s="3626"/>
      <c r="H482" s="3626"/>
      <c r="I482" s="3626"/>
      <c r="J482" s="3626"/>
    </row>
    <row r="483" spans="1:10" hidden="1" outlineLevel="2">
      <c r="A483" s="470" t="s">
        <v>10101</v>
      </c>
      <c r="B483" s="27"/>
      <c r="C483" s="27"/>
      <c r="D483" s="27"/>
      <c r="E483" s="27"/>
      <c r="F483" s="27"/>
      <c r="G483" s="27"/>
      <c r="H483" s="27"/>
      <c r="I483" s="27"/>
      <c r="J483" s="27"/>
    </row>
    <row r="484" spans="1:10" ht="31.5" hidden="1" customHeight="1" outlineLevel="2">
      <c r="A484" s="3626" t="s">
        <v>10102</v>
      </c>
      <c r="B484" s="3626"/>
      <c r="C484" s="3626"/>
      <c r="D484" s="3626"/>
      <c r="E484" s="3626"/>
      <c r="F484" s="3626"/>
      <c r="G484" s="3626"/>
      <c r="H484" s="3626"/>
      <c r="I484" s="3626"/>
      <c r="J484" s="3626"/>
    </row>
    <row r="485" spans="1:10" hidden="1" outlineLevel="2">
      <c r="A485" s="27"/>
      <c r="B485" s="27"/>
      <c r="C485" s="27"/>
      <c r="D485" s="27"/>
      <c r="E485" s="27"/>
      <c r="F485" s="27"/>
      <c r="G485" s="27"/>
      <c r="H485" s="27"/>
      <c r="I485" s="27"/>
      <c r="J485" s="27"/>
    </row>
    <row r="486" spans="1:10" hidden="1" outlineLevel="2">
      <c r="A486" s="27"/>
      <c r="B486" s="27"/>
      <c r="C486" s="27"/>
      <c r="D486" s="27"/>
      <c r="E486" s="27"/>
      <c r="F486" s="27"/>
      <c r="G486" s="27"/>
      <c r="H486" s="27"/>
      <c r="I486" s="27"/>
      <c r="J486" s="27"/>
    </row>
    <row r="487" spans="1:10" hidden="1" outlineLevel="2">
      <c r="A487" s="27"/>
      <c r="B487" s="27"/>
      <c r="C487" s="27"/>
      <c r="D487" s="27"/>
      <c r="E487" s="27"/>
      <c r="F487" s="27"/>
      <c r="G487" s="27"/>
      <c r="H487" s="27"/>
      <c r="I487" s="27"/>
      <c r="J487" s="27"/>
    </row>
    <row r="488" spans="1:10" hidden="1" outlineLevel="2">
      <c r="A488" s="27"/>
      <c r="B488" s="27"/>
      <c r="C488" s="27"/>
      <c r="D488" s="27"/>
      <c r="E488" s="27"/>
      <c r="F488" s="27"/>
      <c r="G488" s="27"/>
      <c r="H488" s="27"/>
      <c r="I488" s="27"/>
      <c r="J488" s="27"/>
    </row>
    <row r="489" spans="1:10" hidden="1" outlineLevel="2">
      <c r="A489" s="27"/>
      <c r="B489" s="27"/>
      <c r="C489" s="27"/>
      <c r="D489" s="27"/>
      <c r="E489" s="27"/>
      <c r="F489" s="27"/>
      <c r="G489" s="27"/>
      <c r="H489" s="27"/>
      <c r="I489" s="27"/>
      <c r="J489" s="27"/>
    </row>
    <row r="490" spans="1:10" hidden="1" outlineLevel="2">
      <c r="A490" s="27"/>
      <c r="B490" s="27"/>
      <c r="C490" s="27"/>
      <c r="D490" s="27"/>
      <c r="E490" s="27"/>
      <c r="F490" s="27"/>
      <c r="G490" s="27"/>
      <c r="H490" s="27"/>
      <c r="I490" s="27"/>
      <c r="J490" s="27"/>
    </row>
    <row r="491" spans="1:10" hidden="1" outlineLevel="2">
      <c r="A491" s="27"/>
      <c r="B491" s="27"/>
      <c r="C491" s="27"/>
      <c r="D491" s="27"/>
      <c r="E491" s="27"/>
      <c r="F491" s="27"/>
      <c r="G491" s="27"/>
      <c r="H491" s="27"/>
      <c r="I491" s="27"/>
      <c r="J491" s="27"/>
    </row>
    <row r="492" spans="1:10" hidden="1" outlineLevel="2">
      <c r="A492" s="27"/>
      <c r="B492" s="27"/>
      <c r="C492" s="27"/>
      <c r="D492" s="27"/>
      <c r="E492" s="27"/>
      <c r="F492" s="27"/>
      <c r="G492" s="27"/>
      <c r="H492" s="27"/>
      <c r="I492" s="27"/>
      <c r="J492" s="27"/>
    </row>
    <row r="493" spans="1:10" hidden="1" outlineLevel="2">
      <c r="A493" s="27"/>
      <c r="B493" s="27"/>
      <c r="C493" s="27"/>
      <c r="D493" s="27"/>
      <c r="E493" s="27"/>
      <c r="F493" s="27"/>
      <c r="G493" s="27"/>
      <c r="H493" s="27"/>
      <c r="I493" s="27"/>
      <c r="J493" s="27"/>
    </row>
    <row r="494" spans="1:10" hidden="1" outlineLevel="2">
      <c r="A494" s="27"/>
      <c r="B494" s="27"/>
      <c r="C494" s="27"/>
      <c r="D494" s="27"/>
      <c r="E494" s="27"/>
      <c r="F494" s="27"/>
      <c r="G494" s="27"/>
      <c r="H494" s="27"/>
      <c r="I494" s="27"/>
      <c r="J494" s="27"/>
    </row>
    <row r="495" spans="1:10" hidden="1" outlineLevel="2">
      <c r="A495" s="27"/>
      <c r="B495" s="27"/>
      <c r="C495" s="27"/>
      <c r="D495" s="27"/>
      <c r="E495" s="27"/>
      <c r="F495" s="27"/>
      <c r="G495" s="27"/>
      <c r="H495" s="27"/>
      <c r="I495" s="27"/>
      <c r="J495" s="27"/>
    </row>
    <row r="496" spans="1:10" hidden="1" outlineLevel="2">
      <c r="A496" s="27"/>
      <c r="B496" s="27"/>
      <c r="C496" s="27"/>
      <c r="D496" s="27"/>
      <c r="E496" s="27"/>
      <c r="F496" s="27"/>
      <c r="G496" s="27"/>
      <c r="H496" s="27"/>
      <c r="I496" s="27"/>
      <c r="J496" s="27"/>
    </row>
    <row r="497" spans="1:10" hidden="1" outlineLevel="2">
      <c r="A497" s="27"/>
      <c r="B497" s="27"/>
      <c r="C497" s="27"/>
      <c r="D497" s="27"/>
      <c r="E497" s="27"/>
      <c r="F497" s="27"/>
      <c r="G497" s="27"/>
      <c r="H497" s="27"/>
      <c r="I497" s="27"/>
      <c r="J497" s="27"/>
    </row>
    <row r="498" spans="1:10" hidden="1" outlineLevel="2">
      <c r="A498" s="798"/>
      <c r="B498" s="245"/>
      <c r="C498" s="245"/>
      <c r="D498" s="245"/>
      <c r="E498" s="245"/>
      <c r="F498" s="245"/>
      <c r="G498" s="245"/>
      <c r="H498" s="245"/>
      <c r="I498" s="245"/>
      <c r="J498" s="245"/>
    </row>
    <row r="499" spans="1:10" hidden="1" outlineLevel="2">
      <c r="A499" s="3866"/>
      <c r="B499" s="3866"/>
      <c r="C499" s="3866"/>
      <c r="D499" s="3866"/>
      <c r="E499" s="3866"/>
      <c r="F499" s="3866"/>
      <c r="G499" s="3866"/>
      <c r="H499" s="3866"/>
      <c r="I499" s="3866"/>
      <c r="J499" s="3866"/>
    </row>
    <row r="500" spans="1:10" hidden="1" outlineLevel="2">
      <c r="A500" s="27"/>
      <c r="B500" s="27"/>
      <c r="C500" s="27"/>
      <c r="D500" s="27"/>
      <c r="E500" s="27"/>
      <c r="F500" s="27"/>
      <c r="G500" s="27"/>
      <c r="H500" s="27"/>
      <c r="I500" s="27"/>
      <c r="J500" s="27"/>
    </row>
    <row r="501" spans="1:10" hidden="1" outlineLevel="2">
      <c r="A501" s="27"/>
      <c r="B501" s="27"/>
      <c r="C501" s="27"/>
      <c r="D501" s="27"/>
      <c r="E501" s="27"/>
      <c r="F501" s="27"/>
      <c r="G501" s="27"/>
      <c r="H501" s="27"/>
      <c r="I501" s="27"/>
      <c r="J501" s="27"/>
    </row>
    <row r="502" spans="1:10" hidden="1" outlineLevel="2">
      <c r="A502" s="27"/>
      <c r="B502" s="27"/>
      <c r="C502" s="27"/>
      <c r="D502" s="27"/>
      <c r="E502" s="27"/>
      <c r="F502" s="27"/>
      <c r="G502" s="27"/>
      <c r="H502" s="27"/>
      <c r="I502" s="27"/>
      <c r="J502" s="27"/>
    </row>
    <row r="503" spans="1:10" ht="13.5" hidden="1" outlineLevel="2" thickBot="1">
      <c r="A503" s="27"/>
      <c r="B503" s="27"/>
      <c r="C503" s="27"/>
      <c r="D503" s="27"/>
      <c r="E503" s="27"/>
      <c r="F503" s="27"/>
      <c r="G503" s="27"/>
      <c r="H503" s="27"/>
      <c r="I503" s="27"/>
      <c r="J503" s="27"/>
    </row>
    <row r="504" spans="1:10" ht="13.5" outlineLevel="1" collapsed="1" thickBot="1">
      <c r="A504" s="797" t="s">
        <v>10103</v>
      </c>
      <c r="B504" s="719"/>
      <c r="C504" s="719"/>
      <c r="D504" s="719"/>
      <c r="E504" s="719"/>
      <c r="F504" s="719"/>
      <c r="G504" s="719"/>
      <c r="H504" s="719"/>
      <c r="I504" s="719"/>
      <c r="J504" s="720"/>
    </row>
    <row r="505" spans="1:10" hidden="1" outlineLevel="2">
      <c r="A505" s="27"/>
      <c r="B505" s="27"/>
      <c r="C505" s="27"/>
      <c r="D505" s="27"/>
      <c r="E505" s="27"/>
      <c r="F505" s="27"/>
      <c r="G505" s="27"/>
      <c r="H505" s="27"/>
      <c r="I505" s="27"/>
      <c r="J505" s="27"/>
    </row>
    <row r="506" spans="1:10" ht="87.75" hidden="1" customHeight="1" outlineLevel="2">
      <c r="A506" s="3626" t="s">
        <v>10104</v>
      </c>
      <c r="B506" s="3626"/>
      <c r="C506" s="3626"/>
      <c r="D506" s="3626"/>
      <c r="E506" s="3626"/>
      <c r="F506" s="3626"/>
      <c r="G506" s="3626"/>
      <c r="H506" s="3626"/>
      <c r="I506" s="3626"/>
      <c r="J506" s="3626"/>
    </row>
    <row r="507" spans="1:10" hidden="1" outlineLevel="2">
      <c r="A507" s="27"/>
      <c r="B507" s="27"/>
      <c r="C507" s="27"/>
      <c r="D507" s="27"/>
      <c r="E507" s="27"/>
      <c r="F507" s="27"/>
      <c r="G507" s="27"/>
      <c r="H507" s="27"/>
      <c r="I507" s="27"/>
      <c r="J507" s="27"/>
    </row>
    <row r="508" spans="1:10" hidden="1" outlineLevel="2">
      <c r="A508" s="473"/>
      <c r="B508" s="27"/>
      <c r="C508" s="27"/>
      <c r="D508" s="27"/>
      <c r="E508" s="27"/>
      <c r="F508" s="27"/>
      <c r="G508" s="27"/>
      <c r="H508" s="27"/>
      <c r="I508" s="27"/>
      <c r="J508" s="27"/>
    </row>
    <row r="509" spans="1:10" hidden="1" outlineLevel="2">
      <c r="A509" s="553"/>
      <c r="B509" s="27"/>
      <c r="C509" s="27"/>
      <c r="D509" s="27"/>
      <c r="E509" s="27"/>
      <c r="F509" s="27"/>
      <c r="G509" s="27"/>
      <c r="H509" s="27"/>
      <c r="I509" s="27"/>
      <c r="J509" s="27"/>
    </row>
    <row r="510" spans="1:10" hidden="1" outlineLevel="2">
      <c r="A510" s="473"/>
      <c r="B510" s="27"/>
      <c r="C510" s="27"/>
      <c r="D510" s="27"/>
      <c r="E510" s="27"/>
      <c r="F510" s="27"/>
      <c r="G510" s="27"/>
      <c r="H510" s="27"/>
      <c r="I510" s="27"/>
      <c r="J510" s="27"/>
    </row>
    <row r="511" spans="1:10" hidden="1" outlineLevel="2">
      <c r="A511" s="553"/>
      <c r="B511" s="27"/>
      <c r="C511" s="27"/>
      <c r="D511" s="27"/>
      <c r="E511" s="27"/>
      <c r="F511" s="27"/>
      <c r="G511" s="27"/>
      <c r="H511" s="27"/>
      <c r="I511" s="27"/>
      <c r="J511" s="27"/>
    </row>
    <row r="512" spans="1:10" hidden="1" outlineLevel="2">
      <c r="A512" s="27"/>
      <c r="B512" s="27"/>
      <c r="C512" s="27"/>
      <c r="D512" s="27"/>
      <c r="E512" s="27"/>
      <c r="F512" s="27"/>
      <c r="G512" s="27"/>
      <c r="H512" s="27"/>
      <c r="I512" s="27"/>
      <c r="J512" s="27"/>
    </row>
    <row r="513" spans="1:10" hidden="1" outlineLevel="2">
      <c r="A513" s="27"/>
      <c r="B513" s="27"/>
      <c r="C513" s="27"/>
      <c r="D513" s="27"/>
      <c r="E513" s="27"/>
      <c r="F513" s="27"/>
      <c r="G513" s="27"/>
      <c r="H513" s="27"/>
      <c r="I513" s="27"/>
      <c r="J513" s="27"/>
    </row>
    <row r="514" spans="1:10" hidden="1" outlineLevel="2">
      <c r="A514" s="27"/>
      <c r="B514" s="27"/>
      <c r="C514" s="27"/>
      <c r="D514" s="27"/>
      <c r="E514" s="27"/>
      <c r="F514" s="27"/>
      <c r="G514" s="27"/>
      <c r="H514" s="27"/>
      <c r="I514" s="27"/>
      <c r="J514" s="27"/>
    </row>
    <row r="515" spans="1:10" hidden="1" outlineLevel="2">
      <c r="A515" s="27"/>
      <c r="B515" s="27"/>
      <c r="C515" s="27"/>
      <c r="D515" s="27"/>
      <c r="E515" s="27"/>
      <c r="F515" s="27"/>
      <c r="G515" s="27"/>
      <c r="H515" s="27"/>
      <c r="I515" s="27"/>
      <c r="J515" s="27"/>
    </row>
    <row r="516" spans="1:10" hidden="1" outlineLevel="2">
      <c r="A516" s="27"/>
      <c r="B516" s="27"/>
      <c r="C516" s="27"/>
      <c r="D516" s="27"/>
      <c r="E516" s="27"/>
      <c r="F516" s="27"/>
      <c r="G516" s="27"/>
      <c r="H516" s="27"/>
      <c r="I516" s="27"/>
      <c r="J516" s="27"/>
    </row>
    <row r="517" spans="1:10" hidden="1" outlineLevel="2">
      <c r="A517" s="27"/>
      <c r="B517" s="27"/>
      <c r="C517" s="27"/>
      <c r="D517" s="27"/>
      <c r="E517" s="27"/>
      <c r="F517" s="27"/>
      <c r="G517" s="27"/>
      <c r="H517" s="27"/>
      <c r="I517" s="27"/>
      <c r="J517" s="27"/>
    </row>
    <row r="518" spans="1:10" hidden="1" outlineLevel="2">
      <c r="A518" s="27"/>
      <c r="B518" s="27"/>
      <c r="C518" s="27"/>
      <c r="D518" s="27"/>
      <c r="E518" s="27"/>
      <c r="F518" s="27"/>
      <c r="G518" s="27"/>
      <c r="H518" s="27"/>
      <c r="I518" s="27"/>
      <c r="J518" s="27"/>
    </row>
    <row r="519" spans="1:10" hidden="1" outlineLevel="2">
      <c r="A519" s="27"/>
      <c r="B519" s="27"/>
      <c r="C519" s="27"/>
      <c r="D519" s="27"/>
      <c r="E519" s="27"/>
      <c r="F519" s="27"/>
      <c r="G519" s="27"/>
      <c r="H519" s="27"/>
      <c r="I519" s="27"/>
      <c r="J519" s="27"/>
    </row>
    <row r="520" spans="1:10" hidden="1" outlineLevel="2">
      <c r="A520" s="27"/>
      <c r="B520" s="27"/>
      <c r="C520" s="27"/>
      <c r="D520" s="27"/>
      <c r="E520" s="27"/>
      <c r="F520" s="27"/>
      <c r="G520" s="27"/>
      <c r="H520" s="27"/>
      <c r="I520" s="27"/>
      <c r="J520" s="27"/>
    </row>
    <row r="521" spans="1:10" hidden="1" outlineLevel="2">
      <c r="A521" s="27"/>
      <c r="B521" s="27"/>
      <c r="C521" s="27"/>
      <c r="D521" s="27"/>
      <c r="E521" s="27"/>
      <c r="F521" s="27"/>
      <c r="G521" s="27"/>
      <c r="H521" s="27"/>
      <c r="I521" s="27"/>
      <c r="J521" s="27"/>
    </row>
    <row r="522" spans="1:10" hidden="1" outlineLevel="2">
      <c r="A522" s="27"/>
      <c r="B522" s="27"/>
      <c r="C522" s="27"/>
      <c r="D522" s="27"/>
      <c r="E522" s="27"/>
      <c r="F522" s="27"/>
      <c r="G522" s="27"/>
      <c r="H522" s="27"/>
      <c r="I522" s="27"/>
      <c r="J522" s="27"/>
    </row>
    <row r="523" spans="1:10" hidden="1" outlineLevel="2">
      <c r="A523" s="27"/>
      <c r="B523" s="27"/>
      <c r="C523" s="27"/>
      <c r="D523" s="27"/>
      <c r="E523" s="27"/>
      <c r="F523" s="27"/>
      <c r="G523" s="27"/>
      <c r="H523" s="27"/>
      <c r="I523" s="27"/>
      <c r="J523" s="27"/>
    </row>
    <row r="524" spans="1:10" hidden="1" outlineLevel="2">
      <c r="A524" s="27"/>
      <c r="B524" s="27"/>
      <c r="C524" s="27"/>
      <c r="D524" s="27"/>
      <c r="E524" s="27"/>
      <c r="F524" s="27"/>
      <c r="G524" s="27"/>
      <c r="H524" s="27"/>
      <c r="I524" s="27"/>
      <c r="J524" s="27"/>
    </row>
    <row r="525" spans="1:10" ht="28.5" hidden="1" customHeight="1" outlineLevel="2">
      <c r="A525" s="3626" t="s">
        <v>10105</v>
      </c>
      <c r="B525" s="3626"/>
      <c r="C525" s="3626"/>
      <c r="D525" s="3626"/>
      <c r="E525" s="3626"/>
      <c r="F525" s="3626"/>
      <c r="G525" s="3626"/>
      <c r="H525" s="3626"/>
      <c r="I525" s="3626"/>
      <c r="J525" s="3626"/>
    </row>
    <row r="526" spans="1:10" hidden="1" outlineLevel="2">
      <c r="A526" s="27"/>
      <c r="B526" s="27"/>
      <c r="C526" s="27"/>
      <c r="D526" s="27"/>
      <c r="E526" s="27"/>
      <c r="F526" s="27"/>
      <c r="G526" s="27"/>
      <c r="H526" s="27"/>
      <c r="I526" s="27"/>
      <c r="J526" s="27"/>
    </row>
    <row r="527" spans="1:10" hidden="1" outlineLevel="2">
      <c r="A527" s="27"/>
      <c r="B527" s="27"/>
      <c r="C527" s="27"/>
      <c r="D527" s="27"/>
      <c r="E527" s="27"/>
      <c r="F527" s="27"/>
      <c r="G527" s="27"/>
      <c r="H527" s="27"/>
      <c r="I527" s="27"/>
      <c r="J527" s="27"/>
    </row>
    <row r="528" spans="1:10" hidden="1" outlineLevel="2">
      <c r="A528" s="27"/>
      <c r="B528" s="27"/>
      <c r="C528" s="27"/>
      <c r="D528" s="27"/>
      <c r="E528" s="27"/>
      <c r="F528" s="27"/>
      <c r="G528" s="27"/>
      <c r="H528" s="27"/>
      <c r="I528" s="27"/>
      <c r="J528" s="27"/>
    </row>
    <row r="529" spans="1:10" hidden="1" outlineLevel="2">
      <c r="A529" s="27"/>
      <c r="B529" s="27"/>
      <c r="C529" s="27"/>
      <c r="D529" s="27"/>
      <c r="E529" s="27"/>
      <c r="F529" s="27"/>
      <c r="G529" s="27"/>
      <c r="H529" s="27"/>
      <c r="I529" s="27"/>
      <c r="J529" s="27"/>
    </row>
    <row r="530" spans="1:10" hidden="1" outlineLevel="2">
      <c r="A530" s="27"/>
      <c r="B530" s="27"/>
      <c r="C530" s="27"/>
      <c r="D530" s="27"/>
      <c r="E530" s="27"/>
      <c r="F530" s="27"/>
      <c r="G530" s="27"/>
      <c r="H530" s="27"/>
      <c r="I530" s="27"/>
      <c r="J530" s="27"/>
    </row>
    <row r="531" spans="1:10" hidden="1" outlineLevel="2">
      <c r="A531" s="27"/>
      <c r="B531" s="27"/>
      <c r="C531" s="27"/>
      <c r="D531" s="27"/>
      <c r="E531" s="27"/>
      <c r="F531" s="27"/>
      <c r="G531" s="27"/>
      <c r="H531" s="27"/>
      <c r="I531" s="27"/>
      <c r="J531" s="27"/>
    </row>
    <row r="532" spans="1:10" hidden="1" outlineLevel="2">
      <c r="A532" s="27"/>
      <c r="B532" s="27"/>
      <c r="C532" s="27"/>
      <c r="D532" s="27"/>
      <c r="E532" s="27"/>
      <c r="F532" s="27"/>
      <c r="G532" s="27"/>
      <c r="H532" s="27"/>
      <c r="I532" s="27"/>
      <c r="J532" s="27"/>
    </row>
    <row r="533" spans="1:10" hidden="1" outlineLevel="2">
      <c r="A533" s="27"/>
      <c r="B533" s="27"/>
      <c r="C533" s="27"/>
      <c r="D533" s="27"/>
      <c r="E533" s="27"/>
      <c r="F533" s="27"/>
      <c r="G533" s="27"/>
      <c r="H533" s="27"/>
      <c r="I533" s="27"/>
      <c r="J533" s="27"/>
    </row>
    <row r="534" spans="1:10" hidden="1" outlineLevel="2">
      <c r="A534" s="27"/>
      <c r="B534" s="27"/>
      <c r="C534" s="27"/>
      <c r="D534" s="27"/>
      <c r="E534" s="27"/>
      <c r="F534" s="27"/>
      <c r="G534" s="27"/>
      <c r="H534" s="27"/>
      <c r="I534" s="27"/>
      <c r="J534" s="27"/>
    </row>
    <row r="535" spans="1:10" hidden="1" outlineLevel="2">
      <c r="A535" s="27"/>
      <c r="B535" s="27"/>
      <c r="C535" s="27"/>
      <c r="D535" s="27"/>
      <c r="E535" s="27"/>
      <c r="F535" s="27"/>
      <c r="G535" s="27"/>
      <c r="H535" s="27"/>
      <c r="I535" s="27"/>
      <c r="J535" s="27"/>
    </row>
    <row r="536" spans="1:10" hidden="1" outlineLevel="2">
      <c r="A536" s="27"/>
      <c r="B536" s="27"/>
      <c r="C536" s="27"/>
      <c r="D536" s="27"/>
      <c r="E536" s="27"/>
      <c r="F536" s="27"/>
      <c r="G536" s="27"/>
      <c r="H536" s="27"/>
      <c r="I536" s="27"/>
      <c r="J536" s="27"/>
    </row>
    <row r="537" spans="1:10" hidden="1" outlineLevel="2">
      <c r="A537" s="27"/>
      <c r="B537" s="27"/>
      <c r="C537" s="27"/>
      <c r="D537" s="27"/>
      <c r="E537" s="27"/>
      <c r="F537" s="27"/>
      <c r="G537" s="27"/>
      <c r="H537" s="27"/>
      <c r="I537" s="27"/>
      <c r="J537" s="27"/>
    </row>
    <row r="538" spans="1:10" hidden="1" outlineLevel="2">
      <c r="A538" s="27"/>
      <c r="B538" s="27"/>
      <c r="C538" s="27"/>
      <c r="D538" s="27"/>
      <c r="E538" s="27"/>
      <c r="F538" s="27"/>
      <c r="G538" s="27"/>
      <c r="H538" s="27"/>
      <c r="I538" s="27"/>
      <c r="J538" s="27"/>
    </row>
    <row r="539" spans="1:10" hidden="1" outlineLevel="2">
      <c r="A539" s="27"/>
      <c r="B539" s="27"/>
      <c r="C539" s="27"/>
      <c r="D539" s="27"/>
      <c r="E539" s="27"/>
      <c r="F539" s="27"/>
      <c r="G539" s="27"/>
      <c r="H539" s="27"/>
      <c r="I539" s="27"/>
      <c r="J539" s="27"/>
    </row>
    <row r="540" spans="1:10" hidden="1" outlineLevel="2">
      <c r="A540" s="27"/>
      <c r="B540" s="27"/>
      <c r="C540" s="27"/>
      <c r="D540" s="27"/>
      <c r="E540" s="27"/>
      <c r="F540" s="27"/>
      <c r="G540" s="27"/>
      <c r="H540" s="27"/>
      <c r="I540" s="27"/>
      <c r="J540" s="27"/>
    </row>
    <row r="541" spans="1:10" hidden="1" outlineLevel="2">
      <c r="A541" s="27"/>
      <c r="B541" s="27"/>
      <c r="C541" s="27"/>
      <c r="D541" s="27"/>
      <c r="E541" s="27"/>
      <c r="F541" s="27"/>
      <c r="G541" s="27"/>
      <c r="H541" s="27"/>
      <c r="I541" s="27"/>
      <c r="J541" s="27"/>
    </row>
    <row r="542" spans="1:10" hidden="1" outlineLevel="2">
      <c r="A542" s="27"/>
      <c r="B542" s="27"/>
      <c r="C542" s="27"/>
      <c r="D542" s="27"/>
      <c r="E542" s="27"/>
      <c r="F542" s="27"/>
      <c r="G542" s="27"/>
      <c r="H542" s="27"/>
      <c r="I542" s="27"/>
      <c r="J542" s="27"/>
    </row>
    <row r="543" spans="1:10" hidden="1" outlineLevel="2">
      <c r="A543" s="27"/>
      <c r="B543" s="27"/>
      <c r="C543" s="27"/>
      <c r="D543" s="27"/>
      <c r="E543" s="27"/>
      <c r="F543" s="27"/>
      <c r="G543" s="27"/>
      <c r="H543" s="27"/>
      <c r="I543" s="27"/>
      <c r="J543" s="27"/>
    </row>
    <row r="544" spans="1:10" hidden="1" outlineLevel="2">
      <c r="A544" s="27"/>
      <c r="B544" s="27"/>
      <c r="C544" s="27"/>
      <c r="D544" s="27"/>
      <c r="E544" s="27"/>
      <c r="F544" s="27"/>
      <c r="G544" s="27"/>
      <c r="H544" s="27"/>
      <c r="I544" s="27"/>
      <c r="J544" s="27"/>
    </row>
    <row r="545" spans="1:10" hidden="1" outlineLevel="2">
      <c r="A545" s="27"/>
      <c r="B545" s="27"/>
      <c r="C545" s="27"/>
      <c r="D545" s="27"/>
      <c r="E545" s="27"/>
      <c r="F545" s="27"/>
      <c r="G545" s="27"/>
      <c r="H545" s="27"/>
      <c r="I545" s="27"/>
      <c r="J545" s="27"/>
    </row>
    <row r="546" spans="1:10" hidden="1" outlineLevel="2">
      <c r="A546" s="27"/>
      <c r="B546" s="27"/>
      <c r="C546" s="27"/>
      <c r="D546" s="27"/>
      <c r="E546" s="27"/>
      <c r="F546" s="27"/>
      <c r="G546" s="27"/>
      <c r="H546" s="27"/>
      <c r="I546" s="27"/>
      <c r="J546" s="27"/>
    </row>
    <row r="547" spans="1:10" hidden="1" outlineLevel="2">
      <c r="A547" s="27"/>
      <c r="B547" s="27"/>
      <c r="C547" s="27"/>
      <c r="D547" s="27"/>
      <c r="E547" s="27"/>
      <c r="F547" s="27"/>
      <c r="G547" s="27"/>
      <c r="H547" s="27"/>
      <c r="I547" s="27"/>
      <c r="J547" s="27"/>
    </row>
    <row r="548" spans="1:10" hidden="1" outlineLevel="2">
      <c r="A548" s="27"/>
      <c r="B548" s="27"/>
      <c r="C548" s="27"/>
      <c r="D548" s="27"/>
      <c r="E548" s="27"/>
      <c r="F548" s="27"/>
      <c r="G548" s="27"/>
      <c r="H548" s="27"/>
      <c r="I548" s="27"/>
      <c r="J548" s="27"/>
    </row>
    <row r="549" spans="1:10" hidden="1" outlineLevel="2">
      <c r="A549" s="473"/>
      <c r="B549" s="27"/>
      <c r="C549" s="27"/>
      <c r="D549" s="27"/>
      <c r="E549" s="27"/>
      <c r="F549" s="27"/>
      <c r="G549" s="27"/>
      <c r="H549" s="27"/>
      <c r="I549" s="27"/>
      <c r="J549" s="27"/>
    </row>
    <row r="550" spans="1:10" ht="15">
      <c r="A550" s="245"/>
      <c r="B550" s="4049"/>
      <c r="C550" s="4049"/>
      <c r="D550" s="4050"/>
      <c r="E550" s="4050"/>
      <c r="F550" s="4050"/>
      <c r="G550" s="4050"/>
      <c r="H550" s="245"/>
      <c r="I550" s="27"/>
      <c r="J550" s="27"/>
    </row>
    <row r="551" spans="1:10" ht="15.75" thickBot="1">
      <c r="A551" s="245"/>
      <c r="B551" s="807"/>
      <c r="C551" s="807"/>
      <c r="D551" s="755"/>
      <c r="E551" s="755"/>
      <c r="F551" s="755"/>
      <c r="G551" s="755"/>
      <c r="H551" s="245"/>
      <c r="I551" s="27"/>
      <c r="J551" s="27"/>
    </row>
    <row r="552" spans="1:10" ht="15.75" thickBot="1">
      <c r="A552" s="27"/>
      <c r="B552" s="4047" t="s">
        <v>3678</v>
      </c>
      <c r="C552" s="4048"/>
      <c r="D552" s="4034"/>
      <c r="E552" s="4034"/>
      <c r="F552" s="4034"/>
      <c r="G552" s="4035"/>
      <c r="H552" s="27"/>
      <c r="I552" s="27"/>
      <c r="J552" s="27"/>
    </row>
  </sheetData>
  <mergeCells count="72">
    <mergeCell ref="A37:J37"/>
    <mergeCell ref="A66:J66"/>
    <mergeCell ref="A62:J62"/>
    <mergeCell ref="A70:J70"/>
    <mergeCell ref="A74:J74"/>
    <mergeCell ref="A76:J76"/>
    <mergeCell ref="A81:J81"/>
    <mergeCell ref="A82:J82"/>
    <mergeCell ref="A83:J83"/>
    <mergeCell ref="A84:J84"/>
    <mergeCell ref="A85:J85"/>
    <mergeCell ref="A86:J86"/>
    <mergeCell ref="A87:J87"/>
    <mergeCell ref="A88:J88"/>
    <mergeCell ref="A89:J89"/>
    <mergeCell ref="A90:J90"/>
    <mergeCell ref="B552:G552"/>
    <mergeCell ref="A506:J506"/>
    <mergeCell ref="B550:G550"/>
    <mergeCell ref="A525:J525"/>
    <mergeCell ref="A440:J440"/>
    <mergeCell ref="A442:J442"/>
    <mergeCell ref="A446:J446"/>
    <mergeCell ref="A449:J449"/>
    <mergeCell ref="A499:J499"/>
    <mergeCell ref="A476:J476"/>
    <mergeCell ref="A478:J478"/>
    <mergeCell ref="A479:J479"/>
    <mergeCell ref="A480:J480"/>
    <mergeCell ref="A481:J481"/>
    <mergeCell ref="A482:J482"/>
    <mergeCell ref="A484:J484"/>
    <mergeCell ref="A381:J381"/>
    <mergeCell ref="A383:J383"/>
    <mergeCell ref="A435:J435"/>
    <mergeCell ref="A437:J437"/>
    <mergeCell ref="A361:J361"/>
    <mergeCell ref="A364:J364"/>
    <mergeCell ref="A373:J373"/>
    <mergeCell ref="A379:J379"/>
    <mergeCell ref="A340:J340"/>
    <mergeCell ref="A343:J343"/>
    <mergeCell ref="A346:J346"/>
    <mergeCell ref="A349:J349"/>
    <mergeCell ref="A333:J333"/>
    <mergeCell ref="A336:J336"/>
    <mergeCell ref="A128:J128"/>
    <mergeCell ref="A315:J315"/>
    <mergeCell ref="A324:J324"/>
    <mergeCell ref="A130:J130"/>
    <mergeCell ref="A164:J164"/>
    <mergeCell ref="A165:J165"/>
    <mergeCell ref="A167:J167"/>
    <mergeCell ref="A189:J189"/>
    <mergeCell ref="A240:J240"/>
    <mergeCell ref="A255:J255"/>
    <mergeCell ref="A124:J124"/>
    <mergeCell ref="A127:J127"/>
    <mergeCell ref="A338:J338"/>
    <mergeCell ref="A1:J1"/>
    <mergeCell ref="A4:J4"/>
    <mergeCell ref="A5:J5"/>
    <mergeCell ref="A8:J8"/>
    <mergeCell ref="A9:J9"/>
    <mergeCell ref="A327:J327"/>
    <mergeCell ref="A330:J330"/>
    <mergeCell ref="A28:J28"/>
    <mergeCell ref="A30:J30"/>
    <mergeCell ref="A32:J32"/>
    <mergeCell ref="A97:J97"/>
    <mergeCell ref="A105:J105"/>
    <mergeCell ref="A121:J121"/>
  </mergeCells>
  <phoneticPr fontId="4" type="noConversion"/>
  <hyperlinks>
    <hyperlink ref="B552:C552" location="'1.  Cover'!A1" display="RETURN TO COVER"/>
  </hyperlinks>
  <printOptions horizontalCentered="1"/>
  <pageMargins left="0.75" right="0.75" top="1" bottom="1" header="0.5" footer="0.5"/>
  <pageSetup scale="77" orientation="portrait" horizontalDpi="4294967293" r:id="rId1"/>
  <headerFooter alignWithMargins="0">
    <oddHeader>&amp;A</oddHeader>
    <oddFooter>&amp;F&amp;RPage &amp;P</oddFooter>
  </headerFooter>
  <rowBreaks count="14" manualBreakCount="14">
    <brk id="33" max="9" man="1"/>
    <brk id="58" max="9" man="1"/>
    <brk id="90" max="9" man="1"/>
    <brk id="128" max="9" man="1"/>
    <brk id="161" max="9" man="1"/>
    <brk id="189" max="9" man="1"/>
    <brk id="252" max="9" man="1"/>
    <brk id="313" max="9" man="1"/>
    <brk id="338" max="9" man="1"/>
    <brk id="374" max="9" man="1"/>
    <brk id="415" max="9" man="1"/>
    <brk id="433" max="9" man="1"/>
    <brk id="473" max="9" man="1"/>
    <brk id="503" max="9"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13"/>
  <sheetViews>
    <sheetView zoomScaleNormal="100" workbookViewId="0">
      <selection sqref="A1:L1"/>
    </sheetView>
  </sheetViews>
  <sheetFormatPr defaultRowHeight="12.75"/>
  <sheetData>
    <row r="1" spans="1:13" ht="15.75" thickBot="1">
      <c r="A1" s="4052" t="s">
        <v>11028</v>
      </c>
      <c r="B1" s="4053"/>
      <c r="C1" s="4053"/>
      <c r="D1" s="4053"/>
      <c r="E1" s="4053"/>
      <c r="F1" s="4053"/>
      <c r="G1" s="4053"/>
      <c r="H1" s="4053"/>
      <c r="I1" s="4053"/>
      <c r="J1" s="4053"/>
      <c r="K1" s="4053"/>
      <c r="L1" s="4054"/>
    </row>
    <row r="2" spans="1:13" ht="16.5" thickBot="1">
      <c r="A2" s="470" t="s">
        <v>8217</v>
      </c>
      <c r="D2" s="4055" t="s">
        <v>11029</v>
      </c>
      <c r="E2" s="4056"/>
      <c r="F2" s="4056"/>
      <c r="G2" s="4056"/>
      <c r="H2" s="4057"/>
    </row>
    <row r="3" spans="1:13" ht="222.75" customHeight="1" thickBot="1">
      <c r="A3" s="4058" t="s">
        <v>12960</v>
      </c>
      <c r="B3" s="4059"/>
      <c r="C3" s="4059"/>
      <c r="D3" s="4059"/>
      <c r="E3" s="4059"/>
      <c r="F3" s="4059"/>
      <c r="G3" s="4059"/>
      <c r="H3" s="4059"/>
      <c r="I3" s="4059"/>
      <c r="J3" s="4059"/>
      <c r="K3" s="4059"/>
      <c r="L3" s="4060"/>
    </row>
    <row r="4" spans="1:13" ht="28.5" customHeight="1" thickBot="1">
      <c r="A4" s="4061" t="s">
        <v>12961</v>
      </c>
      <c r="B4" s="4062"/>
      <c r="C4" s="4062"/>
      <c r="D4" s="4062"/>
      <c r="E4" s="4062"/>
      <c r="F4" s="4062"/>
      <c r="G4" s="4062"/>
      <c r="H4" s="4062"/>
      <c r="I4" s="4062"/>
      <c r="J4" s="4062"/>
      <c r="K4" s="4062"/>
      <c r="L4" s="4063"/>
      <c r="M4" s="1569"/>
    </row>
    <row r="5" spans="1:13" ht="15">
      <c r="A5" s="2249" t="s">
        <v>11038</v>
      </c>
      <c r="B5" s="2924"/>
      <c r="C5" s="2924"/>
      <c r="D5" s="2924"/>
      <c r="E5" s="2924"/>
      <c r="F5" s="2924"/>
      <c r="G5" s="2924"/>
      <c r="H5" s="2924"/>
      <c r="I5" s="2924"/>
      <c r="J5" s="2924"/>
      <c r="K5" s="2924"/>
      <c r="L5" s="2925"/>
      <c r="M5" s="2248"/>
    </row>
    <row r="6" spans="1:13" ht="14.25">
      <c r="A6" s="2251"/>
      <c r="B6" s="2238"/>
      <c r="C6" s="2238"/>
      <c r="D6" s="2238"/>
      <c r="E6" s="2238"/>
      <c r="F6" s="2238"/>
      <c r="G6" s="2238"/>
      <c r="H6" s="2238"/>
      <c r="I6" s="2238"/>
      <c r="J6" s="2238"/>
      <c r="K6" s="2238"/>
      <c r="L6" s="2250"/>
      <c r="M6" s="2248"/>
    </row>
    <row r="7" spans="1:13" ht="15.75">
      <c r="A7" s="2252" t="s">
        <v>11039</v>
      </c>
      <c r="B7" s="2239"/>
      <c r="C7" s="2239"/>
      <c r="D7" s="2239"/>
      <c r="E7" s="2239"/>
      <c r="F7" s="2239"/>
      <c r="G7" s="2239"/>
      <c r="H7" s="2238"/>
      <c r="I7" s="2238"/>
      <c r="J7" s="2238"/>
      <c r="K7" s="2238"/>
      <c r="L7" s="2250"/>
      <c r="M7" s="2248"/>
    </row>
    <row r="8" spans="1:13" ht="15.75">
      <c r="A8" s="2252" t="s">
        <v>11040</v>
      </c>
      <c r="B8" s="2239"/>
      <c r="C8" s="2239"/>
      <c r="D8" s="2239"/>
      <c r="E8" s="2239"/>
      <c r="F8" s="2239"/>
      <c r="G8" s="2239"/>
      <c r="H8" s="2238"/>
      <c r="I8" s="2238"/>
      <c r="J8" s="2238"/>
      <c r="K8" s="2238"/>
      <c r="L8" s="2250"/>
      <c r="M8" s="2248"/>
    </row>
    <row r="9" spans="1:13" ht="15">
      <c r="A9" s="2253" t="s">
        <v>11041</v>
      </c>
      <c r="B9" s="2239"/>
      <c r="C9" s="2239"/>
      <c r="D9" s="2239"/>
      <c r="E9" s="2239"/>
      <c r="F9" s="2239"/>
      <c r="G9" s="2239"/>
      <c r="H9" s="2238"/>
      <c r="I9" s="2238"/>
      <c r="J9" s="2238"/>
      <c r="K9" s="2238"/>
      <c r="L9" s="2250"/>
      <c r="M9" s="2248"/>
    </row>
    <row r="10" spans="1:13" ht="15">
      <c r="A10" s="2253" t="s">
        <v>11042</v>
      </c>
      <c r="B10" s="2239"/>
      <c r="C10" s="2239"/>
      <c r="D10" s="2239"/>
      <c r="E10" s="2239"/>
      <c r="F10" s="2239"/>
      <c r="G10" s="2239"/>
      <c r="H10" s="2238"/>
      <c r="I10" s="2238"/>
      <c r="J10" s="2238"/>
      <c r="K10" s="2238"/>
      <c r="L10" s="2250"/>
      <c r="M10" s="2248"/>
    </row>
    <row r="11" spans="1:13" ht="15">
      <c r="A11" s="2253" t="s">
        <v>11043</v>
      </c>
      <c r="B11" s="2239"/>
      <c r="C11" s="2239"/>
      <c r="D11" s="2239"/>
      <c r="E11" s="2239"/>
      <c r="F11" s="2239"/>
      <c r="G11" s="2239"/>
      <c r="H11" s="2238"/>
      <c r="I11" s="2238"/>
      <c r="J11" s="2238"/>
      <c r="K11" s="2238"/>
      <c r="L11" s="2250"/>
      <c r="M11" s="2248"/>
    </row>
    <row r="12" spans="1:13" ht="15">
      <c r="A12" s="2253" t="s">
        <v>11044</v>
      </c>
      <c r="B12" s="2239"/>
      <c r="C12" s="2239"/>
      <c r="D12" s="2239"/>
      <c r="E12" s="2239"/>
      <c r="F12" s="2239"/>
      <c r="G12" s="2239"/>
      <c r="H12" s="2238"/>
      <c r="I12" s="2238"/>
      <c r="J12" s="2238"/>
      <c r="K12" s="2238"/>
      <c r="L12" s="2250"/>
      <c r="M12" s="2248"/>
    </row>
    <row r="13" spans="1:13" ht="15">
      <c r="A13" s="2253" t="s">
        <v>11045</v>
      </c>
      <c r="B13" s="2239"/>
      <c r="C13" s="2239"/>
      <c r="D13" s="2239"/>
      <c r="E13" s="2239"/>
      <c r="F13" s="2239"/>
      <c r="G13" s="2239"/>
      <c r="H13" s="2238"/>
      <c r="I13" s="2238"/>
      <c r="J13" s="2238"/>
      <c r="K13" s="2238"/>
      <c r="L13" s="2250"/>
      <c r="M13" s="2248"/>
    </row>
    <row r="14" spans="1:13" ht="15">
      <c r="A14" s="2253" t="s">
        <v>11046</v>
      </c>
      <c r="B14" s="2239"/>
      <c r="C14" s="2239"/>
      <c r="D14" s="2239"/>
      <c r="E14" s="2239"/>
      <c r="F14" s="2239"/>
      <c r="G14" s="2239"/>
      <c r="H14" s="2238"/>
      <c r="I14" s="2238"/>
      <c r="J14" s="2238"/>
      <c r="K14" s="2238"/>
      <c r="L14" s="2250"/>
      <c r="M14" s="2248"/>
    </row>
    <row r="15" spans="1:13" ht="14.25">
      <c r="A15" s="2251"/>
      <c r="B15" s="2238"/>
      <c r="C15" s="2238"/>
      <c r="D15" s="2238"/>
      <c r="E15" s="2238"/>
      <c r="F15" s="2238"/>
      <c r="G15" s="2238"/>
      <c r="H15" s="2238"/>
      <c r="I15" s="2238"/>
      <c r="J15" s="2238"/>
      <c r="K15" s="2238"/>
      <c r="L15" s="2250"/>
      <c r="M15" s="2248"/>
    </row>
    <row r="16" spans="1:13" ht="14.25">
      <c r="A16" s="2254" t="s">
        <v>11047</v>
      </c>
      <c r="B16" s="2240"/>
      <c r="C16" s="2240"/>
      <c r="D16" s="2240"/>
      <c r="E16" s="2240"/>
      <c r="F16" s="2240"/>
      <c r="G16" s="2240"/>
      <c r="H16" s="2240"/>
      <c r="I16" s="2240"/>
      <c r="J16" s="2240"/>
      <c r="K16" s="2240"/>
      <c r="L16" s="2255"/>
      <c r="M16" s="2248"/>
    </row>
    <row r="17" spans="1:13" ht="14.25">
      <c r="A17" s="2256"/>
      <c r="B17" s="2240"/>
      <c r="C17" s="2240"/>
      <c r="D17" s="2240"/>
      <c r="E17" s="2240"/>
      <c r="F17" s="2240"/>
      <c r="G17" s="2240"/>
      <c r="H17" s="2240"/>
      <c r="I17" s="2240"/>
      <c r="J17" s="2240"/>
      <c r="K17" s="2240"/>
      <c r="L17" s="2255"/>
      <c r="M17" s="2248"/>
    </row>
    <row r="18" spans="1:13" ht="14.25">
      <c r="A18" s="2257"/>
      <c r="B18" s="2240" t="s">
        <v>11048</v>
      </c>
      <c r="C18" s="2240"/>
      <c r="D18" s="2240"/>
      <c r="E18" s="2240"/>
      <c r="F18" s="2240"/>
      <c r="G18" s="2240"/>
      <c r="H18" s="2240"/>
      <c r="I18" s="2240"/>
      <c r="J18" s="2240"/>
      <c r="K18" s="2240"/>
      <c r="L18" s="2255"/>
      <c r="M18" s="2248"/>
    </row>
    <row r="19" spans="1:13" ht="14.25">
      <c r="A19" s="2257"/>
      <c r="B19" s="2242"/>
      <c r="C19" s="2243"/>
      <c r="D19" s="2243"/>
      <c r="E19" s="2243"/>
      <c r="F19" s="2244"/>
      <c r="G19" s="2240"/>
      <c r="H19" s="2240"/>
      <c r="I19" s="2240"/>
      <c r="J19" s="2240"/>
      <c r="K19" s="2240"/>
      <c r="L19" s="2255"/>
      <c r="M19" s="2248"/>
    </row>
    <row r="20" spans="1:13" ht="14.25">
      <c r="A20" s="2257"/>
      <c r="B20" s="4064" t="s">
        <v>11049</v>
      </c>
      <c r="C20" s="4065"/>
      <c r="D20" s="4065"/>
      <c r="E20" s="4065"/>
      <c r="F20" s="4066"/>
      <c r="G20" s="2240"/>
      <c r="H20" s="2240"/>
      <c r="I20" s="2240"/>
      <c r="J20" s="2240"/>
      <c r="K20" s="2240"/>
      <c r="L20" s="2255"/>
      <c r="M20" s="2248"/>
    </row>
    <row r="21" spans="1:13" ht="54" customHeight="1">
      <c r="A21" s="2251"/>
      <c r="B21" s="4067" t="s">
        <v>11050</v>
      </c>
      <c r="C21" s="4068"/>
      <c r="D21" s="4068"/>
      <c r="E21" s="4068"/>
      <c r="F21" s="4069"/>
      <c r="G21" s="2240"/>
      <c r="H21" s="2240"/>
      <c r="I21" s="2240"/>
      <c r="J21" s="2240"/>
      <c r="K21" s="2240"/>
      <c r="L21" s="2255"/>
      <c r="M21" s="2248"/>
    </row>
    <row r="22" spans="1:13" ht="15">
      <c r="A22" s="2258" t="s">
        <v>11051</v>
      </c>
      <c r="B22" s="2240"/>
      <c r="C22" s="2240"/>
      <c r="D22" s="2240"/>
      <c r="E22" s="2240"/>
      <c r="F22" s="2240"/>
      <c r="G22" s="2240"/>
      <c r="H22" s="2240"/>
      <c r="I22" s="2240"/>
      <c r="J22" s="2240"/>
      <c r="K22" s="2240"/>
      <c r="L22" s="2255"/>
      <c r="M22" s="2248"/>
    </row>
    <row r="23" spans="1:13" ht="14.25">
      <c r="A23" s="2257"/>
      <c r="B23" s="2240"/>
      <c r="C23" s="2240"/>
      <c r="D23" s="2240"/>
      <c r="E23" s="2240"/>
      <c r="F23" s="2240"/>
      <c r="G23" s="2240"/>
      <c r="H23" s="2240"/>
      <c r="I23" s="2240"/>
      <c r="J23" s="2240"/>
      <c r="K23" s="2240"/>
      <c r="L23" s="2255"/>
      <c r="M23" s="2248"/>
    </row>
    <row r="24" spans="1:13" ht="15.75">
      <c r="A24" s="2252" t="s">
        <v>12962</v>
      </c>
      <c r="B24" s="2240"/>
      <c r="C24" s="2240"/>
      <c r="D24" s="2240"/>
      <c r="E24" s="2240"/>
      <c r="F24" s="2240"/>
      <c r="G24" s="2240"/>
      <c r="H24" s="2240"/>
      <c r="I24" s="2240"/>
      <c r="J24" s="2240"/>
      <c r="K24" s="2240"/>
      <c r="L24" s="2255"/>
      <c r="M24" s="2248"/>
    </row>
    <row r="25" spans="1:13" ht="15.75">
      <c r="A25" s="2252" t="s">
        <v>11052</v>
      </c>
      <c r="B25" s="2240"/>
      <c r="C25" s="2240"/>
      <c r="D25" s="2240"/>
      <c r="E25" s="2240"/>
      <c r="F25" s="2240"/>
      <c r="G25" s="2240"/>
      <c r="H25" s="2240"/>
      <c r="I25" s="2240"/>
      <c r="J25" s="2240"/>
      <c r="K25" s="2240"/>
      <c r="L25" s="2255"/>
      <c r="M25" s="2248"/>
    </row>
    <row r="26" spans="1:13" ht="15">
      <c r="A26" s="2259" t="s">
        <v>11053</v>
      </c>
      <c r="B26" s="2240"/>
      <c r="C26" s="2240"/>
      <c r="D26" s="2240"/>
      <c r="E26" s="2240"/>
      <c r="F26" s="2240"/>
      <c r="G26" s="2240"/>
      <c r="H26" s="2240"/>
      <c r="I26" s="2240"/>
      <c r="J26" s="2240"/>
      <c r="K26" s="2240"/>
      <c r="L26" s="2255"/>
      <c r="M26" s="2248"/>
    </row>
    <row r="27" spans="1:13" ht="15">
      <c r="A27" s="2259" t="s">
        <v>11054</v>
      </c>
      <c r="B27" s="2240"/>
      <c r="C27" s="2240"/>
      <c r="D27" s="2240"/>
      <c r="E27" s="2240"/>
      <c r="F27" s="2240"/>
      <c r="G27" s="2240"/>
      <c r="H27" s="2240"/>
      <c r="I27" s="2240"/>
      <c r="J27" s="2240"/>
      <c r="K27" s="2240"/>
      <c r="L27" s="2255"/>
      <c r="M27" s="2248"/>
    </row>
    <row r="28" spans="1:13" ht="15">
      <c r="A28" s="2260" t="s">
        <v>11055</v>
      </c>
      <c r="B28" s="2240"/>
      <c r="C28" s="2240"/>
      <c r="D28" s="2240"/>
      <c r="E28" s="2240"/>
      <c r="F28" s="2240"/>
      <c r="G28" s="2240"/>
      <c r="H28" s="2240"/>
      <c r="I28" s="2240"/>
      <c r="J28" s="2240"/>
      <c r="K28" s="2240"/>
      <c r="L28" s="2255"/>
      <c r="M28" s="2248"/>
    </row>
    <row r="29" spans="1:13" ht="15.75">
      <c r="A29" s="2252" t="s">
        <v>11056</v>
      </c>
      <c r="B29" s="2240"/>
      <c r="C29" s="2240"/>
      <c r="D29" s="2240"/>
      <c r="E29" s="2240"/>
      <c r="F29" s="2240"/>
      <c r="G29" s="2240"/>
      <c r="H29" s="2240"/>
      <c r="I29" s="2240"/>
      <c r="J29" s="2240"/>
      <c r="K29" s="2240"/>
      <c r="L29" s="2255"/>
      <c r="M29" s="2248"/>
    </row>
    <row r="30" spans="1:13" ht="15">
      <c r="A30" s="2259" t="s">
        <v>11057</v>
      </c>
      <c r="B30" s="2240"/>
      <c r="C30" s="2240"/>
      <c r="D30" s="2240"/>
      <c r="E30" s="2240"/>
      <c r="F30" s="2240"/>
      <c r="G30" s="2240"/>
      <c r="H30" s="2240"/>
      <c r="I30" s="2240"/>
      <c r="J30" s="2240"/>
      <c r="K30" s="2240"/>
      <c r="L30" s="2255"/>
      <c r="M30" s="2248"/>
    </row>
    <row r="31" spans="1:13" ht="15">
      <c r="A31" s="2260" t="s">
        <v>11058</v>
      </c>
      <c r="B31" s="2240"/>
      <c r="C31" s="2240"/>
      <c r="D31" s="2240"/>
      <c r="E31" s="2240"/>
      <c r="F31" s="2240"/>
      <c r="G31" s="2240"/>
      <c r="H31" s="2240"/>
      <c r="I31" s="2240"/>
      <c r="J31" s="2240"/>
      <c r="K31" s="2240"/>
      <c r="L31" s="2255"/>
      <c r="M31" s="2248"/>
    </row>
    <row r="32" spans="1:13" ht="15">
      <c r="A32" s="2260" t="s">
        <v>11059</v>
      </c>
      <c r="B32" s="2240"/>
      <c r="C32" s="2240"/>
      <c r="D32" s="2240"/>
      <c r="E32" s="2240"/>
      <c r="F32" s="2240"/>
      <c r="G32" s="2240"/>
      <c r="H32" s="2240"/>
      <c r="I32" s="2240"/>
      <c r="J32" s="2240"/>
      <c r="K32" s="2240"/>
      <c r="L32" s="2255"/>
      <c r="M32" s="2248"/>
    </row>
    <row r="33" spans="1:13" ht="15">
      <c r="A33" s="2260"/>
      <c r="B33" s="2240"/>
      <c r="C33" s="2240"/>
      <c r="D33" s="2240"/>
      <c r="E33" s="2240"/>
      <c r="F33" s="2240"/>
      <c r="G33" s="2240"/>
      <c r="H33" s="2240"/>
      <c r="I33" s="2240"/>
      <c r="J33" s="2240"/>
      <c r="K33" s="2240"/>
      <c r="L33" s="2255"/>
      <c r="M33" s="2248"/>
    </row>
    <row r="34" spans="1:13" ht="15">
      <c r="A34" s="2926" t="s">
        <v>12963</v>
      </c>
      <c r="B34" s="2927"/>
      <c r="C34" s="2927"/>
      <c r="D34" s="2927"/>
      <c r="E34" s="2927"/>
      <c r="F34" s="2927"/>
      <c r="G34" s="2927"/>
      <c r="H34" s="2927"/>
      <c r="I34" s="2927"/>
      <c r="J34" s="2927"/>
      <c r="K34" s="2927"/>
      <c r="L34" s="2255"/>
      <c r="M34" s="2248"/>
    </row>
    <row r="35" spans="1:13" ht="15">
      <c r="A35" s="2928"/>
      <c r="B35" s="2927"/>
      <c r="C35" s="2927"/>
      <c r="D35" s="2927"/>
      <c r="E35" s="2927"/>
      <c r="F35" s="2927"/>
      <c r="G35" s="2927"/>
      <c r="H35" s="2927"/>
      <c r="I35" s="2927"/>
      <c r="J35" s="2927"/>
      <c r="K35" s="2927"/>
      <c r="L35" s="2255"/>
      <c r="M35" s="2248"/>
    </row>
    <row r="36" spans="1:13" ht="15">
      <c r="A36" s="2928"/>
      <c r="B36" s="4070" t="s">
        <v>12964</v>
      </c>
      <c r="C36" s="4071"/>
      <c r="D36" s="4071"/>
      <c r="E36" s="4071"/>
      <c r="F36" s="4071"/>
      <c r="G36" s="4071"/>
      <c r="H36" s="4071"/>
      <c r="I36" s="4071"/>
      <c r="J36" s="4071"/>
      <c r="K36" s="4072"/>
      <c r="L36" s="2255"/>
      <c r="M36" s="2248"/>
    </row>
    <row r="37" spans="1:13" ht="15">
      <c r="A37" s="2928"/>
      <c r="B37" s="4073"/>
      <c r="C37" s="4074"/>
      <c r="D37" s="4074"/>
      <c r="E37" s="4074"/>
      <c r="F37" s="4074"/>
      <c r="G37" s="4074"/>
      <c r="H37" s="4074"/>
      <c r="I37" s="4074"/>
      <c r="J37" s="4074"/>
      <c r="K37" s="4075"/>
      <c r="L37" s="2255"/>
      <c r="M37" s="2248"/>
    </row>
    <row r="38" spans="1:13" ht="15">
      <c r="A38" s="2928"/>
      <c r="B38" s="4076"/>
      <c r="C38" s="4077"/>
      <c r="D38" s="4077"/>
      <c r="E38" s="4077"/>
      <c r="F38" s="4077"/>
      <c r="G38" s="4077"/>
      <c r="H38" s="4077"/>
      <c r="I38" s="4077"/>
      <c r="J38" s="4077"/>
      <c r="K38" s="4078"/>
      <c r="L38" s="2255"/>
      <c r="M38" s="2248"/>
    </row>
    <row r="39" spans="1:13" ht="15">
      <c r="A39" s="2928"/>
      <c r="B39" s="2927"/>
      <c r="C39" s="2927"/>
      <c r="D39" s="2927"/>
      <c r="E39" s="2927"/>
      <c r="F39" s="2927"/>
      <c r="G39" s="2927"/>
      <c r="H39" s="2927"/>
      <c r="I39" s="2927"/>
      <c r="J39" s="2927"/>
      <c r="K39" s="2927"/>
      <c r="L39" s="2255"/>
      <c r="M39" s="2248"/>
    </row>
    <row r="40" spans="1:13" ht="15">
      <c r="A40" s="2928"/>
      <c r="B40" s="4079" t="s">
        <v>12965</v>
      </c>
      <c r="C40" s="4080"/>
      <c r="D40" s="4080"/>
      <c r="E40" s="4080"/>
      <c r="F40" s="4080"/>
      <c r="G40" s="4080"/>
      <c r="H40" s="4080"/>
      <c r="I40" s="4080"/>
      <c r="J40" s="4080"/>
      <c r="K40" s="4081"/>
      <c r="L40" s="2255"/>
      <c r="M40" s="2248"/>
    </row>
    <row r="41" spans="1:13" ht="15">
      <c r="A41" s="2928"/>
      <c r="B41" s="4082"/>
      <c r="C41" s="4083"/>
      <c r="D41" s="4083"/>
      <c r="E41" s="4083"/>
      <c r="F41" s="4083"/>
      <c r="G41" s="4083"/>
      <c r="H41" s="4083"/>
      <c r="I41" s="4083"/>
      <c r="J41" s="4083"/>
      <c r="K41" s="4084"/>
      <c r="L41" s="2255"/>
      <c r="M41" s="2248"/>
    </row>
    <row r="42" spans="1:13" ht="15">
      <c r="A42" s="2928"/>
      <c r="B42" s="4085"/>
      <c r="C42" s="4086"/>
      <c r="D42" s="4086"/>
      <c r="E42" s="4086"/>
      <c r="F42" s="4086"/>
      <c r="G42" s="4086"/>
      <c r="H42" s="4086"/>
      <c r="I42" s="4086"/>
      <c r="J42" s="4086"/>
      <c r="K42" s="4087"/>
      <c r="L42" s="2255"/>
      <c r="M42" s="2248"/>
    </row>
    <row r="43" spans="1:13" ht="15.75">
      <c r="A43" s="2260"/>
      <c r="B43" s="2240"/>
      <c r="C43" s="2240"/>
      <c r="D43" s="4088" t="s">
        <v>12966</v>
      </c>
      <c r="E43" s="4089"/>
      <c r="F43" s="4089"/>
      <c r="G43" s="4089"/>
      <c r="H43" s="4090"/>
      <c r="I43" s="2240"/>
      <c r="J43" s="2240"/>
      <c r="K43" s="2240"/>
      <c r="L43" s="2255"/>
      <c r="M43" s="2248"/>
    </row>
    <row r="44" spans="1:13" ht="15">
      <c r="A44" s="2259"/>
      <c r="B44" s="2240"/>
      <c r="C44" s="2240"/>
      <c r="D44" s="2240"/>
      <c r="E44" s="2240"/>
      <c r="F44" s="2240"/>
      <c r="G44" s="2240"/>
      <c r="H44" s="2240"/>
      <c r="I44" s="2240"/>
      <c r="J44" s="2240"/>
      <c r="K44" s="2240"/>
      <c r="L44" s="2255"/>
      <c r="M44" s="2248"/>
    </row>
    <row r="45" spans="1:13" ht="15">
      <c r="A45" s="2258" t="s">
        <v>12967</v>
      </c>
      <c r="B45" s="2240"/>
      <c r="C45" s="2240"/>
      <c r="D45" s="2240"/>
      <c r="E45" s="2240"/>
      <c r="F45" s="2240"/>
      <c r="G45" s="2240"/>
      <c r="H45" s="2240"/>
      <c r="I45" s="2240"/>
      <c r="J45" s="2240"/>
      <c r="K45" s="2240"/>
      <c r="L45" s="2255"/>
      <c r="M45" s="2248"/>
    </row>
    <row r="46" spans="1:13" ht="23.25" customHeight="1">
      <c r="A46" s="2259"/>
      <c r="B46" s="4109" t="s">
        <v>12968</v>
      </c>
      <c r="C46" s="4110"/>
      <c r="D46" s="4110"/>
      <c r="E46" s="4110"/>
      <c r="F46" s="4110"/>
      <c r="G46" s="4110"/>
      <c r="H46" s="4110"/>
      <c r="I46" s="4110"/>
      <c r="J46" s="4110"/>
      <c r="K46" s="4111"/>
      <c r="L46" s="2255"/>
      <c r="M46" s="2248"/>
    </row>
    <row r="47" spans="1:13" ht="27" customHeight="1">
      <c r="A47" s="2259"/>
      <c r="B47" s="4112"/>
      <c r="C47" s="4113"/>
      <c r="D47" s="4113"/>
      <c r="E47" s="4113"/>
      <c r="F47" s="4113"/>
      <c r="G47" s="4113"/>
      <c r="H47" s="4113"/>
      <c r="I47" s="4113"/>
      <c r="J47" s="4113"/>
      <c r="K47" s="4114"/>
      <c r="L47" s="2255"/>
      <c r="M47" s="2248"/>
    </row>
    <row r="48" spans="1:13" ht="14.25">
      <c r="A48" s="2257"/>
      <c r="B48" s="2240"/>
      <c r="C48" s="2240"/>
      <c r="D48" s="2240"/>
      <c r="E48" s="2240"/>
      <c r="F48" s="2240"/>
      <c r="G48" s="2240"/>
      <c r="H48" s="2240"/>
      <c r="I48" s="2240"/>
      <c r="J48" s="2240"/>
      <c r="K48" s="2240"/>
      <c r="L48" s="2255"/>
      <c r="M48" s="2248"/>
    </row>
    <row r="49" spans="1:13" ht="15">
      <c r="A49" s="2261" t="s">
        <v>11060</v>
      </c>
      <c r="B49" s="2240"/>
      <c r="C49" s="2240"/>
      <c r="D49" s="2240"/>
      <c r="E49" s="2240"/>
      <c r="F49" s="2240"/>
      <c r="G49" s="2240"/>
      <c r="H49" s="2240"/>
      <c r="I49" s="2240"/>
      <c r="J49" s="2240"/>
      <c r="K49" s="2240"/>
      <c r="L49" s="2255"/>
      <c r="M49" s="2248"/>
    </row>
    <row r="50" spans="1:13" ht="15.75">
      <c r="A50" s="2262" t="s">
        <v>11071</v>
      </c>
      <c r="B50" s="2240"/>
      <c r="C50" s="2240"/>
      <c r="D50" s="2240"/>
      <c r="E50" s="2240"/>
      <c r="F50" s="2240"/>
      <c r="G50" s="2240"/>
      <c r="H50" s="2240"/>
      <c r="I50" s="2240"/>
      <c r="J50" s="2240"/>
      <c r="K50" s="2240"/>
      <c r="L50" s="2255"/>
      <c r="M50" s="2248"/>
    </row>
    <row r="51" spans="1:13" ht="15">
      <c r="A51" s="2253" t="s">
        <v>11061</v>
      </c>
      <c r="B51" s="2240"/>
      <c r="C51" s="2240"/>
      <c r="D51" s="2240"/>
      <c r="E51" s="2240"/>
      <c r="F51" s="2240"/>
      <c r="G51" s="2240"/>
      <c r="H51" s="2240"/>
      <c r="I51" s="2240"/>
      <c r="J51" s="2240"/>
      <c r="K51" s="2240"/>
      <c r="L51" s="2255"/>
      <c r="M51" s="2248"/>
    </row>
    <row r="52" spans="1:13" ht="15">
      <c r="A52" s="2253" t="s">
        <v>11062</v>
      </c>
      <c r="B52" s="2240"/>
      <c r="C52" s="2240"/>
      <c r="D52" s="2240"/>
      <c r="E52" s="2240"/>
      <c r="F52" s="2240"/>
      <c r="G52" s="2240"/>
      <c r="H52" s="2240"/>
      <c r="I52" s="2240"/>
      <c r="J52" s="2240"/>
      <c r="K52" s="2240"/>
      <c r="L52" s="2255"/>
      <c r="M52" s="2248"/>
    </row>
    <row r="53" spans="1:13" ht="15">
      <c r="A53" s="2253" t="s">
        <v>11063</v>
      </c>
      <c r="B53" s="2240"/>
      <c r="C53" s="2240"/>
      <c r="D53" s="2240"/>
      <c r="E53" s="2240"/>
      <c r="F53" s="2240"/>
      <c r="G53" s="2240"/>
      <c r="H53" s="2240"/>
      <c r="I53" s="2240"/>
      <c r="J53" s="2240"/>
      <c r="K53" s="2240"/>
      <c r="L53" s="2255"/>
      <c r="M53" s="2248"/>
    </row>
    <row r="54" spans="1:13" ht="15">
      <c r="A54" s="2253" t="s">
        <v>11064</v>
      </c>
      <c r="B54" s="2240"/>
      <c r="C54" s="2240"/>
      <c r="D54" s="2240"/>
      <c r="E54" s="2240"/>
      <c r="F54" s="2240"/>
      <c r="G54" s="2240"/>
      <c r="H54" s="2240"/>
      <c r="I54" s="2240"/>
      <c r="J54" s="2240"/>
      <c r="K54" s="2240"/>
      <c r="L54" s="2255"/>
      <c r="M54" s="2248"/>
    </row>
    <row r="55" spans="1:13" ht="15">
      <c r="A55" s="2253" t="s">
        <v>11065</v>
      </c>
      <c r="B55" s="2240"/>
      <c r="C55" s="2240"/>
      <c r="D55" s="2240"/>
      <c r="E55" s="2240"/>
      <c r="F55" s="2240"/>
      <c r="G55" s="2240"/>
      <c r="H55" s="2240"/>
      <c r="I55" s="2240"/>
      <c r="J55" s="2240"/>
      <c r="K55" s="2240"/>
      <c r="L55" s="2255"/>
      <c r="M55" s="2248"/>
    </row>
    <row r="56" spans="1:13" ht="15">
      <c r="A56" s="2253" t="s">
        <v>11066</v>
      </c>
      <c r="B56" s="2240"/>
      <c r="C56" s="2240"/>
      <c r="D56" s="2240"/>
      <c r="E56" s="2240"/>
      <c r="F56" s="2240"/>
      <c r="G56" s="2240"/>
      <c r="H56" s="2240"/>
      <c r="I56" s="2240"/>
      <c r="J56" s="2240"/>
      <c r="K56" s="2240"/>
      <c r="L56" s="2255"/>
      <c r="M56" s="2248"/>
    </row>
    <row r="57" spans="1:13" ht="15">
      <c r="A57" s="2253" t="s">
        <v>11067</v>
      </c>
      <c r="B57" s="2240"/>
      <c r="C57" s="2240"/>
      <c r="D57" s="2240"/>
      <c r="E57" s="2240"/>
      <c r="F57" s="2240"/>
      <c r="G57" s="2240"/>
      <c r="H57" s="2240"/>
      <c r="I57" s="2240"/>
      <c r="J57" s="2240"/>
      <c r="K57" s="2240"/>
      <c r="L57" s="2255"/>
      <c r="M57" s="2248"/>
    </row>
    <row r="58" spans="1:13" ht="15.75">
      <c r="A58" s="2262" t="s">
        <v>11072</v>
      </c>
      <c r="B58" s="2240"/>
      <c r="C58" s="2240"/>
      <c r="D58" s="2240"/>
      <c r="E58" s="2240"/>
      <c r="F58" s="2240"/>
      <c r="G58" s="2240"/>
      <c r="H58" s="2240"/>
      <c r="I58" s="2240"/>
      <c r="J58" s="2240"/>
      <c r="K58" s="2240"/>
      <c r="L58" s="2255"/>
      <c r="M58" s="2248"/>
    </row>
    <row r="59" spans="1:13" ht="15">
      <c r="A59" s="2253" t="s">
        <v>11068</v>
      </c>
      <c r="B59" s="2240"/>
      <c r="C59" s="2240"/>
      <c r="D59" s="2240"/>
      <c r="E59" s="2240"/>
      <c r="F59" s="2240"/>
      <c r="G59" s="2240"/>
      <c r="H59" s="2240"/>
      <c r="I59" s="2240"/>
      <c r="J59" s="2240"/>
      <c r="K59" s="2240"/>
      <c r="L59" s="2255"/>
      <c r="M59" s="2248"/>
    </row>
    <row r="60" spans="1:13" ht="15">
      <c r="A60" s="2253" t="s">
        <v>11069</v>
      </c>
      <c r="B60" s="2240"/>
      <c r="C60" s="2240"/>
      <c r="D60" s="2240"/>
      <c r="E60" s="2240"/>
      <c r="F60" s="2240"/>
      <c r="G60" s="2240"/>
      <c r="H60" s="2240"/>
      <c r="I60" s="2240"/>
      <c r="J60" s="2240"/>
      <c r="K60" s="2240"/>
      <c r="L60" s="2255"/>
      <c r="M60" s="2248"/>
    </row>
    <row r="61" spans="1:13" ht="31.5" customHeight="1">
      <c r="A61" s="4115" t="s">
        <v>11070</v>
      </c>
      <c r="B61" s="4116"/>
      <c r="C61" s="4116"/>
      <c r="D61" s="4116"/>
      <c r="E61" s="4116"/>
      <c r="F61" s="4116"/>
      <c r="G61" s="4116"/>
      <c r="H61" s="4116"/>
      <c r="I61" s="4116"/>
      <c r="J61" s="4116"/>
      <c r="K61" s="4116"/>
      <c r="L61" s="4117"/>
      <c r="M61" s="2248"/>
    </row>
    <row r="62" spans="1:13" ht="15">
      <c r="A62" s="2253"/>
      <c r="B62" s="2240"/>
      <c r="C62" s="2240"/>
      <c r="D62" s="2240"/>
      <c r="E62" s="2240"/>
      <c r="F62" s="2240"/>
      <c r="G62" s="2240"/>
      <c r="H62" s="2240"/>
      <c r="I62" s="2240"/>
      <c r="J62" s="2240"/>
      <c r="K62" s="2240"/>
      <c r="L62" s="2255"/>
      <c r="M62" s="2248"/>
    </row>
    <row r="63" spans="1:13" ht="15">
      <c r="A63" s="2263" t="s">
        <v>11073</v>
      </c>
      <c r="B63" s="2240"/>
      <c r="C63" s="2240"/>
      <c r="D63" s="2240"/>
      <c r="E63" s="2240"/>
      <c r="F63" s="2240"/>
      <c r="G63" s="2240"/>
      <c r="H63" s="2240"/>
      <c r="I63" s="2240"/>
      <c r="J63" s="2240"/>
      <c r="K63" s="2240"/>
      <c r="L63" s="2255"/>
      <c r="M63" s="2248"/>
    </row>
    <row r="64" spans="1:13" ht="15">
      <c r="A64" s="2253"/>
      <c r="B64" s="2240"/>
      <c r="C64" s="2240"/>
      <c r="D64" s="2240"/>
      <c r="E64" s="2240"/>
      <c r="F64" s="2240"/>
      <c r="G64" s="2240"/>
      <c r="H64" s="2240"/>
      <c r="I64" s="2240"/>
      <c r="J64" s="2240"/>
      <c r="K64" s="2240"/>
      <c r="L64" s="2255"/>
      <c r="M64" s="2248"/>
    </row>
    <row r="65" spans="1:13" ht="15">
      <c r="A65" s="2253"/>
      <c r="B65" s="2245" t="s">
        <v>11074</v>
      </c>
      <c r="C65" s="2240"/>
      <c r="D65" s="2240"/>
      <c r="E65" s="2240"/>
      <c r="F65" s="2240"/>
      <c r="G65" s="2240"/>
      <c r="H65" s="2240"/>
      <c r="I65" s="2240"/>
      <c r="J65" s="2240"/>
      <c r="K65" s="2240"/>
      <c r="L65" s="2255"/>
      <c r="M65" s="2248"/>
    </row>
    <row r="66" spans="1:13" ht="15">
      <c r="A66" s="2253"/>
      <c r="B66" s="2240"/>
      <c r="C66" s="2240"/>
      <c r="D66" s="2240"/>
      <c r="E66" s="2240"/>
      <c r="F66" s="2240"/>
      <c r="G66" s="2240"/>
      <c r="H66" s="2240"/>
      <c r="I66" s="2240"/>
      <c r="J66" s="2240"/>
      <c r="K66" s="2240"/>
      <c r="L66" s="2255"/>
      <c r="M66" s="2248"/>
    </row>
    <row r="67" spans="1:13" ht="14.25">
      <c r="A67" s="2254" t="s">
        <v>11075</v>
      </c>
      <c r="B67" s="1569"/>
      <c r="C67" s="2240"/>
      <c r="D67" s="2240"/>
      <c r="E67" s="2240"/>
      <c r="F67" s="2240"/>
      <c r="G67" s="2240"/>
      <c r="H67" s="2240"/>
      <c r="I67" s="2240"/>
      <c r="J67" s="2240"/>
      <c r="K67" s="2240"/>
      <c r="L67" s="2255"/>
      <c r="M67" s="2248"/>
    </row>
    <row r="68" spans="1:13" ht="37.5" customHeight="1">
      <c r="A68" s="2253"/>
      <c r="B68" s="4094" t="s">
        <v>11076</v>
      </c>
      <c r="C68" s="4095"/>
      <c r="D68" s="4095"/>
      <c r="E68" s="4095"/>
      <c r="F68" s="4095"/>
      <c r="G68" s="4095"/>
      <c r="H68" s="4095"/>
      <c r="I68" s="4095"/>
      <c r="J68" s="4095"/>
      <c r="K68" s="4118"/>
      <c r="L68" s="2264"/>
      <c r="M68" s="2248"/>
    </row>
    <row r="69" spans="1:13" ht="33" customHeight="1">
      <c r="A69" s="2253"/>
      <c r="B69" s="4094" t="s">
        <v>11077</v>
      </c>
      <c r="C69" s="4095"/>
      <c r="D69" s="4095"/>
      <c r="E69" s="4095"/>
      <c r="F69" s="4095"/>
      <c r="G69" s="4095"/>
      <c r="H69" s="4095"/>
      <c r="I69" s="4095"/>
      <c r="J69" s="4095"/>
      <c r="K69" s="4095"/>
      <c r="L69" s="4096"/>
      <c r="M69" s="2248"/>
    </row>
    <row r="70" spans="1:13" ht="15.75">
      <c r="A70" s="2253"/>
      <c r="B70" s="2265" t="s">
        <v>11078</v>
      </c>
      <c r="C70" s="2241"/>
      <c r="D70" s="2241"/>
      <c r="E70" s="2241"/>
      <c r="F70" s="2241"/>
      <c r="G70" s="2241"/>
      <c r="H70" s="2241"/>
      <c r="I70" s="2241"/>
      <c r="J70" s="2241"/>
      <c r="K70" s="2241"/>
      <c r="L70" s="2264"/>
      <c r="M70" s="2248"/>
    </row>
    <row r="71" spans="1:13" ht="15">
      <c r="A71" s="2253"/>
      <c r="B71" s="2240"/>
      <c r="C71" s="2240"/>
      <c r="D71" s="2240"/>
      <c r="E71" s="2240"/>
      <c r="F71" s="2240"/>
      <c r="G71" s="2240"/>
      <c r="H71" s="2240"/>
      <c r="I71" s="2240"/>
      <c r="J71" s="2240"/>
      <c r="K71" s="2240"/>
      <c r="L71" s="2255"/>
      <c r="M71" s="2248"/>
    </row>
    <row r="72" spans="1:13" ht="15">
      <c r="A72" s="2253"/>
      <c r="B72" s="2240"/>
      <c r="C72" s="2240"/>
      <c r="D72" s="2240"/>
      <c r="E72" s="2240"/>
      <c r="F72" s="2240"/>
      <c r="G72" s="2240"/>
      <c r="H72" s="2240"/>
      <c r="I72" s="2240"/>
      <c r="J72" s="2240"/>
      <c r="K72" s="2240"/>
      <c r="L72" s="2255"/>
      <c r="M72" s="2248"/>
    </row>
    <row r="73" spans="1:13" ht="15">
      <c r="A73" s="2253"/>
      <c r="B73" s="2240"/>
      <c r="C73" s="2240"/>
      <c r="D73" s="2240"/>
      <c r="E73" s="2240"/>
      <c r="F73" s="2240"/>
      <c r="G73" s="2240"/>
      <c r="H73" s="2240"/>
      <c r="I73" s="2240"/>
      <c r="J73" s="2240"/>
      <c r="K73" s="2240"/>
      <c r="L73" s="2255"/>
      <c r="M73" s="2248"/>
    </row>
    <row r="74" spans="1:13" ht="15">
      <c r="A74" s="2266" t="s">
        <v>11079</v>
      </c>
      <c r="B74" s="2240"/>
      <c r="C74" s="2240"/>
      <c r="D74" s="2240"/>
      <c r="E74" s="2240"/>
      <c r="F74" s="2240"/>
      <c r="G74" s="2240"/>
      <c r="H74" s="2240"/>
      <c r="I74" s="2240"/>
      <c r="J74" s="2240"/>
      <c r="K74" s="2240"/>
      <c r="L74" s="2255"/>
      <c r="M74" s="2248"/>
    </row>
    <row r="75" spans="1:13" ht="15.75">
      <c r="A75" s="2253"/>
      <c r="B75" s="2240"/>
      <c r="C75" s="2240"/>
      <c r="D75" s="2267" t="s">
        <v>11080</v>
      </c>
      <c r="E75" s="2240"/>
      <c r="F75" s="2240"/>
      <c r="G75" s="2240"/>
      <c r="H75" s="2240"/>
      <c r="I75" s="2240"/>
      <c r="J75" s="2240"/>
      <c r="K75" s="2240"/>
      <c r="L75" s="2255"/>
      <c r="M75" s="2248"/>
    </row>
    <row r="76" spans="1:13" ht="15.75">
      <c r="A76" s="2253"/>
      <c r="B76" s="2240"/>
      <c r="C76" s="2240"/>
      <c r="D76" s="2267" t="s">
        <v>11081</v>
      </c>
      <c r="E76" s="2240"/>
      <c r="F76" s="2240"/>
      <c r="G76" s="2240"/>
      <c r="H76" s="2240"/>
      <c r="I76" s="2240"/>
      <c r="J76" s="2240"/>
      <c r="K76" s="2240"/>
      <c r="L76" s="2255"/>
      <c r="M76" s="2248"/>
    </row>
    <row r="77" spans="1:13" ht="15.75">
      <c r="A77" s="2253"/>
      <c r="B77" s="2240"/>
      <c r="C77" s="2240"/>
      <c r="D77" s="2267" t="s">
        <v>11082</v>
      </c>
      <c r="E77" s="2240"/>
      <c r="F77" s="2240"/>
      <c r="G77" s="2240"/>
      <c r="H77" s="2240"/>
      <c r="I77" s="2240"/>
      <c r="J77" s="2240"/>
      <c r="K77" s="2240"/>
      <c r="L77" s="2255"/>
      <c r="M77" s="2248"/>
    </row>
    <row r="78" spans="1:13" ht="15.75">
      <c r="A78" s="2253"/>
      <c r="B78" s="2240"/>
      <c r="C78" s="2240"/>
      <c r="D78" s="2267" t="s">
        <v>11083</v>
      </c>
      <c r="E78" s="2240"/>
      <c r="F78" s="2240"/>
      <c r="G78" s="2240"/>
      <c r="H78" s="2240"/>
      <c r="I78" s="2240"/>
      <c r="J78" s="2240"/>
      <c r="K78" s="2240"/>
      <c r="L78" s="2255"/>
      <c r="M78" s="2248"/>
    </row>
    <row r="79" spans="1:13" ht="41.25" customHeight="1">
      <c r="A79" s="2253"/>
      <c r="B79" s="2240"/>
      <c r="C79" s="2240"/>
      <c r="D79" s="4097" t="s">
        <v>11084</v>
      </c>
      <c r="E79" s="4098"/>
      <c r="F79" s="4098"/>
      <c r="G79" s="4098"/>
      <c r="H79" s="4098"/>
      <c r="I79" s="4098"/>
      <c r="J79" s="4098"/>
      <c r="K79" s="4098"/>
      <c r="L79" s="4099"/>
      <c r="M79" s="2248"/>
    </row>
    <row r="80" spans="1:13" ht="15.75" customHeight="1">
      <c r="A80" s="2253"/>
      <c r="B80" s="4079" t="s">
        <v>12969</v>
      </c>
      <c r="C80" s="4080"/>
      <c r="D80" s="4080"/>
      <c r="E80" s="4080"/>
      <c r="F80" s="4080"/>
      <c r="G80" s="4080"/>
      <c r="H80" s="4080"/>
      <c r="I80" s="4080"/>
      <c r="J80" s="4080"/>
      <c r="K80" s="4080"/>
      <c r="L80" s="4100"/>
      <c r="M80" s="2248"/>
    </row>
    <row r="81" spans="1:13" ht="15.75" customHeight="1">
      <c r="A81" s="2253"/>
      <c r="B81" s="4082"/>
      <c r="C81" s="4083"/>
      <c r="D81" s="4083"/>
      <c r="E81" s="4083"/>
      <c r="F81" s="4083"/>
      <c r="G81" s="4083"/>
      <c r="H81" s="4083"/>
      <c r="I81" s="4083"/>
      <c r="J81" s="4083"/>
      <c r="K81" s="4083"/>
      <c r="L81" s="4101"/>
      <c r="M81" s="2248"/>
    </row>
    <row r="82" spans="1:13" ht="15.75" customHeight="1">
      <c r="A82" s="2253"/>
      <c r="B82" s="4082"/>
      <c r="C82" s="4083"/>
      <c r="D82" s="4083"/>
      <c r="E82" s="4083"/>
      <c r="F82" s="4083"/>
      <c r="G82" s="4083"/>
      <c r="H82" s="4083"/>
      <c r="I82" s="4083"/>
      <c r="J82" s="4083"/>
      <c r="K82" s="4083"/>
      <c r="L82" s="4101"/>
      <c r="M82" s="2248"/>
    </row>
    <row r="83" spans="1:13" ht="15.75" customHeight="1">
      <c r="A83" s="2253"/>
      <c r="B83" s="4082"/>
      <c r="C83" s="4083"/>
      <c r="D83" s="4083"/>
      <c r="E83" s="4083"/>
      <c r="F83" s="4083"/>
      <c r="G83" s="4083"/>
      <c r="H83" s="4083"/>
      <c r="I83" s="4083"/>
      <c r="J83" s="4083"/>
      <c r="K83" s="4083"/>
      <c r="L83" s="4101"/>
      <c r="M83" s="2248"/>
    </row>
    <row r="84" spans="1:13" ht="15.75" customHeight="1">
      <c r="A84" s="2253"/>
      <c r="B84" s="4085"/>
      <c r="C84" s="4086"/>
      <c r="D84" s="4086"/>
      <c r="E84" s="4086"/>
      <c r="F84" s="4086"/>
      <c r="G84" s="4086"/>
      <c r="H84" s="4086"/>
      <c r="I84" s="4086"/>
      <c r="J84" s="4086"/>
      <c r="K84" s="4086"/>
      <c r="L84" s="4102"/>
      <c r="M84" s="2248"/>
    </row>
    <row r="85" spans="1:13" ht="15.75">
      <c r="A85" s="2253"/>
      <c r="B85" s="2240"/>
      <c r="C85" s="2240"/>
      <c r="D85" s="2916"/>
      <c r="E85" s="2917"/>
      <c r="F85" s="2917"/>
      <c r="G85" s="2917"/>
      <c r="H85" s="2917"/>
      <c r="I85" s="2917"/>
      <c r="J85" s="2917"/>
      <c r="K85" s="2917"/>
      <c r="L85" s="2918"/>
      <c r="M85" s="2248"/>
    </row>
    <row r="86" spans="1:13" ht="15.75">
      <c r="A86" s="2268" t="s">
        <v>11085</v>
      </c>
      <c r="B86" s="2240"/>
      <c r="C86" s="2240"/>
      <c r="D86" s="2916"/>
      <c r="E86" s="2917"/>
      <c r="F86" s="2917"/>
      <c r="G86" s="2917"/>
      <c r="H86" s="2917"/>
      <c r="I86" s="2917"/>
      <c r="J86" s="2917"/>
      <c r="K86" s="2917"/>
      <c r="L86" s="2918"/>
      <c r="M86" s="2248"/>
    </row>
    <row r="87" spans="1:13" ht="15.75">
      <c r="A87" s="2253"/>
      <c r="B87" s="2240"/>
      <c r="C87" s="2240"/>
      <c r="D87" s="2916"/>
      <c r="E87" s="2917"/>
      <c r="F87" s="2917"/>
      <c r="G87" s="2917"/>
      <c r="H87" s="2917"/>
      <c r="I87" s="2917"/>
      <c r="J87" s="2917"/>
      <c r="K87" s="2917"/>
      <c r="L87" s="2918"/>
      <c r="M87" s="2248"/>
    </row>
    <row r="88" spans="1:13" ht="15">
      <c r="A88" s="2269" t="s">
        <v>11086</v>
      </c>
      <c r="B88" s="2245"/>
      <c r="C88" s="2245"/>
      <c r="D88" s="2246"/>
      <c r="E88" s="2247"/>
      <c r="F88" s="2247"/>
      <c r="G88" s="2247"/>
      <c r="H88" s="2247"/>
      <c r="I88" s="2917"/>
      <c r="J88" s="2917"/>
      <c r="K88" s="2917"/>
      <c r="L88" s="2918"/>
      <c r="M88" s="2248"/>
    </row>
    <row r="89" spans="1:13" ht="15.75">
      <c r="A89" s="2270" t="s">
        <v>11087</v>
      </c>
      <c r="B89" s="2245"/>
      <c r="C89" s="2245"/>
      <c r="D89" s="2246"/>
      <c r="E89" s="2247"/>
      <c r="F89" s="2247"/>
      <c r="G89" s="2247"/>
      <c r="H89" s="2247"/>
      <c r="I89" s="2917"/>
      <c r="J89" s="2917"/>
      <c r="K89" s="2917"/>
      <c r="L89" s="2918"/>
      <c r="M89" s="2248"/>
    </row>
    <row r="90" spans="1:13" ht="15.75">
      <c r="A90" s="2270" t="s">
        <v>11088</v>
      </c>
      <c r="B90" s="2245"/>
      <c r="C90" s="2245"/>
      <c r="D90" s="2246"/>
      <c r="E90" s="2247"/>
      <c r="F90" s="2247"/>
      <c r="G90" s="2247"/>
      <c r="H90" s="2247"/>
      <c r="I90" s="2917"/>
      <c r="J90" s="2917"/>
      <c r="K90" s="2917"/>
      <c r="L90" s="2918"/>
      <c r="M90" s="2248"/>
    </row>
    <row r="91" spans="1:13" ht="15.75">
      <c r="A91" s="2270" t="s">
        <v>12970</v>
      </c>
      <c r="B91" s="2245"/>
      <c r="C91" s="2245"/>
      <c r="D91" s="2246"/>
      <c r="E91" s="2247"/>
      <c r="F91" s="2247"/>
      <c r="G91" s="2247"/>
      <c r="H91" s="2247"/>
      <c r="I91" s="2917"/>
      <c r="J91" s="2917"/>
      <c r="K91" s="2917"/>
      <c r="L91" s="2918"/>
      <c r="M91" s="2248"/>
    </row>
    <row r="92" spans="1:13" ht="15">
      <c r="A92" s="2253"/>
      <c r="B92" s="2245"/>
      <c r="C92" s="2245"/>
      <c r="D92" s="2246"/>
      <c r="E92" s="2247"/>
      <c r="F92" s="2247"/>
      <c r="G92" s="2247"/>
      <c r="H92" s="2247"/>
      <c r="I92" s="2917"/>
      <c r="J92" s="2917"/>
      <c r="K92" s="2917"/>
      <c r="L92" s="2918"/>
      <c r="M92" s="2248"/>
    </row>
    <row r="93" spans="1:13" ht="15">
      <c r="A93" s="2253"/>
      <c r="B93" s="2245"/>
      <c r="C93" s="2245"/>
      <c r="D93" s="2246"/>
      <c r="E93" s="2247"/>
      <c r="F93" s="2247"/>
      <c r="G93" s="2247"/>
      <c r="H93" s="2247"/>
      <c r="I93" s="2917"/>
      <c r="J93" s="2917"/>
      <c r="K93" s="2917"/>
      <c r="L93" s="2918"/>
      <c r="M93" s="2248"/>
    </row>
    <row r="94" spans="1:13" ht="15">
      <c r="A94" s="2253"/>
      <c r="B94" s="2245"/>
      <c r="C94" s="2245"/>
      <c r="D94" s="2246"/>
      <c r="E94" s="2247"/>
      <c r="F94" s="2247"/>
      <c r="G94" s="2247"/>
      <c r="H94" s="2247"/>
      <c r="I94" s="2917"/>
      <c r="J94" s="2917"/>
      <c r="K94" s="2917"/>
      <c r="L94" s="2918"/>
      <c r="M94" s="2248"/>
    </row>
    <row r="95" spans="1:13" ht="15">
      <c r="A95" s="2253"/>
      <c r="B95" s="2245"/>
      <c r="C95" s="2245"/>
      <c r="D95" s="2246"/>
      <c r="E95" s="2247"/>
      <c r="F95" s="2247"/>
      <c r="G95" s="2247"/>
      <c r="H95" s="2247"/>
      <c r="I95" s="2917"/>
      <c r="J95" s="2917"/>
      <c r="K95" s="2917"/>
      <c r="L95" s="2918"/>
      <c r="M95" s="2248"/>
    </row>
    <row r="96" spans="1:13" ht="15">
      <c r="A96" s="2253"/>
      <c r="B96" s="2245"/>
      <c r="C96" s="2245"/>
      <c r="D96" s="2246"/>
      <c r="E96" s="2247"/>
      <c r="F96" s="2247"/>
      <c r="G96" s="2247"/>
      <c r="H96" s="2247"/>
      <c r="I96" s="2917"/>
      <c r="J96" s="2917"/>
      <c r="K96" s="2917"/>
      <c r="L96" s="2918"/>
      <c r="M96" s="2248"/>
    </row>
    <row r="97" spans="1:13" ht="15">
      <c r="A97" s="2253"/>
      <c r="B97" s="2245"/>
      <c r="C97" s="2245"/>
      <c r="D97" s="2246"/>
      <c r="E97" s="2247"/>
      <c r="F97" s="2247"/>
      <c r="G97" s="2247"/>
      <c r="H97" s="2247"/>
      <c r="I97" s="2917"/>
      <c r="J97" s="2917"/>
      <c r="K97" s="2917"/>
      <c r="L97" s="2918"/>
      <c r="M97" s="2248"/>
    </row>
    <row r="98" spans="1:13" ht="15">
      <c r="A98" s="2253"/>
      <c r="B98" s="2245"/>
      <c r="C98" s="2245"/>
      <c r="D98" s="2246"/>
      <c r="E98" s="2247"/>
      <c r="F98" s="2247"/>
      <c r="G98" s="2247"/>
      <c r="H98" s="2247"/>
      <c r="I98" s="2917"/>
      <c r="J98" s="2917"/>
      <c r="K98" s="2917"/>
      <c r="L98" s="2918"/>
      <c r="M98" s="2248"/>
    </row>
    <row r="99" spans="1:13" ht="15">
      <c r="A99" s="2253"/>
      <c r="B99" s="2245"/>
      <c r="C99" s="2245"/>
      <c r="D99" s="2246"/>
      <c r="E99" s="2247"/>
      <c r="F99" s="2247"/>
      <c r="G99" s="2247"/>
      <c r="H99" s="2247"/>
      <c r="I99" s="2917"/>
      <c r="J99" s="2917"/>
      <c r="K99" s="2917"/>
      <c r="L99" s="2918"/>
      <c r="M99" s="2248"/>
    </row>
    <row r="100" spans="1:13" ht="15">
      <c r="A100" s="2253"/>
      <c r="B100" s="2245"/>
      <c r="C100" s="2245"/>
      <c r="D100" s="2246"/>
      <c r="E100" s="2247"/>
      <c r="F100" s="2247"/>
      <c r="G100" s="2247"/>
      <c r="H100" s="2247"/>
      <c r="I100" s="2917"/>
      <c r="J100" s="2917"/>
      <c r="K100" s="2917"/>
      <c r="L100" s="2918"/>
      <c r="M100" s="2248"/>
    </row>
    <row r="101" spans="1:13" ht="15">
      <c r="A101" s="2253"/>
      <c r="B101" s="2245"/>
      <c r="C101" s="2245"/>
      <c r="D101" s="2246"/>
      <c r="E101" s="2247"/>
      <c r="F101" s="2247"/>
      <c r="G101" s="2247"/>
      <c r="H101" s="2247"/>
      <c r="I101" s="2917"/>
      <c r="J101" s="2917"/>
      <c r="K101" s="2917"/>
      <c r="L101" s="2918"/>
      <c r="M101" s="2248"/>
    </row>
    <row r="102" spans="1:13" ht="15">
      <c r="A102" s="2253"/>
      <c r="B102" s="2245"/>
      <c r="C102" s="2245"/>
      <c r="D102" s="2246"/>
      <c r="E102" s="2247"/>
      <c r="F102" s="2247"/>
      <c r="G102" s="2247"/>
      <c r="H102" s="2247"/>
      <c r="I102" s="2917"/>
      <c r="J102" s="2917"/>
      <c r="K102" s="2917"/>
      <c r="L102" s="2918"/>
      <c r="M102" s="2248"/>
    </row>
    <row r="103" spans="1:13" ht="15">
      <c r="A103" s="2253"/>
      <c r="B103" s="2245"/>
      <c r="C103" s="2245"/>
      <c r="D103" s="2246"/>
      <c r="E103" s="2247"/>
      <c r="F103" s="2247"/>
      <c r="G103" s="2247"/>
      <c r="H103" s="2247"/>
      <c r="I103" s="2917"/>
      <c r="J103" s="2917"/>
      <c r="K103" s="2917"/>
      <c r="L103" s="2918"/>
      <c r="M103" s="2248"/>
    </row>
    <row r="104" spans="1:13" ht="15">
      <c r="A104" s="2253"/>
      <c r="B104" s="2245"/>
      <c r="C104" s="2245"/>
      <c r="D104" s="2246"/>
      <c r="E104" s="2247"/>
      <c r="F104" s="2247"/>
      <c r="G104" s="2247"/>
      <c r="H104" s="2247"/>
      <c r="I104" s="2917"/>
      <c r="J104" s="2917"/>
      <c r="K104" s="2917"/>
      <c r="L104" s="2918"/>
      <c r="M104" s="2248"/>
    </row>
    <row r="105" spans="1:13" ht="15">
      <c r="A105" s="2253"/>
      <c r="B105" s="2245"/>
      <c r="C105" s="2245"/>
      <c r="D105" s="2246"/>
      <c r="E105" s="2247"/>
      <c r="F105" s="2247"/>
      <c r="G105" s="2247"/>
      <c r="H105" s="2247"/>
      <c r="I105" s="2917"/>
      <c r="J105" s="2917"/>
      <c r="K105" s="2917"/>
      <c r="L105" s="2918"/>
      <c r="M105" s="2248"/>
    </row>
    <row r="106" spans="1:13" ht="15">
      <c r="A106" s="2253"/>
      <c r="B106" s="2245"/>
      <c r="C106" s="2245"/>
      <c r="D106" s="2246"/>
      <c r="E106" s="2247"/>
      <c r="F106" s="2247"/>
      <c r="G106" s="2247"/>
      <c r="H106" s="2247"/>
      <c r="I106" s="2917"/>
      <c r="J106" s="2917"/>
      <c r="K106" s="2917"/>
      <c r="L106" s="2918"/>
      <c r="M106" s="2248"/>
    </row>
    <row r="107" spans="1:13" ht="15">
      <c r="A107" s="2253"/>
      <c r="B107" s="2245"/>
      <c r="C107" s="2245"/>
      <c r="D107" s="2246"/>
      <c r="E107" s="2247"/>
      <c r="F107" s="2247"/>
      <c r="G107" s="2247"/>
      <c r="H107" s="2247"/>
      <c r="I107" s="2917"/>
      <c r="J107" s="2917"/>
      <c r="K107" s="2917"/>
      <c r="L107" s="2918"/>
      <c r="M107" s="2248"/>
    </row>
    <row r="108" spans="1:13" ht="15">
      <c r="A108" s="2253"/>
      <c r="B108" s="2245"/>
      <c r="C108" s="2245"/>
      <c r="D108" s="2246"/>
      <c r="E108" s="2247"/>
      <c r="F108" s="2247"/>
      <c r="G108" s="2247"/>
      <c r="H108" s="2247"/>
      <c r="I108" s="2917"/>
      <c r="J108" s="2917"/>
      <c r="K108" s="2917"/>
      <c r="L108" s="2918"/>
      <c r="M108" s="2248"/>
    </row>
    <row r="109" spans="1:13" ht="15">
      <c r="A109" s="2253"/>
      <c r="B109" s="2245"/>
      <c r="C109" s="2245"/>
      <c r="D109" s="2246"/>
      <c r="E109" s="2247"/>
      <c r="F109" s="2247"/>
      <c r="G109" s="2247"/>
      <c r="H109" s="2247"/>
      <c r="I109" s="2917"/>
      <c r="J109" s="2917"/>
      <c r="K109" s="2917"/>
      <c r="L109" s="2918"/>
      <c r="M109" s="2248"/>
    </row>
    <row r="110" spans="1:13" ht="15">
      <c r="A110" s="2929" t="s">
        <v>12971</v>
      </c>
      <c r="B110" s="2930"/>
      <c r="C110" s="2930"/>
      <c r="D110" s="2931"/>
      <c r="E110" s="2932"/>
      <c r="F110" s="2932"/>
      <c r="G110" s="2932"/>
      <c r="H110" s="2932"/>
      <c r="I110" s="2933"/>
      <c r="J110" s="2933"/>
      <c r="K110" s="2933"/>
      <c r="L110" s="2934"/>
      <c r="M110" s="2248"/>
    </row>
    <row r="111" spans="1:13" ht="15">
      <c r="A111" s="2929" t="s">
        <v>11104</v>
      </c>
      <c r="B111" s="2930"/>
      <c r="C111" s="2930"/>
      <c r="D111" s="2931"/>
      <c r="E111" s="2932"/>
      <c r="F111" s="2932"/>
      <c r="G111" s="2932"/>
      <c r="H111" s="2932"/>
      <c r="I111" s="2933"/>
      <c r="J111" s="2933"/>
      <c r="K111" s="2933"/>
      <c r="L111" s="2934"/>
      <c r="M111" s="2248"/>
    </row>
    <row r="112" spans="1:13" ht="15">
      <c r="A112" s="2935"/>
      <c r="B112" s="2930"/>
      <c r="C112" s="2930"/>
      <c r="D112" s="2931"/>
      <c r="E112" s="2932"/>
      <c r="F112" s="2932"/>
      <c r="G112" s="2932"/>
      <c r="H112" s="2932"/>
      <c r="I112" s="2933"/>
      <c r="J112" s="2933"/>
      <c r="K112" s="2933"/>
      <c r="L112" s="2934"/>
      <c r="M112" s="2248"/>
    </row>
    <row r="113" spans="1:13" ht="15">
      <c r="A113" s="2253"/>
      <c r="B113" s="4103" t="s">
        <v>12972</v>
      </c>
      <c r="C113" s="4104"/>
      <c r="D113" s="4104"/>
      <c r="E113" s="4104"/>
      <c r="F113" s="4104"/>
      <c r="G113" s="4104"/>
      <c r="H113" s="4104"/>
      <c r="I113" s="4104"/>
      <c r="J113" s="4104"/>
      <c r="K113" s="4104"/>
      <c r="L113" s="2918"/>
      <c r="M113" s="2248"/>
    </row>
    <row r="114" spans="1:13" ht="15">
      <c r="A114" s="2253"/>
      <c r="B114" s="4105"/>
      <c r="C114" s="4106"/>
      <c r="D114" s="4106"/>
      <c r="E114" s="4106"/>
      <c r="F114" s="4106"/>
      <c r="G114" s="4106"/>
      <c r="H114" s="4106"/>
      <c r="I114" s="4106"/>
      <c r="J114" s="4106"/>
      <c r="K114" s="4106"/>
      <c r="L114" s="2918"/>
      <c r="M114" s="2248"/>
    </row>
    <row r="115" spans="1:13" ht="15">
      <c r="A115" s="2253"/>
      <c r="B115" s="4107"/>
      <c r="C115" s="4108"/>
      <c r="D115" s="4108"/>
      <c r="E115" s="4108"/>
      <c r="F115" s="4108"/>
      <c r="G115" s="4108"/>
      <c r="H115" s="4108"/>
      <c r="I115" s="4108"/>
      <c r="J115" s="4108"/>
      <c r="K115" s="4108"/>
      <c r="L115" s="2918"/>
      <c r="M115" s="2248"/>
    </row>
    <row r="116" spans="1:13" ht="15">
      <c r="A116" s="2253"/>
      <c r="B116" s="2245"/>
      <c r="C116" s="2245"/>
      <c r="D116" s="2246"/>
      <c r="E116" s="2247"/>
      <c r="F116" s="2247"/>
      <c r="G116" s="2247"/>
      <c r="H116" s="2247"/>
      <c r="I116" s="2917"/>
      <c r="J116" s="2917"/>
      <c r="K116" s="2917"/>
      <c r="L116" s="2918"/>
      <c r="M116" s="2248"/>
    </row>
    <row r="117" spans="1:13" ht="15">
      <c r="A117" s="2253"/>
      <c r="B117" s="2245"/>
      <c r="C117" s="2245"/>
      <c r="D117" s="2246"/>
      <c r="E117" s="2247"/>
      <c r="F117" s="2247"/>
      <c r="G117" s="2247"/>
      <c r="H117" s="2247"/>
      <c r="I117" s="2917"/>
      <c r="J117" s="2917"/>
      <c r="K117" s="2917"/>
      <c r="L117" s="2918"/>
      <c r="M117" s="2248"/>
    </row>
    <row r="118" spans="1:13" ht="15">
      <c r="A118" s="2253"/>
      <c r="B118" s="2245"/>
      <c r="C118" s="2245"/>
      <c r="D118" s="2246"/>
      <c r="E118" s="2247"/>
      <c r="F118" s="2247"/>
      <c r="G118" s="2247"/>
      <c r="H118" s="2247"/>
      <c r="I118" s="2917"/>
      <c r="J118" s="2917"/>
      <c r="K118" s="2917"/>
      <c r="L118" s="2918"/>
      <c r="M118" s="2248"/>
    </row>
    <row r="119" spans="1:13" ht="15">
      <c r="A119" s="2253"/>
      <c r="B119" s="2245"/>
      <c r="C119" s="2245"/>
      <c r="D119" s="2246"/>
      <c r="E119" s="2247"/>
      <c r="F119" s="2247"/>
      <c r="G119" s="2247"/>
      <c r="H119" s="2247"/>
      <c r="I119" s="2917"/>
      <c r="J119" s="2917"/>
      <c r="K119" s="2917"/>
      <c r="L119" s="2918"/>
      <c r="M119" s="2248"/>
    </row>
    <row r="120" spans="1:13" ht="15">
      <c r="A120" s="2253"/>
      <c r="B120" s="2245"/>
      <c r="C120" s="2245"/>
      <c r="D120" s="2246"/>
      <c r="E120" s="2247"/>
      <c r="F120" s="2247"/>
      <c r="G120" s="2247"/>
      <c r="H120" s="2247"/>
      <c r="I120" s="2917"/>
      <c r="J120" s="2917"/>
      <c r="K120" s="2917"/>
      <c r="L120" s="2918"/>
      <c r="M120" s="2248"/>
    </row>
    <row r="121" spans="1:13" ht="15">
      <c r="A121" s="2253"/>
      <c r="B121" s="2245"/>
      <c r="C121" s="2245"/>
      <c r="D121" s="2246"/>
      <c r="E121" s="2247"/>
      <c r="F121" s="2247"/>
      <c r="G121" s="2247"/>
      <c r="H121" s="2247"/>
      <c r="I121" s="2917"/>
      <c r="J121" s="2917"/>
      <c r="K121" s="2917"/>
      <c r="L121" s="2918"/>
      <c r="M121" s="2248"/>
    </row>
    <row r="122" spans="1:13" ht="15">
      <c r="A122" s="2253"/>
      <c r="B122" s="2245"/>
      <c r="C122" s="2245"/>
      <c r="D122" s="2246"/>
      <c r="E122" s="2247"/>
      <c r="F122" s="2247"/>
      <c r="G122" s="2247"/>
      <c r="H122" s="2247"/>
      <c r="I122" s="2917"/>
      <c r="J122" s="2917"/>
      <c r="K122" s="2917"/>
      <c r="L122" s="2918"/>
      <c r="M122" s="2248"/>
    </row>
    <row r="123" spans="1:13" ht="15">
      <c r="A123" s="2253"/>
      <c r="B123" s="2245"/>
      <c r="C123" s="2245"/>
      <c r="D123" s="2246"/>
      <c r="E123" s="2247"/>
      <c r="F123" s="2247"/>
      <c r="G123" s="2247"/>
      <c r="H123" s="2247"/>
      <c r="I123" s="2917"/>
      <c r="J123" s="2917"/>
      <c r="K123" s="2917"/>
      <c r="L123" s="2918"/>
      <c r="M123" s="2248"/>
    </row>
    <row r="124" spans="1:13" ht="15">
      <c r="A124" s="2253"/>
      <c r="B124" s="2245"/>
      <c r="C124" s="2245"/>
      <c r="D124" s="2246"/>
      <c r="E124" s="2247"/>
      <c r="F124" s="2247"/>
      <c r="G124" s="2247"/>
      <c r="H124" s="2247"/>
      <c r="I124" s="2917"/>
      <c r="J124" s="2917"/>
      <c r="K124" s="2917"/>
      <c r="L124" s="2918"/>
      <c r="M124" s="2248"/>
    </row>
    <row r="125" spans="1:13" ht="15">
      <c r="A125" s="2253"/>
      <c r="B125" s="2245"/>
      <c r="C125" s="2245"/>
      <c r="D125" s="2246"/>
      <c r="E125" s="2247"/>
      <c r="F125" s="2247"/>
      <c r="G125" s="2247"/>
      <c r="H125" s="2247"/>
      <c r="I125" s="2917"/>
      <c r="J125" s="2917"/>
      <c r="K125" s="2917"/>
      <c r="L125" s="2918"/>
      <c r="M125" s="2248"/>
    </row>
    <row r="126" spans="1:13" ht="15">
      <c r="A126" s="2253"/>
      <c r="B126" s="2245"/>
      <c r="C126" s="2245"/>
      <c r="D126" s="2246"/>
      <c r="E126" s="2247"/>
      <c r="F126" s="2247"/>
      <c r="G126" s="2247"/>
      <c r="H126" s="2247"/>
      <c r="I126" s="2917"/>
      <c r="J126" s="2917"/>
      <c r="K126" s="2917"/>
      <c r="L126" s="2918"/>
      <c r="M126" s="2248"/>
    </row>
    <row r="127" spans="1:13" ht="15">
      <c r="A127" s="2253"/>
      <c r="B127" s="2245"/>
      <c r="C127" s="2245"/>
      <c r="D127" s="2246"/>
      <c r="E127" s="2247"/>
      <c r="F127" s="2247"/>
      <c r="G127" s="2247"/>
      <c r="H127" s="2247"/>
      <c r="I127" s="2917"/>
      <c r="J127" s="2917"/>
      <c r="K127" s="2917"/>
      <c r="L127" s="2918"/>
      <c r="M127" s="2248"/>
    </row>
    <row r="128" spans="1:13" ht="15">
      <c r="A128" s="2253"/>
      <c r="B128" s="2245"/>
      <c r="C128" s="2245"/>
      <c r="D128" s="2246"/>
      <c r="E128" s="2247"/>
      <c r="F128" s="2247"/>
      <c r="G128" s="2247"/>
      <c r="H128" s="2247"/>
      <c r="I128" s="2917"/>
      <c r="J128" s="2917"/>
      <c r="K128" s="2917"/>
      <c r="L128" s="2918"/>
      <c r="M128" s="2248"/>
    </row>
    <row r="129" spans="1:13" ht="15">
      <c r="A129" s="2253"/>
      <c r="B129" s="2245"/>
      <c r="C129" s="2245"/>
      <c r="D129" s="2246"/>
      <c r="E129" s="2247"/>
      <c r="F129" s="2247"/>
      <c r="G129" s="2247"/>
      <c r="H129" s="2247"/>
      <c r="I129" s="2917"/>
      <c r="J129" s="2917"/>
      <c r="K129" s="2917"/>
      <c r="L129" s="2918"/>
      <c r="M129" s="2248"/>
    </row>
    <row r="130" spans="1:13" ht="15">
      <c r="A130" s="2253"/>
      <c r="B130" s="2245"/>
      <c r="C130" s="2245"/>
      <c r="D130" s="2246"/>
      <c r="E130" s="2247"/>
      <c r="F130" s="2247"/>
      <c r="G130" s="2247"/>
      <c r="H130" s="2247"/>
      <c r="I130" s="2917"/>
      <c r="J130" s="2917"/>
      <c r="K130" s="2917"/>
      <c r="L130" s="2918"/>
      <c r="M130" s="2248"/>
    </row>
    <row r="131" spans="1:13" ht="15">
      <c r="A131" s="2253"/>
      <c r="B131" s="2245"/>
      <c r="C131" s="2245"/>
      <c r="D131" s="2246"/>
      <c r="E131" s="2247"/>
      <c r="F131" s="2247"/>
      <c r="G131" s="2247"/>
      <c r="H131" s="2247"/>
      <c r="I131" s="2917"/>
      <c r="J131" s="2917"/>
      <c r="K131" s="2917"/>
      <c r="L131" s="2918"/>
      <c r="M131" s="2248"/>
    </row>
    <row r="132" spans="1:13" ht="15">
      <c r="A132" s="2253"/>
      <c r="B132" s="2245"/>
      <c r="C132" s="2245"/>
      <c r="D132" s="2246"/>
      <c r="E132" s="2247"/>
      <c r="F132" s="2247"/>
      <c r="G132" s="2247"/>
      <c r="H132" s="2247"/>
      <c r="I132" s="2917"/>
      <c r="J132" s="2917"/>
      <c r="K132" s="2917"/>
      <c r="L132" s="2918"/>
      <c r="M132" s="2248"/>
    </row>
    <row r="133" spans="1:13" ht="15">
      <c r="A133" s="2253"/>
      <c r="B133" s="2245"/>
      <c r="C133" s="2245"/>
      <c r="D133" s="2246"/>
      <c r="E133" s="2247"/>
      <c r="F133" s="2247"/>
      <c r="G133" s="2247"/>
      <c r="H133" s="2247"/>
      <c r="I133" s="2917"/>
      <c r="J133" s="2917"/>
      <c r="K133" s="2917"/>
      <c r="L133" s="2918"/>
      <c r="M133" s="2248"/>
    </row>
    <row r="134" spans="1:13" ht="15">
      <c r="A134" s="2253"/>
      <c r="B134" s="2245"/>
      <c r="C134" s="2245"/>
      <c r="D134" s="2246"/>
      <c r="E134" s="2247"/>
      <c r="F134" s="2247"/>
      <c r="G134" s="2247"/>
      <c r="H134" s="2247"/>
      <c r="I134" s="2917"/>
      <c r="J134" s="2917"/>
      <c r="K134" s="2917"/>
      <c r="L134" s="2918"/>
      <c r="M134" s="2248"/>
    </row>
    <row r="135" spans="1:13" ht="15">
      <c r="A135" s="2253"/>
      <c r="B135" s="2245"/>
      <c r="C135" s="2245"/>
      <c r="D135" s="2246"/>
      <c r="E135" s="2247"/>
      <c r="F135" s="2247"/>
      <c r="G135" s="2247"/>
      <c r="H135" s="2247"/>
      <c r="I135" s="2917"/>
      <c r="J135" s="2917"/>
      <c r="K135" s="2917"/>
      <c r="L135" s="2918"/>
      <c r="M135" s="2248"/>
    </row>
    <row r="136" spans="1:13" ht="15">
      <c r="A136" s="2253"/>
      <c r="B136" s="2245"/>
      <c r="C136" s="2245"/>
      <c r="D136" s="2246"/>
      <c r="E136" s="2247"/>
      <c r="F136" s="2247"/>
      <c r="G136" s="2247"/>
      <c r="H136" s="2247"/>
      <c r="I136" s="2917"/>
      <c r="J136" s="2917"/>
      <c r="K136" s="2917"/>
      <c r="L136" s="2918"/>
      <c r="M136" s="2248"/>
    </row>
    <row r="137" spans="1:13" ht="15">
      <c r="A137" s="2253"/>
      <c r="B137" s="2245"/>
      <c r="C137" s="2245"/>
      <c r="D137" s="2246"/>
      <c r="E137" s="2247"/>
      <c r="F137" s="2247"/>
      <c r="G137" s="2247"/>
      <c r="H137" s="2247"/>
      <c r="I137" s="2917"/>
      <c r="J137" s="2917"/>
      <c r="K137" s="2917"/>
      <c r="L137" s="2918"/>
      <c r="M137" s="2248"/>
    </row>
    <row r="138" spans="1:13" ht="15">
      <c r="A138" s="2253"/>
      <c r="B138" s="2245"/>
      <c r="C138" s="2245"/>
      <c r="D138" s="2246"/>
      <c r="E138" s="2247"/>
      <c r="F138" s="2247"/>
      <c r="G138" s="2247"/>
      <c r="H138" s="2247"/>
      <c r="I138" s="2917"/>
      <c r="J138" s="2917"/>
      <c r="K138" s="2917"/>
      <c r="L138" s="2918"/>
      <c r="M138" s="2248"/>
    </row>
    <row r="139" spans="1:13" ht="15">
      <c r="A139" s="2253"/>
      <c r="B139" s="2245"/>
      <c r="C139" s="2245"/>
      <c r="D139" s="2246"/>
      <c r="E139" s="2247"/>
      <c r="F139" s="2247"/>
      <c r="G139" s="2247"/>
      <c r="H139" s="2247"/>
      <c r="I139" s="2917"/>
      <c r="J139" s="2917"/>
      <c r="K139" s="2917"/>
      <c r="L139" s="2918"/>
      <c r="M139" s="2248"/>
    </row>
    <row r="140" spans="1:13" ht="15">
      <c r="A140" s="2253"/>
      <c r="B140" s="4103" t="s">
        <v>12973</v>
      </c>
      <c r="C140" s="4104"/>
      <c r="D140" s="4104"/>
      <c r="E140" s="4104"/>
      <c r="F140" s="4104"/>
      <c r="G140" s="4104"/>
      <c r="H140" s="4104"/>
      <c r="I140" s="4104"/>
      <c r="J140" s="4104"/>
      <c r="K140" s="4104"/>
      <c r="L140" s="2918"/>
      <c r="M140" s="2248"/>
    </row>
    <row r="141" spans="1:13" ht="15">
      <c r="A141" s="2253"/>
      <c r="B141" s="4105"/>
      <c r="C141" s="4106"/>
      <c r="D141" s="4106"/>
      <c r="E141" s="4106"/>
      <c r="F141" s="4106"/>
      <c r="G141" s="4106"/>
      <c r="H141" s="4106"/>
      <c r="I141" s="4106"/>
      <c r="J141" s="4106"/>
      <c r="K141" s="4106"/>
      <c r="L141" s="2918"/>
      <c r="M141" s="2248"/>
    </row>
    <row r="142" spans="1:13" ht="15">
      <c r="A142" s="2253"/>
      <c r="B142" s="4107"/>
      <c r="C142" s="4108"/>
      <c r="D142" s="4108"/>
      <c r="E142" s="4108"/>
      <c r="F142" s="4108"/>
      <c r="G142" s="4108"/>
      <c r="H142" s="4108"/>
      <c r="I142" s="4108"/>
      <c r="J142" s="4108"/>
      <c r="K142" s="4108"/>
      <c r="L142" s="2918"/>
      <c r="M142" s="2248"/>
    </row>
    <row r="143" spans="1:13" ht="15">
      <c r="A143" s="2253"/>
      <c r="B143" s="2245"/>
      <c r="C143" s="2245"/>
      <c r="D143" s="2246"/>
      <c r="E143" s="2247"/>
      <c r="F143" s="2247"/>
      <c r="G143" s="2247"/>
      <c r="H143" s="2247"/>
      <c r="I143" s="2917"/>
      <c r="J143" s="2917"/>
      <c r="K143" s="2917"/>
      <c r="L143" s="2918"/>
      <c r="M143" s="2248"/>
    </row>
    <row r="144" spans="1:13" ht="15">
      <c r="A144" s="2253"/>
      <c r="B144" s="2245"/>
      <c r="C144" s="2245"/>
      <c r="D144" s="2246"/>
      <c r="E144" s="2247"/>
      <c r="F144" s="2247"/>
      <c r="G144" s="2247"/>
      <c r="H144" s="2247"/>
      <c r="I144" s="2917"/>
      <c r="J144" s="2917"/>
      <c r="K144" s="2917"/>
      <c r="L144" s="2918"/>
      <c r="M144" s="2248"/>
    </row>
    <row r="145" spans="1:13" ht="15">
      <c r="A145" s="2253"/>
      <c r="B145" s="2245"/>
      <c r="C145" s="2245"/>
      <c r="D145" s="2246"/>
      <c r="E145" s="2247"/>
      <c r="F145" s="2247"/>
      <c r="G145" s="2247"/>
      <c r="H145" s="2247"/>
      <c r="I145" s="2917"/>
      <c r="J145" s="2917"/>
      <c r="K145" s="2917"/>
      <c r="L145" s="2918"/>
      <c r="M145" s="2248"/>
    </row>
    <row r="146" spans="1:13" ht="15">
      <c r="A146" s="2253"/>
      <c r="B146" s="2245"/>
      <c r="C146" s="2245"/>
      <c r="D146" s="2246"/>
      <c r="E146" s="2247"/>
      <c r="F146" s="2247"/>
      <c r="G146" s="2247"/>
      <c r="H146" s="2247"/>
      <c r="I146" s="2917"/>
      <c r="J146" s="2917"/>
      <c r="K146" s="2917"/>
      <c r="L146" s="2918"/>
      <c r="M146" s="2248"/>
    </row>
    <row r="147" spans="1:13" ht="15">
      <c r="A147" s="2253"/>
      <c r="B147" s="2245"/>
      <c r="C147" s="2245"/>
      <c r="D147" s="2246"/>
      <c r="E147" s="2247"/>
      <c r="F147" s="2247"/>
      <c r="G147" s="2247"/>
      <c r="H147" s="2247"/>
      <c r="I147" s="2917"/>
      <c r="J147" s="2917"/>
      <c r="K147" s="2917"/>
      <c r="L147" s="2918"/>
      <c r="M147" s="2248"/>
    </row>
    <row r="148" spans="1:13" ht="15">
      <c r="A148" s="2253"/>
      <c r="B148" s="2245"/>
      <c r="C148" s="2245"/>
      <c r="D148" s="2246"/>
      <c r="E148" s="2247"/>
      <c r="F148" s="2247"/>
      <c r="G148" s="2247"/>
      <c r="H148" s="2247"/>
      <c r="I148" s="2917"/>
      <c r="J148" s="2917"/>
      <c r="K148" s="2917"/>
      <c r="L148" s="2918"/>
      <c r="M148" s="2248"/>
    </row>
    <row r="149" spans="1:13" ht="15">
      <c r="A149" s="2253"/>
      <c r="B149" s="2245"/>
      <c r="C149" s="2245"/>
      <c r="D149" s="2246"/>
      <c r="E149" s="2247"/>
      <c r="F149" s="2247"/>
      <c r="G149" s="2247"/>
      <c r="H149" s="2247"/>
      <c r="I149" s="2917"/>
      <c r="J149" s="2917"/>
      <c r="K149" s="2917"/>
      <c r="L149" s="2918"/>
      <c r="M149" s="2248"/>
    </row>
    <row r="150" spans="1:13" ht="15">
      <c r="A150" s="2253"/>
      <c r="B150" s="2245"/>
      <c r="C150" s="2245"/>
      <c r="D150" s="2246"/>
      <c r="E150" s="2247"/>
      <c r="F150" s="2247"/>
      <c r="G150" s="2247"/>
      <c r="H150" s="2247"/>
      <c r="I150" s="2917"/>
      <c r="J150" s="2917"/>
      <c r="K150" s="2917"/>
      <c r="L150" s="2918"/>
      <c r="M150" s="2248"/>
    </row>
    <row r="151" spans="1:13" ht="15">
      <c r="A151" s="2253"/>
      <c r="B151" s="2245"/>
      <c r="C151" s="2245"/>
      <c r="D151" s="2246"/>
      <c r="E151" s="2247"/>
      <c r="F151" s="2247"/>
      <c r="G151" s="2247"/>
      <c r="H151" s="2247"/>
      <c r="I151" s="2917"/>
      <c r="J151" s="2917"/>
      <c r="K151" s="2917"/>
      <c r="L151" s="2918"/>
      <c r="M151" s="2248"/>
    </row>
    <row r="152" spans="1:13" ht="15">
      <c r="A152" s="2253"/>
      <c r="B152" s="2245"/>
      <c r="C152" s="2245"/>
      <c r="D152" s="2246"/>
      <c r="E152" s="2247"/>
      <c r="F152" s="2247"/>
      <c r="G152" s="2247"/>
      <c r="H152" s="2247"/>
      <c r="I152" s="2917"/>
      <c r="J152" s="2917"/>
      <c r="K152" s="2917"/>
      <c r="L152" s="2918"/>
      <c r="M152" s="2248"/>
    </row>
    <row r="153" spans="1:13" ht="15">
      <c r="A153" s="2253"/>
      <c r="B153" s="2245"/>
      <c r="C153" s="2245"/>
      <c r="D153" s="2246"/>
      <c r="E153" s="2247"/>
      <c r="F153" s="2247"/>
      <c r="G153" s="2247"/>
      <c r="H153" s="2247"/>
      <c r="I153" s="2917"/>
      <c r="J153" s="2917"/>
      <c r="K153" s="2917"/>
      <c r="L153" s="2918"/>
      <c r="M153" s="2248"/>
    </row>
    <row r="154" spans="1:13" ht="15">
      <c r="A154" s="2253"/>
      <c r="B154" s="2245"/>
      <c r="C154" s="2245"/>
      <c r="D154" s="2246"/>
      <c r="E154" s="2247"/>
      <c r="F154" s="2247"/>
      <c r="G154" s="2247"/>
      <c r="H154" s="2247"/>
      <c r="I154" s="2917"/>
      <c r="J154" s="2917"/>
      <c r="K154" s="2917"/>
      <c r="L154" s="2918"/>
      <c r="M154" s="2248"/>
    </row>
    <row r="155" spans="1:13" ht="15">
      <c r="A155" s="2253"/>
      <c r="B155" s="2245"/>
      <c r="C155" s="2245"/>
      <c r="D155" s="2246"/>
      <c r="E155" s="2247"/>
      <c r="F155" s="2247"/>
      <c r="G155" s="2247"/>
      <c r="H155" s="2247"/>
      <c r="I155" s="2917"/>
      <c r="J155" s="2917"/>
      <c r="K155" s="2917"/>
      <c r="L155" s="2918"/>
      <c r="M155" s="2248"/>
    </row>
    <row r="156" spans="1:13" ht="15">
      <c r="A156" s="2253"/>
      <c r="B156" s="2245"/>
      <c r="C156" s="2245"/>
      <c r="D156" s="2246"/>
      <c r="E156" s="2247"/>
      <c r="F156" s="2247"/>
      <c r="G156" s="2247"/>
      <c r="H156" s="2247"/>
      <c r="I156" s="2917"/>
      <c r="J156" s="2917"/>
      <c r="K156" s="2917"/>
      <c r="L156" s="2918"/>
      <c r="M156" s="2248"/>
    </row>
    <row r="157" spans="1:13" ht="15">
      <c r="A157" s="2253"/>
      <c r="B157" s="2245"/>
      <c r="C157" s="2245"/>
      <c r="D157" s="2246"/>
      <c r="E157" s="2247"/>
      <c r="F157" s="2247"/>
      <c r="G157" s="2247"/>
      <c r="H157" s="2247"/>
      <c r="I157" s="2917"/>
      <c r="J157" s="2917"/>
      <c r="K157" s="2917"/>
      <c r="L157" s="2918"/>
      <c r="M157" s="2248"/>
    </row>
    <row r="158" spans="1:13" ht="15">
      <c r="A158" s="2253"/>
      <c r="B158" s="2245"/>
      <c r="C158" s="2245"/>
      <c r="D158" s="2246"/>
      <c r="E158" s="2247"/>
      <c r="F158" s="2247"/>
      <c r="G158" s="2247"/>
      <c r="H158" s="2247"/>
      <c r="I158" s="2917"/>
      <c r="J158" s="2917"/>
      <c r="K158" s="2917"/>
      <c r="L158" s="2918"/>
      <c r="M158" s="2248"/>
    </row>
    <row r="159" spans="1:13" ht="15">
      <c r="A159" s="2253"/>
      <c r="B159" s="2245"/>
      <c r="C159" s="2245"/>
      <c r="D159" s="2246"/>
      <c r="E159" s="2247"/>
      <c r="F159" s="2247"/>
      <c r="G159" s="2247"/>
      <c r="H159" s="2247"/>
      <c r="I159" s="2917"/>
      <c r="J159" s="2917"/>
      <c r="K159" s="2917"/>
      <c r="L159" s="2918"/>
      <c r="M159" s="2248"/>
    </row>
    <row r="160" spans="1:13" ht="15">
      <c r="A160" s="2253"/>
      <c r="B160" s="2245"/>
      <c r="C160" s="2245"/>
      <c r="D160" s="2246"/>
      <c r="E160" s="2247"/>
      <c r="F160" s="2247"/>
      <c r="G160" s="2247"/>
      <c r="H160" s="2247"/>
      <c r="I160" s="2917"/>
      <c r="J160" s="2917"/>
      <c r="K160" s="2917"/>
      <c r="L160" s="2918"/>
      <c r="M160" s="2248"/>
    </row>
    <row r="161" spans="1:13" ht="15">
      <c r="A161" s="2253"/>
      <c r="B161" s="2245"/>
      <c r="C161" s="2245"/>
      <c r="D161" s="2246"/>
      <c r="E161" s="2247"/>
      <c r="F161" s="2247"/>
      <c r="G161" s="2247"/>
      <c r="H161" s="2247"/>
      <c r="I161" s="2917"/>
      <c r="J161" s="2917"/>
      <c r="K161" s="2917"/>
      <c r="L161" s="2918"/>
      <c r="M161" s="2248"/>
    </row>
    <row r="162" spans="1:13" ht="15">
      <c r="A162" s="2253"/>
      <c r="B162" s="2245"/>
      <c r="C162" s="2245"/>
      <c r="D162" s="2246"/>
      <c r="E162" s="2247"/>
      <c r="F162" s="2247"/>
      <c r="G162" s="2247"/>
      <c r="H162" s="2247"/>
      <c r="I162" s="2917"/>
      <c r="J162" s="2917"/>
      <c r="K162" s="2917"/>
      <c r="L162" s="2918"/>
      <c r="M162" s="2248"/>
    </row>
    <row r="163" spans="1:13" ht="15">
      <c r="A163" s="2253"/>
      <c r="B163" s="2245"/>
      <c r="C163" s="2245"/>
      <c r="D163" s="2246"/>
      <c r="E163" s="2247"/>
      <c r="F163" s="2247"/>
      <c r="G163" s="2247"/>
      <c r="H163" s="2247"/>
      <c r="I163" s="2917"/>
      <c r="J163" s="2917"/>
      <c r="K163" s="2917"/>
      <c r="L163" s="2918"/>
      <c r="M163" s="2248"/>
    </row>
    <row r="164" spans="1:13" ht="15">
      <c r="A164" s="2253"/>
      <c r="B164" s="2245"/>
      <c r="C164" s="2245"/>
      <c r="D164" s="2246"/>
      <c r="E164" s="2247"/>
      <c r="F164" s="2247"/>
      <c r="G164" s="2247"/>
      <c r="H164" s="2247"/>
      <c r="I164" s="2917"/>
      <c r="J164" s="2917"/>
      <c r="K164" s="2917"/>
      <c r="L164" s="2918"/>
      <c r="M164" s="2248"/>
    </row>
    <row r="165" spans="1:13" ht="15">
      <c r="A165" s="2253"/>
      <c r="B165" s="2245"/>
      <c r="C165" s="2245"/>
      <c r="D165" s="2246"/>
      <c r="E165" s="2247"/>
      <c r="F165" s="2247"/>
      <c r="G165" s="2247"/>
      <c r="H165" s="2247"/>
      <c r="I165" s="2917"/>
      <c r="J165" s="2917"/>
      <c r="K165" s="2917"/>
      <c r="L165" s="2918"/>
      <c r="M165" s="2248"/>
    </row>
    <row r="166" spans="1:13" ht="15">
      <c r="A166" s="2253"/>
      <c r="B166" s="2245"/>
      <c r="C166" s="2245"/>
      <c r="D166" s="2246"/>
      <c r="E166" s="2247"/>
      <c r="F166" s="2247"/>
      <c r="G166" s="2247"/>
      <c r="H166" s="2247"/>
      <c r="I166" s="2917"/>
      <c r="J166" s="2917"/>
      <c r="K166" s="2917"/>
      <c r="L166" s="2918"/>
      <c r="M166" s="2248"/>
    </row>
    <row r="167" spans="1:13" ht="15">
      <c r="A167" s="2253"/>
      <c r="B167" s="4103" t="s">
        <v>12974</v>
      </c>
      <c r="C167" s="4104"/>
      <c r="D167" s="4104"/>
      <c r="E167" s="4104"/>
      <c r="F167" s="4104"/>
      <c r="G167" s="4104"/>
      <c r="H167" s="4104"/>
      <c r="I167" s="4104"/>
      <c r="J167" s="4104"/>
      <c r="K167" s="4104"/>
      <c r="L167" s="2918"/>
      <c r="M167" s="2248"/>
    </row>
    <row r="168" spans="1:13" ht="15">
      <c r="A168" s="2253"/>
      <c r="B168" s="4105"/>
      <c r="C168" s="4106"/>
      <c r="D168" s="4106"/>
      <c r="E168" s="4106"/>
      <c r="F168" s="4106"/>
      <c r="G168" s="4106"/>
      <c r="H168" s="4106"/>
      <c r="I168" s="4106"/>
      <c r="J168" s="4106"/>
      <c r="K168" s="4106"/>
      <c r="L168" s="2918"/>
      <c r="M168" s="2248"/>
    </row>
    <row r="169" spans="1:13" ht="15">
      <c r="A169" s="2253"/>
      <c r="B169" s="4107"/>
      <c r="C169" s="4108"/>
      <c r="D169" s="4108"/>
      <c r="E169" s="4108"/>
      <c r="F169" s="4108"/>
      <c r="G169" s="4108"/>
      <c r="H169" s="4108"/>
      <c r="I169" s="4108"/>
      <c r="J169" s="4108"/>
      <c r="K169" s="4108"/>
      <c r="L169" s="2918"/>
      <c r="M169" s="2248"/>
    </row>
    <row r="170" spans="1:13" ht="15">
      <c r="A170" s="2253"/>
      <c r="B170" s="2245"/>
      <c r="C170" s="2245"/>
      <c r="D170" s="2246"/>
      <c r="E170" s="2247"/>
      <c r="F170" s="2247"/>
      <c r="G170" s="2247"/>
      <c r="H170" s="2247"/>
      <c r="I170" s="2917"/>
      <c r="J170" s="2917"/>
      <c r="K170" s="2917"/>
      <c r="L170" s="2918"/>
      <c r="M170" s="2248"/>
    </row>
    <row r="171" spans="1:13" ht="15">
      <c r="A171" s="2253"/>
      <c r="B171" s="2245"/>
      <c r="C171" s="2245"/>
      <c r="D171" s="2246"/>
      <c r="E171" s="2247"/>
      <c r="F171" s="2247"/>
      <c r="G171" s="2247"/>
      <c r="H171" s="2247"/>
      <c r="I171" s="2917"/>
      <c r="J171" s="2917"/>
      <c r="K171" s="2917"/>
      <c r="L171" s="2918"/>
      <c r="M171" s="2248"/>
    </row>
    <row r="172" spans="1:13" ht="15">
      <c r="A172" s="2253"/>
      <c r="B172" s="2245"/>
      <c r="C172" s="2245"/>
      <c r="D172" s="2246"/>
      <c r="E172" s="2247"/>
      <c r="F172" s="2247"/>
      <c r="G172" s="2247"/>
      <c r="H172" s="2247"/>
      <c r="I172" s="2917"/>
      <c r="J172" s="2917"/>
      <c r="K172" s="2917"/>
      <c r="L172" s="2918"/>
      <c r="M172" s="2248"/>
    </row>
    <row r="173" spans="1:13" ht="15">
      <c r="A173" s="2253"/>
      <c r="B173" s="2245"/>
      <c r="C173" s="2245"/>
      <c r="D173" s="2246"/>
      <c r="E173" s="2247"/>
      <c r="F173" s="2247"/>
      <c r="G173" s="2247"/>
      <c r="H173" s="2247"/>
      <c r="I173" s="2917"/>
      <c r="J173" s="2917"/>
      <c r="K173" s="2917"/>
      <c r="L173" s="2918"/>
      <c r="M173" s="2248"/>
    </row>
    <row r="174" spans="1:13" ht="15">
      <c r="A174" s="2253"/>
      <c r="B174" s="2245"/>
      <c r="C174" s="2245"/>
      <c r="D174" s="2246"/>
      <c r="E174" s="2247"/>
      <c r="F174" s="2247"/>
      <c r="G174" s="2247"/>
      <c r="H174" s="2247"/>
      <c r="I174" s="2917"/>
      <c r="J174" s="2917"/>
      <c r="K174" s="2917"/>
      <c r="L174" s="2918"/>
      <c r="M174" s="2248"/>
    </row>
    <row r="175" spans="1:13" ht="15">
      <c r="A175" s="2253"/>
      <c r="B175" s="2245"/>
      <c r="C175" s="2245"/>
      <c r="D175" s="2246"/>
      <c r="E175" s="2247"/>
      <c r="F175" s="2247"/>
      <c r="G175" s="2247"/>
      <c r="H175" s="2247"/>
      <c r="I175" s="2917"/>
      <c r="J175" s="2917"/>
      <c r="K175" s="2917"/>
      <c r="L175" s="2918"/>
      <c r="M175" s="2248"/>
    </row>
    <row r="176" spans="1:13" ht="15">
      <c r="A176" s="2253"/>
      <c r="B176" s="2245"/>
      <c r="C176" s="2245"/>
      <c r="D176" s="2246"/>
      <c r="E176" s="2247"/>
      <c r="F176" s="2247"/>
      <c r="G176" s="2247"/>
      <c r="H176" s="2247"/>
      <c r="I176" s="2917"/>
      <c r="J176" s="2917"/>
      <c r="K176" s="2917"/>
      <c r="L176" s="2918"/>
      <c r="M176" s="2248"/>
    </row>
    <row r="177" spans="1:13" ht="15">
      <c r="A177" s="2253"/>
      <c r="B177" s="2245"/>
      <c r="C177" s="2245"/>
      <c r="D177" s="2246"/>
      <c r="E177" s="2247"/>
      <c r="F177" s="2247"/>
      <c r="G177" s="2247"/>
      <c r="H177" s="2247"/>
      <c r="I177" s="2917"/>
      <c r="J177" s="2917"/>
      <c r="K177" s="2917"/>
      <c r="L177" s="2918"/>
      <c r="M177" s="2248"/>
    </row>
    <row r="178" spans="1:13" ht="15">
      <c r="A178" s="2253"/>
      <c r="B178" s="2245"/>
      <c r="C178" s="2245"/>
      <c r="D178" s="2246"/>
      <c r="E178" s="2247"/>
      <c r="F178" s="2247"/>
      <c r="G178" s="2247"/>
      <c r="H178" s="2247"/>
      <c r="I178" s="2917"/>
      <c r="J178" s="2917"/>
      <c r="K178" s="2917"/>
      <c r="L178" s="2918"/>
      <c r="M178" s="2248"/>
    </row>
    <row r="179" spans="1:13" ht="15">
      <c r="A179" s="2253"/>
      <c r="B179" s="2245"/>
      <c r="C179" s="2245"/>
      <c r="D179" s="2246"/>
      <c r="E179" s="2247"/>
      <c r="F179" s="2247"/>
      <c r="G179" s="2247"/>
      <c r="H179" s="2247"/>
      <c r="I179" s="2917"/>
      <c r="J179" s="2917"/>
      <c r="K179" s="2917"/>
      <c r="L179" s="2918"/>
      <c r="M179" s="2248"/>
    </row>
    <row r="180" spans="1:13" ht="15">
      <c r="A180" s="2253"/>
      <c r="B180" s="2245"/>
      <c r="C180" s="2245"/>
      <c r="D180" s="2246"/>
      <c r="E180" s="2247"/>
      <c r="F180" s="2247"/>
      <c r="G180" s="2247"/>
      <c r="H180" s="2247"/>
      <c r="I180" s="2917"/>
      <c r="J180" s="2917"/>
      <c r="K180" s="2917"/>
      <c r="L180" s="2918"/>
      <c r="M180" s="2248"/>
    </row>
    <row r="181" spans="1:13" ht="15">
      <c r="A181" s="2253"/>
      <c r="B181" s="2245"/>
      <c r="C181" s="2245"/>
      <c r="D181" s="2246"/>
      <c r="E181" s="2247"/>
      <c r="F181" s="2247"/>
      <c r="G181" s="2247"/>
      <c r="H181" s="2247"/>
      <c r="I181" s="2917"/>
      <c r="J181" s="2917"/>
      <c r="K181" s="2917"/>
      <c r="L181" s="2918"/>
      <c r="M181" s="2248"/>
    </row>
    <row r="182" spans="1:13" ht="15">
      <c r="A182" s="2253"/>
      <c r="B182" s="2245"/>
      <c r="C182" s="2245"/>
      <c r="D182" s="2246"/>
      <c r="E182" s="2247"/>
      <c r="F182" s="2247"/>
      <c r="G182" s="2247"/>
      <c r="H182" s="2247"/>
      <c r="I182" s="2917"/>
      <c r="J182" s="2917"/>
      <c r="K182" s="2917"/>
      <c r="L182" s="2918"/>
      <c r="M182" s="2248"/>
    </row>
    <row r="183" spans="1:13" ht="15">
      <c r="A183" s="2253"/>
      <c r="B183" s="2245"/>
      <c r="C183" s="2245"/>
      <c r="D183" s="2246"/>
      <c r="E183" s="2247"/>
      <c r="F183" s="2247"/>
      <c r="G183" s="2247"/>
      <c r="H183" s="2247"/>
      <c r="I183" s="2917"/>
      <c r="J183" s="2917"/>
      <c r="K183" s="2917"/>
      <c r="L183" s="2918"/>
      <c r="M183" s="2248"/>
    </row>
    <row r="184" spans="1:13" ht="15">
      <c r="A184" s="2253"/>
      <c r="B184" s="2245"/>
      <c r="C184" s="2245"/>
      <c r="D184" s="2246"/>
      <c r="E184" s="2247"/>
      <c r="F184" s="2247"/>
      <c r="G184" s="2247"/>
      <c r="H184" s="2247"/>
      <c r="I184" s="2917"/>
      <c r="J184" s="2917"/>
      <c r="K184" s="2917"/>
      <c r="L184" s="2918"/>
      <c r="M184" s="2248"/>
    </row>
    <row r="185" spans="1:13" ht="15">
      <c r="A185" s="2253"/>
      <c r="B185" s="2245"/>
      <c r="C185" s="2245"/>
      <c r="D185" s="2246"/>
      <c r="E185" s="2247"/>
      <c r="F185" s="2247"/>
      <c r="G185" s="2247"/>
      <c r="H185" s="2247"/>
      <c r="I185" s="2917"/>
      <c r="J185" s="2917"/>
      <c r="K185" s="2917"/>
      <c r="L185" s="2918"/>
      <c r="M185" s="2248"/>
    </row>
    <row r="186" spans="1:13" ht="15">
      <c r="A186" s="2253"/>
      <c r="B186" s="2245"/>
      <c r="C186" s="2245"/>
      <c r="D186" s="2246"/>
      <c r="E186" s="2247"/>
      <c r="F186" s="2247"/>
      <c r="G186" s="2247"/>
      <c r="H186" s="2247"/>
      <c r="I186" s="2917"/>
      <c r="J186" s="2917"/>
      <c r="K186" s="2917"/>
      <c r="L186" s="2918"/>
      <c r="M186" s="2248"/>
    </row>
    <row r="187" spans="1:13" ht="15">
      <c r="A187" s="2253"/>
      <c r="B187" s="2245"/>
      <c r="C187" s="2245"/>
      <c r="D187" s="2246"/>
      <c r="E187" s="2247"/>
      <c r="F187" s="2247"/>
      <c r="G187" s="2247"/>
      <c r="H187" s="2247"/>
      <c r="I187" s="2917"/>
      <c r="J187" s="2917"/>
      <c r="K187" s="2917"/>
      <c r="L187" s="2918"/>
      <c r="M187" s="2248"/>
    </row>
    <row r="188" spans="1:13" ht="15">
      <c r="A188" s="2253"/>
      <c r="B188" s="2245"/>
      <c r="C188" s="2245"/>
      <c r="D188" s="2246"/>
      <c r="E188" s="2247"/>
      <c r="F188" s="2247"/>
      <c r="G188" s="2247"/>
      <c r="H188" s="2247"/>
      <c r="I188" s="2917"/>
      <c r="J188" s="2917"/>
      <c r="K188" s="2917"/>
      <c r="L188" s="2918"/>
      <c r="M188" s="2248"/>
    </row>
    <row r="189" spans="1:13" ht="15">
      <c r="A189" s="2253"/>
      <c r="B189" s="2245"/>
      <c r="C189" s="2245"/>
      <c r="D189" s="2246"/>
      <c r="E189" s="2247"/>
      <c r="F189" s="2247"/>
      <c r="G189" s="2247"/>
      <c r="H189" s="2247"/>
      <c r="I189" s="2917"/>
      <c r="J189" s="2917"/>
      <c r="K189" s="2917"/>
      <c r="L189" s="2918"/>
      <c r="M189" s="2248"/>
    </row>
    <row r="190" spans="1:13" ht="15">
      <c r="A190" s="2253"/>
      <c r="B190" s="2245"/>
      <c r="C190" s="2245"/>
      <c r="D190" s="2246"/>
      <c r="E190" s="2247"/>
      <c r="F190" s="2247"/>
      <c r="G190" s="2247"/>
      <c r="H190" s="2247"/>
      <c r="I190" s="2917"/>
      <c r="J190" s="2917"/>
      <c r="K190" s="2917"/>
      <c r="L190" s="2918"/>
      <c r="M190" s="2248"/>
    </row>
    <row r="191" spans="1:13" ht="15">
      <c r="A191" s="2253"/>
      <c r="B191" s="2245"/>
      <c r="C191" s="2245"/>
      <c r="D191" s="2246"/>
      <c r="E191" s="2247"/>
      <c r="F191" s="2247"/>
      <c r="G191" s="2247"/>
      <c r="H191" s="2247"/>
      <c r="I191" s="2917"/>
      <c r="J191" s="2917"/>
      <c r="K191" s="2917"/>
      <c r="L191" s="2918"/>
      <c r="M191" s="2248"/>
    </row>
    <row r="192" spans="1:13" ht="15">
      <c r="A192" s="2263" t="s">
        <v>11089</v>
      </c>
      <c r="B192" s="2245"/>
      <c r="C192" s="2245"/>
      <c r="D192" s="2246"/>
      <c r="E192" s="2247"/>
      <c r="F192" s="2247"/>
      <c r="G192" s="2247"/>
      <c r="H192" s="2247"/>
      <c r="I192" s="2917"/>
      <c r="J192" s="2917"/>
      <c r="K192" s="2917"/>
      <c r="L192" s="2918"/>
      <c r="M192" s="2248"/>
    </row>
    <row r="193" spans="1:13" ht="15.75">
      <c r="A193" s="2252" t="s">
        <v>11090</v>
      </c>
      <c r="B193" s="1569"/>
      <c r="C193" s="2245"/>
      <c r="D193" s="2246"/>
      <c r="E193" s="2247"/>
      <c r="F193" s="2247"/>
      <c r="G193" s="2247"/>
      <c r="H193" s="2247"/>
      <c r="I193" s="2917"/>
      <c r="J193" s="2917"/>
      <c r="K193" s="2917"/>
      <c r="L193" s="2918"/>
      <c r="M193" s="2248"/>
    </row>
    <row r="194" spans="1:13" ht="15">
      <c r="A194" s="2259" t="s">
        <v>11091</v>
      </c>
      <c r="B194" s="1569"/>
      <c r="C194" s="2245"/>
      <c r="D194" s="2246"/>
      <c r="E194" s="2247"/>
      <c r="F194" s="2247"/>
      <c r="G194" s="2247"/>
      <c r="H194" s="2247"/>
      <c r="I194" s="2917"/>
      <c r="J194" s="2917"/>
      <c r="K194" s="2917"/>
      <c r="L194" s="2918"/>
      <c r="M194" s="2248"/>
    </row>
    <row r="195" spans="1:13" ht="15.75">
      <c r="A195" s="2252" t="s">
        <v>11092</v>
      </c>
      <c r="B195" s="1569"/>
      <c r="C195" s="2245"/>
      <c r="D195" s="2246"/>
      <c r="E195" s="2247"/>
      <c r="F195" s="2247"/>
      <c r="G195" s="2247"/>
      <c r="H195" s="2247"/>
      <c r="I195" s="2917"/>
      <c r="J195" s="2917"/>
      <c r="K195" s="2917"/>
      <c r="L195" s="2918"/>
      <c r="M195" s="2248"/>
    </row>
    <row r="196" spans="1:13" ht="15">
      <c r="A196" s="2259" t="s">
        <v>11093</v>
      </c>
      <c r="B196" s="1569"/>
      <c r="C196" s="2245"/>
      <c r="D196" s="2246"/>
      <c r="E196" s="2247"/>
      <c r="F196" s="2247"/>
      <c r="G196" s="2247"/>
      <c r="H196" s="2247"/>
      <c r="I196" s="2917"/>
      <c r="J196" s="2917"/>
      <c r="K196" s="2917"/>
      <c r="L196" s="2918"/>
      <c r="M196" s="2248"/>
    </row>
    <row r="197" spans="1:13" ht="15">
      <c r="A197" s="2259" t="s">
        <v>11094</v>
      </c>
      <c r="B197" s="1569"/>
      <c r="C197" s="2245"/>
      <c r="D197" s="2246"/>
      <c r="E197" s="2247"/>
      <c r="F197" s="2247"/>
      <c r="G197" s="2247"/>
      <c r="H197" s="2247"/>
      <c r="I197" s="2917"/>
      <c r="J197" s="2917"/>
      <c r="K197" s="2917"/>
      <c r="L197" s="2918"/>
      <c r="M197" s="2248"/>
    </row>
    <row r="198" spans="1:13" ht="15">
      <c r="A198" s="2259" t="s">
        <v>11095</v>
      </c>
      <c r="B198" s="1569"/>
      <c r="C198" s="2245"/>
      <c r="D198" s="2246"/>
      <c r="E198" s="2247"/>
      <c r="F198" s="2247"/>
      <c r="G198" s="2247"/>
      <c r="H198" s="2247"/>
      <c r="I198" s="2917"/>
      <c r="J198" s="2917"/>
      <c r="K198" s="2917"/>
      <c r="L198" s="2918"/>
      <c r="M198" s="2248"/>
    </row>
    <row r="199" spans="1:13" ht="15">
      <c r="A199" s="2259" t="s">
        <v>11096</v>
      </c>
      <c r="B199" s="1569"/>
      <c r="C199" s="2245"/>
      <c r="D199" s="2246"/>
      <c r="E199" s="2247"/>
      <c r="F199" s="2247"/>
      <c r="G199" s="2247"/>
      <c r="H199" s="2247"/>
      <c r="I199" s="2917"/>
      <c r="J199" s="2917"/>
      <c r="K199" s="2917"/>
      <c r="L199" s="2918"/>
      <c r="M199" s="2248"/>
    </row>
    <row r="200" spans="1:13" ht="15.75">
      <c r="A200" s="2271" t="s">
        <v>11097</v>
      </c>
      <c r="B200" s="1569"/>
      <c r="C200" s="2240"/>
      <c r="D200" s="2916"/>
      <c r="E200" s="2917"/>
      <c r="F200" s="2917"/>
      <c r="G200" s="2917"/>
      <c r="H200" s="2917"/>
      <c r="I200" s="2917"/>
      <c r="J200" s="2917"/>
      <c r="K200" s="2917"/>
      <c r="L200" s="2918"/>
      <c r="M200" s="2248"/>
    </row>
    <row r="201" spans="1:13" ht="15.75">
      <c r="A201" s="2272" t="s">
        <v>11098</v>
      </c>
      <c r="B201" s="1569"/>
      <c r="C201" s="2240"/>
      <c r="D201" s="2916"/>
      <c r="E201" s="2917"/>
      <c r="F201" s="2917"/>
      <c r="G201" s="2917"/>
      <c r="H201" s="2917"/>
      <c r="I201" s="2917"/>
      <c r="J201" s="2917"/>
      <c r="K201" s="2917"/>
      <c r="L201" s="2918"/>
      <c r="M201" s="2248"/>
    </row>
    <row r="202" spans="1:13" ht="15">
      <c r="A202" s="2273" t="s">
        <v>11100</v>
      </c>
      <c r="B202" s="2274"/>
      <c r="C202" s="2245"/>
      <c r="D202" s="2246"/>
      <c r="E202" s="2247"/>
      <c r="F202" s="2247"/>
      <c r="G202" s="2247"/>
      <c r="H202" s="2247"/>
      <c r="I202" s="2247"/>
      <c r="J202" s="2247"/>
      <c r="K202" s="2247"/>
      <c r="L202" s="2275"/>
      <c r="M202" s="2248"/>
    </row>
    <row r="203" spans="1:13" ht="15">
      <c r="A203" s="2273" t="s">
        <v>11101</v>
      </c>
      <c r="B203" s="2274"/>
      <c r="C203" s="2245"/>
      <c r="D203" s="2246"/>
      <c r="E203" s="2247"/>
      <c r="F203" s="2247"/>
      <c r="G203" s="2247"/>
      <c r="H203" s="2247"/>
      <c r="I203" s="2247"/>
      <c r="J203" s="2247"/>
      <c r="K203" s="2247"/>
      <c r="L203" s="2275"/>
      <c r="M203" s="2248"/>
    </row>
    <row r="204" spans="1:13" ht="15">
      <c r="A204" s="2273" t="s">
        <v>11102</v>
      </c>
      <c r="B204" s="2274"/>
      <c r="C204" s="2245"/>
      <c r="D204" s="2246"/>
      <c r="E204" s="2247"/>
      <c r="F204" s="2247"/>
      <c r="G204" s="2247"/>
      <c r="H204" s="2247"/>
      <c r="I204" s="2247"/>
      <c r="J204" s="2247"/>
      <c r="K204" s="2247"/>
      <c r="L204" s="2275"/>
      <c r="M204" s="2248"/>
    </row>
    <row r="205" spans="1:13" ht="36.75" customHeight="1">
      <c r="A205" s="4119" t="s">
        <v>11103</v>
      </c>
      <c r="B205" s="4116"/>
      <c r="C205" s="4116"/>
      <c r="D205" s="4116"/>
      <c r="E205" s="4116"/>
      <c r="F205" s="4116"/>
      <c r="G205" s="4116"/>
      <c r="H205" s="4116"/>
      <c r="I205" s="4116"/>
      <c r="J205" s="4116"/>
      <c r="K205" s="4116"/>
      <c r="L205" s="4117"/>
      <c r="M205" s="2248"/>
    </row>
    <row r="206" spans="1:13" ht="36.75" customHeight="1">
      <c r="A206" s="4119" t="s">
        <v>11099</v>
      </c>
      <c r="B206" s="4120"/>
      <c r="C206" s="4120"/>
      <c r="D206" s="4120"/>
      <c r="E206" s="4120"/>
      <c r="F206" s="4120"/>
      <c r="G206" s="4120"/>
      <c r="H206" s="4120"/>
      <c r="I206" s="4120"/>
      <c r="J206" s="4120"/>
      <c r="K206" s="4120"/>
      <c r="L206" s="4121"/>
      <c r="M206" s="2248"/>
    </row>
    <row r="207" spans="1:13" ht="15">
      <c r="A207" s="2919"/>
      <c r="B207" s="2920"/>
      <c r="C207" s="2920"/>
      <c r="D207" s="2920"/>
      <c r="E207" s="2920"/>
      <c r="F207" s="2920"/>
      <c r="G207" s="2920"/>
      <c r="H207" s="2920"/>
      <c r="I207" s="2920"/>
      <c r="J207" s="2920"/>
      <c r="K207" s="2920"/>
      <c r="L207" s="2921"/>
      <c r="M207" s="2248"/>
    </row>
    <row r="208" spans="1:13" ht="39.75" customHeight="1" thickBot="1">
      <c r="A208" s="4122" t="s">
        <v>11030</v>
      </c>
      <c r="B208" s="4123"/>
      <c r="C208" s="4123"/>
      <c r="D208" s="4123"/>
      <c r="E208" s="4123"/>
      <c r="F208" s="4123"/>
      <c r="G208" s="4123"/>
      <c r="H208" s="4123"/>
      <c r="I208" s="4123"/>
      <c r="J208" s="4123"/>
      <c r="K208" s="4123"/>
      <c r="L208" s="4124"/>
    </row>
    <row r="209" spans="1:12" ht="25.5" customHeight="1">
      <c r="A209" s="4091" t="s">
        <v>11031</v>
      </c>
      <c r="B209" s="4092"/>
      <c r="C209" s="4092"/>
      <c r="D209" s="4092"/>
      <c r="E209" s="4092"/>
      <c r="F209" s="4092"/>
      <c r="G209" s="4092"/>
      <c r="H209" s="4092"/>
      <c r="I209" s="4092"/>
      <c r="J209" s="4092"/>
      <c r="K209" s="4092"/>
      <c r="L209" s="4093"/>
    </row>
    <row r="210" spans="1:12">
      <c r="A210" s="2936"/>
      <c r="B210" s="2936"/>
      <c r="C210" s="2936"/>
      <c r="D210" s="2936"/>
      <c r="E210" s="2936"/>
      <c r="F210" s="2936"/>
      <c r="G210" s="2936"/>
      <c r="H210" s="2936"/>
      <c r="I210" s="2936"/>
      <c r="J210" s="2936"/>
      <c r="K210" s="2936"/>
      <c r="L210" s="2936"/>
    </row>
    <row r="211" spans="1:12" ht="13.5" thickBot="1">
      <c r="A211" s="2936"/>
      <c r="B211" s="2936"/>
      <c r="C211" s="2936"/>
      <c r="D211" s="2936"/>
      <c r="E211" s="2936"/>
      <c r="F211" s="2936"/>
      <c r="G211" s="2936"/>
      <c r="H211" s="2936"/>
      <c r="I211" s="2936"/>
      <c r="J211" s="2936"/>
      <c r="K211" s="2936"/>
      <c r="L211" s="2936"/>
    </row>
    <row r="212" spans="1:12" ht="13.5" thickBot="1">
      <c r="A212" s="2915"/>
      <c r="B212" s="2915"/>
      <c r="C212" s="2915"/>
      <c r="D212" s="3984" t="s">
        <v>4192</v>
      </c>
      <c r="E212" s="3929"/>
      <c r="F212" s="3605"/>
      <c r="G212" s="3605"/>
      <c r="H212" s="3716"/>
      <c r="I212" s="3716"/>
      <c r="J212" s="3716"/>
      <c r="K212" s="3717"/>
    </row>
    <row r="213" spans="1:12">
      <c r="A213" s="2915"/>
      <c r="B213" s="2915"/>
      <c r="C213" s="2915"/>
      <c r="D213" s="2915"/>
      <c r="E213" s="2915"/>
      <c r="F213" s="2915"/>
      <c r="G213" s="2915"/>
      <c r="H213" s="2915"/>
      <c r="I213" s="2915"/>
      <c r="J213" s="2915"/>
      <c r="K213" s="2915"/>
    </row>
  </sheetData>
  <mergeCells count="23">
    <mergeCell ref="D212:K212"/>
    <mergeCell ref="B140:K142"/>
    <mergeCell ref="B167:K169"/>
    <mergeCell ref="A205:L205"/>
    <mergeCell ref="A206:L206"/>
    <mergeCell ref="A208:L208"/>
    <mergeCell ref="B21:F21"/>
    <mergeCell ref="B36:K38"/>
    <mergeCell ref="B40:K42"/>
    <mergeCell ref="D43:H43"/>
    <mergeCell ref="A209:L209"/>
    <mergeCell ref="B69:L69"/>
    <mergeCell ref="D79:L79"/>
    <mergeCell ref="B80:L84"/>
    <mergeCell ref="B113:K115"/>
    <mergeCell ref="B46:K47"/>
    <mergeCell ref="A61:L61"/>
    <mergeCell ref="B68:K68"/>
    <mergeCell ref="A1:L1"/>
    <mergeCell ref="D2:H2"/>
    <mergeCell ref="A3:L3"/>
    <mergeCell ref="A4:L4"/>
    <mergeCell ref="B20:F20"/>
  </mergeCells>
  <hyperlinks>
    <hyperlink ref="D2:H2" r:id="rId1" display="IPOSS - Offer Definition"/>
    <hyperlink ref="A208:L208" r:id="rId2" display="https://avaya.my.salesforce.com/apex/sp_ViewDetailPage?c=a3d30000000L5uhAAC&amp;Id=a3j30000000L3jVAAS"/>
    <hyperlink ref="A209" r:id="rId3" display="https://avaya.my.salesforce.com/sfc/servlet.shepherd/document/download/069300000020hC9AAI"/>
    <hyperlink ref="A209:L209" r:id="rId4" display="Order Form for IPOSS (Excel)"/>
    <hyperlink ref="D212" location="'1.  Cover'!A1" display="Return to Cover"/>
    <hyperlink ref="A4:L4" r:id="rId5" display="IPOSS-Entitled Upgrade License Procurement"/>
    <hyperlink ref="D43:H43" r:id="rId6" display="IPOSS SAS Contracts"/>
  </hyperlinks>
  <pageMargins left="0.7" right="0.7" top="0.75" bottom="0.75" header="0.3" footer="0.3"/>
  <pageSetup scale="79" orientation="portrait" r:id="rId7"/>
  <headerFooter>
    <oddHeader>&amp;A</oddHeader>
    <oddFooter>&amp;F&amp;RPage &amp;P</oddFooter>
  </headerFooter>
  <rowBreaks count="4" manualBreakCount="4">
    <brk id="33" max="11" man="1"/>
    <brk id="84" max="11" man="1"/>
    <brk id="143" max="11" man="1"/>
    <brk id="190" max="11" man="1"/>
  </rowBreaks>
  <drawing r:id="rId8"/>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I455"/>
  <sheetViews>
    <sheetView zoomScaleNormal="100" workbookViewId="0">
      <selection sqref="A1:F1"/>
    </sheetView>
  </sheetViews>
  <sheetFormatPr defaultRowHeight="12.75" outlineLevelRow="2"/>
  <cols>
    <col min="1" max="1" width="64.140625" style="1660" customWidth="1"/>
    <col min="2" max="2" width="18.5703125" style="1660" customWidth="1"/>
    <col min="3" max="4" width="10.140625" style="1660" customWidth="1"/>
    <col min="5" max="16384" width="9.140625" style="1660"/>
  </cols>
  <sheetData>
    <row r="1" spans="1:6" ht="15">
      <c r="A1" s="4171" t="s">
        <v>12895</v>
      </c>
      <c r="B1" s="4172"/>
      <c r="C1" s="4172"/>
      <c r="D1" s="4172"/>
      <c r="E1" s="4172"/>
      <c r="F1" s="4173"/>
    </row>
    <row r="2" spans="1:6" ht="13.5" thickBot="1">
      <c r="A2" s="4174" t="s">
        <v>1429</v>
      </c>
      <c r="B2" s="4175"/>
      <c r="C2" s="4175"/>
      <c r="D2" s="4175"/>
      <c r="E2" s="4175"/>
      <c r="F2" s="4176"/>
    </row>
    <row r="3" spans="1:6" ht="15.75" thickBot="1">
      <c r="A3" s="2760"/>
      <c r="B3" s="2761"/>
      <c r="C3" s="2761"/>
      <c r="D3" s="2761"/>
      <c r="E3" s="2762"/>
      <c r="F3" s="2768"/>
    </row>
    <row r="4" spans="1:6" ht="15.75" outlineLevel="1" collapsed="1" thickBot="1">
      <c r="A4" s="2763" t="s">
        <v>8687</v>
      </c>
      <c r="B4" s="2764"/>
      <c r="C4" s="2764"/>
      <c r="D4" s="2765"/>
      <c r="E4" s="2766"/>
      <c r="F4" s="2767"/>
    </row>
    <row r="5" spans="1:6" customFormat="1" ht="87" hidden="1" customHeight="1" outlineLevel="2">
      <c r="A5" s="4156" t="s">
        <v>12896</v>
      </c>
      <c r="B5" s="4157"/>
      <c r="C5" s="4157"/>
      <c r="D5" s="4158"/>
    </row>
    <row r="6" spans="1:6" customFormat="1" ht="29.25" hidden="1" customHeight="1" outlineLevel="2">
      <c r="A6" s="4159" t="s">
        <v>12897</v>
      </c>
      <c r="B6" s="4160"/>
      <c r="C6" s="4160"/>
      <c r="D6" s="4161"/>
      <c r="E6" s="1441"/>
    </row>
    <row r="7" spans="1:6" customFormat="1" ht="30" hidden="1" customHeight="1" outlineLevel="2">
      <c r="A7" s="4162" t="s">
        <v>11016</v>
      </c>
      <c r="B7" s="4162"/>
      <c r="C7" s="4162"/>
      <c r="D7" s="4163"/>
    </row>
    <row r="8" spans="1:6" customFormat="1" ht="67.5" hidden="1" customHeight="1" outlineLevel="2">
      <c r="A8" s="3645" t="s">
        <v>11017</v>
      </c>
      <c r="B8" s="3645"/>
      <c r="C8" s="3645"/>
      <c r="D8" s="4164"/>
    </row>
    <row r="9" spans="1:6" customFormat="1" ht="81" hidden="1" customHeight="1" outlineLevel="2">
      <c r="A9" s="3645" t="s">
        <v>11018</v>
      </c>
      <c r="B9" s="3645"/>
      <c r="C9" s="3645"/>
      <c r="D9" s="4164"/>
    </row>
    <row r="10" spans="1:6" customFormat="1" ht="56.25" hidden="1" customHeight="1" outlineLevel="2" thickBot="1">
      <c r="A10" s="3645" t="s">
        <v>11019</v>
      </c>
      <c r="B10" s="3645"/>
      <c r="C10" s="3645"/>
      <c r="D10" s="4164"/>
    </row>
    <row r="11" spans="1:6" customFormat="1" ht="13.5" hidden="1" outlineLevel="2" thickBot="1">
      <c r="A11" s="4142" t="s">
        <v>8688</v>
      </c>
      <c r="B11" s="3716"/>
      <c r="C11" s="3716"/>
      <c r="D11" s="3716"/>
      <c r="E11" s="3716"/>
      <c r="F11" s="3717"/>
    </row>
    <row r="12" spans="1:6" customFormat="1" ht="207" hidden="1" customHeight="1" outlineLevel="2">
      <c r="A12" s="1442"/>
    </row>
    <row r="13" spans="1:6" customFormat="1" ht="110.25" hidden="1" customHeight="1" outlineLevel="2">
      <c r="A13" s="4165" t="s">
        <v>12898</v>
      </c>
      <c r="B13" s="4166"/>
      <c r="C13" s="4166"/>
      <c r="D13" s="4166"/>
    </row>
    <row r="14" spans="1:6" customFormat="1" ht="67.5" hidden="1" customHeight="1" outlineLevel="2">
      <c r="A14" s="4165" t="s">
        <v>12899</v>
      </c>
      <c r="B14" s="4166"/>
      <c r="C14" s="4166"/>
      <c r="D14" s="4166"/>
    </row>
    <row r="15" spans="1:6" customFormat="1" ht="53.25" hidden="1" customHeight="1" outlineLevel="2">
      <c r="A15" s="4167" t="s">
        <v>12900</v>
      </c>
      <c r="B15" s="4168"/>
      <c r="C15" s="4168"/>
      <c r="D15" s="4169"/>
    </row>
    <row r="16" spans="1:6" customFormat="1" ht="21.75" hidden="1" customHeight="1" outlineLevel="2">
      <c r="A16" s="4153" t="s">
        <v>12901</v>
      </c>
      <c r="B16" s="4154"/>
      <c r="C16" s="4154"/>
      <c r="D16" s="4155"/>
    </row>
    <row r="17" spans="1:4" customFormat="1" ht="25.5" hidden="1" customHeight="1" outlineLevel="2" thickBot="1">
      <c r="A17" s="4170" t="s">
        <v>8689</v>
      </c>
      <c r="B17" s="4170"/>
      <c r="C17" s="4170"/>
      <c r="D17" s="4170"/>
    </row>
    <row r="18" spans="1:4" s="61" customFormat="1" ht="18" hidden="1" customHeight="1" outlineLevel="2" thickBot="1">
      <c r="A18" s="4142" t="s">
        <v>1430</v>
      </c>
      <c r="B18" s="4143"/>
      <c r="C18" s="4143"/>
      <c r="D18" s="4144"/>
    </row>
    <row r="19" spans="1:4" s="61" customFormat="1" ht="18" hidden="1" customHeight="1" outlineLevel="2" thickBot="1">
      <c r="A19" s="4134" t="s">
        <v>1431</v>
      </c>
      <c r="B19" s="4135"/>
      <c r="C19" s="4135"/>
      <c r="D19" s="4136"/>
    </row>
    <row r="20" spans="1:4" s="61" customFormat="1" ht="39.75" hidden="1" customHeight="1" outlineLevel="2">
      <c r="A20" s="4137" t="s">
        <v>11020</v>
      </c>
      <c r="B20" s="4138"/>
      <c r="C20" s="4138"/>
      <c r="D20" s="4138"/>
    </row>
    <row r="21" spans="1:4" s="61" customFormat="1" ht="52.5" hidden="1" customHeight="1" outlineLevel="2">
      <c r="A21" s="4127" t="s">
        <v>11021</v>
      </c>
      <c r="B21" s="3924"/>
      <c r="C21" s="3924"/>
      <c r="D21" s="3924"/>
    </row>
    <row r="22" spans="1:4" s="61" customFormat="1" ht="54.75" hidden="1" customHeight="1" outlineLevel="2" thickBot="1">
      <c r="A22" s="4148" t="s">
        <v>11022</v>
      </c>
      <c r="B22" s="4149"/>
      <c r="C22" s="4149"/>
      <c r="D22" s="4149"/>
    </row>
    <row r="23" spans="1:4" s="61" customFormat="1" ht="13.5" hidden="1" outlineLevel="2" thickBot="1">
      <c r="A23" s="4150" t="s">
        <v>1432</v>
      </c>
      <c r="B23" s="4151"/>
      <c r="C23" s="4151"/>
      <c r="D23" s="4152"/>
    </row>
    <row r="24" spans="1:4" s="61" customFormat="1" ht="43.5" hidden="1" customHeight="1" outlineLevel="2">
      <c r="A24" s="4137" t="s">
        <v>1433</v>
      </c>
      <c r="B24" s="4138"/>
      <c r="C24" s="4138"/>
      <c r="D24" s="4138"/>
    </row>
    <row r="25" spans="1:4" s="61" customFormat="1" ht="54" hidden="1" customHeight="1" outlineLevel="2">
      <c r="A25" s="4127" t="s">
        <v>1434</v>
      </c>
      <c r="B25" s="3924"/>
      <c r="C25" s="3924"/>
      <c r="D25" s="3924"/>
    </row>
    <row r="26" spans="1:4" s="61" customFormat="1" ht="54.75" hidden="1" customHeight="1" outlineLevel="2">
      <c r="A26" s="4127" t="s">
        <v>8690</v>
      </c>
      <c r="B26" s="3924"/>
      <c r="C26" s="3924"/>
      <c r="D26" s="3924"/>
    </row>
    <row r="27" spans="1:4" s="61" customFormat="1" ht="13.5" hidden="1" outlineLevel="2" thickBot="1">
      <c r="A27" s="4147"/>
      <c r="B27" s="4147"/>
      <c r="C27" s="4147"/>
      <c r="D27" s="4147"/>
    </row>
    <row r="28" spans="1:4" s="61" customFormat="1" ht="13.5" hidden="1" outlineLevel="2" thickBot="1">
      <c r="A28" s="4142" t="s">
        <v>8691</v>
      </c>
      <c r="B28" s="4143"/>
      <c r="C28" s="4143"/>
      <c r="D28" s="4144"/>
    </row>
    <row r="29" spans="1:4" customFormat="1" ht="26.25" hidden="1" customHeight="1" outlineLevel="2">
      <c r="A29" s="4127" t="s">
        <v>8692</v>
      </c>
      <c r="B29" s="3924"/>
      <c r="C29" s="3924"/>
      <c r="D29" s="3924"/>
    </row>
    <row r="30" spans="1:4" customFormat="1" ht="41.25" hidden="1" customHeight="1" outlineLevel="2">
      <c r="A30" s="4145" t="s">
        <v>11023</v>
      </c>
      <c r="B30" s="4146"/>
      <c r="C30" s="4146"/>
      <c r="D30" s="4146"/>
    </row>
    <row r="31" spans="1:4" customFormat="1" ht="15.75" hidden="1" customHeight="1" outlineLevel="2">
      <c r="A31" s="4139" t="s">
        <v>11014</v>
      </c>
      <c r="B31" s="4140"/>
      <c r="C31" s="4140"/>
      <c r="D31" s="4141"/>
    </row>
    <row r="32" spans="1:4" customFormat="1" ht="42.75" hidden="1" customHeight="1" outlineLevel="2">
      <c r="A32" s="4139" t="s">
        <v>8693</v>
      </c>
      <c r="B32" s="4140"/>
      <c r="C32" s="4140"/>
      <c r="D32" s="4141"/>
    </row>
    <row r="33" spans="1:4" customFormat="1" ht="42.75" hidden="1" customHeight="1" outlineLevel="2">
      <c r="A33" s="4127" t="s">
        <v>11025</v>
      </c>
      <c r="B33" s="3924"/>
      <c r="C33" s="3924"/>
      <c r="D33" s="3924"/>
    </row>
    <row r="34" spans="1:4" customFormat="1" ht="18.75" hidden="1" customHeight="1" outlineLevel="2">
      <c r="A34" s="4128" t="s">
        <v>8694</v>
      </c>
      <c r="B34" s="4129"/>
      <c r="C34" s="4129"/>
      <c r="D34" s="4130"/>
    </row>
    <row r="35" spans="1:4" customFormat="1" ht="57.75" hidden="1" customHeight="1" outlineLevel="2">
      <c r="A35" s="4127" t="s">
        <v>11024</v>
      </c>
      <c r="B35" s="3924"/>
      <c r="C35" s="3924"/>
      <c r="D35" s="3924"/>
    </row>
    <row r="36" spans="1:4" customFormat="1" hidden="1" outlineLevel="2">
      <c r="A36" s="4128" t="s">
        <v>8695</v>
      </c>
      <c r="B36" s="4129"/>
      <c r="C36" s="4129"/>
      <c r="D36" s="4130"/>
    </row>
    <row r="37" spans="1:4" customFormat="1" ht="128.25" hidden="1" customHeight="1" outlineLevel="2">
      <c r="A37" s="4127" t="s">
        <v>11026</v>
      </c>
      <c r="B37" s="3924"/>
      <c r="C37" s="3924"/>
      <c r="D37" s="3924"/>
    </row>
    <row r="38" spans="1:4" customFormat="1" ht="12" hidden="1" customHeight="1" outlineLevel="2">
      <c r="A38" s="4127" t="s">
        <v>11037</v>
      </c>
      <c r="B38" s="3924"/>
      <c r="C38" s="3924"/>
      <c r="D38" s="3924"/>
    </row>
    <row r="39" spans="1:4" s="61" customFormat="1" hidden="1" outlineLevel="2">
      <c r="A39" s="4131" t="s">
        <v>1435</v>
      </c>
      <c r="B39" s="4132"/>
      <c r="C39" s="4132"/>
      <c r="D39" s="4132"/>
    </row>
    <row r="40" spans="1:4" s="61" customFormat="1" ht="270.75" hidden="1" customHeight="1" outlineLevel="2">
      <c r="A40" s="4187" t="s">
        <v>11015</v>
      </c>
      <c r="B40" s="4188"/>
      <c r="C40" s="4188"/>
      <c r="D40" s="4189"/>
    </row>
    <row r="41" spans="1:4" s="61" customFormat="1" ht="35.25" hidden="1" customHeight="1" outlineLevel="2">
      <c r="A41" s="4185" t="s">
        <v>8696</v>
      </c>
      <c r="B41" s="4185"/>
      <c r="C41" s="4185"/>
      <c r="D41" s="4186"/>
    </row>
    <row r="42" spans="1:4" ht="54.75" hidden="1" customHeight="1" outlineLevel="2">
      <c r="A42" s="4177" t="s">
        <v>11027</v>
      </c>
      <c r="B42" s="4178"/>
      <c r="C42" s="4178"/>
      <c r="D42" s="4179"/>
    </row>
    <row r="43" spans="1:4" ht="12.75" hidden="1" customHeight="1" outlineLevel="2">
      <c r="A43" s="4180" t="s">
        <v>1436</v>
      </c>
      <c r="B43" s="4181"/>
      <c r="C43" s="4181"/>
      <c r="D43" s="4182"/>
    </row>
    <row r="44" spans="1:4" ht="30.75" hidden="1" customHeight="1" outlineLevel="2">
      <c r="A44" s="4180" t="s">
        <v>2131</v>
      </c>
      <c r="B44" s="4181"/>
      <c r="C44" s="4181"/>
      <c r="D44" s="4182"/>
    </row>
    <row r="45" spans="1:4" ht="12.75" hidden="1" customHeight="1" outlineLevel="2">
      <c r="A45" s="4133" t="s">
        <v>8697</v>
      </c>
      <c r="B45" s="4183"/>
      <c r="C45" s="4183"/>
      <c r="D45" s="4184"/>
    </row>
    <row r="46" spans="1:4" ht="12.75" hidden="1" customHeight="1" outlineLevel="2">
      <c r="A46" s="4131" t="s">
        <v>8698</v>
      </c>
      <c r="B46" s="4132"/>
      <c r="C46" s="4132"/>
      <c r="D46" s="4132"/>
    </row>
    <row r="47" spans="1:4" ht="12.75" hidden="1" customHeight="1" outlineLevel="2">
      <c r="A47" s="4133" t="s">
        <v>2132</v>
      </c>
      <c r="B47" s="3603"/>
      <c r="C47" s="3603"/>
      <c r="D47" s="3603"/>
    </row>
    <row r="48" spans="1:4" ht="12.75" hidden="1" customHeight="1" outlineLevel="2">
      <c r="A48" s="4133" t="s">
        <v>2133</v>
      </c>
      <c r="B48" s="3603"/>
      <c r="C48" s="3603"/>
      <c r="D48" s="3603"/>
    </row>
    <row r="49" spans="1:6" ht="31.5" hidden="1" customHeight="1" outlineLevel="2">
      <c r="A49" s="4133" t="s">
        <v>2134</v>
      </c>
      <c r="B49" s="3603"/>
      <c r="C49" s="3603"/>
      <c r="D49" s="3603"/>
    </row>
    <row r="50" spans="1:6" ht="12.75" hidden="1" customHeight="1" outlineLevel="2">
      <c r="A50" s="4133" t="s">
        <v>2135</v>
      </c>
      <c r="B50" s="4133"/>
      <c r="C50" s="4133"/>
      <c r="D50" s="4133"/>
    </row>
    <row r="51" spans="1:6" ht="18" hidden="1" customHeight="1" outlineLevel="2" thickBot="1">
      <c r="A51" s="4133" t="s">
        <v>2136</v>
      </c>
      <c r="B51" s="3603"/>
      <c r="C51" s="3603"/>
      <c r="D51" s="3603"/>
    </row>
    <row r="52" spans="1:6" ht="18" customHeight="1" outlineLevel="1" thickBot="1">
      <c r="A52" s="4125" t="s">
        <v>8699</v>
      </c>
      <c r="B52" s="4126"/>
      <c r="C52" s="4126"/>
      <c r="D52" s="4126"/>
      <c r="E52" s="2758"/>
      <c r="F52" s="2759"/>
    </row>
    <row r="53" spans="1:6" ht="18" customHeight="1" outlineLevel="1" thickBot="1">
      <c r="A53" s="4125" t="s">
        <v>12902</v>
      </c>
      <c r="B53" s="4126"/>
      <c r="C53" s="4126"/>
      <c r="D53" s="4126"/>
      <c r="E53" s="2079"/>
      <c r="F53" s="2080"/>
    </row>
    <row r="54" spans="1:6" ht="18" customHeight="1" outlineLevel="1" collapsed="1" thickBot="1">
      <c r="A54" s="1078" t="s">
        <v>2137</v>
      </c>
      <c r="B54" s="2229"/>
      <c r="C54" s="2229"/>
      <c r="D54" s="2230"/>
      <c r="E54" s="2079"/>
      <c r="F54" s="2080"/>
    </row>
    <row r="55" spans="1:6" customFormat="1" hidden="1" outlineLevel="2">
      <c r="A55" s="1660"/>
      <c r="B55" s="1660"/>
      <c r="C55" s="1660"/>
      <c r="D55" s="1660"/>
      <c r="E55" s="1660"/>
      <c r="F55" s="1660"/>
    </row>
    <row r="56" spans="1:6" ht="45" hidden="1" outlineLevel="2">
      <c r="A56" s="1079" t="s">
        <v>2138</v>
      </c>
      <c r="B56" s="1080" t="s">
        <v>2139</v>
      </c>
      <c r="C56" s="1080" t="s">
        <v>2140</v>
      </c>
      <c r="D56" s="1080" t="s">
        <v>2141</v>
      </c>
    </row>
    <row r="57" spans="1:6" ht="15" hidden="1" outlineLevel="2">
      <c r="A57" s="1081" t="s">
        <v>2142</v>
      </c>
      <c r="B57" s="1082" t="s">
        <v>5636</v>
      </c>
      <c r="C57" s="1083" t="s">
        <v>5636</v>
      </c>
      <c r="D57" s="1083" t="s">
        <v>5636</v>
      </c>
    </row>
    <row r="58" spans="1:6" ht="15" hidden="1" outlineLevel="2">
      <c r="A58" s="1084" t="s">
        <v>2143</v>
      </c>
      <c r="B58" s="1085" t="s">
        <v>5636</v>
      </c>
      <c r="C58" s="1086" t="s">
        <v>5636</v>
      </c>
      <c r="D58" s="1086" t="s">
        <v>5636</v>
      </c>
    </row>
    <row r="59" spans="1:6" ht="15" hidden="1" outlineLevel="2">
      <c r="A59" s="1087" t="s">
        <v>7310</v>
      </c>
      <c r="B59" s="1088" t="s">
        <v>5635</v>
      </c>
      <c r="C59" s="1083" t="s">
        <v>5636</v>
      </c>
      <c r="D59" s="1083" t="s">
        <v>5636</v>
      </c>
    </row>
    <row r="60" spans="1:6" ht="15" hidden="1" outlineLevel="2">
      <c r="A60" s="1084" t="s">
        <v>8106</v>
      </c>
      <c r="B60" s="1085" t="s">
        <v>5636</v>
      </c>
      <c r="C60" s="1086" t="s">
        <v>5636</v>
      </c>
      <c r="D60" s="1086" t="s">
        <v>5636</v>
      </c>
    </row>
    <row r="61" spans="1:6" ht="15" hidden="1" outlineLevel="2">
      <c r="A61" s="1087" t="s">
        <v>2144</v>
      </c>
      <c r="B61" s="1082" t="s">
        <v>5636</v>
      </c>
      <c r="C61" s="1083" t="s">
        <v>5636</v>
      </c>
      <c r="D61" s="1083" t="s">
        <v>5636</v>
      </c>
    </row>
    <row r="62" spans="1:6" ht="15" hidden="1" outlineLevel="2">
      <c r="A62" s="1089" t="s">
        <v>2145</v>
      </c>
      <c r="B62" s="1085" t="s">
        <v>5636</v>
      </c>
      <c r="C62" s="1086" t="s">
        <v>5636</v>
      </c>
      <c r="D62" s="1086" t="s">
        <v>5636</v>
      </c>
    </row>
    <row r="63" spans="1:6" ht="15" hidden="1" outlineLevel="2">
      <c r="A63" s="1087" t="s">
        <v>2146</v>
      </c>
      <c r="B63" s="1082" t="s">
        <v>5636</v>
      </c>
      <c r="C63" s="1083" t="s">
        <v>5636</v>
      </c>
      <c r="D63" s="1083" t="s">
        <v>5636</v>
      </c>
    </row>
    <row r="64" spans="1:6" ht="15" hidden="1" outlineLevel="2">
      <c r="A64" s="1084" t="s">
        <v>2147</v>
      </c>
      <c r="B64" s="1090" t="s">
        <v>5635</v>
      </c>
      <c r="C64" s="1086" t="s">
        <v>5636</v>
      </c>
      <c r="D64" s="1086" t="s">
        <v>5636</v>
      </c>
    </row>
    <row r="65" spans="1:4" ht="15" hidden="1" outlineLevel="2">
      <c r="A65" s="1081" t="s">
        <v>2148</v>
      </c>
      <c r="B65" s="1082" t="s">
        <v>5636</v>
      </c>
      <c r="C65" s="1083" t="s">
        <v>5636</v>
      </c>
      <c r="D65" s="1083" t="s">
        <v>5636</v>
      </c>
    </row>
    <row r="66" spans="1:4" ht="15" hidden="1" outlineLevel="2">
      <c r="A66" s="1084" t="s">
        <v>2149</v>
      </c>
      <c r="B66" s="1085" t="s">
        <v>5636</v>
      </c>
      <c r="C66" s="1086" t="s">
        <v>5636</v>
      </c>
      <c r="D66" s="1086" t="s">
        <v>5636</v>
      </c>
    </row>
    <row r="67" spans="1:4" ht="15" hidden="1" outlineLevel="2">
      <c r="A67" s="1087" t="s">
        <v>2150</v>
      </c>
      <c r="B67" s="1082" t="s">
        <v>2151</v>
      </c>
      <c r="C67" s="1083" t="s">
        <v>5636</v>
      </c>
      <c r="D67" s="1091" t="s">
        <v>5635</v>
      </c>
    </row>
    <row r="68" spans="1:4" hidden="1" outlineLevel="2">
      <c r="A68" s="1084" t="s">
        <v>2535</v>
      </c>
      <c r="B68" s="1092" t="s">
        <v>2152</v>
      </c>
      <c r="C68" s="1090" t="s">
        <v>5635</v>
      </c>
      <c r="D68" s="1090" t="s">
        <v>5635</v>
      </c>
    </row>
    <row r="69" spans="1:4" ht="15" hidden="1" outlineLevel="2">
      <c r="A69" s="1081" t="s">
        <v>2153</v>
      </c>
      <c r="B69" s="1082" t="s">
        <v>5636</v>
      </c>
      <c r="C69" s="1083" t="s">
        <v>5636</v>
      </c>
      <c r="D69" s="1083" t="s">
        <v>5636</v>
      </c>
    </row>
    <row r="70" spans="1:4" ht="15" hidden="1" outlineLevel="2">
      <c r="A70" s="1084" t="s">
        <v>2154</v>
      </c>
      <c r="B70" s="1085" t="s">
        <v>5636</v>
      </c>
      <c r="C70" s="1086" t="s">
        <v>5636</v>
      </c>
      <c r="D70" s="1086" t="s">
        <v>5636</v>
      </c>
    </row>
    <row r="71" spans="1:4" ht="15" hidden="1" outlineLevel="2">
      <c r="A71" s="1081" t="s">
        <v>2155</v>
      </c>
      <c r="B71" s="1082" t="s">
        <v>5636</v>
      </c>
      <c r="C71" s="1083" t="s">
        <v>5636</v>
      </c>
      <c r="D71" s="1083" t="s">
        <v>5636</v>
      </c>
    </row>
    <row r="72" spans="1:4" ht="15" hidden="1" outlineLevel="2">
      <c r="A72" s="1084" t="s">
        <v>2156</v>
      </c>
      <c r="B72" s="1090" t="s">
        <v>5635</v>
      </c>
      <c r="C72" s="1086" t="s">
        <v>5636</v>
      </c>
      <c r="D72" s="1086" t="s">
        <v>5636</v>
      </c>
    </row>
    <row r="73" spans="1:4" ht="15" hidden="1" outlineLevel="2">
      <c r="A73" s="1081" t="s">
        <v>2157</v>
      </c>
      <c r="B73" s="1088" t="s">
        <v>5635</v>
      </c>
      <c r="C73" s="1083" t="s">
        <v>5636</v>
      </c>
      <c r="D73" s="1083" t="s">
        <v>5636</v>
      </c>
    </row>
    <row r="74" spans="1:4" ht="15" hidden="1" outlineLevel="2">
      <c r="A74" s="1084" t="s">
        <v>2158</v>
      </c>
      <c r="B74" s="1085" t="s">
        <v>5636</v>
      </c>
      <c r="C74" s="1086" t="s">
        <v>5636</v>
      </c>
      <c r="D74" s="1086" t="s">
        <v>5636</v>
      </c>
    </row>
    <row r="75" spans="1:4" ht="15" hidden="1" outlineLevel="2">
      <c r="A75" s="1081" t="s">
        <v>2159</v>
      </c>
      <c r="B75" s="1088" t="s">
        <v>5635</v>
      </c>
      <c r="C75" s="1083" t="s">
        <v>5636</v>
      </c>
      <c r="D75" s="1083" t="s">
        <v>5636</v>
      </c>
    </row>
    <row r="76" spans="1:4" ht="15" hidden="1" outlineLevel="2">
      <c r="A76" s="1084" t="s">
        <v>2160</v>
      </c>
      <c r="B76" s="1085" t="s">
        <v>5636</v>
      </c>
      <c r="C76" s="1086" t="s">
        <v>5636</v>
      </c>
      <c r="D76" s="1086" t="s">
        <v>5636</v>
      </c>
    </row>
    <row r="77" spans="1:4" ht="15" hidden="1" outlineLevel="2">
      <c r="A77" s="1081" t="s">
        <v>2161</v>
      </c>
      <c r="B77" s="1082" t="s">
        <v>5636</v>
      </c>
      <c r="C77" s="1083" t="s">
        <v>5636</v>
      </c>
      <c r="D77" s="1083" t="s">
        <v>5636</v>
      </c>
    </row>
    <row r="78" spans="1:4" ht="15" hidden="1" outlineLevel="2">
      <c r="A78" s="1084" t="s">
        <v>2162</v>
      </c>
      <c r="B78" s="1085" t="s">
        <v>5636</v>
      </c>
      <c r="C78" s="1086" t="s">
        <v>5636</v>
      </c>
      <c r="D78" s="1086" t="s">
        <v>5636</v>
      </c>
    </row>
    <row r="79" spans="1:4" ht="15" hidden="1" outlineLevel="2">
      <c r="A79" s="1081" t="s">
        <v>2163</v>
      </c>
      <c r="B79" s="1082" t="s">
        <v>5636</v>
      </c>
      <c r="C79" s="1083" t="s">
        <v>5636</v>
      </c>
      <c r="D79" s="1083" t="s">
        <v>5636</v>
      </c>
    </row>
    <row r="80" spans="1:4" ht="15" hidden="1" outlineLevel="2">
      <c r="A80" s="1084" t="s">
        <v>2164</v>
      </c>
      <c r="B80" s="1085" t="s">
        <v>5636</v>
      </c>
      <c r="C80" s="1086" t="s">
        <v>5636</v>
      </c>
      <c r="D80" s="1086" t="s">
        <v>5636</v>
      </c>
    </row>
    <row r="81" spans="1:4" ht="15" hidden="1" outlineLevel="2">
      <c r="A81" s="1081" t="s">
        <v>7443</v>
      </c>
      <c r="B81" s="1082" t="s">
        <v>5636</v>
      </c>
      <c r="C81" s="1083" t="s">
        <v>5636</v>
      </c>
      <c r="D81" s="1083" t="s">
        <v>5636</v>
      </c>
    </row>
    <row r="82" spans="1:4" ht="15" hidden="1" outlineLevel="2">
      <c r="A82" s="1084" t="s">
        <v>2165</v>
      </c>
      <c r="B82" s="1085" t="s">
        <v>5636</v>
      </c>
      <c r="C82" s="1086" t="s">
        <v>5636</v>
      </c>
      <c r="D82" s="1086" t="s">
        <v>5636</v>
      </c>
    </row>
    <row r="83" spans="1:4" ht="15" hidden="1" outlineLevel="2">
      <c r="A83" s="1081" t="s">
        <v>2166</v>
      </c>
      <c r="B83" s="1082" t="s">
        <v>5636</v>
      </c>
      <c r="C83" s="1083" t="s">
        <v>5636</v>
      </c>
      <c r="D83" s="1083" t="s">
        <v>5636</v>
      </c>
    </row>
    <row r="84" spans="1:4" ht="15" hidden="1" outlineLevel="2">
      <c r="A84" s="1084" t="s">
        <v>7723</v>
      </c>
      <c r="B84" s="1090" t="s">
        <v>5635</v>
      </c>
      <c r="C84" s="1086" t="s">
        <v>5636</v>
      </c>
      <c r="D84" s="1086" t="s">
        <v>5636</v>
      </c>
    </row>
    <row r="85" spans="1:4" ht="15" hidden="1" outlineLevel="2">
      <c r="A85" s="1081" t="s">
        <v>2752</v>
      </c>
      <c r="B85" s="1082" t="s">
        <v>5636</v>
      </c>
      <c r="C85" s="1083" t="s">
        <v>5636</v>
      </c>
      <c r="D85" s="1083" t="s">
        <v>5636</v>
      </c>
    </row>
    <row r="86" spans="1:4" ht="15" hidden="1" outlineLevel="2">
      <c r="A86" s="1084" t="s">
        <v>2167</v>
      </c>
      <c r="B86" s="1090" t="s">
        <v>5635</v>
      </c>
      <c r="C86" s="1086" t="s">
        <v>5636</v>
      </c>
      <c r="D86" s="1086" t="s">
        <v>5636</v>
      </c>
    </row>
    <row r="87" spans="1:4" ht="15" hidden="1" outlineLevel="2">
      <c r="A87" s="1081" t="s">
        <v>2168</v>
      </c>
      <c r="B87" s="1082" t="s">
        <v>5636</v>
      </c>
      <c r="C87" s="1083" t="s">
        <v>5636</v>
      </c>
      <c r="D87" s="1083" t="s">
        <v>5636</v>
      </c>
    </row>
    <row r="88" spans="1:4" ht="15" hidden="1" outlineLevel="2">
      <c r="A88" s="1084" t="s">
        <v>2169</v>
      </c>
      <c r="B88" s="1085" t="s">
        <v>5636</v>
      </c>
      <c r="C88" s="1086" t="s">
        <v>5636</v>
      </c>
      <c r="D88" s="1086" t="s">
        <v>5636</v>
      </c>
    </row>
    <row r="89" spans="1:4" ht="15" hidden="1" outlineLevel="2">
      <c r="A89" s="1081" t="s">
        <v>2170</v>
      </c>
      <c r="B89" s="1082" t="s">
        <v>5636</v>
      </c>
      <c r="C89" s="1083" t="s">
        <v>5636</v>
      </c>
      <c r="D89" s="1083" t="s">
        <v>5636</v>
      </c>
    </row>
    <row r="90" spans="1:4" ht="15" hidden="1" outlineLevel="2">
      <c r="A90" s="1084" t="s">
        <v>2171</v>
      </c>
      <c r="B90" s="1085" t="s">
        <v>5636</v>
      </c>
      <c r="C90" s="1086" t="s">
        <v>5636</v>
      </c>
      <c r="D90" s="1093" t="s">
        <v>5635</v>
      </c>
    </row>
    <row r="91" spans="1:4" ht="15" hidden="1" outlineLevel="2">
      <c r="A91" s="1081" t="s">
        <v>2172</v>
      </c>
      <c r="B91" s="1082" t="s">
        <v>5636</v>
      </c>
      <c r="C91" s="1083" t="s">
        <v>5636</v>
      </c>
      <c r="D91" s="1083" t="s">
        <v>5636</v>
      </c>
    </row>
    <row r="92" spans="1:4" ht="15" hidden="1" outlineLevel="2">
      <c r="A92" s="1084" t="s">
        <v>2173</v>
      </c>
      <c r="B92" s="1085" t="s">
        <v>5636</v>
      </c>
      <c r="C92" s="1086" t="s">
        <v>5636</v>
      </c>
      <c r="D92" s="1086" t="s">
        <v>5636</v>
      </c>
    </row>
    <row r="93" spans="1:4" ht="15" hidden="1" outlineLevel="2">
      <c r="A93" s="1081" t="s">
        <v>2174</v>
      </c>
      <c r="B93" s="1082" t="s">
        <v>5636</v>
      </c>
      <c r="C93" s="1083" t="s">
        <v>5636</v>
      </c>
      <c r="D93" s="1083" t="s">
        <v>5636</v>
      </c>
    </row>
    <row r="94" spans="1:4" ht="15" hidden="1" outlineLevel="2">
      <c r="A94" s="1084" t="s">
        <v>2175</v>
      </c>
      <c r="B94" s="1085" t="s">
        <v>5636</v>
      </c>
      <c r="C94" s="1086" t="s">
        <v>5636</v>
      </c>
      <c r="D94" s="1086" t="s">
        <v>5636</v>
      </c>
    </row>
    <row r="95" spans="1:4" ht="15" hidden="1" outlineLevel="2">
      <c r="A95" s="1087" t="s">
        <v>2176</v>
      </c>
      <c r="B95" s="1094" t="s">
        <v>2152</v>
      </c>
      <c r="C95" s="1091" t="s">
        <v>5635</v>
      </c>
      <c r="D95" s="1091" t="s">
        <v>5635</v>
      </c>
    </row>
    <row r="96" spans="1:4" ht="15" hidden="1" outlineLevel="2">
      <c r="A96" s="1089" t="s">
        <v>2177</v>
      </c>
      <c r="B96" s="1092" t="s">
        <v>2178</v>
      </c>
      <c r="C96" s="1086" t="s">
        <v>2179</v>
      </c>
      <c r="D96" s="1086" t="s">
        <v>2179</v>
      </c>
    </row>
    <row r="97" spans="1:4" ht="15" hidden="1" outlineLevel="2">
      <c r="A97" s="1087" t="s">
        <v>2180</v>
      </c>
      <c r="B97" s="1082" t="s">
        <v>5636</v>
      </c>
      <c r="C97" s="1083" t="s">
        <v>5636</v>
      </c>
      <c r="D97" s="1083" t="s">
        <v>5636</v>
      </c>
    </row>
    <row r="98" spans="1:4" ht="15" hidden="1" outlineLevel="2">
      <c r="A98" s="1084" t="s">
        <v>2181</v>
      </c>
      <c r="B98" s="1085" t="s">
        <v>5636</v>
      </c>
      <c r="C98" s="1086" t="s">
        <v>5636</v>
      </c>
      <c r="D98" s="1086" t="s">
        <v>5636</v>
      </c>
    </row>
    <row r="99" spans="1:4" ht="15" hidden="1" outlineLevel="2">
      <c r="A99" s="1081" t="s">
        <v>2182</v>
      </c>
      <c r="B99" s="1082" t="s">
        <v>5636</v>
      </c>
      <c r="C99" s="1083" t="s">
        <v>5636</v>
      </c>
      <c r="D99" s="1083" t="s">
        <v>5636</v>
      </c>
    </row>
    <row r="100" spans="1:4" ht="15" hidden="1" outlineLevel="2">
      <c r="A100" s="1084" t="s">
        <v>2183</v>
      </c>
      <c r="B100" s="1085" t="s">
        <v>5636</v>
      </c>
      <c r="C100" s="1086" t="s">
        <v>5636</v>
      </c>
      <c r="D100" s="1086" t="s">
        <v>5636</v>
      </c>
    </row>
    <row r="101" spans="1:4" ht="15" hidden="1" outlineLevel="2">
      <c r="A101" s="1081" t="s">
        <v>2184</v>
      </c>
      <c r="B101" s="1082" t="s">
        <v>5636</v>
      </c>
      <c r="C101" s="1083" t="s">
        <v>5636</v>
      </c>
      <c r="D101" s="1083" t="s">
        <v>5636</v>
      </c>
    </row>
    <row r="102" spans="1:4" ht="15" hidden="1" outlineLevel="2">
      <c r="A102" s="1084" t="s">
        <v>2185</v>
      </c>
      <c r="B102" s="1085" t="s">
        <v>5636</v>
      </c>
      <c r="C102" s="1086" t="s">
        <v>5636</v>
      </c>
      <c r="D102" s="1086" t="s">
        <v>5636</v>
      </c>
    </row>
    <row r="103" spans="1:4" ht="15" hidden="1" outlineLevel="2">
      <c r="A103" s="1081" t="s">
        <v>2186</v>
      </c>
      <c r="B103" s="1082" t="s">
        <v>5636</v>
      </c>
      <c r="C103" s="1083" t="s">
        <v>5636</v>
      </c>
      <c r="D103" s="1083" t="s">
        <v>5636</v>
      </c>
    </row>
    <row r="104" spans="1:4" ht="15" hidden="1" outlineLevel="2">
      <c r="A104" s="1089" t="s">
        <v>2187</v>
      </c>
      <c r="B104" s="1085" t="s">
        <v>5636</v>
      </c>
      <c r="C104" s="1086" t="s">
        <v>5636</v>
      </c>
      <c r="D104" s="1086" t="s">
        <v>5636</v>
      </c>
    </row>
    <row r="105" spans="1:4" ht="15" hidden="1" outlineLevel="2">
      <c r="A105" s="1087" t="s">
        <v>2188</v>
      </c>
      <c r="B105" s="1082" t="s">
        <v>5636</v>
      </c>
      <c r="C105" s="1083" t="s">
        <v>5636</v>
      </c>
      <c r="D105" s="1083" t="s">
        <v>5636</v>
      </c>
    </row>
    <row r="106" spans="1:4" ht="15" hidden="1" outlineLevel="2">
      <c r="A106" s="1089" t="s">
        <v>2189</v>
      </c>
      <c r="B106" s="1092" t="s">
        <v>5636</v>
      </c>
      <c r="C106" s="1093" t="s">
        <v>5635</v>
      </c>
      <c r="D106" s="1093" t="s">
        <v>5635</v>
      </c>
    </row>
    <row r="107" spans="1:4" ht="15" hidden="1" outlineLevel="2">
      <c r="A107" s="1087" t="s">
        <v>2190</v>
      </c>
      <c r="B107" s="1082" t="s">
        <v>5636</v>
      </c>
      <c r="C107" s="1083" t="s">
        <v>5636</v>
      </c>
      <c r="D107" s="1083" t="s">
        <v>5636</v>
      </c>
    </row>
    <row r="108" spans="1:4" ht="15" hidden="1" outlineLevel="2">
      <c r="A108" s="1089" t="s">
        <v>2191</v>
      </c>
      <c r="B108" s="1085" t="s">
        <v>5636</v>
      </c>
      <c r="C108" s="1086" t="s">
        <v>5636</v>
      </c>
      <c r="D108" s="1086" t="s">
        <v>5636</v>
      </c>
    </row>
    <row r="109" spans="1:4" ht="15" hidden="1" outlineLevel="2">
      <c r="A109" s="1087" t="s">
        <v>2192</v>
      </c>
      <c r="B109" s="1082" t="s">
        <v>5636</v>
      </c>
      <c r="C109" s="1083" t="s">
        <v>5636</v>
      </c>
      <c r="D109" s="1083" t="s">
        <v>5636</v>
      </c>
    </row>
    <row r="110" spans="1:4" ht="15" hidden="1" outlineLevel="2">
      <c r="A110" s="1089" t="s">
        <v>2193</v>
      </c>
      <c r="B110" s="1085" t="s">
        <v>5636</v>
      </c>
      <c r="C110" s="1086" t="s">
        <v>5636</v>
      </c>
      <c r="D110" s="1086" t="s">
        <v>5636</v>
      </c>
    </row>
    <row r="111" spans="1:4" ht="15" hidden="1" outlineLevel="2">
      <c r="A111" s="1087" t="s">
        <v>2194</v>
      </c>
      <c r="B111" s="1082" t="s">
        <v>5636</v>
      </c>
      <c r="C111" s="1083" t="s">
        <v>5636</v>
      </c>
      <c r="D111" s="1083" t="s">
        <v>5636</v>
      </c>
    </row>
    <row r="112" spans="1:4" ht="15" hidden="1" outlineLevel="2">
      <c r="A112" s="1089" t="s">
        <v>2195</v>
      </c>
      <c r="B112" s="1092" t="s">
        <v>2152</v>
      </c>
      <c r="C112" s="1093" t="s">
        <v>5635</v>
      </c>
      <c r="D112" s="1093" t="s">
        <v>5635</v>
      </c>
    </row>
    <row r="113" spans="1:4" ht="15" hidden="1" outlineLevel="2">
      <c r="A113" s="1081" t="s">
        <v>2196</v>
      </c>
      <c r="B113" s="1082" t="s">
        <v>5636</v>
      </c>
      <c r="C113" s="1083" t="s">
        <v>5636</v>
      </c>
      <c r="D113" s="1083" t="s">
        <v>5636</v>
      </c>
    </row>
    <row r="114" spans="1:4" ht="15" hidden="1" outlineLevel="2">
      <c r="A114" s="1084" t="s">
        <v>2197</v>
      </c>
      <c r="B114" s="1092" t="s">
        <v>2152</v>
      </c>
      <c r="C114" s="1093" t="s">
        <v>5635</v>
      </c>
      <c r="D114" s="1093" t="s">
        <v>5635</v>
      </c>
    </row>
    <row r="115" spans="1:4" ht="15" hidden="1" outlineLevel="2">
      <c r="A115" s="1081" t="s">
        <v>2198</v>
      </c>
      <c r="B115" s="1082" t="s">
        <v>5636</v>
      </c>
      <c r="C115" s="1083" t="s">
        <v>5636</v>
      </c>
      <c r="D115" s="1083" t="s">
        <v>5636</v>
      </c>
    </row>
    <row r="116" spans="1:4" ht="15" hidden="1" outlineLevel="2">
      <c r="A116" s="1095" t="s">
        <v>2199</v>
      </c>
      <c r="B116" s="1090" t="s">
        <v>5635</v>
      </c>
      <c r="C116" s="1086" t="s">
        <v>5636</v>
      </c>
      <c r="D116" s="1086" t="s">
        <v>5636</v>
      </c>
    </row>
    <row r="117" spans="1:4" ht="15" hidden="1" outlineLevel="2">
      <c r="A117" s="1081" t="s">
        <v>2200</v>
      </c>
      <c r="B117" s="1082" t="s">
        <v>5636</v>
      </c>
      <c r="C117" s="1083" t="s">
        <v>5636</v>
      </c>
      <c r="D117" s="1083" t="s">
        <v>5636</v>
      </c>
    </row>
    <row r="118" spans="1:4" ht="15" hidden="1" outlineLevel="2">
      <c r="A118" s="1084" t="s">
        <v>2201</v>
      </c>
      <c r="B118" s="1090" t="s">
        <v>5635</v>
      </c>
      <c r="C118" s="1086" t="s">
        <v>5636</v>
      </c>
      <c r="D118" s="1086" t="s">
        <v>5636</v>
      </c>
    </row>
    <row r="119" spans="1:4" ht="15" hidden="1" outlineLevel="2">
      <c r="A119" s="1081" t="s">
        <v>2202</v>
      </c>
      <c r="B119" s="1083" t="s">
        <v>5636</v>
      </c>
      <c r="C119" s="1083" t="s">
        <v>5636</v>
      </c>
      <c r="D119" s="1083" t="s">
        <v>5636</v>
      </c>
    </row>
    <row r="120" spans="1:4" ht="15" hidden="1" outlineLevel="2">
      <c r="A120" s="1084" t="s">
        <v>2203</v>
      </c>
      <c r="B120" s="1085" t="s">
        <v>5636</v>
      </c>
      <c r="C120" s="1086" t="s">
        <v>5636</v>
      </c>
      <c r="D120" s="1086" t="s">
        <v>5636</v>
      </c>
    </row>
    <row r="121" spans="1:4" ht="15" hidden="1" outlineLevel="2">
      <c r="A121" s="1087" t="s">
        <v>2204</v>
      </c>
      <c r="B121" s="1082" t="s">
        <v>5636</v>
      </c>
      <c r="C121" s="1083" t="s">
        <v>5636</v>
      </c>
      <c r="D121" s="1083" t="s">
        <v>5636</v>
      </c>
    </row>
    <row r="122" spans="1:4" ht="15" hidden="1" outlineLevel="2">
      <c r="A122" s="1089" t="s">
        <v>2205</v>
      </c>
      <c r="B122" s="1085" t="s">
        <v>5636</v>
      </c>
      <c r="C122" s="1086" t="s">
        <v>5636</v>
      </c>
      <c r="D122" s="1086" t="s">
        <v>5636</v>
      </c>
    </row>
    <row r="123" spans="1:4" ht="15" hidden="1" outlineLevel="2">
      <c r="A123" s="1081" t="s">
        <v>2206</v>
      </c>
      <c r="B123" s="1082" t="s">
        <v>5636</v>
      </c>
      <c r="C123" s="1083" t="s">
        <v>5636</v>
      </c>
      <c r="D123" s="1083" t="s">
        <v>5636</v>
      </c>
    </row>
    <row r="124" spans="1:4" ht="15" hidden="1" outlineLevel="2">
      <c r="A124" s="1089" t="s">
        <v>2168</v>
      </c>
      <c r="B124" s="1085" t="s">
        <v>5636</v>
      </c>
      <c r="C124" s="1086" t="s">
        <v>5636</v>
      </c>
      <c r="D124" s="1086" t="s">
        <v>5636</v>
      </c>
    </row>
    <row r="125" spans="1:4" ht="15" hidden="1" outlineLevel="2">
      <c r="A125" s="1087" t="s">
        <v>2207</v>
      </c>
      <c r="B125" s="1082" t="s">
        <v>5636</v>
      </c>
      <c r="C125" s="1083" t="s">
        <v>5636</v>
      </c>
      <c r="D125" s="1083" t="s">
        <v>5636</v>
      </c>
    </row>
    <row r="126" spans="1:4" ht="15" hidden="1" outlineLevel="2">
      <c r="A126" s="1089" t="s">
        <v>2208</v>
      </c>
      <c r="B126" s="1085" t="s">
        <v>5636</v>
      </c>
      <c r="C126" s="1086" t="s">
        <v>5636</v>
      </c>
      <c r="D126" s="1086" t="s">
        <v>5636</v>
      </c>
    </row>
    <row r="127" spans="1:4" ht="15" hidden="1" outlineLevel="2">
      <c r="A127" s="1087" t="s">
        <v>2209</v>
      </c>
      <c r="B127" s="1082" t="s">
        <v>5636</v>
      </c>
      <c r="C127" s="1083" t="s">
        <v>5636</v>
      </c>
      <c r="D127" s="1083" t="s">
        <v>5636</v>
      </c>
    </row>
    <row r="128" spans="1:4" ht="15" hidden="1" outlineLevel="2">
      <c r="A128" s="1089" t="s">
        <v>2210</v>
      </c>
      <c r="B128" s="1085" t="s">
        <v>5636</v>
      </c>
      <c r="C128" s="1086" t="s">
        <v>5636</v>
      </c>
      <c r="D128" s="1086" t="s">
        <v>5636</v>
      </c>
    </row>
    <row r="129" spans="1:4" ht="15" hidden="1" outlineLevel="2">
      <c r="A129" s="1087" t="s">
        <v>2211</v>
      </c>
      <c r="B129" s="1082" t="s">
        <v>5636</v>
      </c>
      <c r="C129" s="1083" t="s">
        <v>5636</v>
      </c>
      <c r="D129" s="1083" t="s">
        <v>5636</v>
      </c>
    </row>
    <row r="130" spans="1:4" ht="15" hidden="1" outlineLevel="2">
      <c r="A130" s="1089" t="s">
        <v>2212</v>
      </c>
      <c r="B130" s="1085" t="s">
        <v>5636</v>
      </c>
      <c r="C130" s="1086" t="s">
        <v>5636</v>
      </c>
      <c r="D130" s="1086" t="s">
        <v>5636</v>
      </c>
    </row>
    <row r="131" spans="1:4" ht="15" hidden="1" outlineLevel="2">
      <c r="A131" s="1081" t="s">
        <v>2213</v>
      </c>
      <c r="B131" s="1082" t="s">
        <v>5636</v>
      </c>
      <c r="C131" s="1083" t="s">
        <v>5636</v>
      </c>
      <c r="D131" s="1083" t="s">
        <v>5636</v>
      </c>
    </row>
    <row r="132" spans="1:4" ht="15" hidden="1" outlineLevel="2">
      <c r="A132" s="1095" t="s">
        <v>2214</v>
      </c>
      <c r="B132" s="1085" t="s">
        <v>5636</v>
      </c>
      <c r="C132" s="1086" t="s">
        <v>5636</v>
      </c>
      <c r="D132" s="1086" t="s">
        <v>5636</v>
      </c>
    </row>
    <row r="133" spans="1:4" ht="15" hidden="1" outlineLevel="2">
      <c r="A133" s="1096" t="s">
        <v>2215</v>
      </c>
      <c r="B133" s="1082" t="s">
        <v>5636</v>
      </c>
      <c r="C133" s="1083" t="s">
        <v>5636</v>
      </c>
      <c r="D133" s="1083" t="s">
        <v>5636</v>
      </c>
    </row>
    <row r="134" spans="1:4" ht="15" hidden="1" outlineLevel="2">
      <c r="A134" s="1084" t="s">
        <v>2216</v>
      </c>
      <c r="B134" s="1085" t="s">
        <v>5636</v>
      </c>
      <c r="C134" s="1086" t="s">
        <v>5636</v>
      </c>
      <c r="D134" s="1086" t="s">
        <v>5636</v>
      </c>
    </row>
    <row r="135" spans="1:4" ht="15" hidden="1" outlineLevel="2">
      <c r="A135" s="1081" t="s">
        <v>2217</v>
      </c>
      <c r="B135" s="1082" t="s">
        <v>5636</v>
      </c>
      <c r="C135" s="1083" t="s">
        <v>5636</v>
      </c>
      <c r="D135" s="1083" t="s">
        <v>5636</v>
      </c>
    </row>
    <row r="136" spans="1:4" ht="15" hidden="1" outlineLevel="2">
      <c r="A136" s="1084" t="s">
        <v>2218</v>
      </c>
      <c r="B136" s="1085" t="s">
        <v>5636</v>
      </c>
      <c r="C136" s="1086" t="s">
        <v>5636</v>
      </c>
      <c r="D136" s="1086" t="s">
        <v>5636</v>
      </c>
    </row>
    <row r="137" spans="1:4" ht="15" hidden="1" outlineLevel="2">
      <c r="A137" s="1081" t="s">
        <v>2219</v>
      </c>
      <c r="B137" s="1082" t="s">
        <v>5636</v>
      </c>
      <c r="C137" s="1083" t="s">
        <v>5636</v>
      </c>
      <c r="D137" s="1083" t="s">
        <v>5636</v>
      </c>
    </row>
    <row r="138" spans="1:4" ht="15" hidden="1" outlineLevel="2">
      <c r="A138" s="1084" t="s">
        <v>2220</v>
      </c>
      <c r="B138" s="1085" t="s">
        <v>5636</v>
      </c>
      <c r="C138" s="1086" t="s">
        <v>5636</v>
      </c>
      <c r="D138" s="1086" t="s">
        <v>5636</v>
      </c>
    </row>
    <row r="139" spans="1:4" ht="15" hidden="1" outlineLevel="2">
      <c r="A139" s="1081" t="s">
        <v>2221</v>
      </c>
      <c r="B139" s="1082" t="s">
        <v>5636</v>
      </c>
      <c r="C139" s="1083" t="s">
        <v>5636</v>
      </c>
      <c r="D139" s="1083" t="s">
        <v>5636</v>
      </c>
    </row>
    <row r="140" spans="1:4" ht="15" hidden="1" outlineLevel="2">
      <c r="A140" s="1084" t="s">
        <v>2222</v>
      </c>
      <c r="B140" s="1090" t="s">
        <v>5635</v>
      </c>
      <c r="C140" s="1086" t="s">
        <v>5636</v>
      </c>
      <c r="D140" s="1086" t="s">
        <v>5636</v>
      </c>
    </row>
    <row r="141" spans="1:4" ht="15" hidden="1" outlineLevel="2">
      <c r="A141" s="1081" t="s">
        <v>2223</v>
      </c>
      <c r="B141" s="1082" t="s">
        <v>5636</v>
      </c>
      <c r="C141" s="1083" t="s">
        <v>5636</v>
      </c>
      <c r="D141" s="1083" t="s">
        <v>5636</v>
      </c>
    </row>
    <row r="142" spans="1:4" ht="15" hidden="1" outlineLevel="2">
      <c r="A142" s="1084" t="s">
        <v>1437</v>
      </c>
      <c r="B142" s="1085" t="s">
        <v>5636</v>
      </c>
      <c r="C142" s="1086" t="s">
        <v>5636</v>
      </c>
      <c r="D142" s="1086" t="s">
        <v>5636</v>
      </c>
    </row>
    <row r="143" spans="1:4" ht="15" hidden="1" outlineLevel="2">
      <c r="A143" s="1081" t="s">
        <v>1438</v>
      </c>
      <c r="B143" s="1082" t="s">
        <v>5636</v>
      </c>
      <c r="C143" s="1083" t="s">
        <v>5636</v>
      </c>
      <c r="D143" s="1083" t="s">
        <v>5636</v>
      </c>
    </row>
    <row r="144" spans="1:4" ht="15" hidden="1" outlineLevel="2">
      <c r="A144" s="1084" t="s">
        <v>1439</v>
      </c>
      <c r="B144" s="1090" t="s">
        <v>5635</v>
      </c>
      <c r="C144" s="1086" t="s">
        <v>5636</v>
      </c>
      <c r="D144" s="1086" t="s">
        <v>5636</v>
      </c>
    </row>
    <row r="145" spans="1:4" ht="15" hidden="1" outlineLevel="2">
      <c r="A145" s="1081" t="s">
        <v>1440</v>
      </c>
      <c r="B145" s="1082" t="s">
        <v>5636</v>
      </c>
      <c r="C145" s="1083" t="s">
        <v>5636</v>
      </c>
      <c r="D145" s="1083" t="s">
        <v>5636</v>
      </c>
    </row>
    <row r="146" spans="1:4" ht="15" hidden="1" outlineLevel="2">
      <c r="A146" s="1084" t="s">
        <v>1441</v>
      </c>
      <c r="B146" s="1085" t="s">
        <v>5636</v>
      </c>
      <c r="C146" s="1086" t="s">
        <v>5636</v>
      </c>
      <c r="D146" s="1086" t="s">
        <v>5636</v>
      </c>
    </row>
    <row r="147" spans="1:4" ht="15" hidden="1" outlineLevel="2">
      <c r="A147" s="1081" t="s">
        <v>1442</v>
      </c>
      <c r="B147" s="1082" t="s">
        <v>5636</v>
      </c>
      <c r="C147" s="1083" t="s">
        <v>5636</v>
      </c>
      <c r="D147" s="1083" t="s">
        <v>5636</v>
      </c>
    </row>
    <row r="148" spans="1:4" ht="15" hidden="1" outlineLevel="2">
      <c r="A148" s="1084" t="s">
        <v>1443</v>
      </c>
      <c r="B148" s="1085" t="s">
        <v>5636</v>
      </c>
      <c r="C148" s="1086" t="s">
        <v>5636</v>
      </c>
      <c r="D148" s="1086" t="s">
        <v>5636</v>
      </c>
    </row>
    <row r="149" spans="1:4" ht="15" hidden="1" outlineLevel="2">
      <c r="A149" s="1081" t="s">
        <v>7804</v>
      </c>
      <c r="B149" s="1082" t="s">
        <v>5636</v>
      </c>
      <c r="C149" s="1083" t="s">
        <v>5636</v>
      </c>
      <c r="D149" s="1083" t="s">
        <v>5636</v>
      </c>
    </row>
    <row r="150" spans="1:4" ht="15" hidden="1" outlineLevel="2">
      <c r="A150" s="1084" t="s">
        <v>1444</v>
      </c>
      <c r="B150" s="1085" t="s">
        <v>5636</v>
      </c>
      <c r="C150" s="1086" t="s">
        <v>5636</v>
      </c>
      <c r="D150" s="1086" t="s">
        <v>5636</v>
      </c>
    </row>
    <row r="151" spans="1:4" ht="15" hidden="1" outlineLevel="2">
      <c r="A151" s="1081" t="s">
        <v>1445</v>
      </c>
      <c r="B151" s="1082" t="s">
        <v>5636</v>
      </c>
      <c r="C151" s="1083" t="s">
        <v>5636</v>
      </c>
      <c r="D151" s="1083" t="s">
        <v>5636</v>
      </c>
    </row>
    <row r="152" spans="1:4" ht="15" hidden="1" outlineLevel="2">
      <c r="A152" s="1084" t="s">
        <v>1446</v>
      </c>
      <c r="B152" s="1092" t="s">
        <v>2152</v>
      </c>
      <c r="C152" s="1093" t="s">
        <v>5635</v>
      </c>
      <c r="D152" s="1093" t="s">
        <v>5635</v>
      </c>
    </row>
    <row r="153" spans="1:4" ht="15" hidden="1" outlineLevel="2">
      <c r="A153" s="1081" t="s">
        <v>7247</v>
      </c>
      <c r="B153" s="1082" t="s">
        <v>5636</v>
      </c>
      <c r="C153" s="1083" t="s">
        <v>5636</v>
      </c>
      <c r="D153" s="1083" t="s">
        <v>5636</v>
      </c>
    </row>
    <row r="154" spans="1:4" ht="15" hidden="1" outlineLevel="2">
      <c r="A154" s="1084" t="s">
        <v>1447</v>
      </c>
      <c r="B154" s="1090" t="s">
        <v>5635</v>
      </c>
      <c r="C154" s="1086" t="s">
        <v>5636</v>
      </c>
      <c r="D154" s="1086" t="s">
        <v>5636</v>
      </c>
    </row>
    <row r="155" spans="1:4" ht="15" hidden="1" outlineLevel="2">
      <c r="A155" s="1081" t="s">
        <v>1448</v>
      </c>
      <c r="B155" s="1082" t="s">
        <v>5636</v>
      </c>
      <c r="C155" s="1083" t="s">
        <v>5636</v>
      </c>
      <c r="D155" s="1083" t="s">
        <v>5636</v>
      </c>
    </row>
    <row r="156" spans="1:4" ht="15" hidden="1" outlineLevel="2">
      <c r="A156" s="1084" t="s">
        <v>1449</v>
      </c>
      <c r="B156" s="1085" t="s">
        <v>5636</v>
      </c>
      <c r="C156" s="1086" t="s">
        <v>5636</v>
      </c>
      <c r="D156" s="1086" t="s">
        <v>5636</v>
      </c>
    </row>
    <row r="157" spans="1:4" ht="15" hidden="1" outlineLevel="2">
      <c r="A157" s="1087" t="s">
        <v>1450</v>
      </c>
      <c r="B157" s="1082" t="s">
        <v>5636</v>
      </c>
      <c r="C157" s="1083" t="s">
        <v>5636</v>
      </c>
      <c r="D157" s="1083" t="s">
        <v>5636</v>
      </c>
    </row>
    <row r="158" spans="1:4" ht="15" hidden="1" outlineLevel="2">
      <c r="A158" s="1084" t="s">
        <v>1451</v>
      </c>
      <c r="B158" s="1085" t="s">
        <v>5636</v>
      </c>
      <c r="C158" s="1086" t="s">
        <v>5636</v>
      </c>
      <c r="D158" s="1093" t="s">
        <v>5635</v>
      </c>
    </row>
    <row r="159" spans="1:4" ht="15" hidden="1" outlineLevel="2">
      <c r="A159" s="1087" t="s">
        <v>1452</v>
      </c>
      <c r="B159" s="1094" t="s">
        <v>2152</v>
      </c>
      <c r="C159" s="1091" t="s">
        <v>5635</v>
      </c>
      <c r="D159" s="1091" t="s">
        <v>5635</v>
      </c>
    </row>
    <row r="160" spans="1:4" ht="15" hidden="1" outlineLevel="2">
      <c r="A160" s="1089" t="s">
        <v>1453</v>
      </c>
      <c r="B160" s="1085" t="s">
        <v>5636</v>
      </c>
      <c r="C160" s="1086" t="s">
        <v>5636</v>
      </c>
      <c r="D160" s="1086" t="s">
        <v>5636</v>
      </c>
    </row>
    <row r="161" spans="1:4" ht="15" hidden="1" outlineLevel="2">
      <c r="A161" s="1081" t="s">
        <v>1454</v>
      </c>
      <c r="B161" s="1082" t="s">
        <v>5636</v>
      </c>
      <c r="C161" s="1083" t="s">
        <v>5636</v>
      </c>
      <c r="D161" s="1083" t="s">
        <v>5636</v>
      </c>
    </row>
    <row r="162" spans="1:4" ht="15" hidden="1" outlineLevel="2">
      <c r="A162" s="1084" t="s">
        <v>1455</v>
      </c>
      <c r="B162" s="1090" t="s">
        <v>5635</v>
      </c>
      <c r="C162" s="1086" t="s">
        <v>5636</v>
      </c>
      <c r="D162" s="1086" t="s">
        <v>5636</v>
      </c>
    </row>
    <row r="163" spans="1:4" ht="15" hidden="1" outlineLevel="2">
      <c r="A163" s="1097" t="s">
        <v>1456</v>
      </c>
      <c r="B163" s="1098" t="s">
        <v>5636</v>
      </c>
      <c r="C163" s="1083" t="s">
        <v>5636</v>
      </c>
      <c r="D163" s="1083" t="s">
        <v>5636</v>
      </c>
    </row>
    <row r="164" spans="1:4" ht="15" hidden="1" outlineLevel="2">
      <c r="A164" s="1084" t="s">
        <v>1457</v>
      </c>
      <c r="B164" s="1085" t="s">
        <v>5636</v>
      </c>
      <c r="C164" s="1086" t="s">
        <v>5636</v>
      </c>
      <c r="D164" s="1086" t="s">
        <v>5636</v>
      </c>
    </row>
    <row r="165" spans="1:4" ht="15" hidden="1" outlineLevel="2">
      <c r="A165" s="1081" t="s">
        <v>1458</v>
      </c>
      <c r="B165" s="1082" t="s">
        <v>5636</v>
      </c>
      <c r="C165" s="1083" t="s">
        <v>5636</v>
      </c>
      <c r="D165" s="1083" t="s">
        <v>5636</v>
      </c>
    </row>
    <row r="166" spans="1:4" ht="15" hidden="1" outlineLevel="2">
      <c r="A166" s="1089" t="s">
        <v>1459</v>
      </c>
      <c r="B166" s="1085" t="s">
        <v>5636</v>
      </c>
      <c r="C166" s="1086" t="s">
        <v>5636</v>
      </c>
      <c r="D166" s="1086" t="s">
        <v>5636</v>
      </c>
    </row>
    <row r="167" spans="1:4" ht="15" hidden="1" outlineLevel="2">
      <c r="A167" s="1087" t="s">
        <v>1460</v>
      </c>
      <c r="B167" s="1082" t="s">
        <v>5636</v>
      </c>
      <c r="C167" s="1083" t="s">
        <v>5636</v>
      </c>
      <c r="D167" s="1083" t="s">
        <v>5636</v>
      </c>
    </row>
    <row r="168" spans="1:4" ht="15" hidden="1" outlineLevel="2">
      <c r="A168" s="1084" t="s">
        <v>1461</v>
      </c>
      <c r="B168" s="1085" t="s">
        <v>5636</v>
      </c>
      <c r="C168" s="1086" t="s">
        <v>5636</v>
      </c>
      <c r="D168" s="1086" t="s">
        <v>5636</v>
      </c>
    </row>
    <row r="169" spans="1:4" ht="15" hidden="1" outlineLevel="2">
      <c r="A169" s="1087" t="s">
        <v>1459</v>
      </c>
      <c r="B169" s="1082" t="s">
        <v>5636</v>
      </c>
      <c r="C169" s="1083" t="s">
        <v>5636</v>
      </c>
      <c r="D169" s="1083" t="s">
        <v>5636</v>
      </c>
    </row>
    <row r="170" spans="1:4" ht="15" hidden="1" outlineLevel="2">
      <c r="A170" s="1089" t="s">
        <v>1460</v>
      </c>
      <c r="B170" s="1085" t="s">
        <v>5636</v>
      </c>
      <c r="C170" s="1086" t="s">
        <v>5636</v>
      </c>
      <c r="D170" s="1086" t="s">
        <v>5636</v>
      </c>
    </row>
    <row r="171" spans="1:4" ht="15" hidden="1" outlineLevel="2">
      <c r="A171" s="1081" t="s">
        <v>1462</v>
      </c>
      <c r="B171" s="1082" t="s">
        <v>5636</v>
      </c>
      <c r="C171" s="1083" t="s">
        <v>5636</v>
      </c>
      <c r="D171" s="1083" t="s">
        <v>5636</v>
      </c>
    </row>
    <row r="172" spans="1:4" ht="15" hidden="1" outlineLevel="2">
      <c r="A172" s="1095" t="s">
        <v>1463</v>
      </c>
      <c r="B172" s="1085" t="s">
        <v>5636</v>
      </c>
      <c r="C172" s="1086" t="s">
        <v>5636</v>
      </c>
      <c r="D172" s="1086" t="s">
        <v>5636</v>
      </c>
    </row>
    <row r="173" spans="1:4" ht="15" hidden="1" outlineLevel="2">
      <c r="A173" s="1087" t="s">
        <v>1464</v>
      </c>
      <c r="B173" s="1082" t="s">
        <v>5636</v>
      </c>
      <c r="C173" s="1083" t="s">
        <v>5636</v>
      </c>
      <c r="D173" s="1083" t="s">
        <v>5636</v>
      </c>
    </row>
    <row r="174" spans="1:4" ht="15" hidden="1" outlineLevel="2">
      <c r="A174" s="1089" t="s">
        <v>1465</v>
      </c>
      <c r="B174" s="1085" t="s">
        <v>5636</v>
      </c>
      <c r="C174" s="1086" t="s">
        <v>5636</v>
      </c>
      <c r="D174" s="1086" t="s">
        <v>5636</v>
      </c>
    </row>
    <row r="175" spans="1:4" ht="15" hidden="1" outlineLevel="2">
      <c r="A175" s="1096" t="s">
        <v>1828</v>
      </c>
      <c r="B175" s="1082" t="s">
        <v>5636</v>
      </c>
      <c r="C175" s="1083" t="s">
        <v>5636</v>
      </c>
      <c r="D175" s="1083" t="s">
        <v>5636</v>
      </c>
    </row>
    <row r="176" spans="1:4" ht="15" hidden="1" outlineLevel="2">
      <c r="A176" s="1084" t="s">
        <v>1466</v>
      </c>
      <c r="B176" s="1085" t="s">
        <v>5636</v>
      </c>
      <c r="C176" s="1086" t="s">
        <v>5636</v>
      </c>
      <c r="D176" s="1086" t="s">
        <v>5636</v>
      </c>
    </row>
    <row r="177" spans="1:4" ht="15" hidden="1" outlineLevel="2">
      <c r="A177" s="1081" t="s">
        <v>1467</v>
      </c>
      <c r="B177" s="1088" t="s">
        <v>5635</v>
      </c>
      <c r="C177" s="1083" t="s">
        <v>5636</v>
      </c>
      <c r="D177" s="1083" t="s">
        <v>5636</v>
      </c>
    </row>
    <row r="178" spans="1:4" ht="15" hidden="1" outlineLevel="2">
      <c r="A178" s="1084" t="s">
        <v>1468</v>
      </c>
      <c r="B178" s="1090" t="s">
        <v>5635</v>
      </c>
      <c r="C178" s="1086" t="s">
        <v>5636</v>
      </c>
      <c r="D178" s="1086" t="s">
        <v>5636</v>
      </c>
    </row>
    <row r="179" spans="1:4" ht="15" hidden="1" outlineLevel="2">
      <c r="A179" s="1081" t="s">
        <v>1469</v>
      </c>
      <c r="B179" s="1088" t="s">
        <v>5635</v>
      </c>
      <c r="C179" s="1083" t="s">
        <v>5636</v>
      </c>
      <c r="D179" s="1083" t="s">
        <v>5636</v>
      </c>
    </row>
    <row r="180" spans="1:4" ht="15" hidden="1" outlineLevel="2">
      <c r="A180" s="1084" t="s">
        <v>1470</v>
      </c>
      <c r="B180" s="1085" t="s">
        <v>5636</v>
      </c>
      <c r="C180" s="1086" t="s">
        <v>5636</v>
      </c>
      <c r="D180" s="1086" t="s">
        <v>5636</v>
      </c>
    </row>
    <row r="181" spans="1:4" ht="15" hidden="1" outlineLevel="2">
      <c r="A181" s="1081" t="s">
        <v>1471</v>
      </c>
      <c r="B181" s="1082" t="s">
        <v>5636</v>
      </c>
      <c r="C181" s="1083" t="s">
        <v>5636</v>
      </c>
      <c r="D181" s="1083" t="s">
        <v>5636</v>
      </c>
    </row>
    <row r="182" spans="1:4" ht="15" hidden="1" outlineLevel="2">
      <c r="A182" s="1084" t="s">
        <v>1472</v>
      </c>
      <c r="B182" s="1090" t="s">
        <v>5635</v>
      </c>
      <c r="C182" s="1086" t="s">
        <v>5636</v>
      </c>
      <c r="D182" s="1086" t="s">
        <v>5636</v>
      </c>
    </row>
    <row r="183" spans="1:4" ht="15" hidden="1" outlineLevel="2">
      <c r="A183" s="1081" t="s">
        <v>968</v>
      </c>
      <c r="B183" s="1088" t="s">
        <v>5635</v>
      </c>
      <c r="C183" s="1083" t="s">
        <v>5636</v>
      </c>
      <c r="D183" s="1083" t="s">
        <v>5636</v>
      </c>
    </row>
    <row r="184" spans="1:4" ht="15" hidden="1" outlineLevel="2">
      <c r="A184" s="1097" t="s">
        <v>969</v>
      </c>
      <c r="B184" s="1099" t="s">
        <v>5636</v>
      </c>
      <c r="C184" s="1086" t="s">
        <v>5636</v>
      </c>
      <c r="D184" s="1093" t="s">
        <v>5635</v>
      </c>
    </row>
    <row r="185" spans="1:4" ht="15" hidden="1" outlineLevel="2">
      <c r="A185" s="1081" t="s">
        <v>970</v>
      </c>
      <c r="B185" s="1088" t="s">
        <v>5635</v>
      </c>
      <c r="C185" s="1083" t="s">
        <v>5636</v>
      </c>
      <c r="D185" s="1083" t="s">
        <v>5636</v>
      </c>
    </row>
    <row r="186" spans="1:4" ht="15" hidden="1" outlineLevel="2">
      <c r="A186" s="1084" t="s">
        <v>5657</v>
      </c>
      <c r="B186" s="1092" t="s">
        <v>5636</v>
      </c>
      <c r="C186" s="1093" t="s">
        <v>5635</v>
      </c>
      <c r="D186" s="1093" t="s">
        <v>5635</v>
      </c>
    </row>
    <row r="187" spans="1:4" ht="15" hidden="1" outlineLevel="2">
      <c r="A187" s="1081" t="s">
        <v>971</v>
      </c>
      <c r="B187" s="1082" t="s">
        <v>5636</v>
      </c>
      <c r="C187" s="1083" t="s">
        <v>5636</v>
      </c>
      <c r="D187" s="1083" t="s">
        <v>5636</v>
      </c>
    </row>
    <row r="188" spans="1:4" ht="15" hidden="1" outlineLevel="2">
      <c r="A188" s="1084" t="s">
        <v>972</v>
      </c>
      <c r="B188" s="1090" t="s">
        <v>5635</v>
      </c>
      <c r="C188" s="1086" t="s">
        <v>5636</v>
      </c>
      <c r="D188" s="1086" t="s">
        <v>5636</v>
      </c>
    </row>
    <row r="189" spans="1:4" ht="15" hidden="1" outlineLevel="2">
      <c r="A189" s="1081" t="s">
        <v>973</v>
      </c>
      <c r="B189" s="1082" t="s">
        <v>5636</v>
      </c>
      <c r="C189" s="1083" t="s">
        <v>5636</v>
      </c>
      <c r="D189" s="1083" t="s">
        <v>5636</v>
      </c>
    </row>
    <row r="190" spans="1:4" ht="15" hidden="1" outlineLevel="2">
      <c r="A190" s="1089" t="s">
        <v>974</v>
      </c>
      <c r="B190" s="1092" t="s">
        <v>975</v>
      </c>
      <c r="C190" s="1093" t="s">
        <v>5635</v>
      </c>
      <c r="D190" s="1093" t="s">
        <v>5635</v>
      </c>
    </row>
    <row r="191" spans="1:4" ht="15" hidden="1" outlineLevel="2">
      <c r="A191" s="1087" t="s">
        <v>976</v>
      </c>
      <c r="B191" s="1082" t="s">
        <v>5636</v>
      </c>
      <c r="C191" s="1083" t="s">
        <v>5636</v>
      </c>
      <c r="D191" s="1083" t="s">
        <v>5636</v>
      </c>
    </row>
    <row r="192" spans="1:4" ht="15" hidden="1" outlineLevel="2">
      <c r="A192" s="1084" t="s">
        <v>977</v>
      </c>
      <c r="B192" s="1085" t="s">
        <v>5636</v>
      </c>
      <c r="C192" s="1086" t="s">
        <v>5636</v>
      </c>
      <c r="D192" s="1093" t="s">
        <v>5635</v>
      </c>
    </row>
    <row r="193" spans="1:4" ht="15" hidden="1" outlineLevel="2">
      <c r="A193" s="1081" t="s">
        <v>978</v>
      </c>
      <c r="B193" s="1082" t="s">
        <v>5636</v>
      </c>
      <c r="C193" s="1083" t="s">
        <v>5636</v>
      </c>
      <c r="D193" s="1091" t="s">
        <v>5635</v>
      </c>
    </row>
    <row r="194" spans="1:4" ht="15" hidden="1" outlineLevel="2">
      <c r="A194" s="1084" t="s">
        <v>6726</v>
      </c>
      <c r="B194" s="1085" t="s">
        <v>5636</v>
      </c>
      <c r="C194" s="1086" t="s">
        <v>5636</v>
      </c>
      <c r="D194" s="1086" t="s">
        <v>5636</v>
      </c>
    </row>
    <row r="195" spans="1:4" ht="15" hidden="1" outlineLevel="2">
      <c r="A195" s="1081" t="s">
        <v>979</v>
      </c>
      <c r="B195" s="1082" t="s">
        <v>5636</v>
      </c>
      <c r="C195" s="1083" t="s">
        <v>5636</v>
      </c>
      <c r="D195" s="1083" t="s">
        <v>5636</v>
      </c>
    </row>
    <row r="196" spans="1:4" ht="15" hidden="1" outlineLevel="2">
      <c r="A196" s="1084" t="s">
        <v>980</v>
      </c>
      <c r="B196" s="1085" t="s">
        <v>5636</v>
      </c>
      <c r="C196" s="1086" t="s">
        <v>5636</v>
      </c>
      <c r="D196" s="1086" t="s">
        <v>5636</v>
      </c>
    </row>
    <row r="197" spans="1:4" ht="15" hidden="1" outlineLevel="2">
      <c r="A197" s="1081" t="s">
        <v>981</v>
      </c>
      <c r="B197" s="1082" t="s">
        <v>5636</v>
      </c>
      <c r="C197" s="1083" t="s">
        <v>5636</v>
      </c>
      <c r="D197" s="1083" t="s">
        <v>5636</v>
      </c>
    </row>
    <row r="198" spans="1:4" ht="15" hidden="1" outlineLevel="2">
      <c r="A198" s="1089" t="s">
        <v>982</v>
      </c>
      <c r="B198" s="1090" t="s">
        <v>5635</v>
      </c>
      <c r="C198" s="1086" t="s">
        <v>5636</v>
      </c>
      <c r="D198" s="1086" t="s">
        <v>5636</v>
      </c>
    </row>
    <row r="199" spans="1:4" ht="15" hidden="1" outlineLevel="2">
      <c r="A199" s="1087" t="s">
        <v>983</v>
      </c>
      <c r="B199" s="1088" t="s">
        <v>5635</v>
      </c>
      <c r="C199" s="1083" t="s">
        <v>5636</v>
      </c>
      <c r="D199" s="1083" t="s">
        <v>5636</v>
      </c>
    </row>
    <row r="200" spans="1:4" ht="15" hidden="1" outlineLevel="2">
      <c r="A200" s="1089" t="s">
        <v>984</v>
      </c>
      <c r="B200" s="1090" t="s">
        <v>5635</v>
      </c>
      <c r="C200" s="1086" t="s">
        <v>5636</v>
      </c>
      <c r="D200" s="1086" t="s">
        <v>5636</v>
      </c>
    </row>
    <row r="201" spans="1:4" ht="15" hidden="1" outlineLevel="2">
      <c r="A201" s="1081" t="s">
        <v>985</v>
      </c>
      <c r="B201" s="1082" t="s">
        <v>5636</v>
      </c>
      <c r="C201" s="1083" t="s">
        <v>5636</v>
      </c>
      <c r="D201" s="1083" t="s">
        <v>5636</v>
      </c>
    </row>
    <row r="202" spans="1:4" ht="15" hidden="1" outlineLevel="2">
      <c r="A202" s="1081" t="s">
        <v>986</v>
      </c>
      <c r="B202" s="1082" t="s">
        <v>5636</v>
      </c>
      <c r="C202" s="1091" t="s">
        <v>5635</v>
      </c>
      <c r="D202" s="1091" t="s">
        <v>5635</v>
      </c>
    </row>
    <row r="203" spans="1:4" ht="15" hidden="1" outlineLevel="2">
      <c r="A203" s="1095" t="s">
        <v>987</v>
      </c>
      <c r="B203" s="1085" t="s">
        <v>5636</v>
      </c>
      <c r="C203" s="1086" t="s">
        <v>5636</v>
      </c>
      <c r="D203" s="1086" t="s">
        <v>5636</v>
      </c>
    </row>
    <row r="204" spans="1:4" ht="15" hidden="1" outlineLevel="2">
      <c r="A204" s="1096" t="s">
        <v>988</v>
      </c>
      <c r="B204" s="1082" t="s">
        <v>5636</v>
      </c>
      <c r="C204" s="1083" t="s">
        <v>5636</v>
      </c>
      <c r="D204" s="1083" t="s">
        <v>5636</v>
      </c>
    </row>
    <row r="205" spans="1:4" ht="15" hidden="1" outlineLevel="2">
      <c r="A205" s="1084" t="s">
        <v>989</v>
      </c>
      <c r="B205" s="1085" t="s">
        <v>5636</v>
      </c>
      <c r="C205" s="1086" t="s">
        <v>5636</v>
      </c>
      <c r="D205" s="1086" t="s">
        <v>5636</v>
      </c>
    </row>
    <row r="206" spans="1:4" ht="15" hidden="1" outlineLevel="2">
      <c r="A206" s="1081" t="s">
        <v>990</v>
      </c>
      <c r="B206" s="1082" t="s">
        <v>5636</v>
      </c>
      <c r="C206" s="1083" t="s">
        <v>5636</v>
      </c>
      <c r="D206" s="1091" t="s">
        <v>5635</v>
      </c>
    </row>
    <row r="207" spans="1:4" ht="15" hidden="1" outlineLevel="2">
      <c r="A207" s="1089" t="s">
        <v>986</v>
      </c>
      <c r="B207" s="1090" t="s">
        <v>5635</v>
      </c>
      <c r="C207" s="1086" t="s">
        <v>5636</v>
      </c>
      <c r="D207" s="1093" t="s">
        <v>5635</v>
      </c>
    </row>
    <row r="208" spans="1:4" ht="15" hidden="1" outlineLevel="2">
      <c r="A208" s="1081" t="s">
        <v>991</v>
      </c>
      <c r="B208" s="1082" t="s">
        <v>5636</v>
      </c>
      <c r="C208" s="1083" t="s">
        <v>5636</v>
      </c>
      <c r="D208" s="1083" t="s">
        <v>5636</v>
      </c>
    </row>
    <row r="209" spans="1:4" ht="15" hidden="1" outlineLevel="2">
      <c r="A209" s="1089" t="s">
        <v>1452</v>
      </c>
      <c r="B209" s="1085" t="s">
        <v>5636</v>
      </c>
      <c r="C209" s="1086" t="s">
        <v>5636</v>
      </c>
      <c r="D209" s="1086" t="s">
        <v>5636</v>
      </c>
    </row>
    <row r="210" spans="1:4" ht="15" hidden="1" outlineLevel="2">
      <c r="A210" s="1087" t="s">
        <v>992</v>
      </c>
      <c r="B210" s="1082" t="s">
        <v>5636</v>
      </c>
      <c r="C210" s="1083" t="s">
        <v>5636</v>
      </c>
      <c r="D210" s="1083" t="s">
        <v>5636</v>
      </c>
    </row>
    <row r="211" spans="1:4" ht="15" hidden="1" outlineLevel="2">
      <c r="A211" s="1084" t="s">
        <v>993</v>
      </c>
      <c r="B211" s="1085" t="s">
        <v>5636</v>
      </c>
      <c r="C211" s="1086" t="s">
        <v>5636</v>
      </c>
      <c r="D211" s="1086" t="s">
        <v>5636</v>
      </c>
    </row>
    <row r="212" spans="1:4" ht="15" hidden="1" outlineLevel="2">
      <c r="A212" s="1081" t="s">
        <v>994</v>
      </c>
      <c r="B212" s="1082" t="s">
        <v>5636</v>
      </c>
      <c r="C212" s="1083" t="s">
        <v>5636</v>
      </c>
      <c r="D212" s="1083" t="s">
        <v>5636</v>
      </c>
    </row>
    <row r="213" spans="1:4" ht="15" hidden="1" outlineLevel="2">
      <c r="A213" s="1084" t="s">
        <v>995</v>
      </c>
      <c r="B213" s="1090" t="s">
        <v>5635</v>
      </c>
      <c r="C213" s="1086" t="s">
        <v>5636</v>
      </c>
      <c r="D213" s="1086" t="s">
        <v>5636</v>
      </c>
    </row>
    <row r="214" spans="1:4" ht="15" hidden="1" outlineLevel="2">
      <c r="A214" s="1081" t="s">
        <v>996</v>
      </c>
      <c r="B214" s="1082" t="s">
        <v>5636</v>
      </c>
      <c r="C214" s="1083" t="s">
        <v>5636</v>
      </c>
      <c r="D214" s="1083" t="s">
        <v>5636</v>
      </c>
    </row>
    <row r="215" spans="1:4" ht="15" hidden="1" outlineLevel="2">
      <c r="A215" s="1089" t="s">
        <v>997</v>
      </c>
      <c r="B215" s="1085" t="s">
        <v>5636</v>
      </c>
      <c r="C215" s="1086" t="s">
        <v>5636</v>
      </c>
      <c r="D215" s="1086" t="s">
        <v>5636</v>
      </c>
    </row>
    <row r="216" spans="1:4" ht="15" hidden="1" outlineLevel="2">
      <c r="A216" s="1087" t="s">
        <v>2176</v>
      </c>
      <c r="B216" s="1094" t="s">
        <v>2152</v>
      </c>
      <c r="C216" s="1091" t="s">
        <v>5635</v>
      </c>
      <c r="D216" s="1091" t="s">
        <v>5635</v>
      </c>
    </row>
    <row r="217" spans="1:4" ht="15" hidden="1" outlineLevel="2">
      <c r="A217" s="1089" t="s">
        <v>998</v>
      </c>
      <c r="B217" s="1092" t="s">
        <v>2152</v>
      </c>
      <c r="C217" s="1093" t="s">
        <v>5635</v>
      </c>
      <c r="D217" s="1093" t="s">
        <v>5635</v>
      </c>
    </row>
    <row r="218" spans="1:4" ht="15" hidden="1" outlineLevel="2">
      <c r="A218" s="1087" t="s">
        <v>999</v>
      </c>
      <c r="B218" s="1094" t="s">
        <v>2152</v>
      </c>
      <c r="C218" s="1091" t="s">
        <v>5635</v>
      </c>
      <c r="D218" s="1091" t="s">
        <v>5635</v>
      </c>
    </row>
    <row r="219" spans="1:4" ht="15" hidden="1" outlineLevel="2">
      <c r="A219" s="1084" t="s">
        <v>1000</v>
      </c>
      <c r="B219" s="1085" t="s">
        <v>5636</v>
      </c>
      <c r="C219" s="1086" t="s">
        <v>5636</v>
      </c>
      <c r="D219" s="1086" t="s">
        <v>5636</v>
      </c>
    </row>
    <row r="220" spans="1:4" ht="15" hidden="1" outlineLevel="2">
      <c r="A220" s="1081" t="s">
        <v>1001</v>
      </c>
      <c r="B220" s="1082" t="s">
        <v>5636</v>
      </c>
      <c r="C220" s="1083" t="s">
        <v>5636</v>
      </c>
      <c r="D220" s="1091" t="s">
        <v>5635</v>
      </c>
    </row>
    <row r="221" spans="1:4" ht="15" hidden="1" outlineLevel="2">
      <c r="A221" s="1084" t="s">
        <v>1002</v>
      </c>
      <c r="B221" s="1085" t="s">
        <v>5636</v>
      </c>
      <c r="C221" s="1086" t="s">
        <v>5636</v>
      </c>
      <c r="D221" s="1086" t="s">
        <v>5636</v>
      </c>
    </row>
    <row r="222" spans="1:4" ht="15" hidden="1" outlineLevel="2">
      <c r="A222" s="1081" t="s">
        <v>1003</v>
      </c>
      <c r="B222" s="1082" t="s">
        <v>5636</v>
      </c>
      <c r="C222" s="1083" t="s">
        <v>5636</v>
      </c>
      <c r="D222" s="1083" t="s">
        <v>5636</v>
      </c>
    </row>
    <row r="223" spans="1:4" ht="15" hidden="1" outlineLevel="2">
      <c r="A223" s="1084" t="s">
        <v>1004</v>
      </c>
      <c r="B223" s="1085" t="s">
        <v>5636</v>
      </c>
      <c r="C223" s="1086" t="s">
        <v>5636</v>
      </c>
      <c r="D223" s="1086" t="s">
        <v>5636</v>
      </c>
    </row>
    <row r="224" spans="1:4" ht="15" hidden="1" outlineLevel="2">
      <c r="A224" s="1087" t="s">
        <v>1005</v>
      </c>
      <c r="B224" s="1082" t="s">
        <v>5636</v>
      </c>
      <c r="C224" s="1083" t="s">
        <v>5636</v>
      </c>
      <c r="D224" s="1083" t="s">
        <v>5636</v>
      </c>
    </row>
    <row r="225" spans="1:4" ht="15" hidden="1" outlineLevel="2">
      <c r="A225" s="1089" t="s">
        <v>1006</v>
      </c>
      <c r="B225" s="1085" t="s">
        <v>5636</v>
      </c>
      <c r="C225" s="1086" t="s">
        <v>5636</v>
      </c>
      <c r="D225" s="1086" t="s">
        <v>5636</v>
      </c>
    </row>
    <row r="226" spans="1:4" ht="15" hidden="1" outlineLevel="2">
      <c r="A226" s="1081" t="s">
        <v>1007</v>
      </c>
      <c r="B226" s="1082" t="s">
        <v>5636</v>
      </c>
      <c r="C226" s="1083" t="s">
        <v>5636</v>
      </c>
      <c r="D226" s="1083" t="s">
        <v>5636</v>
      </c>
    </row>
    <row r="227" spans="1:4" ht="15" hidden="1" outlineLevel="2">
      <c r="A227" s="1084" t="s">
        <v>1008</v>
      </c>
      <c r="B227" s="1085" t="s">
        <v>5636</v>
      </c>
      <c r="C227" s="1086" t="s">
        <v>5636</v>
      </c>
      <c r="D227" s="1086" t="s">
        <v>5636</v>
      </c>
    </row>
    <row r="228" spans="1:4" ht="15" hidden="1" outlineLevel="2">
      <c r="A228" s="1081" t="s">
        <v>1009</v>
      </c>
      <c r="B228" s="1082" t="s">
        <v>5636</v>
      </c>
      <c r="C228" s="1083" t="s">
        <v>5636</v>
      </c>
      <c r="D228" s="1083" t="s">
        <v>5636</v>
      </c>
    </row>
    <row r="229" spans="1:4" ht="15" hidden="1" outlineLevel="2">
      <c r="A229" s="1084" t="s">
        <v>7285</v>
      </c>
      <c r="B229" s="1085" t="s">
        <v>5636</v>
      </c>
      <c r="C229" s="1086" t="s">
        <v>5636</v>
      </c>
      <c r="D229" s="1086" t="s">
        <v>5636</v>
      </c>
    </row>
    <row r="230" spans="1:4" ht="15" hidden="1" outlineLevel="2">
      <c r="A230" s="1081" t="s">
        <v>1010</v>
      </c>
      <c r="B230" s="1082" t="s">
        <v>5636</v>
      </c>
      <c r="C230" s="1083" t="s">
        <v>5636</v>
      </c>
      <c r="D230" s="1083" t="s">
        <v>5636</v>
      </c>
    </row>
    <row r="231" spans="1:4" ht="15" hidden="1" outlineLevel="2">
      <c r="A231" s="1084" t="s">
        <v>1011</v>
      </c>
      <c r="B231" s="1085" t="s">
        <v>5636</v>
      </c>
      <c r="C231" s="1086" t="s">
        <v>5636</v>
      </c>
      <c r="D231" s="1086" t="s">
        <v>5636</v>
      </c>
    </row>
    <row r="232" spans="1:4" ht="15" hidden="1" outlineLevel="2">
      <c r="A232" s="1081" t="s">
        <v>1012</v>
      </c>
      <c r="B232" s="1082" t="s">
        <v>5636</v>
      </c>
      <c r="C232" s="1083" t="s">
        <v>5636</v>
      </c>
      <c r="D232" s="1083" t="s">
        <v>5636</v>
      </c>
    </row>
    <row r="233" spans="1:4" ht="15" hidden="1" outlineLevel="2">
      <c r="A233" s="1089" t="s">
        <v>1013</v>
      </c>
      <c r="B233" s="1090" t="s">
        <v>5635</v>
      </c>
      <c r="C233" s="1086" t="s">
        <v>5636</v>
      </c>
      <c r="D233" s="1086" t="s">
        <v>5636</v>
      </c>
    </row>
    <row r="234" spans="1:4" ht="15" hidden="1" outlineLevel="2">
      <c r="A234" s="1087" t="s">
        <v>1014</v>
      </c>
      <c r="B234" s="1094" t="s">
        <v>5636</v>
      </c>
      <c r="C234" s="1091" t="s">
        <v>5635</v>
      </c>
      <c r="D234" s="1091" t="s">
        <v>5635</v>
      </c>
    </row>
    <row r="235" spans="1:4" ht="15" hidden="1" outlineLevel="2">
      <c r="A235" s="1089" t="s">
        <v>1015</v>
      </c>
      <c r="B235" s="1085" t="s">
        <v>5636</v>
      </c>
      <c r="C235" s="1086" t="s">
        <v>5636</v>
      </c>
      <c r="D235" s="1086" t="s">
        <v>5636</v>
      </c>
    </row>
    <row r="236" spans="1:4" ht="15" hidden="1" outlineLevel="2">
      <c r="A236" s="1087" t="s">
        <v>1016</v>
      </c>
      <c r="B236" s="1094" t="s">
        <v>5636</v>
      </c>
      <c r="C236" s="1091" t="s">
        <v>5635</v>
      </c>
      <c r="D236" s="1091" t="s">
        <v>5635</v>
      </c>
    </row>
    <row r="237" spans="1:4" ht="15" hidden="1" outlineLevel="2">
      <c r="A237" s="1089" t="s">
        <v>705</v>
      </c>
      <c r="B237" s="1090" t="s">
        <v>5635</v>
      </c>
      <c r="C237" s="1086" t="s">
        <v>5636</v>
      </c>
      <c r="D237" s="1093" t="s">
        <v>5635</v>
      </c>
    </row>
    <row r="238" spans="1:4" ht="15" hidden="1" outlineLevel="2">
      <c r="A238" s="1081" t="s">
        <v>706</v>
      </c>
      <c r="B238" s="1082" t="s">
        <v>5636</v>
      </c>
      <c r="C238" s="1083" t="s">
        <v>5636</v>
      </c>
      <c r="D238" s="1083" t="s">
        <v>5636</v>
      </c>
    </row>
    <row r="239" spans="1:4" ht="15" hidden="1" outlineLevel="2">
      <c r="A239" s="1084" t="s">
        <v>707</v>
      </c>
      <c r="B239" s="1085" t="s">
        <v>5636</v>
      </c>
      <c r="C239" s="1086" t="s">
        <v>5636</v>
      </c>
      <c r="D239" s="1086" t="s">
        <v>5636</v>
      </c>
    </row>
    <row r="240" spans="1:4" ht="15" hidden="1" outlineLevel="2">
      <c r="A240" s="1081" t="s">
        <v>708</v>
      </c>
      <c r="B240" s="1082" t="s">
        <v>5636</v>
      </c>
      <c r="C240" s="1083" t="s">
        <v>5636</v>
      </c>
      <c r="D240" s="1083" t="s">
        <v>5636</v>
      </c>
    </row>
    <row r="241" spans="1:4" ht="15" hidden="1" outlineLevel="2">
      <c r="A241" s="1084" t="s">
        <v>709</v>
      </c>
      <c r="B241" s="1090" t="s">
        <v>5635</v>
      </c>
      <c r="C241" s="1086" t="s">
        <v>5636</v>
      </c>
      <c r="D241" s="1086" t="s">
        <v>5636</v>
      </c>
    </row>
    <row r="242" spans="1:4" ht="15" hidden="1" outlineLevel="2">
      <c r="A242" s="1081" t="s">
        <v>710</v>
      </c>
      <c r="B242" s="1082" t="s">
        <v>5636</v>
      </c>
      <c r="C242" s="1083" t="s">
        <v>5636</v>
      </c>
      <c r="D242" s="1083" t="s">
        <v>5636</v>
      </c>
    </row>
    <row r="243" spans="1:4" ht="15" hidden="1" outlineLevel="2">
      <c r="A243" s="1084" t="s">
        <v>711</v>
      </c>
      <c r="B243" s="1085" t="s">
        <v>5636</v>
      </c>
      <c r="C243" s="1086" t="s">
        <v>5636</v>
      </c>
      <c r="D243" s="1086" t="s">
        <v>5636</v>
      </c>
    </row>
    <row r="244" spans="1:4" ht="15" hidden="1" outlineLevel="2">
      <c r="A244" s="1087" t="s">
        <v>527</v>
      </c>
      <c r="B244" s="1088" t="s">
        <v>5635</v>
      </c>
      <c r="C244" s="1083" t="s">
        <v>5636</v>
      </c>
      <c r="D244" s="1083" t="s">
        <v>5636</v>
      </c>
    </row>
    <row r="245" spans="1:4" ht="15" hidden="1" outlineLevel="2">
      <c r="A245" s="1089" t="s">
        <v>2151</v>
      </c>
      <c r="B245" s="1092" t="s">
        <v>5636</v>
      </c>
      <c r="C245" s="1093" t="s">
        <v>5635</v>
      </c>
      <c r="D245" s="1093" t="s">
        <v>5635</v>
      </c>
    </row>
    <row r="246" spans="1:4" ht="15" hidden="1" outlineLevel="2">
      <c r="A246" s="1087" t="s">
        <v>528</v>
      </c>
      <c r="B246" s="1082" t="s">
        <v>5636</v>
      </c>
      <c r="C246" s="1083" t="s">
        <v>5636</v>
      </c>
      <c r="D246" s="1083" t="s">
        <v>5636</v>
      </c>
    </row>
    <row r="247" spans="1:4" ht="15" hidden="1" outlineLevel="2">
      <c r="A247" s="1089" t="s">
        <v>529</v>
      </c>
      <c r="B247" s="1085" t="s">
        <v>5636</v>
      </c>
      <c r="C247" s="1086" t="s">
        <v>5636</v>
      </c>
      <c r="D247" s="1086" t="s">
        <v>5636</v>
      </c>
    </row>
    <row r="248" spans="1:4" ht="15" hidden="1" outlineLevel="2">
      <c r="A248" s="1081" t="s">
        <v>530</v>
      </c>
      <c r="B248" s="1082" t="s">
        <v>5636</v>
      </c>
      <c r="C248" s="1083" t="s">
        <v>5636</v>
      </c>
      <c r="D248" s="1083" t="s">
        <v>5636</v>
      </c>
    </row>
    <row r="249" spans="1:4" ht="15" hidden="1" outlineLevel="2">
      <c r="A249" s="1089" t="s">
        <v>531</v>
      </c>
      <c r="B249" s="1092" t="s">
        <v>975</v>
      </c>
      <c r="C249" s="1093" t="s">
        <v>5635</v>
      </c>
      <c r="D249" s="1093" t="s">
        <v>5635</v>
      </c>
    </row>
    <row r="250" spans="1:4" ht="15" hidden="1" outlineLevel="2">
      <c r="A250" s="1081" t="s">
        <v>532</v>
      </c>
      <c r="B250" s="1088" t="s">
        <v>5635</v>
      </c>
      <c r="C250" s="1083" t="s">
        <v>5636</v>
      </c>
      <c r="D250" s="1083" t="s">
        <v>5636</v>
      </c>
    </row>
    <row r="251" spans="1:4" ht="15" hidden="1" outlineLevel="2">
      <c r="A251" s="1084" t="s">
        <v>7756</v>
      </c>
      <c r="B251" s="1085" t="s">
        <v>5636</v>
      </c>
      <c r="C251" s="1086" t="s">
        <v>5636</v>
      </c>
      <c r="D251" s="1086" t="s">
        <v>5636</v>
      </c>
    </row>
    <row r="252" spans="1:4" ht="15" hidden="1" outlineLevel="2">
      <c r="A252" s="1081" t="s">
        <v>533</v>
      </c>
      <c r="B252" s="1082" t="s">
        <v>5636</v>
      </c>
      <c r="C252" s="1083" t="s">
        <v>5636</v>
      </c>
      <c r="D252" s="1083" t="s">
        <v>5636</v>
      </c>
    </row>
    <row r="253" spans="1:4" ht="15" hidden="1" outlineLevel="2">
      <c r="A253" s="1084" t="s">
        <v>534</v>
      </c>
      <c r="B253" s="1085" t="s">
        <v>5636</v>
      </c>
      <c r="C253" s="1086" t="s">
        <v>5636</v>
      </c>
      <c r="D253" s="1086" t="s">
        <v>5636</v>
      </c>
    </row>
    <row r="254" spans="1:4" ht="15" hidden="1" outlineLevel="2">
      <c r="A254" s="1081" t="s">
        <v>2212</v>
      </c>
      <c r="B254" s="1082" t="s">
        <v>5636</v>
      </c>
      <c r="C254" s="1083" t="s">
        <v>5636</v>
      </c>
      <c r="D254" s="1083" t="s">
        <v>5636</v>
      </c>
    </row>
    <row r="255" spans="1:4" ht="15" hidden="1" outlineLevel="2">
      <c r="A255" s="1084" t="s">
        <v>535</v>
      </c>
      <c r="B255" s="1085" t="s">
        <v>5636</v>
      </c>
      <c r="C255" s="1086" t="s">
        <v>5636</v>
      </c>
      <c r="D255" s="1086" t="s">
        <v>5636</v>
      </c>
    </row>
    <row r="256" spans="1:4" ht="15" hidden="1" outlineLevel="2">
      <c r="A256" s="1087" t="s">
        <v>536</v>
      </c>
      <c r="B256" s="1088" t="s">
        <v>5635</v>
      </c>
      <c r="C256" s="1083" t="s">
        <v>5636</v>
      </c>
      <c r="D256" s="1083" t="s">
        <v>5636</v>
      </c>
    </row>
    <row r="257" spans="1:4" ht="15" hidden="1" outlineLevel="2">
      <c r="A257" s="1089" t="s">
        <v>1014</v>
      </c>
      <c r="B257" s="1092" t="s">
        <v>5636</v>
      </c>
      <c r="C257" s="1093" t="s">
        <v>5635</v>
      </c>
      <c r="D257" s="1093" t="s">
        <v>5635</v>
      </c>
    </row>
    <row r="258" spans="1:4" ht="15" hidden="1" outlineLevel="2">
      <c r="A258" s="1087" t="s">
        <v>528</v>
      </c>
      <c r="B258" s="1082" t="s">
        <v>5636</v>
      </c>
      <c r="C258" s="1083" t="s">
        <v>5636</v>
      </c>
      <c r="D258" s="1083" t="s">
        <v>5636</v>
      </c>
    </row>
    <row r="259" spans="1:4" ht="15" hidden="1" outlineLevel="2">
      <c r="A259" s="1089" t="s">
        <v>537</v>
      </c>
      <c r="B259" s="1090" t="s">
        <v>5635</v>
      </c>
      <c r="C259" s="1086" t="s">
        <v>5636</v>
      </c>
      <c r="D259" s="1086" t="s">
        <v>5636</v>
      </c>
    </row>
    <row r="260" spans="1:4" ht="15" hidden="1" outlineLevel="2">
      <c r="A260" s="1096" t="s">
        <v>538</v>
      </c>
      <c r="B260" s="1088" t="s">
        <v>5635</v>
      </c>
      <c r="C260" s="1083" t="s">
        <v>5636</v>
      </c>
      <c r="D260" s="1091" t="s">
        <v>5635</v>
      </c>
    </row>
    <row r="261" spans="1:4" ht="15" hidden="1" outlineLevel="2">
      <c r="A261" s="1089" t="s">
        <v>539</v>
      </c>
      <c r="B261" s="1090" t="s">
        <v>5635</v>
      </c>
      <c r="C261" s="1086" t="s">
        <v>5636</v>
      </c>
      <c r="D261" s="1093" t="s">
        <v>5635</v>
      </c>
    </row>
    <row r="262" spans="1:4" ht="15" hidden="1" outlineLevel="2">
      <c r="A262" s="1087" t="s">
        <v>540</v>
      </c>
      <c r="B262" s="1088" t="s">
        <v>5635</v>
      </c>
      <c r="C262" s="1083" t="s">
        <v>5636</v>
      </c>
      <c r="D262" s="1091" t="s">
        <v>5635</v>
      </c>
    </row>
    <row r="263" spans="1:4" ht="15" hidden="1" outlineLevel="2">
      <c r="A263" s="1095" t="s">
        <v>541</v>
      </c>
      <c r="B263" s="1085" t="s">
        <v>5636</v>
      </c>
      <c r="C263" s="1086" t="s">
        <v>5636</v>
      </c>
      <c r="D263" s="1086" t="s">
        <v>5636</v>
      </c>
    </row>
    <row r="264" spans="1:4" ht="15" hidden="1" outlineLevel="2">
      <c r="A264" s="1087" t="s">
        <v>6960</v>
      </c>
      <c r="B264" s="1082" t="s">
        <v>5636</v>
      </c>
      <c r="C264" s="1083" t="s">
        <v>5636</v>
      </c>
      <c r="D264" s="1083" t="s">
        <v>5636</v>
      </c>
    </row>
    <row r="265" spans="1:4" ht="15" hidden="1" outlineLevel="2">
      <c r="A265" s="1089" t="s">
        <v>542</v>
      </c>
      <c r="B265" s="1092" t="s">
        <v>5636</v>
      </c>
      <c r="C265" s="1086" t="s">
        <v>543</v>
      </c>
      <c r="D265" s="1086" t="s">
        <v>543</v>
      </c>
    </row>
    <row r="266" spans="1:4" ht="15" hidden="1" outlineLevel="2">
      <c r="A266" s="1087" t="s">
        <v>544</v>
      </c>
      <c r="B266" s="1094" t="s">
        <v>5636</v>
      </c>
      <c r="C266" s="1091" t="s">
        <v>5635</v>
      </c>
      <c r="D266" s="1091" t="s">
        <v>5635</v>
      </c>
    </row>
    <row r="267" spans="1:4" ht="15" hidden="1" outlineLevel="2">
      <c r="A267" s="1089" t="s">
        <v>5653</v>
      </c>
      <c r="B267" s="1092" t="s">
        <v>5636</v>
      </c>
      <c r="C267" s="1093" t="s">
        <v>5635</v>
      </c>
      <c r="D267" s="1093" t="s">
        <v>5635</v>
      </c>
    </row>
    <row r="268" spans="1:4" ht="15" hidden="1" outlineLevel="2">
      <c r="A268" s="1087" t="s">
        <v>545</v>
      </c>
      <c r="B268" s="1094" t="s">
        <v>5636</v>
      </c>
      <c r="C268" s="1083" t="s">
        <v>5636</v>
      </c>
      <c r="D268" s="1083" t="s">
        <v>5636</v>
      </c>
    </row>
    <row r="269" spans="1:4" ht="15" hidden="1" outlineLevel="2">
      <c r="A269" s="1084" t="s">
        <v>546</v>
      </c>
      <c r="B269" s="1092" t="s">
        <v>2152</v>
      </c>
      <c r="C269" s="1093" t="s">
        <v>5635</v>
      </c>
      <c r="D269" s="1093" t="s">
        <v>5635</v>
      </c>
    </row>
    <row r="270" spans="1:4" ht="15" hidden="1" outlineLevel="2">
      <c r="A270" s="1096" t="s">
        <v>547</v>
      </c>
      <c r="B270" s="1082" t="s">
        <v>5636</v>
      </c>
      <c r="C270" s="1083" t="s">
        <v>5636</v>
      </c>
      <c r="D270" s="1083" t="s">
        <v>5636</v>
      </c>
    </row>
    <row r="271" spans="1:4" ht="15" hidden="1" outlineLevel="2">
      <c r="A271" s="1095" t="s">
        <v>548</v>
      </c>
      <c r="B271" s="1085" t="s">
        <v>5636</v>
      </c>
      <c r="C271" s="1086" t="s">
        <v>5636</v>
      </c>
      <c r="D271" s="1086" t="s">
        <v>5636</v>
      </c>
    </row>
    <row r="272" spans="1:4" ht="15" hidden="1" outlineLevel="2">
      <c r="A272" s="1081" t="s">
        <v>549</v>
      </c>
      <c r="B272" s="1082" t="s">
        <v>5636</v>
      </c>
      <c r="C272" s="1083" t="s">
        <v>5636</v>
      </c>
      <c r="D272" s="1083" t="s">
        <v>5636</v>
      </c>
    </row>
    <row r="273" spans="1:4" ht="15" hidden="1" outlineLevel="2">
      <c r="A273" s="1084" t="s">
        <v>550</v>
      </c>
      <c r="B273" s="1085" t="s">
        <v>5636</v>
      </c>
      <c r="C273" s="1086" t="s">
        <v>5636</v>
      </c>
      <c r="D273" s="1086" t="s">
        <v>5636</v>
      </c>
    </row>
    <row r="274" spans="1:4" ht="15" hidden="1" outlineLevel="2">
      <c r="A274" s="1081" t="s">
        <v>551</v>
      </c>
      <c r="B274" s="1082" t="s">
        <v>5636</v>
      </c>
      <c r="C274" s="1083" t="s">
        <v>5636</v>
      </c>
      <c r="D274" s="1083" t="s">
        <v>5636</v>
      </c>
    </row>
    <row r="275" spans="1:4" ht="15" hidden="1" outlineLevel="2">
      <c r="A275" s="1089" t="s">
        <v>552</v>
      </c>
      <c r="B275" s="1092" t="s">
        <v>5636</v>
      </c>
      <c r="C275" s="1093" t="s">
        <v>5635</v>
      </c>
      <c r="D275" s="1093" t="s">
        <v>5635</v>
      </c>
    </row>
    <row r="276" spans="1:4" ht="15" hidden="1" outlineLevel="2">
      <c r="A276" s="1087" t="s">
        <v>553</v>
      </c>
      <c r="B276" s="1094" t="s">
        <v>5636</v>
      </c>
      <c r="C276" s="1091" t="s">
        <v>5635</v>
      </c>
      <c r="D276" s="1091" t="s">
        <v>5635</v>
      </c>
    </row>
    <row r="277" spans="1:4" ht="15" hidden="1" outlineLevel="2">
      <c r="A277" s="1100" t="s">
        <v>554</v>
      </c>
      <c r="B277" s="1092" t="s">
        <v>5636</v>
      </c>
      <c r="C277" s="1093" t="s">
        <v>5635</v>
      </c>
      <c r="D277" s="1093" t="s">
        <v>5635</v>
      </c>
    </row>
    <row r="278" spans="1:4" ht="15" hidden="1" outlineLevel="2">
      <c r="A278" s="1101" t="s">
        <v>555</v>
      </c>
      <c r="B278" s="1094" t="s">
        <v>5636</v>
      </c>
      <c r="C278" s="1091" t="s">
        <v>5635</v>
      </c>
      <c r="D278" s="1091" t="s">
        <v>5635</v>
      </c>
    </row>
    <row r="279" spans="1:4" ht="15" hidden="1" outlineLevel="2">
      <c r="A279" s="1100" t="s">
        <v>531</v>
      </c>
      <c r="B279" s="1092" t="s">
        <v>5636</v>
      </c>
      <c r="C279" s="1093" t="s">
        <v>5635</v>
      </c>
      <c r="D279" s="1093" t="s">
        <v>5635</v>
      </c>
    </row>
    <row r="280" spans="1:4" ht="15" hidden="1" outlineLevel="2">
      <c r="A280" s="1087" t="s">
        <v>556</v>
      </c>
      <c r="B280" s="1088" t="s">
        <v>5635</v>
      </c>
      <c r="C280" s="1083" t="s">
        <v>5636</v>
      </c>
      <c r="D280" s="1083" t="s">
        <v>5636</v>
      </c>
    </row>
    <row r="281" spans="1:4" ht="15" hidden="1" outlineLevel="2">
      <c r="A281" s="1089" t="s">
        <v>557</v>
      </c>
      <c r="B281" s="1090" t="s">
        <v>5635</v>
      </c>
      <c r="C281" s="1086" t="s">
        <v>5636</v>
      </c>
      <c r="D281" s="1086" t="s">
        <v>5636</v>
      </c>
    </row>
    <row r="282" spans="1:4" ht="15" hidden="1" outlineLevel="2">
      <c r="A282" s="1087" t="s">
        <v>558</v>
      </c>
      <c r="B282" s="1088" t="s">
        <v>5635</v>
      </c>
      <c r="C282" s="1083" t="s">
        <v>5636</v>
      </c>
      <c r="D282" s="1083" t="s">
        <v>5636</v>
      </c>
    </row>
    <row r="283" spans="1:4" ht="15" hidden="1" outlineLevel="2">
      <c r="A283" s="1089" t="s">
        <v>559</v>
      </c>
      <c r="B283" s="1090" t="s">
        <v>5635</v>
      </c>
      <c r="C283" s="1093" t="s">
        <v>5635</v>
      </c>
      <c r="D283" s="1093" t="s">
        <v>5635</v>
      </c>
    </row>
    <row r="284" spans="1:4" ht="15" hidden="1" outlineLevel="2">
      <c r="A284" s="1087" t="s">
        <v>560</v>
      </c>
      <c r="B284" s="1088" t="s">
        <v>5635</v>
      </c>
      <c r="C284" s="1091" t="s">
        <v>5635</v>
      </c>
      <c r="D284" s="1091" t="s">
        <v>5635</v>
      </c>
    </row>
    <row r="285" spans="1:4" ht="15" hidden="1" outlineLevel="2">
      <c r="A285" s="1084" t="s">
        <v>561</v>
      </c>
      <c r="B285" s="1090" t="s">
        <v>5635</v>
      </c>
      <c r="C285" s="1086" t="s">
        <v>5636</v>
      </c>
      <c r="D285" s="1086" t="s">
        <v>5636</v>
      </c>
    </row>
    <row r="286" spans="1:4" ht="15" hidden="1" outlineLevel="2">
      <c r="A286" s="1096" t="s">
        <v>562</v>
      </c>
      <c r="B286" s="1088" t="s">
        <v>5635</v>
      </c>
      <c r="C286" s="1083" t="s">
        <v>5636</v>
      </c>
      <c r="D286" s="1083" t="s">
        <v>5636</v>
      </c>
    </row>
    <row r="287" spans="1:4" ht="15" hidden="1" outlineLevel="2">
      <c r="A287" s="1095" t="s">
        <v>563</v>
      </c>
      <c r="B287" s="1085" t="s">
        <v>5636</v>
      </c>
      <c r="C287" s="1086" t="s">
        <v>5636</v>
      </c>
      <c r="D287" s="1086" t="s">
        <v>5636</v>
      </c>
    </row>
    <row r="288" spans="1:4" ht="15" hidden="1" outlineLevel="2">
      <c r="A288" s="1096" t="s">
        <v>564</v>
      </c>
      <c r="B288" s="1094" t="s">
        <v>5636</v>
      </c>
      <c r="C288" s="1091" t="s">
        <v>5635</v>
      </c>
      <c r="D288" s="1091" t="s">
        <v>5635</v>
      </c>
    </row>
    <row r="289" spans="1:6" ht="15" hidden="1" outlineLevel="2">
      <c r="A289" s="1084" t="s">
        <v>565</v>
      </c>
      <c r="B289" s="1085" t="s">
        <v>5636</v>
      </c>
      <c r="C289" s="1086" t="s">
        <v>5636</v>
      </c>
      <c r="D289" s="1086" t="s">
        <v>5636</v>
      </c>
    </row>
    <row r="290" spans="1:6" ht="15" hidden="1" outlineLevel="2">
      <c r="A290" s="1087" t="s">
        <v>974</v>
      </c>
      <c r="B290" s="1082" t="s">
        <v>5636</v>
      </c>
      <c r="C290" s="1083" t="s">
        <v>5636</v>
      </c>
      <c r="D290" s="1083" t="s">
        <v>5636</v>
      </c>
    </row>
    <row r="291" spans="1:6" ht="15" hidden="1" outlineLevel="2">
      <c r="A291" s="1089" t="s">
        <v>566</v>
      </c>
      <c r="B291" s="1085" t="s">
        <v>5636</v>
      </c>
      <c r="C291" s="1086" t="s">
        <v>5636</v>
      </c>
      <c r="D291" s="1086" t="s">
        <v>5636</v>
      </c>
    </row>
    <row r="292" spans="1:6" ht="15" hidden="1" outlineLevel="2">
      <c r="A292" s="1087" t="s">
        <v>567</v>
      </c>
      <c r="B292" s="1082" t="s">
        <v>5636</v>
      </c>
      <c r="C292" s="1083" t="s">
        <v>5636</v>
      </c>
      <c r="D292" s="1083" t="s">
        <v>5636</v>
      </c>
    </row>
    <row r="293" spans="1:6" ht="15.75" hidden="1" outlineLevel="2" thickBot="1">
      <c r="A293" s="2081" t="s">
        <v>568</v>
      </c>
      <c r="B293" s="2082" t="s">
        <v>5636</v>
      </c>
      <c r="C293" s="2083" t="s">
        <v>5636</v>
      </c>
      <c r="D293" s="2083" t="s">
        <v>5636</v>
      </c>
    </row>
    <row r="294" spans="1:6" ht="15.75" outlineLevel="1" collapsed="1" thickBot="1">
      <c r="A294" s="1078" t="s">
        <v>12903</v>
      </c>
      <c r="B294" s="2229"/>
      <c r="C294" s="2229"/>
      <c r="D294" s="2229"/>
      <c r="E294" s="2079"/>
      <c r="F294" s="2080"/>
    </row>
    <row r="295" spans="1:6" customFormat="1" hidden="1" outlineLevel="2">
      <c r="A295" s="3637" t="s">
        <v>12904</v>
      </c>
      <c r="B295" s="3637"/>
      <c r="C295" s="3637"/>
      <c r="D295" s="3637"/>
      <c r="E295" s="3637"/>
      <c r="F295" s="3637"/>
    </row>
    <row r="296" spans="1:6" customFormat="1" hidden="1" outlineLevel="2">
      <c r="A296" s="2724"/>
      <c r="B296" s="2724"/>
      <c r="C296" s="2724"/>
      <c r="D296" s="2724"/>
      <c r="E296" s="2724"/>
      <c r="F296" s="2724"/>
    </row>
    <row r="297" spans="1:6" customFormat="1" hidden="1" outlineLevel="2">
      <c r="A297" s="2724"/>
      <c r="B297" s="2724"/>
      <c r="C297" s="2724"/>
      <c r="D297" s="2724"/>
      <c r="E297" s="2724"/>
      <c r="F297" s="2724"/>
    </row>
    <row r="298" spans="1:6" customFormat="1" hidden="1" outlineLevel="2">
      <c r="A298" s="2724"/>
      <c r="B298" s="2724"/>
      <c r="C298" s="2724"/>
      <c r="D298" s="2724"/>
      <c r="E298" s="2724"/>
      <c r="F298" s="2724"/>
    </row>
    <row r="299" spans="1:6" customFormat="1" hidden="1" outlineLevel="2">
      <c r="A299" s="2724"/>
      <c r="B299" s="2724"/>
      <c r="C299" s="2724"/>
      <c r="D299" s="2724"/>
      <c r="E299" s="2724"/>
      <c r="F299" s="2724"/>
    </row>
    <row r="300" spans="1:6" customFormat="1" hidden="1" outlineLevel="2">
      <c r="A300" s="2724"/>
      <c r="B300" s="2724"/>
      <c r="C300" s="2724"/>
      <c r="D300" s="2724"/>
      <c r="E300" s="2724"/>
      <c r="F300" s="2724"/>
    </row>
    <row r="301" spans="1:6" customFormat="1" hidden="1" outlineLevel="2">
      <c r="A301" s="2724"/>
      <c r="B301" s="2724"/>
      <c r="C301" s="2724"/>
      <c r="D301" s="2724"/>
      <c r="E301" s="2724"/>
      <c r="F301" s="2724"/>
    </row>
    <row r="302" spans="1:6" customFormat="1" hidden="1" outlineLevel="2">
      <c r="A302" s="2724"/>
      <c r="B302" s="2724"/>
      <c r="C302" s="2724"/>
      <c r="D302" s="2724"/>
      <c r="E302" s="2724"/>
      <c r="F302" s="2724"/>
    </row>
    <row r="303" spans="1:6" customFormat="1" hidden="1" outlineLevel="2">
      <c r="A303" s="2724"/>
      <c r="B303" s="2724"/>
      <c r="C303" s="2724"/>
      <c r="D303" s="2724"/>
      <c r="E303" s="2724"/>
      <c r="F303" s="2724"/>
    </row>
    <row r="304" spans="1:6" customFormat="1" hidden="1" outlineLevel="2">
      <c r="A304" s="2724"/>
      <c r="B304" s="2724"/>
      <c r="C304" s="2724"/>
      <c r="D304" s="2724"/>
      <c r="E304" s="2724"/>
      <c r="F304" s="2724"/>
    </row>
    <row r="305" spans="1:6" customFormat="1" hidden="1" outlineLevel="2">
      <c r="A305" s="2724"/>
      <c r="B305" s="2724"/>
      <c r="C305" s="2724"/>
      <c r="D305" s="2724"/>
      <c r="E305" s="2724"/>
      <c r="F305" s="2724"/>
    </row>
    <row r="306" spans="1:6" customFormat="1" hidden="1" outlineLevel="2">
      <c r="A306" s="2724"/>
      <c r="B306" s="2724"/>
      <c r="C306" s="2724"/>
      <c r="D306" s="2724"/>
      <c r="E306" s="2724"/>
      <c r="F306" s="2724"/>
    </row>
    <row r="307" spans="1:6" customFormat="1" hidden="1" outlineLevel="2">
      <c r="A307" s="2724"/>
      <c r="B307" s="2724"/>
      <c r="C307" s="2724"/>
      <c r="D307" s="2724"/>
      <c r="E307" s="2724"/>
      <c r="F307" s="2724"/>
    </row>
    <row r="308" spans="1:6" customFormat="1" hidden="1" outlineLevel="2">
      <c r="A308" s="2724"/>
      <c r="B308" s="2724"/>
      <c r="C308" s="2724"/>
      <c r="D308" s="2724"/>
      <c r="E308" s="2724"/>
      <c r="F308" s="2724"/>
    </row>
    <row r="309" spans="1:6" customFormat="1" hidden="1" outlineLevel="2">
      <c r="A309" s="2724"/>
      <c r="B309" s="2724"/>
      <c r="C309" s="2724"/>
      <c r="D309" s="2724"/>
      <c r="E309" s="2724"/>
      <c r="F309" s="2724"/>
    </row>
    <row r="310" spans="1:6" customFormat="1" hidden="1" outlineLevel="2">
      <c r="A310" s="2724"/>
      <c r="B310" s="2724"/>
      <c r="C310" s="2724"/>
      <c r="D310" s="2724"/>
      <c r="E310" s="2724"/>
      <c r="F310" s="2724"/>
    </row>
    <row r="311" spans="1:6" customFormat="1" hidden="1" outlineLevel="2">
      <c r="A311" s="2724"/>
      <c r="B311" s="2724"/>
      <c r="C311" s="2724"/>
      <c r="D311" s="2724"/>
      <c r="E311" s="2724"/>
      <c r="F311" s="2724"/>
    </row>
    <row r="312" spans="1:6" customFormat="1" hidden="1" outlineLevel="2">
      <c r="A312" s="2724"/>
      <c r="B312" s="2724"/>
      <c r="C312" s="2724"/>
      <c r="D312" s="2724"/>
      <c r="E312" s="2724"/>
      <c r="F312" s="2724"/>
    </row>
    <row r="313" spans="1:6" customFormat="1" hidden="1" outlineLevel="2">
      <c r="A313" s="2724"/>
      <c r="B313" s="2724"/>
      <c r="C313" s="2724"/>
      <c r="D313" s="2724"/>
      <c r="E313" s="2724"/>
      <c r="F313" s="2724"/>
    </row>
    <row r="314" spans="1:6" customFormat="1" hidden="1" outlineLevel="2">
      <c r="A314" s="2724"/>
      <c r="B314" s="2724"/>
      <c r="C314" s="2724"/>
      <c r="D314" s="2724"/>
      <c r="E314" s="2724"/>
      <c r="F314" s="2724"/>
    </row>
    <row r="315" spans="1:6" customFormat="1" hidden="1" outlineLevel="2">
      <c r="A315" s="2724"/>
      <c r="B315" s="2724"/>
      <c r="C315" s="2724"/>
      <c r="D315" s="2724"/>
      <c r="E315" s="2724"/>
      <c r="F315" s="2724"/>
    </row>
    <row r="316" spans="1:6" customFormat="1" hidden="1" outlineLevel="2">
      <c r="A316" s="2724"/>
      <c r="B316" s="2724"/>
      <c r="C316" s="2724"/>
      <c r="D316" s="2724"/>
      <c r="E316" s="2724"/>
      <c r="F316" s="2724"/>
    </row>
    <row r="317" spans="1:6" customFormat="1" hidden="1" outlineLevel="2">
      <c r="A317" s="2724"/>
      <c r="B317" s="2724"/>
      <c r="C317" s="2724"/>
      <c r="D317" s="2724"/>
      <c r="E317" s="2724"/>
      <c r="F317" s="2724"/>
    </row>
    <row r="318" spans="1:6" customFormat="1" hidden="1" outlineLevel="2">
      <c r="A318" s="2724"/>
      <c r="B318" s="2724"/>
      <c r="C318" s="2724"/>
      <c r="D318" s="2724"/>
      <c r="E318" s="2724"/>
      <c r="F318" s="2724"/>
    </row>
    <row r="319" spans="1:6" customFormat="1" hidden="1" outlineLevel="2">
      <c r="A319" s="2724"/>
      <c r="B319" s="2724"/>
      <c r="C319" s="2724"/>
      <c r="D319" s="2724"/>
      <c r="E319" s="2724"/>
      <c r="F319" s="2724"/>
    </row>
    <row r="320" spans="1:6" customFormat="1" hidden="1" outlineLevel="2">
      <c r="A320" s="2724"/>
      <c r="B320" s="2724"/>
      <c r="C320" s="2724"/>
      <c r="D320" s="2724"/>
      <c r="E320" s="2724"/>
      <c r="F320" s="2724"/>
    </row>
    <row r="321" spans="1:6" customFormat="1" hidden="1" outlineLevel="2">
      <c r="A321" s="2724"/>
      <c r="B321" s="2724"/>
      <c r="C321" s="2724"/>
      <c r="D321" s="2724"/>
      <c r="E321" s="2724"/>
      <c r="F321" s="2724"/>
    </row>
    <row r="322" spans="1:6" customFormat="1" hidden="1" outlineLevel="2">
      <c r="A322" s="2724"/>
      <c r="B322" s="2724"/>
      <c r="C322" s="2724"/>
      <c r="D322" s="2724"/>
      <c r="E322" s="2724"/>
      <c r="F322" s="2724"/>
    </row>
    <row r="323" spans="1:6" customFormat="1" hidden="1" outlineLevel="2">
      <c r="A323" s="2724"/>
      <c r="B323" s="2724"/>
      <c r="C323" s="2724"/>
      <c r="D323" s="2724"/>
      <c r="E323" s="2724"/>
      <c r="F323" s="2724"/>
    </row>
    <row r="324" spans="1:6" customFormat="1" hidden="1" outlineLevel="2">
      <c r="A324" s="2724"/>
      <c r="B324" s="2724"/>
      <c r="C324" s="2724"/>
      <c r="D324" s="2724"/>
      <c r="E324" s="2724"/>
      <c r="F324" s="2724"/>
    </row>
    <row r="325" spans="1:6" customFormat="1" hidden="1" outlineLevel="2">
      <c r="A325" s="2724"/>
      <c r="B325" s="2724"/>
      <c r="C325" s="2724"/>
      <c r="D325" s="2724"/>
      <c r="E325" s="2724"/>
      <c r="F325" s="2724"/>
    </row>
    <row r="326" spans="1:6" customFormat="1" hidden="1" outlineLevel="2">
      <c r="A326" s="2724"/>
      <c r="B326" s="2724"/>
      <c r="C326" s="2724"/>
      <c r="D326" s="2724"/>
      <c r="E326" s="2724"/>
      <c r="F326" s="2724"/>
    </row>
    <row r="327" spans="1:6" customFormat="1" hidden="1" outlineLevel="2">
      <c r="A327" s="2724"/>
      <c r="B327" s="2724"/>
      <c r="C327" s="2724"/>
      <c r="D327" s="2724"/>
      <c r="E327" s="2724"/>
      <c r="F327" s="2724"/>
    </row>
    <row r="328" spans="1:6" customFormat="1" hidden="1" outlineLevel="2">
      <c r="A328" s="2724"/>
      <c r="B328" s="2724"/>
      <c r="C328" s="2724"/>
      <c r="D328" s="2724"/>
      <c r="E328" s="2724"/>
      <c r="F328" s="2724"/>
    </row>
    <row r="329" spans="1:6" customFormat="1" hidden="1" outlineLevel="2">
      <c r="A329" s="2724"/>
      <c r="B329" s="2724"/>
      <c r="C329" s="2724"/>
      <c r="D329" s="2724"/>
      <c r="E329" s="2724"/>
      <c r="F329" s="2724"/>
    </row>
    <row r="330" spans="1:6" customFormat="1" hidden="1" outlineLevel="2">
      <c r="A330" s="2724"/>
      <c r="B330" s="2724"/>
      <c r="C330" s="2724"/>
      <c r="D330" s="2724"/>
      <c r="E330" s="2724"/>
      <c r="F330" s="2724"/>
    </row>
    <row r="331" spans="1:6" customFormat="1" hidden="1" outlineLevel="2">
      <c r="A331" s="2724"/>
      <c r="B331" s="2724"/>
      <c r="C331" s="2724"/>
      <c r="D331" s="2724"/>
      <c r="E331" s="2724"/>
      <c r="F331" s="2724"/>
    </row>
    <row r="332" spans="1:6" customFormat="1" hidden="1" outlineLevel="2">
      <c r="A332" s="2724"/>
      <c r="B332" s="2724"/>
      <c r="C332" s="2724"/>
      <c r="D332" s="2724"/>
      <c r="E332" s="2724"/>
      <c r="F332" s="2724"/>
    </row>
    <row r="333" spans="1:6" customFormat="1" hidden="1" outlineLevel="2">
      <c r="A333" s="2724"/>
      <c r="B333" s="2724"/>
      <c r="C333" s="2724"/>
      <c r="D333" s="2724"/>
      <c r="E333" s="2724"/>
      <c r="F333" s="2724"/>
    </row>
    <row r="334" spans="1:6" customFormat="1" hidden="1" outlineLevel="2">
      <c r="A334" s="2724"/>
      <c r="B334" s="2724"/>
      <c r="C334" s="2724"/>
      <c r="D334" s="2724"/>
      <c r="E334" s="2724"/>
      <c r="F334" s="2724"/>
    </row>
    <row r="335" spans="1:6" customFormat="1" hidden="1" outlineLevel="2">
      <c r="A335" s="2724"/>
      <c r="B335" s="2724"/>
      <c r="C335" s="2724"/>
      <c r="D335" s="2724"/>
      <c r="E335" s="2724"/>
      <c r="F335" s="2724"/>
    </row>
    <row r="336" spans="1:6" customFormat="1" hidden="1" outlineLevel="2">
      <c r="A336" s="2724"/>
      <c r="B336" s="2724"/>
      <c r="C336" s="2724"/>
      <c r="D336" s="2724"/>
      <c r="E336" s="2724"/>
      <c r="F336" s="2724"/>
    </row>
    <row r="337" spans="1:6" customFormat="1" hidden="1" outlineLevel="2">
      <c r="A337" s="2724"/>
      <c r="B337" s="2724"/>
      <c r="C337" s="2724"/>
      <c r="D337" s="2724"/>
      <c r="E337" s="2724"/>
      <c r="F337" s="2724"/>
    </row>
    <row r="338" spans="1:6" customFormat="1" hidden="1" outlineLevel="2">
      <c r="A338" s="2724"/>
      <c r="B338" s="2724"/>
      <c r="C338" s="2724"/>
      <c r="D338" s="2724"/>
      <c r="E338" s="2724"/>
      <c r="F338" s="2724"/>
    </row>
    <row r="339" spans="1:6" customFormat="1" hidden="1" outlineLevel="2">
      <c r="A339" s="2724"/>
      <c r="B339" s="2724"/>
      <c r="C339" s="2724"/>
      <c r="D339" s="2724"/>
      <c r="E339" s="2724"/>
      <c r="F339" s="2724"/>
    </row>
    <row r="340" spans="1:6" customFormat="1" ht="13.5" hidden="1" outlineLevel="2" thickBot="1">
      <c r="A340" s="4190"/>
      <c r="B340" s="4190"/>
      <c r="C340" s="4190"/>
      <c r="D340" s="4190"/>
      <c r="E340" s="4190"/>
      <c r="F340" s="4190"/>
    </row>
    <row r="341" spans="1:6" customFormat="1" ht="15.75" outlineLevel="1" collapsed="1" thickBot="1">
      <c r="A341" s="1078" t="s">
        <v>8700</v>
      </c>
      <c r="B341" s="2229"/>
      <c r="C341" s="2229"/>
      <c r="D341" s="2229"/>
      <c r="E341" s="2079"/>
      <c r="F341" s="2080"/>
    </row>
    <row r="342" spans="1:6" customFormat="1" hidden="1" outlineLevel="2">
      <c r="A342" s="3637" t="s">
        <v>12905</v>
      </c>
      <c r="B342" s="3637"/>
      <c r="C342" s="3637"/>
      <c r="D342" s="3637"/>
      <c r="E342" s="3637"/>
      <c r="F342" s="3637"/>
    </row>
    <row r="343" spans="1:6" customFormat="1" hidden="1" outlineLevel="2">
      <c r="A343" s="2724"/>
      <c r="B343" s="2724"/>
      <c r="C343" s="2724"/>
      <c r="D343" s="2724"/>
      <c r="E343" s="2724"/>
      <c r="F343" s="2724"/>
    </row>
    <row r="344" spans="1:6" customFormat="1" hidden="1" outlineLevel="2">
      <c r="A344" s="2724"/>
      <c r="B344" s="2724"/>
      <c r="C344" s="2724"/>
      <c r="D344" s="2724"/>
      <c r="E344" s="2724"/>
      <c r="F344" s="2724"/>
    </row>
    <row r="345" spans="1:6" customFormat="1" hidden="1" outlineLevel="2">
      <c r="A345" s="2724"/>
      <c r="B345" s="2724"/>
      <c r="C345" s="2724"/>
      <c r="D345" s="2724"/>
      <c r="E345" s="2724"/>
      <c r="F345" s="2724"/>
    </row>
    <row r="346" spans="1:6" customFormat="1" hidden="1" outlineLevel="2">
      <c r="A346" s="2724"/>
      <c r="B346" s="2724"/>
      <c r="C346" s="2724"/>
      <c r="D346" s="2724"/>
      <c r="E346" s="2724"/>
      <c r="F346" s="2724"/>
    </row>
    <row r="347" spans="1:6" customFormat="1" ht="36.75" hidden="1" customHeight="1" outlineLevel="2">
      <c r="A347" s="2724"/>
      <c r="B347" s="2724"/>
      <c r="C347" s="2724"/>
      <c r="D347" s="2724"/>
      <c r="E347" s="2724"/>
      <c r="F347" s="2724"/>
    </row>
    <row r="348" spans="1:6" customFormat="1" ht="19.5" hidden="1" customHeight="1" outlineLevel="2">
      <c r="A348" s="2724"/>
      <c r="B348" s="2724"/>
      <c r="C348" s="2724"/>
      <c r="D348" s="2724"/>
      <c r="E348" s="2724"/>
      <c r="F348" s="2724"/>
    </row>
    <row r="349" spans="1:6" customFormat="1" ht="33" hidden="1" customHeight="1" outlineLevel="2">
      <c r="A349" s="2724"/>
      <c r="B349" s="2724"/>
      <c r="C349" s="2724"/>
      <c r="D349" s="2724"/>
      <c r="E349" s="2724"/>
      <c r="F349" s="2724"/>
    </row>
    <row r="350" spans="1:6" customFormat="1" ht="31.5" hidden="1" customHeight="1" outlineLevel="2">
      <c r="A350" s="2724"/>
      <c r="B350" s="2724"/>
      <c r="C350" s="2724"/>
      <c r="D350" s="2724"/>
      <c r="E350" s="2724"/>
      <c r="F350" s="2724"/>
    </row>
    <row r="351" spans="1:6" customFormat="1" ht="32.25" hidden="1" customHeight="1" outlineLevel="2">
      <c r="A351" s="2724"/>
      <c r="B351" s="2724"/>
      <c r="C351" s="2724"/>
      <c r="D351" s="2724"/>
      <c r="E351" s="2724"/>
      <c r="F351" s="2724"/>
    </row>
    <row r="352" spans="1:6" customFormat="1" hidden="1" outlineLevel="2">
      <c r="A352" s="2724"/>
      <c r="B352" s="2724"/>
      <c r="C352" s="2724"/>
      <c r="D352" s="2724"/>
      <c r="E352" s="2724"/>
      <c r="F352" s="2724"/>
    </row>
    <row r="353" spans="1:6" customFormat="1" ht="33" hidden="1" customHeight="1" outlineLevel="2">
      <c r="A353" s="2724"/>
      <c r="B353" s="2724"/>
      <c r="C353" s="2724"/>
      <c r="D353" s="2724"/>
      <c r="E353" s="2724"/>
      <c r="F353" s="2724"/>
    </row>
    <row r="354" spans="1:6" customFormat="1" ht="16.5" hidden="1" customHeight="1" outlineLevel="2">
      <c r="A354" s="2724"/>
      <c r="B354" s="2724"/>
      <c r="C354" s="2724"/>
      <c r="D354" s="2724"/>
      <c r="E354" s="2724"/>
      <c r="F354" s="2724"/>
    </row>
    <row r="355" spans="1:6" customFormat="1" hidden="1" outlineLevel="2">
      <c r="A355" s="2724"/>
      <c r="B355" s="2724"/>
      <c r="C355" s="2724"/>
      <c r="D355" s="2724"/>
      <c r="E355" s="2724"/>
      <c r="F355" s="2724"/>
    </row>
    <row r="356" spans="1:6" customFormat="1" hidden="1" outlineLevel="2">
      <c r="A356" s="2724"/>
      <c r="B356" s="2724"/>
      <c r="C356" s="2724"/>
      <c r="D356" s="2724"/>
      <c r="E356" s="2724"/>
      <c r="F356" s="2724"/>
    </row>
    <row r="357" spans="1:6" customFormat="1" hidden="1" outlineLevel="2">
      <c r="A357" s="2724"/>
      <c r="B357" s="2724"/>
      <c r="C357" s="2724"/>
      <c r="D357" s="2724"/>
      <c r="E357" s="2724"/>
      <c r="F357" s="2724"/>
    </row>
    <row r="358" spans="1:6" customFormat="1" hidden="1" outlineLevel="2">
      <c r="A358" s="2724"/>
      <c r="B358" s="2724"/>
      <c r="C358" s="2724"/>
      <c r="D358" s="2724"/>
      <c r="E358" s="2724"/>
      <c r="F358" s="2724"/>
    </row>
    <row r="359" spans="1:6" customFormat="1" hidden="1" outlineLevel="2">
      <c r="A359" s="2724"/>
      <c r="B359" s="2724"/>
      <c r="C359" s="2724"/>
      <c r="D359" s="2724"/>
      <c r="E359" s="2724"/>
      <c r="F359" s="2724"/>
    </row>
    <row r="360" spans="1:6" customFormat="1" hidden="1" outlineLevel="2">
      <c r="A360" s="2724"/>
      <c r="B360" s="2724"/>
      <c r="C360" s="2724"/>
      <c r="D360" s="2724"/>
      <c r="E360" s="2724"/>
      <c r="F360" s="2724"/>
    </row>
    <row r="361" spans="1:6" customFormat="1" hidden="1" outlineLevel="2">
      <c r="A361" s="2724"/>
      <c r="B361" s="2724"/>
      <c r="C361" s="2724"/>
      <c r="D361" s="2724"/>
      <c r="E361" s="2724"/>
      <c r="F361" s="2724"/>
    </row>
    <row r="362" spans="1:6" customFormat="1" hidden="1" outlineLevel="2">
      <c r="A362" s="2724"/>
      <c r="B362" s="2724"/>
      <c r="C362" s="2724"/>
      <c r="D362" s="2724"/>
      <c r="E362" s="2724"/>
      <c r="F362" s="2724"/>
    </row>
    <row r="363" spans="1:6" customFormat="1" hidden="1" outlineLevel="2">
      <c r="A363" s="2724"/>
      <c r="B363" s="2724"/>
      <c r="C363" s="2724"/>
      <c r="D363" s="2724"/>
      <c r="E363" s="2724"/>
      <c r="F363" s="2724"/>
    </row>
    <row r="364" spans="1:6" customFormat="1" hidden="1" outlineLevel="2">
      <c r="A364" s="2724"/>
      <c r="B364" s="2724"/>
      <c r="C364" s="2724"/>
      <c r="D364" s="2724"/>
      <c r="E364" s="2724"/>
      <c r="F364" s="2724"/>
    </row>
    <row r="365" spans="1:6" customFormat="1" hidden="1" outlineLevel="2">
      <c r="A365" s="2724"/>
      <c r="B365" s="2724"/>
      <c r="C365" s="2724"/>
      <c r="D365" s="2724"/>
      <c r="E365" s="2724"/>
      <c r="F365" s="2724"/>
    </row>
    <row r="366" spans="1:6" customFormat="1" hidden="1" outlineLevel="2">
      <c r="A366" s="2724"/>
      <c r="B366" s="2724"/>
      <c r="C366" s="2724"/>
      <c r="D366" s="2724"/>
      <c r="E366" s="2724"/>
      <c r="F366" s="2724"/>
    </row>
    <row r="367" spans="1:6" customFormat="1" hidden="1" outlineLevel="2">
      <c r="A367" s="2724"/>
      <c r="B367" s="2724"/>
      <c r="C367" s="2724"/>
      <c r="D367" s="2724"/>
      <c r="E367" s="2724"/>
      <c r="F367" s="2724"/>
    </row>
    <row r="368" spans="1:6" customFormat="1" hidden="1" outlineLevel="2">
      <c r="A368" s="2724"/>
      <c r="B368" s="2724"/>
      <c r="C368" s="2724"/>
      <c r="D368" s="2724"/>
      <c r="E368" s="2724"/>
      <c r="F368" s="2724"/>
    </row>
    <row r="369" spans="1:6" customFormat="1" hidden="1" outlineLevel="2">
      <c r="A369" s="2724"/>
      <c r="B369" s="2724"/>
      <c r="C369" s="2724"/>
      <c r="D369" s="2724"/>
      <c r="E369" s="2724"/>
      <c r="F369" s="2724"/>
    </row>
    <row r="370" spans="1:6" customFormat="1" hidden="1" outlineLevel="2">
      <c r="A370" s="2724"/>
      <c r="B370" s="2724"/>
      <c r="C370" s="2724"/>
      <c r="D370" s="2724"/>
      <c r="E370" s="2724"/>
      <c r="F370" s="2724"/>
    </row>
    <row r="371" spans="1:6" customFormat="1" hidden="1" outlineLevel="2">
      <c r="A371" s="2724"/>
      <c r="B371" s="2724"/>
      <c r="C371" s="2724"/>
      <c r="D371" s="2724"/>
      <c r="E371" s="2724"/>
      <c r="F371" s="2724"/>
    </row>
    <row r="372" spans="1:6" customFormat="1" hidden="1" outlineLevel="2">
      <c r="A372" s="2724"/>
      <c r="B372" s="2724"/>
      <c r="C372" s="2724"/>
      <c r="D372" s="2724"/>
      <c r="E372" s="2724"/>
      <c r="F372" s="2724"/>
    </row>
    <row r="373" spans="1:6" customFormat="1" hidden="1" outlineLevel="2">
      <c r="A373" s="2724"/>
      <c r="B373" s="2724"/>
      <c r="C373" s="2724"/>
      <c r="D373" s="2724"/>
      <c r="E373" s="2724"/>
      <c r="F373" s="2724"/>
    </row>
    <row r="374" spans="1:6" customFormat="1" hidden="1" outlineLevel="2">
      <c r="A374" s="2724"/>
      <c r="B374" s="2724"/>
      <c r="C374" s="2724"/>
      <c r="D374" s="2724"/>
      <c r="E374" s="2724"/>
      <c r="F374" s="2724"/>
    </row>
    <row r="375" spans="1:6" customFormat="1" hidden="1" outlineLevel="2">
      <c r="A375" s="2724"/>
      <c r="B375" s="2724"/>
      <c r="C375" s="2724"/>
      <c r="D375" s="2724"/>
      <c r="E375" s="2724"/>
      <c r="F375" s="2724"/>
    </row>
    <row r="376" spans="1:6" customFormat="1" hidden="1" outlineLevel="2">
      <c r="A376" s="2724"/>
      <c r="B376" s="2724"/>
      <c r="C376" s="2724"/>
      <c r="D376" s="2724"/>
      <c r="E376" s="2724"/>
      <c r="F376" s="2724"/>
    </row>
    <row r="377" spans="1:6" customFormat="1" hidden="1" outlineLevel="2">
      <c r="A377" s="2724"/>
      <c r="B377" s="2724"/>
      <c r="C377" s="2724"/>
      <c r="D377" s="2724"/>
      <c r="E377" s="2724"/>
      <c r="F377" s="2724"/>
    </row>
    <row r="378" spans="1:6" customFormat="1" hidden="1" outlineLevel="2">
      <c r="A378" s="2724"/>
      <c r="B378" s="2724"/>
      <c r="C378" s="2724"/>
      <c r="D378" s="2724"/>
      <c r="E378" s="2724"/>
      <c r="F378" s="2724"/>
    </row>
    <row r="379" spans="1:6" customFormat="1" hidden="1" outlineLevel="2">
      <c r="A379" s="2724"/>
      <c r="B379" s="2724"/>
      <c r="C379" s="2724"/>
      <c r="D379" s="2724"/>
      <c r="E379" s="2724"/>
      <c r="F379" s="2724"/>
    </row>
    <row r="380" spans="1:6" customFormat="1" hidden="1" outlineLevel="2">
      <c r="A380" s="2724"/>
      <c r="B380" s="2724"/>
      <c r="C380" s="2724"/>
      <c r="D380" s="2724"/>
      <c r="E380" s="2724"/>
      <c r="F380" s="2724"/>
    </row>
    <row r="381" spans="1:6" customFormat="1" hidden="1" outlineLevel="2">
      <c r="A381" s="2724"/>
      <c r="B381" s="2724"/>
      <c r="C381" s="2724"/>
      <c r="D381" s="2724"/>
      <c r="E381" s="2724"/>
      <c r="F381" s="2724"/>
    </row>
    <row r="382" spans="1:6" customFormat="1" hidden="1" outlineLevel="2">
      <c r="A382" s="2724"/>
      <c r="B382" s="2724"/>
      <c r="C382" s="2724"/>
      <c r="D382" s="2724"/>
      <c r="E382" s="2724"/>
      <c r="F382" s="2724"/>
    </row>
    <row r="383" spans="1:6" customFormat="1" hidden="1" outlineLevel="2">
      <c r="A383" s="2724"/>
      <c r="B383" s="2724"/>
      <c r="C383" s="2724"/>
      <c r="D383" s="2724"/>
      <c r="E383" s="2724"/>
      <c r="F383" s="2724"/>
    </row>
    <row r="384" spans="1:6" customFormat="1" hidden="1" outlineLevel="2">
      <c r="A384" s="2724"/>
      <c r="B384" s="2724"/>
      <c r="C384" s="2724"/>
      <c r="D384" s="2724"/>
      <c r="E384" s="2724"/>
      <c r="F384" s="2724"/>
    </row>
    <row r="385" spans="1:6" customFormat="1" hidden="1" outlineLevel="2">
      <c r="A385" s="2724"/>
      <c r="B385" s="2724"/>
      <c r="C385" s="2724"/>
      <c r="D385" s="2724"/>
      <c r="E385" s="2724"/>
      <c r="F385" s="2724"/>
    </row>
    <row r="386" spans="1:6" customFormat="1" hidden="1" outlineLevel="2">
      <c r="A386" s="2724"/>
      <c r="B386" s="2724"/>
      <c r="C386" s="2724"/>
      <c r="D386" s="2724"/>
      <c r="E386" s="2724"/>
      <c r="F386" s="2724"/>
    </row>
    <row r="387" spans="1:6" customFormat="1" hidden="1" outlineLevel="2">
      <c r="A387" s="2724"/>
      <c r="B387" s="2724"/>
      <c r="C387" s="2724"/>
      <c r="D387" s="2724"/>
      <c r="E387" s="2724"/>
      <c r="F387" s="2724"/>
    </row>
    <row r="388" spans="1:6" customFormat="1" hidden="1" outlineLevel="2">
      <c r="A388" s="2724"/>
      <c r="B388" s="2724"/>
      <c r="C388" s="2724"/>
      <c r="D388" s="2724"/>
      <c r="E388" s="2724"/>
      <c r="F388" s="2724"/>
    </row>
    <row r="389" spans="1:6" customFormat="1" hidden="1" outlineLevel="2">
      <c r="A389" s="2724"/>
      <c r="B389" s="2724"/>
      <c r="C389" s="2724"/>
      <c r="D389" s="2724"/>
      <c r="E389" s="2724"/>
      <c r="F389" s="2724"/>
    </row>
    <row r="390" spans="1:6" customFormat="1" hidden="1" outlineLevel="2">
      <c r="A390" s="2724"/>
      <c r="B390" s="2724"/>
      <c r="C390" s="2724"/>
      <c r="D390" s="2724"/>
      <c r="E390" s="2724"/>
      <c r="F390" s="2724"/>
    </row>
    <row r="391" spans="1:6" customFormat="1" hidden="1" outlineLevel="2">
      <c r="A391" s="2724"/>
      <c r="B391" s="2724"/>
      <c r="C391" s="2724"/>
      <c r="D391" s="2724"/>
      <c r="E391" s="2724"/>
      <c r="F391" s="2724"/>
    </row>
    <row r="392" spans="1:6" customFormat="1" hidden="1" outlineLevel="2">
      <c r="A392" s="2724"/>
      <c r="B392" s="2724"/>
      <c r="C392" s="2724"/>
      <c r="D392" s="2724"/>
      <c r="E392" s="2724"/>
      <c r="F392" s="2724"/>
    </row>
    <row r="393" spans="1:6" customFormat="1" hidden="1" outlineLevel="2">
      <c r="A393" s="2724"/>
      <c r="B393" s="2724"/>
      <c r="C393" s="2724"/>
      <c r="D393" s="2724"/>
      <c r="E393" s="2724"/>
      <c r="F393" s="2724"/>
    </row>
    <row r="394" spans="1:6" customFormat="1" hidden="1" outlineLevel="2">
      <c r="A394" s="2724"/>
      <c r="B394" s="2724"/>
      <c r="C394" s="2724"/>
      <c r="D394" s="2724"/>
      <c r="E394" s="2724"/>
      <c r="F394" s="2724"/>
    </row>
    <row r="395" spans="1:6" customFormat="1" hidden="1" outlineLevel="2">
      <c r="A395" s="2724"/>
      <c r="B395" s="2724"/>
      <c r="C395" s="2724"/>
      <c r="D395" s="2724"/>
      <c r="E395" s="2724"/>
      <c r="F395" s="2724"/>
    </row>
    <row r="396" spans="1:6" customFormat="1" hidden="1" outlineLevel="2">
      <c r="A396" s="2724"/>
      <c r="B396" s="2724"/>
      <c r="C396" s="2724"/>
      <c r="D396" s="2724"/>
      <c r="E396" s="2724"/>
      <c r="F396" s="2724"/>
    </row>
    <row r="397" spans="1:6" customFormat="1" hidden="1" outlineLevel="2">
      <c r="A397" s="2724"/>
      <c r="B397" s="2724"/>
      <c r="C397" s="2724"/>
      <c r="D397" s="2724"/>
      <c r="E397" s="2724"/>
      <c r="F397" s="2724"/>
    </row>
    <row r="398" spans="1:6" customFormat="1" hidden="1" outlineLevel="2">
      <c r="A398" s="541" t="s">
        <v>7471</v>
      </c>
      <c r="B398" s="553"/>
      <c r="C398" s="2726"/>
      <c r="D398" s="2726"/>
      <c r="E398" s="2726"/>
      <c r="F398" s="2726"/>
    </row>
    <row r="399" spans="1:6" customFormat="1" hidden="1" outlineLevel="2">
      <c r="A399" s="2756"/>
      <c r="B399" s="553"/>
      <c r="C399" s="2726"/>
      <c r="D399" s="2726"/>
      <c r="E399" s="2726"/>
      <c r="F399" s="2726"/>
    </row>
    <row r="400" spans="1:6" customFormat="1" ht="38.25" hidden="1" customHeight="1" outlineLevel="2">
      <c r="A400" s="3608" t="s">
        <v>12906</v>
      </c>
      <c r="B400" s="3608"/>
      <c r="C400" s="3608"/>
      <c r="D400" s="3608"/>
      <c r="E400" s="3608"/>
      <c r="F400" s="2726"/>
    </row>
    <row r="401" spans="1:9" customFormat="1" ht="19.5" hidden="1" customHeight="1" outlineLevel="2">
      <c r="A401" s="3608" t="s">
        <v>12907</v>
      </c>
      <c r="B401" s="3608"/>
      <c r="C401" s="3608"/>
      <c r="D401" s="3608"/>
      <c r="E401" s="3608"/>
      <c r="F401" s="2726"/>
    </row>
    <row r="402" spans="1:9" customFormat="1" hidden="1" outlineLevel="2">
      <c r="A402" s="3608" t="s">
        <v>12908</v>
      </c>
      <c r="B402" s="3608"/>
      <c r="C402" s="3608"/>
      <c r="D402" s="3608"/>
      <c r="E402" s="3608"/>
      <c r="F402" s="2726"/>
    </row>
    <row r="403" spans="1:9" customFormat="1" hidden="1" outlineLevel="2">
      <c r="A403" s="3608" t="s">
        <v>12909</v>
      </c>
      <c r="B403" s="3608"/>
      <c r="C403" s="3608"/>
      <c r="D403" s="3608"/>
      <c r="E403" s="3608"/>
      <c r="F403" s="2726"/>
    </row>
    <row r="404" spans="1:9" customFormat="1" ht="38.25" hidden="1" customHeight="1" outlineLevel="2">
      <c r="A404" s="3608" t="s">
        <v>12910</v>
      </c>
      <c r="B404" s="3608"/>
      <c r="C404" s="3608"/>
      <c r="D404" s="3608"/>
      <c r="E404" s="3608"/>
      <c r="F404" s="2726"/>
    </row>
    <row r="405" spans="1:9" customFormat="1" hidden="1" outlineLevel="2">
      <c r="A405" s="2723" t="s">
        <v>12911</v>
      </c>
      <c r="B405" s="786"/>
      <c r="C405" s="2725"/>
      <c r="D405" s="2725"/>
      <c r="E405" s="2725"/>
      <c r="F405" s="2726"/>
    </row>
    <row r="406" spans="1:9" customFormat="1" ht="13.5" hidden="1" outlineLevel="2" thickBot="1">
      <c r="A406" s="4191"/>
      <c r="B406" s="4191"/>
      <c r="C406" s="4191"/>
      <c r="D406" s="4191"/>
      <c r="E406" s="4191"/>
      <c r="F406" s="4191"/>
    </row>
    <row r="407" spans="1:9" customFormat="1" ht="15.75" outlineLevel="1" collapsed="1" thickBot="1">
      <c r="A407" s="1078" t="s">
        <v>10312</v>
      </c>
      <c r="B407" s="2229"/>
      <c r="C407" s="2229"/>
      <c r="D407" s="2229"/>
      <c r="E407" s="2079"/>
      <c r="F407" s="2080"/>
    </row>
    <row r="408" spans="1:9" customFormat="1" ht="33" hidden="1" customHeight="1" outlineLevel="2" thickBot="1">
      <c r="A408" s="4192" t="s">
        <v>8601</v>
      </c>
      <c r="B408" s="4193"/>
      <c r="C408" s="4193"/>
      <c r="D408" s="4193"/>
      <c r="E408" s="4193"/>
      <c r="F408" s="4194"/>
      <c r="G408" s="2066"/>
      <c r="H408" s="2066"/>
    </row>
    <row r="409" spans="1:9" customFormat="1" ht="16.5" hidden="1" outlineLevel="2" thickBot="1">
      <c r="A409" s="4195" t="s">
        <v>8267</v>
      </c>
      <c r="B409" s="4195"/>
      <c r="C409" s="4195"/>
      <c r="D409" s="4195"/>
      <c r="E409" s="4195"/>
      <c r="F409" s="4195"/>
      <c r="G409" s="4195"/>
      <c r="H409" s="4195"/>
    </row>
    <row r="410" spans="1:9" customFormat="1" ht="16.5" hidden="1" outlineLevel="2" thickBot="1">
      <c r="A410" s="4196" t="s">
        <v>8268</v>
      </c>
      <c r="B410" s="4197"/>
      <c r="C410" s="4197"/>
      <c r="D410" s="4197"/>
      <c r="E410" s="4197"/>
      <c r="F410" s="4198"/>
      <c r="G410" s="2067"/>
      <c r="H410" s="2067"/>
    </row>
    <row r="411" spans="1:9" customFormat="1" ht="36" hidden="1" customHeight="1" outlineLevel="2" thickBot="1">
      <c r="A411" s="4199" t="s">
        <v>8602</v>
      </c>
      <c r="B411" s="4200"/>
      <c r="C411" s="4200"/>
      <c r="D411" s="4200"/>
      <c r="E411" s="4200"/>
      <c r="F411" s="4201"/>
      <c r="G411" s="2066"/>
      <c r="H411" s="2066"/>
      <c r="I411" s="1569"/>
    </row>
    <row r="412" spans="1:9" customFormat="1" ht="15" hidden="1" outlineLevel="2" thickBot="1">
      <c r="A412" s="2069" t="s">
        <v>8269</v>
      </c>
      <c r="B412" s="2070"/>
      <c r="C412" s="2070"/>
      <c r="D412" s="2070"/>
      <c r="E412" s="2070"/>
      <c r="F412" s="2071"/>
      <c r="G412" s="2068"/>
      <c r="H412" s="2068"/>
    </row>
    <row r="413" spans="1:9" customFormat="1" hidden="1" outlineLevel="2">
      <c r="A413" s="4202"/>
      <c r="B413" s="4202"/>
      <c r="C413" s="4202"/>
      <c r="D413" s="4202"/>
      <c r="E413" s="4202"/>
      <c r="F413" s="1660"/>
      <c r="G413" s="1660"/>
      <c r="H413" s="1660"/>
    </row>
    <row r="414" spans="1:9" customFormat="1" hidden="1" outlineLevel="2">
      <c r="A414" s="2727"/>
      <c r="B414" s="2727"/>
      <c r="C414" s="2727"/>
      <c r="D414" s="2727"/>
      <c r="E414" s="2727"/>
      <c r="F414" s="1660"/>
      <c r="G414" s="1660"/>
      <c r="H414" s="1660"/>
    </row>
    <row r="415" spans="1:9" customFormat="1" hidden="1" outlineLevel="2">
      <c r="A415" s="2727"/>
      <c r="B415" s="2727"/>
      <c r="C415" s="2727"/>
      <c r="D415" s="2727"/>
      <c r="E415" s="2727"/>
      <c r="F415" s="1660"/>
      <c r="G415" s="1660"/>
      <c r="H415" s="1660"/>
    </row>
    <row r="416" spans="1:9" customFormat="1" hidden="1" outlineLevel="2">
      <c r="A416" s="2727"/>
      <c r="B416" s="2727"/>
      <c r="C416" s="2727"/>
      <c r="D416" s="2727"/>
      <c r="E416" s="2727"/>
      <c r="F416" s="1660"/>
      <c r="G416" s="1660"/>
      <c r="H416" s="1660"/>
    </row>
    <row r="417" spans="1:8" customFormat="1" hidden="1" outlineLevel="2">
      <c r="A417" s="2727"/>
      <c r="B417" s="2727"/>
      <c r="C417" s="2727"/>
      <c r="D417" s="2727"/>
      <c r="E417" s="2727"/>
      <c r="F417" s="1660"/>
      <c r="G417" s="1660"/>
      <c r="H417" s="1660"/>
    </row>
    <row r="418" spans="1:8" customFormat="1" hidden="1" outlineLevel="2">
      <c r="A418" s="2727"/>
      <c r="B418" s="2727"/>
      <c r="C418" s="2727"/>
      <c r="D418" s="2727"/>
      <c r="E418" s="2727"/>
      <c r="F418" s="1660"/>
      <c r="G418" s="1660"/>
      <c r="H418" s="1660"/>
    </row>
    <row r="419" spans="1:8" customFormat="1" hidden="1" outlineLevel="2">
      <c r="A419" s="2727"/>
      <c r="B419" s="2727"/>
      <c r="C419" s="2727"/>
      <c r="D419" s="2727"/>
      <c r="E419" s="2727"/>
      <c r="F419" s="1660"/>
      <c r="G419" s="1660"/>
      <c r="H419" s="1660"/>
    </row>
    <row r="420" spans="1:8" customFormat="1" hidden="1" outlineLevel="2">
      <c r="A420" s="2727"/>
      <c r="B420" s="2727"/>
      <c r="C420" s="2727"/>
      <c r="D420" s="2727"/>
      <c r="E420" s="2727"/>
      <c r="F420" s="1660"/>
      <c r="G420" s="1660"/>
      <c r="H420" s="1660"/>
    </row>
    <row r="421" spans="1:8" customFormat="1" hidden="1" outlineLevel="2">
      <c r="A421" s="2727"/>
      <c r="B421" s="2727"/>
      <c r="C421" s="2727"/>
      <c r="D421" s="2727"/>
      <c r="E421" s="2727"/>
      <c r="F421" s="1660"/>
      <c r="G421" s="1660"/>
      <c r="H421" s="1660"/>
    </row>
    <row r="422" spans="1:8" customFormat="1" hidden="1" outlineLevel="2">
      <c r="A422" s="2727"/>
      <c r="B422" s="2727"/>
      <c r="C422" s="2727"/>
      <c r="D422" s="2727"/>
      <c r="E422" s="2727"/>
      <c r="F422" s="1660"/>
      <c r="G422" s="1660"/>
      <c r="H422" s="1660"/>
    </row>
    <row r="423" spans="1:8" customFormat="1" hidden="1" outlineLevel="2">
      <c r="A423" s="2727"/>
      <c r="B423" s="2727"/>
      <c r="C423" s="2727"/>
      <c r="D423" s="2727"/>
      <c r="E423" s="2727"/>
      <c r="F423" s="1660"/>
      <c r="G423" s="1660"/>
      <c r="H423" s="1660"/>
    </row>
    <row r="424" spans="1:8" customFormat="1" hidden="1" outlineLevel="2">
      <c r="A424" s="2727"/>
      <c r="B424" s="2727"/>
      <c r="C424" s="2727"/>
      <c r="D424" s="2727"/>
      <c r="E424" s="2727"/>
      <c r="F424" s="1660"/>
      <c r="G424" s="1660"/>
      <c r="H424" s="1660"/>
    </row>
    <row r="425" spans="1:8" customFormat="1" hidden="1" outlineLevel="2">
      <c r="A425" s="2727"/>
      <c r="B425" s="2727"/>
      <c r="C425" s="2727"/>
      <c r="D425" s="2727"/>
      <c r="E425" s="2727"/>
      <c r="F425" s="1660"/>
      <c r="G425" s="1660"/>
      <c r="H425" s="1660"/>
    </row>
    <row r="426" spans="1:8" customFormat="1" hidden="1" outlineLevel="2">
      <c r="A426" s="2727"/>
      <c r="B426" s="2727"/>
      <c r="C426" s="2727"/>
      <c r="D426" s="2727"/>
      <c r="E426" s="2727"/>
      <c r="F426" s="1660"/>
      <c r="G426" s="1660"/>
      <c r="H426" s="1660"/>
    </row>
    <row r="427" spans="1:8" customFormat="1" hidden="1" outlineLevel="2">
      <c r="A427" s="2727"/>
      <c r="B427" s="2727"/>
      <c r="C427" s="2727"/>
      <c r="D427" s="2727"/>
      <c r="E427" s="2727"/>
      <c r="F427" s="1660"/>
      <c r="G427" s="1660"/>
      <c r="H427" s="1660"/>
    </row>
    <row r="428" spans="1:8" customFormat="1" hidden="1" outlineLevel="2">
      <c r="A428" s="2727"/>
      <c r="B428" s="2727"/>
      <c r="C428" s="2727"/>
      <c r="D428" s="2727"/>
      <c r="E428" s="2727"/>
      <c r="F428" s="1660"/>
      <c r="G428" s="1660"/>
      <c r="H428" s="1660"/>
    </row>
    <row r="429" spans="1:8" customFormat="1" hidden="1" outlineLevel="2">
      <c r="A429" s="2727"/>
      <c r="B429" s="2727"/>
      <c r="C429" s="2727"/>
      <c r="D429" s="2727"/>
      <c r="E429" s="2727"/>
      <c r="F429" s="1660"/>
      <c r="G429" s="1660"/>
      <c r="H429" s="1660"/>
    </row>
    <row r="430" spans="1:8" customFormat="1" hidden="1" outlineLevel="2">
      <c r="A430" s="2727"/>
      <c r="B430" s="2727"/>
      <c r="C430" s="2727"/>
      <c r="D430" s="2727"/>
      <c r="E430" s="2727"/>
      <c r="F430" s="1660"/>
      <c r="G430" s="1660"/>
      <c r="H430" s="1660"/>
    </row>
    <row r="431" spans="1:8" customFormat="1" hidden="1" outlineLevel="2">
      <c r="A431" s="2727"/>
      <c r="B431" s="2727"/>
      <c r="C431" s="2727"/>
      <c r="D431" s="2727"/>
      <c r="E431" s="2727"/>
      <c r="F431" s="1660"/>
      <c r="G431" s="1660"/>
      <c r="H431" s="1660"/>
    </row>
    <row r="432" spans="1:8" customFormat="1" hidden="1" outlineLevel="2">
      <c r="A432" s="2727"/>
      <c r="B432" s="2727"/>
      <c r="C432" s="2727"/>
      <c r="D432" s="2727"/>
      <c r="E432" s="2727"/>
      <c r="F432" s="1660"/>
      <c r="G432" s="1660"/>
      <c r="H432" s="1660"/>
    </row>
    <row r="433" spans="1:9" customFormat="1" hidden="1" outlineLevel="2">
      <c r="A433" s="2727"/>
      <c r="B433" s="2727"/>
      <c r="C433" s="2727"/>
      <c r="D433" s="2727"/>
      <c r="E433" s="2727"/>
      <c r="F433" s="1660"/>
      <c r="G433" s="1660"/>
      <c r="H433" s="1660"/>
    </row>
    <row r="434" spans="1:9" customFormat="1" hidden="1" outlineLevel="2">
      <c r="A434" s="2727"/>
      <c r="B434" s="2727"/>
      <c r="C434" s="2727"/>
      <c r="D434" s="2727"/>
      <c r="E434" s="2727"/>
      <c r="F434" s="1660"/>
      <c r="G434" s="1660"/>
      <c r="H434" s="1660"/>
    </row>
    <row r="435" spans="1:9" customFormat="1" ht="13.5" hidden="1" outlineLevel="2" thickBot="1">
      <c r="A435" s="2727"/>
      <c r="B435" s="2727"/>
      <c r="C435" s="2727"/>
      <c r="D435" s="2727"/>
      <c r="E435" s="2727"/>
      <c r="F435" s="1660"/>
      <c r="G435" s="1660"/>
      <c r="H435" s="1660"/>
    </row>
    <row r="436" spans="1:9" customFormat="1" ht="15.75" hidden="1" outlineLevel="2" thickBot="1">
      <c r="A436" s="2072" t="s">
        <v>8270</v>
      </c>
      <c r="B436" s="4203" t="s">
        <v>12912</v>
      </c>
      <c r="C436" s="4204"/>
      <c r="D436" s="4204"/>
      <c r="E436" s="4204"/>
      <c r="F436" s="4205"/>
      <c r="G436" s="2075"/>
      <c r="H436" s="2075"/>
      <c r="I436" s="1581"/>
    </row>
    <row r="437" spans="1:9" customFormat="1" ht="16.5" hidden="1" outlineLevel="2" thickBot="1">
      <c r="A437" s="4196" t="s">
        <v>8271</v>
      </c>
      <c r="B437" s="4197"/>
      <c r="C437" s="4197"/>
      <c r="D437" s="4197"/>
      <c r="E437" s="4197"/>
      <c r="F437" s="4198"/>
      <c r="G437" s="2067"/>
      <c r="H437" s="2067"/>
      <c r="I437" s="1581"/>
    </row>
    <row r="438" spans="1:9" customFormat="1" ht="31.5" hidden="1" customHeight="1" outlineLevel="2" thickBot="1">
      <c r="A438" s="4206" t="s">
        <v>8272</v>
      </c>
      <c r="B438" s="4207"/>
      <c r="C438" s="4207"/>
      <c r="D438" s="4207"/>
      <c r="E438" s="4207"/>
      <c r="F438" s="4208"/>
      <c r="G438" s="2076"/>
      <c r="H438" s="2076"/>
      <c r="I438" s="1581"/>
    </row>
    <row r="439" spans="1:9" customFormat="1" ht="15.75" hidden="1" outlineLevel="2" thickBot="1">
      <c r="A439" s="2073" t="s">
        <v>8273</v>
      </c>
      <c r="B439" s="4209" t="s">
        <v>8274</v>
      </c>
      <c r="C439" s="4210"/>
      <c r="D439" s="4210"/>
      <c r="E439" s="4210"/>
      <c r="F439" s="4211"/>
      <c r="G439" s="2075"/>
      <c r="H439" s="2075"/>
      <c r="I439" s="1581"/>
    </row>
    <row r="440" spans="1:9" customFormat="1" ht="15.75" hidden="1" outlineLevel="2" thickBot="1">
      <c r="A440" s="2072" t="s">
        <v>8275</v>
      </c>
      <c r="B440" s="4212" t="s">
        <v>8276</v>
      </c>
      <c r="C440" s="4213"/>
      <c r="D440" s="4213"/>
      <c r="E440" s="4213"/>
      <c r="F440" s="4214"/>
      <c r="G440" s="2075"/>
      <c r="H440" s="2075"/>
      <c r="I440" s="1581"/>
    </row>
    <row r="441" spans="1:9" customFormat="1" ht="16.5" hidden="1" outlineLevel="2" thickBot="1">
      <c r="A441" s="4215" t="s">
        <v>8277</v>
      </c>
      <c r="B441" s="4216"/>
      <c r="C441" s="4216"/>
      <c r="D441" s="4216"/>
      <c r="E441" s="4216"/>
      <c r="F441" s="4217"/>
      <c r="G441" s="2067"/>
      <c r="H441" s="2067"/>
      <c r="I441" s="1581"/>
    </row>
    <row r="442" spans="1:9" customFormat="1" ht="34.5" hidden="1" customHeight="1" outlineLevel="2" thickBot="1">
      <c r="A442" s="4206" t="s">
        <v>8278</v>
      </c>
      <c r="B442" s="4207"/>
      <c r="C442" s="4207"/>
      <c r="D442" s="4207"/>
      <c r="E442" s="4207"/>
      <c r="F442" s="4208"/>
      <c r="G442" s="2076"/>
      <c r="H442" s="2076"/>
      <c r="I442" s="1581"/>
    </row>
    <row r="443" spans="1:9" customFormat="1" ht="58.5" hidden="1" customHeight="1" outlineLevel="2" thickBot="1">
      <c r="A443" s="1384" t="s">
        <v>8279</v>
      </c>
      <c r="B443" s="4218" t="s">
        <v>8280</v>
      </c>
      <c r="C443" s="4219"/>
      <c r="D443" s="4219"/>
      <c r="E443" s="4219"/>
      <c r="F443" s="4220"/>
      <c r="G443" s="2075"/>
      <c r="H443" s="2075"/>
      <c r="I443" s="1581"/>
    </row>
    <row r="444" spans="1:9" customFormat="1" ht="53.25" hidden="1" customHeight="1" outlineLevel="2" thickBot="1">
      <c r="A444" s="1383" t="s">
        <v>8281</v>
      </c>
      <c r="B444" s="4221" t="s">
        <v>8282</v>
      </c>
      <c r="C444" s="4222"/>
      <c r="D444" s="4222"/>
      <c r="E444" s="4222"/>
      <c r="F444" s="4223"/>
      <c r="G444" s="2075"/>
      <c r="H444" s="2075"/>
      <c r="I444" s="1581"/>
    </row>
    <row r="445" spans="1:9" customFormat="1" ht="15.75" hidden="1" outlineLevel="2" thickBot="1">
      <c r="A445" s="1383" t="s">
        <v>8283</v>
      </c>
      <c r="B445" s="4224" t="s">
        <v>8284</v>
      </c>
      <c r="C445" s="4225"/>
      <c r="D445" s="4225"/>
      <c r="E445" s="4225"/>
      <c r="F445" s="4226"/>
      <c r="G445" s="2075"/>
      <c r="H445" s="2075"/>
      <c r="I445" s="1581"/>
    </row>
    <row r="446" spans="1:9" customFormat="1" ht="15.75" hidden="1" outlineLevel="2" thickBot="1">
      <c r="A446" s="1383" t="s">
        <v>8285</v>
      </c>
      <c r="B446" s="4224" t="s">
        <v>8286</v>
      </c>
      <c r="C446" s="4225"/>
      <c r="D446" s="4225"/>
      <c r="E446" s="4225"/>
      <c r="F446" s="4226"/>
      <c r="G446" s="2075"/>
      <c r="H446" s="2075"/>
      <c r="I446" s="1581"/>
    </row>
    <row r="447" spans="1:9" customFormat="1" ht="15.75" hidden="1" outlineLevel="2" thickBot="1">
      <c r="A447" s="2074" t="s">
        <v>8287</v>
      </c>
      <c r="B447" s="4212" t="s">
        <v>8288</v>
      </c>
      <c r="C447" s="4213"/>
      <c r="D447" s="4213"/>
      <c r="E447" s="4213"/>
      <c r="F447" s="4214"/>
      <c r="G447" s="2075"/>
      <c r="H447" s="2075"/>
      <c r="I447" s="1581"/>
    </row>
    <row r="448" spans="1:9" customFormat="1" ht="16.5" hidden="1" outlineLevel="2" thickBot="1">
      <c r="A448" s="4215" t="s">
        <v>8289</v>
      </c>
      <c r="B448" s="4216"/>
      <c r="C448" s="4216"/>
      <c r="D448" s="4216"/>
      <c r="E448" s="4216"/>
      <c r="F448" s="4217"/>
      <c r="G448" s="2067"/>
      <c r="H448" s="2067"/>
      <c r="I448" s="1581"/>
    </row>
    <row r="449" spans="1:9" customFormat="1" ht="50.25" hidden="1" customHeight="1" outlineLevel="2" thickBot="1">
      <c r="A449" s="4206" t="s">
        <v>8290</v>
      </c>
      <c r="B449" s="4207"/>
      <c r="C449" s="4207"/>
      <c r="D449" s="4207"/>
      <c r="E449" s="4207"/>
      <c r="F449" s="4208"/>
      <c r="G449" s="2076"/>
      <c r="H449" s="2076"/>
      <c r="I449" s="1581"/>
    </row>
    <row r="450" spans="1:9" customFormat="1" ht="15.75" hidden="1" outlineLevel="2" thickBot="1">
      <c r="A450" s="2078" t="s">
        <v>8291</v>
      </c>
      <c r="B450" s="4234" t="s">
        <v>12913</v>
      </c>
      <c r="C450" s="4228"/>
      <c r="D450" s="4228"/>
      <c r="E450" s="4228"/>
      <c r="F450" s="4229"/>
      <c r="G450" s="2077"/>
      <c r="H450" s="2077"/>
      <c r="I450" s="1581"/>
    </row>
    <row r="451" spans="1:9" customFormat="1" ht="15.75" hidden="1" outlineLevel="2" thickBot="1">
      <c r="A451" s="2757" t="s">
        <v>12914</v>
      </c>
      <c r="B451" s="4235" t="s">
        <v>10110</v>
      </c>
      <c r="C451" s="4236"/>
      <c r="D451" s="4236"/>
      <c r="E451" s="4236"/>
      <c r="F451" s="4237"/>
      <c r="G451" s="2077"/>
      <c r="H451" s="2077"/>
      <c r="I451" s="1581"/>
    </row>
    <row r="452" spans="1:9" customFormat="1" ht="34.5" hidden="1" customHeight="1" outlineLevel="2" thickBot="1">
      <c r="A452" s="1383" t="s">
        <v>8292</v>
      </c>
      <c r="B452" s="4227" t="s">
        <v>8293</v>
      </c>
      <c r="C452" s="4228"/>
      <c r="D452" s="4228"/>
      <c r="E452" s="4228"/>
      <c r="F452" s="4229"/>
      <c r="G452" s="2077"/>
      <c r="H452" s="2077"/>
      <c r="I452" s="1581"/>
    </row>
    <row r="453" spans="1:9" customFormat="1">
      <c r="G453" s="1581"/>
      <c r="H453" s="1581"/>
      <c r="I453" s="1581"/>
    </row>
    <row r="454" spans="1:9" ht="15">
      <c r="A454" s="4230"/>
      <c r="B454" s="4231"/>
      <c r="C454" s="4231"/>
      <c r="D454" s="4231"/>
    </row>
    <row r="455" spans="1:9" ht="25.5" customHeight="1">
      <c r="A455" s="4232" t="s">
        <v>4192</v>
      </c>
      <c r="B455" s="4233"/>
      <c r="C455" s="1102"/>
      <c r="D455" s="1102"/>
    </row>
  </sheetData>
  <mergeCells count="83">
    <mergeCell ref="B452:F452"/>
    <mergeCell ref="A454:D454"/>
    <mergeCell ref="A455:B455"/>
    <mergeCell ref="B447:F447"/>
    <mergeCell ref="A448:F448"/>
    <mergeCell ref="A449:F449"/>
    <mergeCell ref="B450:F450"/>
    <mergeCell ref="B451:F451"/>
    <mergeCell ref="A442:F442"/>
    <mergeCell ref="B443:F443"/>
    <mergeCell ref="B444:F444"/>
    <mergeCell ref="B445:F445"/>
    <mergeCell ref="B446:F446"/>
    <mergeCell ref="A437:F437"/>
    <mergeCell ref="A438:F438"/>
    <mergeCell ref="B439:F439"/>
    <mergeCell ref="B440:F440"/>
    <mergeCell ref="A441:F441"/>
    <mergeCell ref="A409:H409"/>
    <mergeCell ref="A410:F410"/>
    <mergeCell ref="A411:F411"/>
    <mergeCell ref="A413:E413"/>
    <mergeCell ref="B436:F436"/>
    <mergeCell ref="A402:E402"/>
    <mergeCell ref="A403:E403"/>
    <mergeCell ref="A404:E404"/>
    <mergeCell ref="A406:F406"/>
    <mergeCell ref="A408:F408"/>
    <mergeCell ref="A295:F295"/>
    <mergeCell ref="A340:F340"/>
    <mergeCell ref="A342:F342"/>
    <mergeCell ref="A400:E400"/>
    <mergeCell ref="A401:E401"/>
    <mergeCell ref="A17:D17"/>
    <mergeCell ref="A18:D18"/>
    <mergeCell ref="A1:F1"/>
    <mergeCell ref="A2:F2"/>
    <mergeCell ref="A49:D49"/>
    <mergeCell ref="A42:D42"/>
    <mergeCell ref="A43:D43"/>
    <mergeCell ref="A44:D44"/>
    <mergeCell ref="A45:D45"/>
    <mergeCell ref="A37:D37"/>
    <mergeCell ref="A38:D38"/>
    <mergeCell ref="A39:D39"/>
    <mergeCell ref="A41:D41"/>
    <mergeCell ref="A40:D40"/>
    <mergeCell ref="A33:D33"/>
    <mergeCell ref="A34:D34"/>
    <mergeCell ref="A16:D16"/>
    <mergeCell ref="A5:D5"/>
    <mergeCell ref="A6:D6"/>
    <mergeCell ref="A7:D7"/>
    <mergeCell ref="A8:D8"/>
    <mergeCell ref="A9:D9"/>
    <mergeCell ref="A10:D10"/>
    <mergeCell ref="A13:D13"/>
    <mergeCell ref="A14:D14"/>
    <mergeCell ref="A15:D15"/>
    <mergeCell ref="A11:F11"/>
    <mergeCell ref="A19:D19"/>
    <mergeCell ref="A24:D24"/>
    <mergeCell ref="A32:D32"/>
    <mergeCell ref="A29:D29"/>
    <mergeCell ref="A28:D28"/>
    <mergeCell ref="A30:D30"/>
    <mergeCell ref="A31:D31"/>
    <mergeCell ref="A25:D25"/>
    <mergeCell ref="A26:D26"/>
    <mergeCell ref="A27:D27"/>
    <mergeCell ref="A20:D20"/>
    <mergeCell ref="A21:D21"/>
    <mergeCell ref="A22:D22"/>
    <mergeCell ref="A23:D23"/>
    <mergeCell ref="A52:D52"/>
    <mergeCell ref="A53:D53"/>
    <mergeCell ref="A35:D35"/>
    <mergeCell ref="A36:D36"/>
    <mergeCell ref="A46:D46"/>
    <mergeCell ref="A47:D47"/>
    <mergeCell ref="A48:D48"/>
    <mergeCell ref="A50:D50"/>
    <mergeCell ref="A51:D51"/>
  </mergeCells>
  <phoneticPr fontId="4" type="noConversion"/>
  <hyperlinks>
    <hyperlink ref="A455" location="'1.  Cover'!A1" display="Return to Cover"/>
    <hyperlink ref="A32:D32" r:id="rId1" display="Link to IPO KB - Using IP Office Web Manager"/>
    <hyperlink ref="A34:D34" r:id="rId2" display="Link to IPO KB - Phone Administration"/>
    <hyperlink ref="A36:D36" r:id="rId3" display="Link to IPO KB - Using IP Office Manager"/>
    <hyperlink ref="A52:D52" r:id="rId4" display="IP Office Port Types - Link to IPO KB"/>
    <hyperlink ref="A6:D6" r:id="rId5" display="What's Else is New in Release 8.1 Link to IPO KB"/>
    <hyperlink ref="A53" r:id="rId6" display="Link to IPO KB R8 Basic Edition &amp; Basic Edition System Features"/>
    <hyperlink ref="A409:H409" r:id="rId7" display="For pictures of sets go the IP Office Online Knowlegdgebase under General/Pictures."/>
    <hyperlink ref="A53:D53" r:id="rId8" display="Link to IPO KB R8.1 Basic Edition &amp; Basic Edition Partner Mode System Features"/>
    <hyperlink ref="A31:D31" r:id="rId9" display="Basic Edition and Basic Edition Partner Mode On-Boarding"/>
  </hyperlinks>
  <printOptions horizontalCentered="1"/>
  <pageMargins left="0.75" right="0.75" top="1" bottom="1" header="0.5" footer="0.5"/>
  <pageSetup scale="64" orientation="portrait" horizontalDpi="4294967293" r:id="rId10"/>
  <headerFooter alignWithMargins="0">
    <oddHeader>&amp;A</oddHeader>
    <oddFooter>&amp;F&amp;RPage &amp;P</oddFooter>
  </headerFooter>
  <rowBreaks count="6" manualBreakCount="6">
    <brk id="17" max="7" man="1"/>
    <brk id="37" max="7" man="1"/>
    <brk id="53" max="7" man="1"/>
    <brk id="293" max="7" man="1"/>
    <brk id="340" max="7" man="1"/>
    <brk id="406" max="7" man="1"/>
  </rowBreaks>
  <drawing r:id="rId1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65"/>
  <sheetViews>
    <sheetView zoomScaleNormal="100" workbookViewId="0">
      <pane ySplit="1" topLeftCell="A2" activePane="bottomLeft" state="frozenSplit"/>
      <selection pane="bottomLeft" activeCell="A2" sqref="A2"/>
    </sheetView>
  </sheetViews>
  <sheetFormatPr defaultRowHeight="12.75"/>
  <cols>
    <col min="1" max="1" width="37.28515625" style="1660" customWidth="1"/>
    <col min="2" max="2" width="13.28515625" style="1660" customWidth="1"/>
    <col min="3" max="3" width="18.42578125" style="1660" customWidth="1"/>
    <col min="4" max="4" width="21.7109375" style="1660" customWidth="1"/>
    <col min="5" max="5" width="7.5703125" style="1660" customWidth="1"/>
    <col min="6" max="16384" width="9.140625" style="1660"/>
  </cols>
  <sheetData>
    <row r="1" spans="1:4" ht="39" thickBot="1">
      <c r="A1" s="616" t="s">
        <v>7480</v>
      </c>
      <c r="B1" s="617" t="s">
        <v>7481</v>
      </c>
      <c r="C1" s="617" t="s">
        <v>8863</v>
      </c>
      <c r="D1" s="618" t="s">
        <v>7482</v>
      </c>
    </row>
    <row r="2" spans="1:4" ht="14.25">
      <c r="A2" s="619" t="s">
        <v>11398</v>
      </c>
      <c r="B2" s="620" t="s">
        <v>5635</v>
      </c>
      <c r="C2" s="621" t="s">
        <v>5636</v>
      </c>
      <c r="D2" s="622" t="s">
        <v>5636</v>
      </c>
    </row>
    <row r="3" spans="1:4" ht="42.75">
      <c r="A3" s="623" t="s">
        <v>5637</v>
      </c>
      <c r="B3" s="624" t="s">
        <v>5636</v>
      </c>
      <c r="C3" s="624" t="s">
        <v>5636</v>
      </c>
      <c r="D3" s="625" t="s">
        <v>9129</v>
      </c>
    </row>
    <row r="4" spans="1:4" ht="14.25">
      <c r="A4" s="1896" t="s">
        <v>5638</v>
      </c>
      <c r="B4" s="1897" t="s">
        <v>5639</v>
      </c>
      <c r="C4" s="1897" t="s">
        <v>5636</v>
      </c>
      <c r="D4" s="2395" t="s">
        <v>5636</v>
      </c>
    </row>
    <row r="5" spans="1:4" ht="14.25">
      <c r="A5" s="623" t="s">
        <v>5640</v>
      </c>
      <c r="B5" s="624" t="s">
        <v>5636</v>
      </c>
      <c r="C5" s="624" t="s">
        <v>5636</v>
      </c>
      <c r="D5" s="626" t="s">
        <v>5635</v>
      </c>
    </row>
    <row r="6" spans="1:4" ht="14.25">
      <c r="A6" s="623" t="s">
        <v>5641</v>
      </c>
      <c r="B6" s="627" t="s">
        <v>5635</v>
      </c>
      <c r="C6" s="624" t="s">
        <v>5636</v>
      </c>
      <c r="D6" s="626" t="s">
        <v>5636</v>
      </c>
    </row>
    <row r="7" spans="1:4" ht="14.25">
      <c r="A7" s="623" t="s">
        <v>5642</v>
      </c>
      <c r="B7" s="627" t="s">
        <v>5635</v>
      </c>
      <c r="C7" s="624">
        <v>1</v>
      </c>
      <c r="D7" s="628">
        <v>8</v>
      </c>
    </row>
    <row r="8" spans="1:4" ht="14.25">
      <c r="A8" s="623" t="s">
        <v>5643</v>
      </c>
      <c r="B8" s="627" t="s">
        <v>5635</v>
      </c>
      <c r="C8" s="624" t="s">
        <v>5636</v>
      </c>
      <c r="D8" s="626" t="s">
        <v>5636</v>
      </c>
    </row>
    <row r="9" spans="1:4" ht="15" thickBot="1">
      <c r="A9" s="658" t="s">
        <v>5644</v>
      </c>
      <c r="B9" s="659" t="s">
        <v>5635</v>
      </c>
      <c r="C9" s="637" t="s">
        <v>5636</v>
      </c>
      <c r="D9" s="638" t="s">
        <v>5636</v>
      </c>
    </row>
    <row r="10" spans="1:4" ht="15" thickBot="1">
      <c r="A10" s="649" t="s">
        <v>5645</v>
      </c>
      <c r="B10" s="650"/>
      <c r="C10" s="650"/>
      <c r="D10" s="651"/>
    </row>
    <row r="11" spans="1:4" ht="14.25">
      <c r="A11" s="629" t="s">
        <v>5646</v>
      </c>
      <c r="B11" s="630">
        <v>48</v>
      </c>
      <c r="C11" s="1898">
        <v>100</v>
      </c>
      <c r="D11" s="631">
        <v>384</v>
      </c>
    </row>
    <row r="12" spans="1:4" ht="14.25">
      <c r="A12" s="632" t="s">
        <v>5647</v>
      </c>
      <c r="B12" s="633">
        <v>48</v>
      </c>
      <c r="C12" s="1899">
        <v>18</v>
      </c>
      <c r="D12" s="634">
        <v>0</v>
      </c>
    </row>
    <row r="13" spans="1:4" ht="14.25">
      <c r="A13" s="632" t="s">
        <v>5648</v>
      </c>
      <c r="B13" s="633">
        <v>0</v>
      </c>
      <c r="C13" s="1899">
        <v>100</v>
      </c>
      <c r="D13" s="634">
        <v>384</v>
      </c>
    </row>
    <row r="14" spans="1:4" ht="14.25">
      <c r="A14" s="632" t="s">
        <v>6960</v>
      </c>
      <c r="B14" s="633">
        <v>48</v>
      </c>
      <c r="C14" s="1899">
        <v>100</v>
      </c>
      <c r="D14" s="634">
        <v>384</v>
      </c>
    </row>
    <row r="15" spans="1:4" ht="14.25">
      <c r="A15" s="632" t="s">
        <v>5649</v>
      </c>
      <c r="B15" s="633">
        <v>0</v>
      </c>
      <c r="C15" s="1899">
        <v>0</v>
      </c>
      <c r="D15" s="634">
        <v>384</v>
      </c>
    </row>
    <row r="16" spans="1:4" ht="14.25">
      <c r="A16" s="632" t="s">
        <v>5650</v>
      </c>
      <c r="B16" s="633">
        <v>31</v>
      </c>
      <c r="C16" s="1899">
        <v>72</v>
      </c>
      <c r="D16" s="634">
        <v>192</v>
      </c>
    </row>
    <row r="17" spans="1:6" ht="14.25">
      <c r="A17" s="632" t="s">
        <v>6960</v>
      </c>
      <c r="B17" s="633">
        <v>21</v>
      </c>
      <c r="C17" s="1899">
        <v>32</v>
      </c>
      <c r="D17" s="634">
        <v>144</v>
      </c>
    </row>
    <row r="18" spans="1:6" ht="14.25">
      <c r="A18" s="632" t="s">
        <v>5651</v>
      </c>
      <c r="B18" s="624" t="s">
        <v>5636</v>
      </c>
      <c r="C18" s="624" t="s">
        <v>5636</v>
      </c>
      <c r="D18" s="626" t="s">
        <v>5636</v>
      </c>
    </row>
    <row r="19" spans="1:6" ht="14.25">
      <c r="A19" s="632" t="s">
        <v>5652</v>
      </c>
      <c r="B19" s="627" t="s">
        <v>5635</v>
      </c>
      <c r="C19" s="624" t="s">
        <v>5636</v>
      </c>
      <c r="D19" s="626" t="s">
        <v>5636</v>
      </c>
    </row>
    <row r="20" spans="1:6" ht="15" thickBot="1">
      <c r="A20" s="635" t="s">
        <v>790</v>
      </c>
      <c r="B20" s="636" t="s">
        <v>5654</v>
      </c>
      <c r="C20" s="637" t="s">
        <v>9127</v>
      </c>
      <c r="D20" s="638" t="s">
        <v>9128</v>
      </c>
    </row>
    <row r="21" spans="1:6" ht="28.5">
      <c r="A21" s="639" t="s">
        <v>5655</v>
      </c>
      <c r="B21" s="640">
        <v>5</v>
      </c>
      <c r="C21" s="640">
        <v>64</v>
      </c>
      <c r="D21" s="641" t="s">
        <v>5656</v>
      </c>
    </row>
    <row r="22" spans="1:6" ht="14.25">
      <c r="A22" s="642" t="s">
        <v>5657</v>
      </c>
      <c r="B22" s="627" t="s">
        <v>5635</v>
      </c>
      <c r="C22" s="627" t="s">
        <v>5635</v>
      </c>
      <c r="D22" s="626" t="s">
        <v>5636</v>
      </c>
    </row>
    <row r="23" spans="1:6" ht="14.25">
      <c r="A23" s="642" t="s">
        <v>5658</v>
      </c>
      <c r="B23" s="627" t="s">
        <v>5635</v>
      </c>
      <c r="C23" s="624" t="s">
        <v>5636</v>
      </c>
      <c r="D23" s="626" t="s">
        <v>5636</v>
      </c>
    </row>
    <row r="24" spans="1:6" ht="14.25">
      <c r="A24" s="642" t="s">
        <v>5659</v>
      </c>
      <c r="B24" s="627" t="s">
        <v>5635</v>
      </c>
      <c r="C24" s="624" t="s">
        <v>5636</v>
      </c>
      <c r="D24" s="626" t="s">
        <v>5636</v>
      </c>
    </row>
    <row r="25" spans="1:6" ht="14.25">
      <c r="A25" s="642" t="s">
        <v>5660</v>
      </c>
      <c r="B25" s="633"/>
      <c r="C25" s="633"/>
      <c r="D25" s="634"/>
    </row>
    <row r="26" spans="1:6" ht="14.25">
      <c r="A26" s="642" t="s">
        <v>5661</v>
      </c>
      <c r="B26" s="627" t="s">
        <v>5635</v>
      </c>
      <c r="C26" s="624" t="s">
        <v>5636</v>
      </c>
      <c r="D26" s="626" t="s">
        <v>5636</v>
      </c>
    </row>
    <row r="27" spans="1:6" ht="14.25">
      <c r="A27" s="642" t="s">
        <v>5662</v>
      </c>
      <c r="B27" s="627" t="s">
        <v>5635</v>
      </c>
      <c r="C27" s="624" t="s">
        <v>5636</v>
      </c>
      <c r="D27" s="626" t="s">
        <v>5636</v>
      </c>
    </row>
    <row r="28" spans="1:6" ht="14.25">
      <c r="A28" s="642" t="s">
        <v>5663</v>
      </c>
      <c r="B28" s="624">
        <v>2</v>
      </c>
      <c r="C28" s="1897">
        <v>6</v>
      </c>
      <c r="D28" s="626">
        <v>6</v>
      </c>
    </row>
    <row r="29" spans="1:6" ht="14.25">
      <c r="A29" s="642" t="s">
        <v>5664</v>
      </c>
      <c r="B29" s="627" t="s">
        <v>5635</v>
      </c>
      <c r="C29" s="1897" t="s">
        <v>5636</v>
      </c>
      <c r="D29" s="626" t="s">
        <v>5636</v>
      </c>
    </row>
    <row r="30" spans="1:6" ht="14.25">
      <c r="A30" s="642" t="s">
        <v>5665</v>
      </c>
      <c r="B30" s="633">
        <v>2</v>
      </c>
      <c r="C30" s="1899" t="s">
        <v>5666</v>
      </c>
      <c r="D30" s="634" t="s">
        <v>5666</v>
      </c>
      <c r="F30" s="863"/>
    </row>
    <row r="31" spans="1:6" ht="14.25">
      <c r="A31" s="642" t="s">
        <v>5667</v>
      </c>
      <c r="B31" s="633">
        <v>0</v>
      </c>
      <c r="C31" s="1899">
        <v>9</v>
      </c>
      <c r="D31" s="634">
        <v>40</v>
      </c>
    </row>
    <row r="32" spans="1:6" ht="14.25">
      <c r="A32" s="642" t="s">
        <v>10111</v>
      </c>
      <c r="B32" s="624" t="s">
        <v>5636</v>
      </c>
      <c r="C32" s="624" t="s">
        <v>5636</v>
      </c>
      <c r="D32" s="626" t="s">
        <v>5636</v>
      </c>
    </row>
    <row r="33" spans="1:4" ht="15" thickBot="1">
      <c r="A33" s="660" t="s">
        <v>10112</v>
      </c>
      <c r="B33" s="659" t="s">
        <v>5635</v>
      </c>
      <c r="C33" s="637" t="s">
        <v>5636</v>
      </c>
      <c r="D33" s="638" t="s">
        <v>5636</v>
      </c>
    </row>
    <row r="34" spans="1:4" ht="13.5" thickBot="1">
      <c r="A34" s="652" t="s">
        <v>5696</v>
      </c>
      <c r="B34" s="653"/>
      <c r="C34" s="653"/>
      <c r="D34" s="654"/>
    </row>
    <row r="35" spans="1:4" ht="14.25">
      <c r="A35" s="629" t="s">
        <v>5668</v>
      </c>
      <c r="B35" s="661"/>
      <c r="C35" s="662" t="s">
        <v>5229</v>
      </c>
      <c r="D35" s="663" t="s">
        <v>5669</v>
      </c>
    </row>
    <row r="36" spans="1:4" ht="14.25">
      <c r="A36" s="632" t="s">
        <v>5670</v>
      </c>
      <c r="B36" s="643"/>
      <c r="C36" s="633">
        <v>2</v>
      </c>
      <c r="D36" s="634">
        <v>2</v>
      </c>
    </row>
    <row r="37" spans="1:4" ht="14.25">
      <c r="A37" s="632" t="s">
        <v>5671</v>
      </c>
      <c r="B37" s="643"/>
      <c r="C37" s="633">
        <v>3</v>
      </c>
      <c r="D37" s="634">
        <v>3</v>
      </c>
    </row>
    <row r="38" spans="1:4" ht="14.25">
      <c r="A38" s="632" t="s">
        <v>5672</v>
      </c>
      <c r="B38" s="643"/>
      <c r="C38" s="1899">
        <v>4</v>
      </c>
      <c r="D38" s="634">
        <v>4</v>
      </c>
    </row>
    <row r="39" spans="1:4" ht="14.25">
      <c r="A39" s="632" t="s">
        <v>5673</v>
      </c>
      <c r="B39" s="643"/>
      <c r="C39" s="1899">
        <v>4</v>
      </c>
      <c r="D39" s="634">
        <v>4</v>
      </c>
    </row>
    <row r="40" spans="1:4" ht="14.25">
      <c r="A40" s="632" t="s">
        <v>5674</v>
      </c>
      <c r="B40" s="643"/>
      <c r="C40" s="1899">
        <v>3</v>
      </c>
      <c r="D40" s="634">
        <v>0</v>
      </c>
    </row>
    <row r="41" spans="1:4" ht="14.25">
      <c r="A41" s="632" t="s">
        <v>5675</v>
      </c>
      <c r="B41" s="643"/>
      <c r="C41" s="1899">
        <v>4</v>
      </c>
      <c r="D41" s="634">
        <v>4</v>
      </c>
    </row>
    <row r="42" spans="1:4" ht="14.25">
      <c r="A42" s="632" t="s">
        <v>5676</v>
      </c>
      <c r="B42" s="643"/>
      <c r="C42" s="1899" t="s">
        <v>5677</v>
      </c>
      <c r="D42" s="634" t="s">
        <v>5678</v>
      </c>
    </row>
    <row r="43" spans="1:4" ht="14.25">
      <c r="A43" s="632" t="s">
        <v>5679</v>
      </c>
      <c r="B43" s="643"/>
      <c r="C43" s="1899">
        <v>8</v>
      </c>
      <c r="D43" s="634">
        <v>12</v>
      </c>
    </row>
    <row r="44" spans="1:4" ht="14.25">
      <c r="A44" s="632" t="s">
        <v>5680</v>
      </c>
      <c r="B44" s="643"/>
      <c r="C44" s="1899">
        <v>0</v>
      </c>
      <c r="D44" s="634">
        <v>1</v>
      </c>
    </row>
    <row r="45" spans="1:4" ht="14.25">
      <c r="A45" s="632" t="s">
        <v>5681</v>
      </c>
      <c r="B45" s="643"/>
      <c r="C45" s="1899">
        <v>1</v>
      </c>
      <c r="D45" s="634">
        <v>12</v>
      </c>
    </row>
    <row r="46" spans="1:4" ht="14.25">
      <c r="A46" s="632" t="s">
        <v>5682</v>
      </c>
      <c r="B46" s="643"/>
      <c r="C46" s="1899">
        <v>6</v>
      </c>
      <c r="D46" s="634">
        <v>12</v>
      </c>
    </row>
    <row r="47" spans="1:4" ht="14.25">
      <c r="A47" s="632" t="s">
        <v>5683</v>
      </c>
      <c r="B47" s="643"/>
      <c r="C47" s="1900">
        <v>3</v>
      </c>
      <c r="D47" s="645">
        <v>12</v>
      </c>
    </row>
    <row r="48" spans="1:4" ht="14.25">
      <c r="A48" s="632" t="s">
        <v>5684</v>
      </c>
      <c r="B48" s="643"/>
      <c r="C48" s="1900">
        <v>0</v>
      </c>
      <c r="D48" s="645">
        <v>12</v>
      </c>
    </row>
    <row r="49" spans="1:4" ht="15" thickBot="1">
      <c r="A49" s="635" t="s">
        <v>5685</v>
      </c>
      <c r="B49" s="644"/>
      <c r="C49" s="1901">
        <v>1</v>
      </c>
      <c r="D49" s="648">
        <v>12</v>
      </c>
    </row>
    <row r="50" spans="1:4" ht="13.5" thickBot="1">
      <c r="A50" s="655" t="s">
        <v>5697</v>
      </c>
      <c r="B50" s="656"/>
      <c r="C50" s="656"/>
      <c r="D50" s="657"/>
    </row>
    <row r="51" spans="1:4" ht="42.75">
      <c r="A51" s="629" t="s">
        <v>5686</v>
      </c>
      <c r="B51" s="661"/>
      <c r="C51" s="2753" t="s">
        <v>12893</v>
      </c>
      <c r="D51" s="2754" t="s">
        <v>12894</v>
      </c>
    </row>
    <row r="52" spans="1:4" ht="14.25">
      <c r="A52" s="632" t="s">
        <v>5658</v>
      </c>
      <c r="B52" s="643"/>
      <c r="C52" s="646" t="s">
        <v>5636</v>
      </c>
      <c r="D52" s="645" t="s">
        <v>5636</v>
      </c>
    </row>
    <row r="53" spans="1:4" ht="14.25">
      <c r="A53" s="632" t="s">
        <v>5687</v>
      </c>
      <c r="B53" s="643"/>
      <c r="C53" s="646" t="s">
        <v>5636</v>
      </c>
      <c r="D53" s="645" t="s">
        <v>5636</v>
      </c>
    </row>
    <row r="54" spans="1:4" ht="14.25">
      <c r="A54" s="632" t="s">
        <v>4802</v>
      </c>
      <c r="B54" s="643"/>
      <c r="C54" s="2755" t="s">
        <v>5635</v>
      </c>
      <c r="D54" s="645" t="s">
        <v>5636</v>
      </c>
    </row>
    <row r="55" spans="1:4" ht="14.25">
      <c r="A55" s="632" t="s">
        <v>5688</v>
      </c>
      <c r="B55" s="643"/>
      <c r="C55" s="646" t="s">
        <v>5635</v>
      </c>
      <c r="D55" s="645" t="s">
        <v>5636</v>
      </c>
    </row>
    <row r="56" spans="1:4" ht="14.25">
      <c r="A56" s="632" t="s">
        <v>5689</v>
      </c>
      <c r="B56" s="643"/>
      <c r="C56" s="646" t="s">
        <v>5635</v>
      </c>
      <c r="D56" s="645" t="s">
        <v>5636</v>
      </c>
    </row>
    <row r="57" spans="1:4" ht="14.25">
      <c r="A57" s="632" t="s">
        <v>5690</v>
      </c>
      <c r="B57" s="643"/>
      <c r="C57" s="646" t="s">
        <v>5635</v>
      </c>
      <c r="D57" s="645" t="s">
        <v>5636</v>
      </c>
    </row>
    <row r="58" spans="1:4" ht="14.25">
      <c r="A58" s="632" t="s">
        <v>5691</v>
      </c>
      <c r="B58" s="643"/>
      <c r="C58" s="646" t="s">
        <v>5635</v>
      </c>
      <c r="D58" s="645" t="s">
        <v>5636</v>
      </c>
    </row>
    <row r="59" spans="1:4" ht="14.25">
      <c r="A59" s="632" t="s">
        <v>5692</v>
      </c>
      <c r="B59" s="643"/>
      <c r="C59" s="646" t="s">
        <v>5635</v>
      </c>
      <c r="D59" s="645" t="s">
        <v>5636</v>
      </c>
    </row>
    <row r="60" spans="1:4" ht="14.25">
      <c r="A60" s="632" t="s">
        <v>5693</v>
      </c>
      <c r="B60" s="643"/>
      <c r="C60" s="646" t="s">
        <v>5635</v>
      </c>
      <c r="D60" s="645" t="s">
        <v>5636</v>
      </c>
    </row>
    <row r="61" spans="1:4" ht="14.25">
      <c r="A61" s="632" t="s">
        <v>6386</v>
      </c>
      <c r="B61" s="643"/>
      <c r="C61" s="646" t="s">
        <v>5635</v>
      </c>
      <c r="D61" s="645" t="s">
        <v>5636</v>
      </c>
    </row>
    <row r="62" spans="1:4" ht="14.25">
      <c r="A62" s="632" t="s">
        <v>5694</v>
      </c>
      <c r="B62" s="643"/>
      <c r="C62" s="646" t="s">
        <v>5635</v>
      </c>
      <c r="D62" s="645" t="s">
        <v>5636</v>
      </c>
    </row>
    <row r="63" spans="1:4" ht="15" thickBot="1">
      <c r="A63" s="635" t="s">
        <v>5695</v>
      </c>
      <c r="B63" s="644"/>
      <c r="C63" s="647" t="s">
        <v>5635</v>
      </c>
      <c r="D63" s="648" t="s">
        <v>5636</v>
      </c>
    </row>
    <row r="65" spans="1:2" ht="12.75" customHeight="1">
      <c r="A65" s="4232" t="s">
        <v>4192</v>
      </c>
      <c r="B65" s="4233"/>
    </row>
  </sheetData>
  <mergeCells count="1">
    <mergeCell ref="A65:B65"/>
  </mergeCells>
  <phoneticPr fontId="4" type="noConversion"/>
  <hyperlinks>
    <hyperlink ref="A65"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1" manualBreakCount="1">
    <brk id="33" max="3" man="1"/>
  </rowBreak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L350"/>
  <sheetViews>
    <sheetView zoomScaleNormal="100" workbookViewId="0">
      <selection sqref="A1:J1"/>
    </sheetView>
  </sheetViews>
  <sheetFormatPr defaultRowHeight="12.75" outlineLevelRow="2"/>
  <cols>
    <col min="1" max="1" width="27.140625" style="1443" customWidth="1"/>
    <col min="2" max="16384" width="9.140625" style="1443"/>
  </cols>
  <sheetData>
    <row r="1" spans="1:12" ht="15.75" thickBot="1">
      <c r="A1" s="4242" t="s">
        <v>7483</v>
      </c>
      <c r="B1" s="4243"/>
      <c r="C1" s="4243"/>
      <c r="D1" s="4243"/>
      <c r="E1" s="4243"/>
      <c r="F1" s="4243"/>
      <c r="G1" s="4243"/>
      <c r="H1" s="4243"/>
      <c r="I1" s="4243"/>
      <c r="J1" s="4244"/>
      <c r="K1" s="939"/>
      <c r="L1" s="939"/>
    </row>
    <row r="2" spans="1:12">
      <c r="A2" s="2965" t="s">
        <v>8217</v>
      </c>
      <c r="B2" s="939"/>
      <c r="C2" s="939"/>
      <c r="D2" s="939"/>
      <c r="E2" s="939"/>
      <c r="F2" s="939"/>
      <c r="G2" s="939"/>
      <c r="H2" s="939"/>
      <c r="I2" s="939"/>
      <c r="J2" s="939"/>
      <c r="K2" s="939"/>
      <c r="L2" s="939"/>
    </row>
    <row r="3" spans="1:12" ht="122.25" customHeight="1">
      <c r="A3" s="4245" t="s">
        <v>7503</v>
      </c>
      <c r="B3" s="4245"/>
      <c r="C3" s="4245"/>
      <c r="D3" s="4245"/>
      <c r="E3" s="4245"/>
      <c r="F3" s="4245"/>
      <c r="G3" s="4245"/>
      <c r="H3" s="4245"/>
      <c r="I3" s="4245"/>
      <c r="J3" s="4245"/>
      <c r="K3" s="939"/>
      <c r="L3" s="939"/>
    </row>
    <row r="4" spans="1:12" ht="30" customHeight="1">
      <c r="A4" s="4245" t="s">
        <v>7504</v>
      </c>
      <c r="B4" s="4245"/>
      <c r="C4" s="4245"/>
      <c r="D4" s="4245"/>
      <c r="E4" s="4245"/>
      <c r="F4" s="4245"/>
      <c r="G4" s="4245"/>
      <c r="H4" s="4245"/>
      <c r="I4" s="4245"/>
      <c r="J4" s="4245"/>
      <c r="K4" s="939"/>
      <c r="L4" s="939"/>
    </row>
    <row r="5" spans="1:12" ht="29.25" customHeight="1">
      <c r="A5" s="4245" t="s">
        <v>7505</v>
      </c>
      <c r="B5" s="4245"/>
      <c r="C5" s="4245"/>
      <c r="D5" s="4245"/>
      <c r="E5" s="4245"/>
      <c r="F5" s="4245"/>
      <c r="G5" s="4245"/>
      <c r="H5" s="4245"/>
      <c r="I5" s="4245"/>
      <c r="J5" s="4245"/>
      <c r="K5" s="939"/>
      <c r="L5" s="939"/>
    </row>
    <row r="6" spans="1:12" ht="13.5" thickBot="1">
      <c r="A6" s="2944"/>
      <c r="B6" s="2944"/>
      <c r="C6" s="2944"/>
      <c r="D6" s="2944"/>
      <c r="E6" s="2944"/>
      <c r="F6" s="2944"/>
      <c r="G6" s="2944"/>
      <c r="H6" s="2944"/>
      <c r="I6" s="2944"/>
      <c r="J6" s="2944"/>
      <c r="K6" s="939"/>
      <c r="L6" s="939"/>
    </row>
    <row r="7" spans="1:12" ht="13.5" thickBot="1">
      <c r="A7" s="3063" t="s">
        <v>13223</v>
      </c>
      <c r="B7" s="3064"/>
      <c r="C7" s="3064"/>
      <c r="D7" s="3064"/>
      <c r="E7" s="3064"/>
      <c r="F7" s="3064"/>
      <c r="G7" s="3064"/>
      <c r="H7" s="3064"/>
      <c r="I7" s="3064"/>
      <c r="J7" s="3065"/>
      <c r="K7" s="939"/>
      <c r="L7" s="939"/>
    </row>
    <row r="8" spans="1:12">
      <c r="A8" s="4246" t="s">
        <v>13224</v>
      </c>
      <c r="B8" s="4246"/>
      <c r="C8" s="4246"/>
      <c r="D8" s="4246"/>
      <c r="E8" s="4246"/>
      <c r="F8" s="4246"/>
      <c r="G8" s="4246"/>
      <c r="H8" s="4246"/>
      <c r="I8" s="4246"/>
      <c r="J8" s="4246"/>
      <c r="K8" s="939"/>
      <c r="L8" s="939"/>
    </row>
    <row r="9" spans="1:12" ht="13.5" thickBot="1">
      <c r="A9" s="4247"/>
      <c r="B9" s="4247"/>
      <c r="C9" s="4247"/>
      <c r="D9" s="4247"/>
      <c r="E9" s="4247"/>
      <c r="F9" s="4247"/>
      <c r="G9" s="4247"/>
      <c r="H9" s="4247"/>
      <c r="I9" s="4247"/>
      <c r="J9" s="4247"/>
      <c r="K9" s="939"/>
      <c r="L9" s="939"/>
    </row>
    <row r="10" spans="1:12" ht="13.5" thickBot="1">
      <c r="A10" s="3060" t="s">
        <v>13225</v>
      </c>
      <c r="B10" s="3058"/>
      <c r="C10" s="3058"/>
      <c r="D10" s="3058"/>
      <c r="E10" s="3058"/>
      <c r="F10" s="3058"/>
      <c r="G10" s="3058"/>
      <c r="H10" s="3058"/>
      <c r="I10" s="3058"/>
      <c r="J10" s="3059"/>
      <c r="K10" s="939"/>
      <c r="L10" s="939"/>
    </row>
    <row r="11" spans="1:12">
      <c r="A11" s="4248" t="s">
        <v>13226</v>
      </c>
      <c r="B11" s="4248"/>
      <c r="C11" s="4248"/>
      <c r="D11" s="4248"/>
      <c r="E11" s="4248"/>
      <c r="F11" s="4248"/>
      <c r="G11" s="4248"/>
      <c r="H11" s="4248"/>
      <c r="I11" s="4248"/>
      <c r="J11" s="4248"/>
      <c r="K11" s="939"/>
      <c r="L11" s="939"/>
    </row>
    <row r="12" spans="1:12" ht="13.5" thickBot="1">
      <c r="A12" s="4249" t="s">
        <v>13227</v>
      </c>
      <c r="B12" s="4249"/>
      <c r="C12" s="4249"/>
      <c r="D12" s="4249"/>
      <c r="E12" s="4249"/>
      <c r="F12" s="4249"/>
      <c r="G12" s="4249"/>
      <c r="H12" s="4249"/>
      <c r="I12" s="4249"/>
      <c r="J12" s="4249"/>
      <c r="K12" s="939"/>
      <c r="L12" s="939"/>
    </row>
    <row r="13" spans="1:12" ht="13.5" thickBot="1">
      <c r="A13" s="3060" t="s">
        <v>13228</v>
      </c>
      <c r="B13" s="3058"/>
      <c r="C13" s="3058"/>
      <c r="D13" s="3058"/>
      <c r="E13" s="3058"/>
      <c r="F13" s="3058"/>
      <c r="G13" s="3058"/>
      <c r="H13" s="3058"/>
      <c r="I13" s="3058"/>
      <c r="J13" s="3059"/>
      <c r="K13" s="939"/>
      <c r="L13" s="939"/>
    </row>
    <row r="14" spans="1:12">
      <c r="A14" s="4248" t="s">
        <v>6321</v>
      </c>
      <c r="B14" s="4248"/>
      <c r="C14" s="4248"/>
      <c r="D14" s="4248"/>
      <c r="E14" s="4248"/>
      <c r="F14" s="4248"/>
      <c r="G14" s="4248"/>
      <c r="H14" s="4248"/>
      <c r="I14" s="4248"/>
      <c r="J14" s="4248"/>
      <c r="K14" s="939"/>
      <c r="L14" s="939"/>
    </row>
    <row r="15" spans="1:12" ht="13.5" thickBot="1">
      <c r="A15" s="4249" t="s">
        <v>13229</v>
      </c>
      <c r="B15" s="4249"/>
      <c r="C15" s="4249"/>
      <c r="D15" s="4249"/>
      <c r="E15" s="4249"/>
      <c r="F15" s="4249"/>
      <c r="G15" s="4249"/>
      <c r="H15" s="4249"/>
      <c r="I15" s="4249"/>
      <c r="J15" s="4249"/>
      <c r="K15" s="939"/>
      <c r="L15" s="939"/>
    </row>
    <row r="16" spans="1:12" ht="13.5" thickBot="1">
      <c r="A16" s="3052" t="s">
        <v>7506</v>
      </c>
      <c r="B16" s="3053"/>
      <c r="C16" s="3053"/>
      <c r="D16" s="3053"/>
      <c r="E16" s="3053"/>
      <c r="F16" s="3053"/>
      <c r="G16" s="3053"/>
      <c r="H16" s="3053"/>
      <c r="I16" s="3053"/>
      <c r="J16" s="3054"/>
      <c r="K16" s="939"/>
      <c r="L16" s="939"/>
    </row>
    <row r="17" spans="1:12">
      <c r="A17" s="3047" t="s">
        <v>7507</v>
      </c>
      <c r="B17" s="3047"/>
      <c r="C17" s="3047"/>
      <c r="D17" s="3047"/>
      <c r="E17" s="3047"/>
      <c r="F17" s="3047"/>
      <c r="G17" s="3047"/>
      <c r="H17" s="3047"/>
      <c r="I17" s="3047"/>
      <c r="J17" s="3047"/>
      <c r="K17" s="939"/>
      <c r="L17" s="939"/>
    </row>
    <row r="18" spans="1:12">
      <c r="A18" s="3047" t="s">
        <v>7508</v>
      </c>
      <c r="B18" s="3047"/>
      <c r="C18" s="3047"/>
      <c r="D18" s="3047"/>
      <c r="E18" s="3047"/>
      <c r="F18" s="3047"/>
      <c r="G18" s="3047"/>
      <c r="H18" s="3047"/>
      <c r="I18" s="3047"/>
      <c r="J18" s="3047"/>
      <c r="K18" s="939"/>
      <c r="L18" s="939"/>
    </row>
    <row r="19" spans="1:12">
      <c r="A19" s="3047" t="s">
        <v>7509</v>
      </c>
      <c r="B19" s="3047"/>
      <c r="C19" s="3047"/>
      <c r="D19" s="3047"/>
      <c r="E19" s="3047"/>
      <c r="F19" s="3047"/>
      <c r="G19" s="3047"/>
      <c r="H19" s="3047"/>
      <c r="I19" s="3047"/>
      <c r="J19" s="3047"/>
      <c r="K19" s="939"/>
      <c r="L19" s="939"/>
    </row>
    <row r="20" spans="1:12">
      <c r="A20" s="3047" t="s">
        <v>7510</v>
      </c>
      <c r="B20" s="3047"/>
      <c r="C20" s="3047"/>
      <c r="D20" s="3047"/>
      <c r="E20" s="3047"/>
      <c r="F20" s="3047"/>
      <c r="G20" s="3047"/>
      <c r="H20" s="3047"/>
      <c r="I20" s="3047"/>
      <c r="J20" s="3047"/>
      <c r="K20" s="939"/>
      <c r="L20" s="939"/>
    </row>
    <row r="21" spans="1:12">
      <c r="A21" s="3047" t="s">
        <v>7511</v>
      </c>
      <c r="B21" s="3047"/>
      <c r="C21" s="3047"/>
      <c r="D21" s="3047"/>
      <c r="E21" s="3047"/>
      <c r="F21" s="3047"/>
      <c r="G21" s="3047"/>
      <c r="H21" s="3047"/>
      <c r="I21" s="3047"/>
      <c r="J21" s="3047"/>
      <c r="K21" s="939"/>
      <c r="L21" s="939"/>
    </row>
    <row r="22" spans="1:12">
      <c r="A22" s="3047" t="s">
        <v>7512</v>
      </c>
      <c r="B22" s="3047"/>
      <c r="C22" s="3047"/>
      <c r="D22" s="3047"/>
      <c r="E22" s="3047"/>
      <c r="F22" s="3047"/>
      <c r="G22" s="3047"/>
      <c r="H22" s="3047"/>
      <c r="I22" s="3047"/>
      <c r="J22" s="3047"/>
      <c r="K22" s="939"/>
      <c r="L22" s="939"/>
    </row>
    <row r="23" spans="1:12">
      <c r="A23" s="3047" t="s">
        <v>7513</v>
      </c>
      <c r="B23" s="3047"/>
      <c r="C23" s="3047"/>
      <c r="D23" s="3047"/>
      <c r="E23" s="3047"/>
      <c r="F23" s="3047"/>
      <c r="G23" s="3047"/>
      <c r="H23" s="3047"/>
      <c r="I23" s="3047"/>
      <c r="J23" s="3047"/>
      <c r="K23" s="939"/>
      <c r="L23" s="939"/>
    </row>
    <row r="24" spans="1:12">
      <c r="A24" s="3047" t="s">
        <v>7514</v>
      </c>
      <c r="B24" s="3047"/>
      <c r="C24" s="3047"/>
      <c r="D24" s="3047"/>
      <c r="E24" s="3047"/>
      <c r="F24" s="3047"/>
      <c r="G24" s="3047"/>
      <c r="H24" s="3047"/>
      <c r="I24" s="3047"/>
      <c r="J24" s="3047"/>
      <c r="K24" s="939"/>
      <c r="L24" s="939"/>
    </row>
    <row r="25" spans="1:12">
      <c r="A25" s="3047" t="s">
        <v>7515</v>
      </c>
      <c r="B25" s="3047"/>
      <c r="C25" s="3047"/>
      <c r="D25" s="3047"/>
      <c r="E25" s="3047"/>
      <c r="F25" s="3047"/>
      <c r="G25" s="3047"/>
      <c r="H25" s="3047"/>
      <c r="I25" s="3047"/>
      <c r="J25" s="3047"/>
      <c r="K25" s="939"/>
      <c r="L25" s="939"/>
    </row>
    <row r="26" spans="1:12">
      <c r="A26" s="3047" t="s">
        <v>7516</v>
      </c>
      <c r="B26" s="3047"/>
      <c r="C26" s="3047"/>
      <c r="D26" s="3047"/>
      <c r="E26" s="3047"/>
      <c r="F26" s="3047"/>
      <c r="G26" s="3047"/>
      <c r="H26" s="3047"/>
      <c r="I26" s="3047"/>
      <c r="J26" s="3047"/>
      <c r="K26" s="939"/>
      <c r="L26" s="939"/>
    </row>
    <row r="27" spans="1:12">
      <c r="A27" s="3047"/>
      <c r="B27" s="3047"/>
      <c r="C27" s="3047"/>
      <c r="D27" s="3047"/>
      <c r="E27" s="3047"/>
      <c r="F27" s="3047"/>
      <c r="G27" s="3047"/>
      <c r="H27" s="3047"/>
      <c r="I27" s="3047"/>
      <c r="J27" s="3047"/>
      <c r="K27" s="939"/>
      <c r="L27" s="939"/>
    </row>
    <row r="28" spans="1:12">
      <c r="A28" s="3048" t="s">
        <v>7517</v>
      </c>
      <c r="B28" s="3047"/>
      <c r="C28" s="3047"/>
      <c r="D28" s="3047"/>
      <c r="E28" s="3047"/>
      <c r="F28" s="3047"/>
      <c r="G28" s="3047"/>
      <c r="H28" s="3047"/>
      <c r="I28" s="3047"/>
      <c r="J28" s="3047"/>
      <c r="K28" s="939"/>
      <c r="L28" s="939"/>
    </row>
    <row r="29" spans="1:12">
      <c r="A29" s="3047" t="s">
        <v>7518</v>
      </c>
      <c r="B29" s="3047"/>
      <c r="C29" s="3047"/>
      <c r="D29" s="3047"/>
      <c r="E29" s="3047"/>
      <c r="F29" s="3047"/>
      <c r="G29" s="3047"/>
      <c r="H29" s="3047"/>
      <c r="I29" s="3047"/>
      <c r="J29" s="3047"/>
      <c r="K29" s="939"/>
      <c r="L29" s="939"/>
    </row>
    <row r="30" spans="1:12">
      <c r="A30" s="3047" t="s">
        <v>7519</v>
      </c>
      <c r="B30" s="3047"/>
      <c r="C30" s="3047"/>
      <c r="D30" s="3047"/>
      <c r="E30" s="3047"/>
      <c r="F30" s="3047"/>
      <c r="G30" s="3047"/>
      <c r="H30" s="3047"/>
      <c r="I30" s="3047"/>
      <c r="J30" s="3047"/>
      <c r="K30" s="939"/>
      <c r="L30" s="939"/>
    </row>
    <row r="31" spans="1:12">
      <c r="A31" s="3047" t="s">
        <v>7520</v>
      </c>
      <c r="B31" s="3047"/>
      <c r="C31" s="3047"/>
      <c r="D31" s="3047"/>
      <c r="E31" s="3047"/>
      <c r="F31" s="3047"/>
      <c r="G31" s="3047"/>
      <c r="H31" s="3047"/>
      <c r="I31" s="3047"/>
      <c r="J31" s="3047"/>
      <c r="K31" s="939"/>
      <c r="L31" s="939"/>
    </row>
    <row r="32" spans="1:12">
      <c r="A32" s="3047" t="s">
        <v>7521</v>
      </c>
      <c r="B32" s="3047"/>
      <c r="C32" s="3047"/>
      <c r="D32" s="3047"/>
      <c r="E32" s="3047"/>
      <c r="F32" s="3047"/>
      <c r="G32" s="3047"/>
      <c r="H32" s="3047"/>
      <c r="I32" s="3047"/>
      <c r="J32" s="3047"/>
      <c r="K32" s="939"/>
      <c r="L32" s="939"/>
    </row>
    <row r="33" spans="1:12">
      <c r="A33" s="3047" t="s">
        <v>7522</v>
      </c>
      <c r="B33" s="3047"/>
      <c r="C33" s="3047"/>
      <c r="D33" s="3047"/>
      <c r="E33" s="3047"/>
      <c r="F33" s="3047"/>
      <c r="G33" s="3047"/>
      <c r="H33" s="3047"/>
      <c r="I33" s="3047"/>
      <c r="J33" s="3047"/>
      <c r="K33" s="939"/>
      <c r="L33" s="939"/>
    </row>
    <row r="34" spans="1:12">
      <c r="A34" s="3048" t="s">
        <v>7523</v>
      </c>
      <c r="B34" s="3047"/>
      <c r="C34" s="3047"/>
      <c r="D34" s="3047"/>
      <c r="E34" s="3047"/>
      <c r="F34" s="3047"/>
      <c r="G34" s="3047"/>
      <c r="H34" s="3047"/>
      <c r="I34" s="3047"/>
      <c r="J34" s="3047"/>
      <c r="K34" s="939"/>
      <c r="L34" s="939"/>
    </row>
    <row r="35" spans="1:12">
      <c r="A35" s="3047" t="s">
        <v>7524</v>
      </c>
      <c r="B35" s="3047"/>
      <c r="C35" s="3047"/>
      <c r="D35" s="3047"/>
      <c r="E35" s="3047"/>
      <c r="F35" s="3047"/>
      <c r="G35" s="3047"/>
      <c r="H35" s="3047"/>
      <c r="I35" s="3047"/>
      <c r="J35" s="3047"/>
      <c r="K35" s="939"/>
      <c r="L35" s="939"/>
    </row>
    <row r="36" spans="1:12">
      <c r="A36" s="3047" t="s">
        <v>7525</v>
      </c>
      <c r="B36" s="3047"/>
      <c r="C36" s="3047"/>
      <c r="D36" s="3047"/>
      <c r="E36" s="3047"/>
      <c r="F36" s="3047"/>
      <c r="G36" s="3047"/>
      <c r="H36" s="3047"/>
      <c r="I36" s="3047"/>
      <c r="J36" s="3047"/>
      <c r="K36" s="939"/>
      <c r="L36" s="939"/>
    </row>
    <row r="37" spans="1:12">
      <c r="A37" s="3047" t="s">
        <v>7526</v>
      </c>
      <c r="B37" s="3047"/>
      <c r="C37" s="3047"/>
      <c r="D37" s="3047"/>
      <c r="E37" s="3047"/>
      <c r="F37" s="3047"/>
      <c r="G37" s="3047"/>
      <c r="H37" s="3047"/>
      <c r="I37" s="3047"/>
      <c r="J37" s="3047"/>
      <c r="K37" s="939"/>
      <c r="L37" s="939"/>
    </row>
    <row r="38" spans="1:12">
      <c r="A38" s="3047"/>
      <c r="B38" s="3047"/>
      <c r="C38" s="3047"/>
      <c r="D38" s="3047"/>
      <c r="E38" s="3047"/>
      <c r="F38" s="3047"/>
      <c r="G38" s="3047"/>
      <c r="H38" s="3047"/>
      <c r="I38" s="3047"/>
      <c r="J38" s="3047"/>
      <c r="K38" s="939"/>
      <c r="L38" s="939"/>
    </row>
    <row r="39" spans="1:12">
      <c r="A39" s="3048" t="s">
        <v>7527</v>
      </c>
      <c r="B39" s="3047"/>
      <c r="C39" s="3047"/>
      <c r="D39" s="3047"/>
      <c r="E39" s="3047"/>
      <c r="F39" s="3047"/>
      <c r="G39" s="3047"/>
      <c r="H39" s="3047"/>
      <c r="I39" s="3047"/>
      <c r="J39" s="3047"/>
      <c r="K39" s="939"/>
      <c r="L39" s="939"/>
    </row>
    <row r="40" spans="1:12">
      <c r="A40" s="3047" t="s">
        <v>6426</v>
      </c>
      <c r="B40" s="3047"/>
      <c r="C40" s="3047"/>
      <c r="D40" s="3047"/>
      <c r="E40" s="3047"/>
      <c r="F40" s="3047"/>
      <c r="G40" s="3047"/>
      <c r="H40" s="3047"/>
      <c r="I40" s="3047"/>
      <c r="J40" s="3047"/>
      <c r="K40" s="939"/>
      <c r="L40" s="939"/>
    </row>
    <row r="41" spans="1:12">
      <c r="A41" s="3047" t="s">
        <v>6427</v>
      </c>
      <c r="B41" s="3047"/>
      <c r="C41" s="3047"/>
      <c r="D41" s="3047"/>
      <c r="E41" s="3047"/>
      <c r="F41" s="3047"/>
      <c r="G41" s="3047"/>
      <c r="H41" s="3047"/>
      <c r="I41" s="3047"/>
      <c r="J41" s="3047"/>
      <c r="K41" s="939"/>
      <c r="L41" s="939"/>
    </row>
    <row r="42" spans="1:12">
      <c r="A42" s="3047" t="s">
        <v>6428</v>
      </c>
      <c r="B42" s="3047"/>
      <c r="C42" s="3047"/>
      <c r="D42" s="3047"/>
      <c r="E42" s="3047"/>
      <c r="F42" s="3047"/>
      <c r="G42" s="3047"/>
      <c r="H42" s="3047"/>
      <c r="I42" s="3047"/>
      <c r="J42" s="3047"/>
      <c r="K42" s="939"/>
      <c r="L42" s="939"/>
    </row>
    <row r="43" spans="1:12">
      <c r="A43" s="3047" t="s">
        <v>6429</v>
      </c>
      <c r="B43" s="3047"/>
      <c r="C43" s="3047"/>
      <c r="D43" s="3047"/>
      <c r="E43" s="3047"/>
      <c r="F43" s="3047"/>
      <c r="G43" s="3047"/>
      <c r="H43" s="3047"/>
      <c r="I43" s="3047"/>
      <c r="J43" s="3047"/>
      <c r="K43" s="939"/>
      <c r="L43" s="939"/>
    </row>
    <row r="44" spans="1:12" ht="13.5" thickBot="1">
      <c r="A44" s="3047" t="s">
        <v>6430</v>
      </c>
      <c r="B44" s="3047"/>
      <c r="C44" s="3047"/>
      <c r="D44" s="3047"/>
      <c r="E44" s="3047"/>
      <c r="F44" s="3047"/>
      <c r="G44" s="3047"/>
      <c r="H44" s="3047"/>
      <c r="I44" s="3047"/>
      <c r="J44" s="3047"/>
      <c r="K44" s="939"/>
      <c r="L44" s="939"/>
    </row>
    <row r="45" spans="1:12" ht="13.5" thickBot="1">
      <c r="A45" s="3055" t="s">
        <v>6431</v>
      </c>
      <c r="B45" s="3056"/>
      <c r="C45" s="3056"/>
      <c r="D45" s="3056"/>
      <c r="E45" s="3056"/>
      <c r="F45" s="3056"/>
      <c r="G45" s="3056"/>
      <c r="H45" s="3056"/>
      <c r="I45" s="3056"/>
      <c r="J45" s="3057"/>
      <c r="K45" s="939"/>
      <c r="L45" s="939"/>
    </row>
    <row r="46" spans="1:12">
      <c r="A46" s="3047" t="s">
        <v>6432</v>
      </c>
      <c r="B46" s="3047"/>
      <c r="C46" s="3047"/>
      <c r="D46" s="3047"/>
      <c r="E46" s="3047"/>
      <c r="F46" s="3047"/>
      <c r="G46" s="3047"/>
      <c r="H46" s="3047"/>
      <c r="I46" s="3047"/>
      <c r="J46" s="3047"/>
      <c r="K46" s="939"/>
      <c r="L46" s="939"/>
    </row>
    <row r="47" spans="1:12">
      <c r="A47" s="3047" t="s">
        <v>6433</v>
      </c>
      <c r="B47" s="3047"/>
      <c r="C47" s="3047"/>
      <c r="D47" s="3047"/>
      <c r="E47" s="3047"/>
      <c r="F47" s="3047"/>
      <c r="G47" s="3047"/>
      <c r="H47" s="3047"/>
      <c r="I47" s="3047"/>
      <c r="J47" s="3047"/>
      <c r="K47" s="939"/>
      <c r="L47" s="939"/>
    </row>
    <row r="48" spans="1:12" ht="13.5" thickBot="1">
      <c r="A48" s="3047" t="s">
        <v>6434</v>
      </c>
      <c r="B48" s="3049"/>
      <c r="C48" s="3049"/>
      <c r="D48" s="3049"/>
      <c r="E48" s="3049"/>
      <c r="F48" s="3049"/>
      <c r="G48" s="3049"/>
      <c r="H48" s="3049"/>
      <c r="I48" s="3049"/>
      <c r="J48" s="3049"/>
      <c r="K48" s="939"/>
      <c r="L48" s="939"/>
    </row>
    <row r="49" spans="1:12" ht="13.5" thickBot="1">
      <c r="A49" s="3055" t="s">
        <v>6435</v>
      </c>
      <c r="B49" s="3056"/>
      <c r="C49" s="3056"/>
      <c r="D49" s="3056"/>
      <c r="E49" s="3056"/>
      <c r="F49" s="3056"/>
      <c r="G49" s="3056"/>
      <c r="H49" s="3056"/>
      <c r="I49" s="3056"/>
      <c r="J49" s="3057"/>
      <c r="K49" s="939"/>
      <c r="L49" s="939"/>
    </row>
    <row r="50" spans="1:12">
      <c r="A50" s="3048" t="s">
        <v>6436</v>
      </c>
      <c r="B50" s="3047"/>
      <c r="C50" s="3047"/>
      <c r="D50" s="3047"/>
      <c r="E50" s="3047"/>
      <c r="F50" s="3047"/>
      <c r="G50" s="3047"/>
      <c r="H50" s="3047"/>
      <c r="I50" s="3047"/>
      <c r="J50" s="3047"/>
      <c r="K50" s="939"/>
      <c r="L50" s="939"/>
    </row>
    <row r="51" spans="1:12">
      <c r="A51" s="3047" t="s">
        <v>6437</v>
      </c>
      <c r="B51" s="3047"/>
      <c r="C51" s="3047"/>
      <c r="D51" s="3047"/>
      <c r="E51" s="3047"/>
      <c r="F51" s="3047"/>
      <c r="G51" s="3047"/>
      <c r="H51" s="3047"/>
      <c r="I51" s="3047"/>
      <c r="J51" s="3047"/>
      <c r="K51" s="939"/>
      <c r="L51" s="939"/>
    </row>
    <row r="52" spans="1:12">
      <c r="A52" s="3047" t="s">
        <v>6438</v>
      </c>
      <c r="B52" s="3047"/>
      <c r="C52" s="3047"/>
      <c r="D52" s="3047"/>
      <c r="E52" s="3047"/>
      <c r="F52" s="3047"/>
      <c r="G52" s="3047"/>
      <c r="H52" s="3047"/>
      <c r="I52" s="3047"/>
      <c r="J52" s="3047"/>
      <c r="K52" s="939"/>
      <c r="L52" s="939"/>
    </row>
    <row r="53" spans="1:12">
      <c r="A53" s="3047" t="s">
        <v>6439</v>
      </c>
      <c r="B53" s="3047"/>
      <c r="C53" s="3047"/>
      <c r="D53" s="3047"/>
      <c r="E53" s="3047"/>
      <c r="F53" s="3047"/>
      <c r="G53" s="3047"/>
      <c r="H53" s="3047"/>
      <c r="I53" s="3047"/>
      <c r="J53" s="3047"/>
      <c r="K53" s="939"/>
      <c r="L53" s="939"/>
    </row>
    <row r="54" spans="1:12">
      <c r="A54" s="3047" t="s">
        <v>6440</v>
      </c>
      <c r="B54" s="3047"/>
      <c r="C54" s="3047"/>
      <c r="D54" s="3047"/>
      <c r="E54" s="3047"/>
      <c r="F54" s="3047"/>
      <c r="G54" s="3047"/>
      <c r="H54" s="3047"/>
      <c r="I54" s="3047"/>
      <c r="J54" s="3047"/>
      <c r="K54" s="939"/>
      <c r="L54" s="939"/>
    </row>
    <row r="55" spans="1:12">
      <c r="A55" s="3047"/>
      <c r="B55" s="3047"/>
      <c r="C55" s="3047"/>
      <c r="D55" s="3047"/>
      <c r="E55" s="3047"/>
      <c r="F55" s="3047"/>
      <c r="G55" s="3047"/>
      <c r="H55" s="3047"/>
      <c r="I55" s="3047"/>
      <c r="J55" s="3047"/>
      <c r="K55" s="939"/>
      <c r="L55" s="939"/>
    </row>
    <row r="56" spans="1:12">
      <c r="A56" s="3048" t="s">
        <v>3216</v>
      </c>
      <c r="B56" s="3047"/>
      <c r="C56" s="3047"/>
      <c r="D56" s="3047"/>
      <c r="E56" s="3047"/>
      <c r="F56" s="3047"/>
      <c r="G56" s="3047"/>
      <c r="H56" s="3047"/>
      <c r="I56" s="3047"/>
      <c r="J56" s="3047"/>
      <c r="K56" s="939"/>
      <c r="L56" s="939"/>
    </row>
    <row r="57" spans="1:12">
      <c r="A57" s="3047" t="s">
        <v>6441</v>
      </c>
      <c r="B57" s="3047"/>
      <c r="C57" s="3047"/>
      <c r="D57" s="3047"/>
      <c r="E57" s="3047"/>
      <c r="F57" s="3047"/>
      <c r="G57" s="3047"/>
      <c r="H57" s="3047"/>
      <c r="I57" s="3047"/>
      <c r="J57" s="3047"/>
      <c r="K57" s="939"/>
      <c r="L57" s="939"/>
    </row>
    <row r="58" spans="1:12">
      <c r="A58" s="3047" t="s">
        <v>6442</v>
      </c>
      <c r="B58" s="3047"/>
      <c r="C58" s="3047"/>
      <c r="D58" s="3047"/>
      <c r="E58" s="3047"/>
      <c r="F58" s="3047"/>
      <c r="G58" s="3047"/>
      <c r="H58" s="3047"/>
      <c r="I58" s="3047"/>
      <c r="J58" s="3047"/>
      <c r="K58" s="939"/>
      <c r="L58" s="939"/>
    </row>
    <row r="59" spans="1:12">
      <c r="A59" s="3047" t="s">
        <v>6443</v>
      </c>
      <c r="B59" s="3047"/>
      <c r="C59" s="3047"/>
      <c r="D59" s="3047"/>
      <c r="E59" s="3047"/>
      <c r="F59" s="3047"/>
      <c r="G59" s="3047"/>
      <c r="H59" s="3047"/>
      <c r="I59" s="3047"/>
      <c r="J59" s="3047"/>
      <c r="K59" s="939"/>
      <c r="L59" s="939"/>
    </row>
    <row r="60" spans="1:12">
      <c r="A60" s="3047" t="s">
        <v>6444</v>
      </c>
      <c r="B60" s="3047"/>
      <c r="C60" s="3047"/>
      <c r="D60" s="3047"/>
      <c r="E60" s="3047"/>
      <c r="F60" s="3047"/>
      <c r="G60" s="3047"/>
      <c r="H60" s="3047"/>
      <c r="I60" s="3047"/>
      <c r="J60" s="3047"/>
      <c r="K60" s="939"/>
      <c r="L60" s="939"/>
    </row>
    <row r="61" spans="1:12" ht="13.5" thickBot="1">
      <c r="A61" s="3047" t="s">
        <v>6434</v>
      </c>
      <c r="B61" s="3049"/>
      <c r="C61" s="3049"/>
      <c r="D61" s="3049"/>
      <c r="E61" s="3049"/>
      <c r="F61" s="3049"/>
      <c r="G61" s="3049"/>
      <c r="H61" s="3049"/>
      <c r="I61" s="3049"/>
      <c r="J61" s="3049"/>
      <c r="K61" s="939"/>
      <c r="L61" s="939"/>
    </row>
    <row r="62" spans="1:12" ht="13.5" thickBot="1">
      <c r="A62" s="3055" t="s">
        <v>6445</v>
      </c>
      <c r="B62" s="3056"/>
      <c r="C62" s="3056"/>
      <c r="D62" s="3056"/>
      <c r="E62" s="3056"/>
      <c r="F62" s="3056"/>
      <c r="G62" s="3056"/>
      <c r="H62" s="3056"/>
      <c r="I62" s="3056"/>
      <c r="J62" s="3057"/>
      <c r="K62" s="939"/>
      <c r="L62" s="939"/>
    </row>
    <row r="63" spans="1:12">
      <c r="A63" s="4241" t="s">
        <v>6446</v>
      </c>
      <c r="B63" s="4241"/>
      <c r="C63" s="4241"/>
      <c r="D63" s="4241"/>
      <c r="E63" s="4241"/>
      <c r="F63" s="4241"/>
      <c r="G63" s="4241"/>
      <c r="H63" s="4241"/>
      <c r="I63" s="4241"/>
      <c r="J63" s="4241"/>
      <c r="K63" s="939"/>
    </row>
    <row r="64" spans="1:12">
      <c r="A64" s="3050" t="s">
        <v>6447</v>
      </c>
      <c r="B64" s="3051"/>
      <c r="C64" s="3051"/>
      <c r="D64" s="3051"/>
      <c r="E64" s="3051"/>
      <c r="F64" s="3051"/>
      <c r="G64" s="3051"/>
      <c r="H64" s="3051"/>
      <c r="I64" s="3051"/>
      <c r="J64" s="3051"/>
      <c r="K64" s="939"/>
      <c r="L64" s="939"/>
    </row>
    <row r="65" spans="1:12" ht="13.5" thickBot="1">
      <c r="A65" s="939"/>
      <c r="B65" s="939"/>
      <c r="C65" s="939"/>
      <c r="D65" s="939"/>
      <c r="E65" s="939"/>
      <c r="F65" s="939"/>
      <c r="G65" s="939"/>
      <c r="H65" s="939"/>
      <c r="I65" s="939"/>
      <c r="J65" s="939"/>
      <c r="K65" s="939"/>
      <c r="L65" s="939"/>
    </row>
    <row r="66" spans="1:12" ht="13.5" thickBot="1">
      <c r="A66" s="4269" t="s">
        <v>7130</v>
      </c>
      <c r="B66" s="4270"/>
      <c r="C66" s="4270"/>
      <c r="D66" s="4270"/>
      <c r="E66" s="4270"/>
      <c r="F66" s="4270"/>
      <c r="G66" s="4270"/>
      <c r="H66" s="4270"/>
      <c r="I66" s="4270"/>
      <c r="J66" s="4271"/>
      <c r="K66" s="939"/>
      <c r="L66" s="939"/>
    </row>
    <row r="67" spans="1:12">
      <c r="A67" s="2951"/>
      <c r="B67" s="2951"/>
      <c r="C67" s="2951"/>
      <c r="D67" s="2951"/>
      <c r="E67" s="2951"/>
      <c r="F67" s="2951"/>
      <c r="G67" s="2951"/>
      <c r="H67" s="2951"/>
      <c r="I67" s="2951"/>
      <c r="J67" s="2951"/>
      <c r="K67" s="939"/>
      <c r="L67" s="939"/>
    </row>
    <row r="68" spans="1:12">
      <c r="A68" s="939"/>
      <c r="B68" s="939"/>
      <c r="C68" s="939"/>
      <c r="D68" s="939"/>
      <c r="E68" s="939"/>
      <c r="F68" s="939"/>
      <c r="G68" s="939"/>
      <c r="H68" s="939"/>
      <c r="I68" s="939"/>
      <c r="J68" s="939"/>
      <c r="K68" s="939"/>
      <c r="L68" s="939"/>
    </row>
    <row r="69" spans="1:12">
      <c r="A69" s="939"/>
      <c r="B69" s="939"/>
      <c r="C69" s="939"/>
      <c r="D69" s="939"/>
      <c r="E69" s="939"/>
      <c r="F69" s="939"/>
      <c r="G69" s="939"/>
      <c r="H69" s="939"/>
      <c r="I69" s="939"/>
      <c r="J69" s="939"/>
      <c r="K69" s="939"/>
      <c r="L69" s="939"/>
    </row>
    <row r="70" spans="1:12" ht="13.5" customHeight="1">
      <c r="A70" s="939"/>
      <c r="B70" s="939"/>
      <c r="C70" s="939"/>
      <c r="D70" s="939"/>
      <c r="E70" s="939"/>
      <c r="F70" s="939"/>
      <c r="G70" s="939"/>
      <c r="H70" s="939"/>
      <c r="I70" s="939"/>
      <c r="J70" s="939"/>
      <c r="K70" s="939"/>
      <c r="L70" s="939"/>
    </row>
    <row r="71" spans="1:12">
      <c r="A71" s="939"/>
      <c r="B71" s="939"/>
      <c r="C71" s="939"/>
      <c r="D71" s="939"/>
      <c r="E71" s="939"/>
      <c r="F71" s="939"/>
      <c r="G71" s="939"/>
      <c r="H71" s="939"/>
      <c r="I71" s="939"/>
      <c r="J71" s="939"/>
      <c r="K71" s="939"/>
      <c r="L71" s="939"/>
    </row>
    <row r="72" spans="1:12">
      <c r="A72" s="939"/>
      <c r="B72" s="939"/>
      <c r="C72" s="939"/>
      <c r="D72" s="939"/>
      <c r="E72" s="939"/>
      <c r="F72" s="939"/>
      <c r="G72" s="939"/>
      <c r="H72" s="939"/>
      <c r="I72" s="939"/>
      <c r="J72" s="939"/>
      <c r="K72" s="939"/>
      <c r="L72" s="939"/>
    </row>
    <row r="73" spans="1:12">
      <c r="A73" s="2943"/>
      <c r="B73" s="2943"/>
      <c r="C73" s="2943"/>
      <c r="D73" s="2943"/>
      <c r="E73" s="2943"/>
      <c r="F73" s="2943"/>
      <c r="G73" s="2943"/>
      <c r="H73" s="2943"/>
      <c r="I73" s="2943"/>
      <c r="J73" s="2943"/>
      <c r="K73" s="939"/>
      <c r="L73" s="939"/>
    </row>
    <row r="74" spans="1:12">
      <c r="A74" s="2951"/>
      <c r="B74" s="2951"/>
      <c r="C74" s="2951"/>
      <c r="D74" s="2951"/>
      <c r="E74" s="2951"/>
      <c r="F74" s="2951"/>
      <c r="G74" s="2951"/>
      <c r="H74" s="2951"/>
      <c r="I74" s="2951"/>
      <c r="J74" s="2951"/>
      <c r="K74" s="939"/>
      <c r="L74" s="939"/>
    </row>
    <row r="75" spans="1:12">
      <c r="A75" s="2951"/>
      <c r="B75" s="2951"/>
      <c r="C75" s="2951"/>
      <c r="D75" s="2951"/>
      <c r="E75" s="2951"/>
      <c r="F75" s="2951"/>
      <c r="G75" s="2951"/>
      <c r="H75" s="2951"/>
      <c r="I75" s="2951"/>
      <c r="J75" s="2951"/>
      <c r="K75" s="939"/>
      <c r="L75" s="939"/>
    </row>
    <row r="76" spans="1:12">
      <c r="A76" s="2951"/>
      <c r="B76" s="2951"/>
      <c r="C76" s="2951"/>
      <c r="D76" s="2951"/>
      <c r="E76" s="2951"/>
      <c r="F76" s="2951"/>
      <c r="G76" s="2951"/>
      <c r="H76" s="2951"/>
      <c r="I76" s="2951"/>
      <c r="J76" s="2951"/>
      <c r="K76" s="939"/>
      <c r="L76" s="939"/>
    </row>
    <row r="77" spans="1:12">
      <c r="A77" s="2951"/>
      <c r="B77" s="2951"/>
      <c r="C77" s="2951"/>
      <c r="D77" s="2951"/>
      <c r="E77" s="2951"/>
      <c r="F77" s="2951"/>
      <c r="G77" s="2951"/>
      <c r="H77" s="2951"/>
      <c r="I77" s="2951"/>
      <c r="J77" s="2951"/>
      <c r="K77" s="939"/>
      <c r="L77" s="939"/>
    </row>
    <row r="78" spans="1:12">
      <c r="A78" s="939"/>
      <c r="B78" s="939"/>
      <c r="C78" s="939"/>
      <c r="D78" s="939"/>
      <c r="E78" s="939"/>
      <c r="F78" s="939"/>
      <c r="G78" s="939"/>
      <c r="H78" s="939"/>
      <c r="I78" s="939"/>
      <c r="J78" s="939"/>
      <c r="K78" s="939"/>
      <c r="L78" s="939"/>
    </row>
    <row r="79" spans="1:12">
      <c r="A79" s="2951"/>
      <c r="B79" s="2951"/>
      <c r="C79" s="2951"/>
      <c r="D79" s="2951"/>
      <c r="E79" s="2951"/>
      <c r="F79" s="2951"/>
      <c r="G79" s="2951"/>
      <c r="H79" s="2951"/>
      <c r="I79" s="2951"/>
      <c r="J79" s="2951"/>
      <c r="K79" s="939"/>
      <c r="L79" s="939"/>
    </row>
    <row r="80" spans="1:12">
      <c r="A80" s="2951"/>
      <c r="B80" s="2951"/>
      <c r="C80" s="2951"/>
      <c r="D80" s="2951"/>
      <c r="E80" s="2951"/>
      <c r="F80" s="2951"/>
      <c r="G80" s="2951"/>
      <c r="H80" s="2951"/>
      <c r="I80" s="2951"/>
      <c r="J80" s="2951"/>
      <c r="K80" s="939"/>
      <c r="L80" s="939"/>
    </row>
    <row r="81" spans="1:12">
      <c r="A81" s="2951"/>
      <c r="B81" s="2951"/>
      <c r="C81" s="2951"/>
      <c r="D81" s="2951"/>
      <c r="E81" s="2951"/>
      <c r="F81" s="2951"/>
      <c r="G81" s="2951"/>
      <c r="H81" s="2951"/>
      <c r="I81" s="2951"/>
      <c r="J81" s="2951"/>
      <c r="K81" s="939"/>
      <c r="L81" s="939"/>
    </row>
    <row r="82" spans="1:12">
      <c r="A82" s="4245" t="s">
        <v>7131</v>
      </c>
      <c r="B82" s="4245"/>
      <c r="C82" s="4245"/>
      <c r="D82" s="4245"/>
      <c r="E82" s="4245"/>
      <c r="F82" s="4245"/>
      <c r="G82" s="4245"/>
      <c r="H82" s="4245"/>
      <c r="I82" s="4245"/>
      <c r="J82" s="4245"/>
      <c r="K82" s="939"/>
      <c r="L82" s="939"/>
    </row>
    <row r="83" spans="1:12">
      <c r="A83" s="3040" t="s">
        <v>7132</v>
      </c>
      <c r="B83" s="3040"/>
      <c r="C83" s="3040"/>
      <c r="D83" s="3040"/>
      <c r="E83" s="3040"/>
      <c r="F83" s="3040"/>
      <c r="G83" s="3040"/>
      <c r="H83" s="3040"/>
      <c r="I83" s="3040"/>
      <c r="J83" s="2944"/>
      <c r="K83" s="939"/>
      <c r="L83" s="939"/>
    </row>
    <row r="84" spans="1:12">
      <c r="A84" s="3040" t="s">
        <v>7133</v>
      </c>
      <c r="B84" s="3040"/>
      <c r="C84" s="3040"/>
      <c r="D84" s="3040"/>
      <c r="E84" s="3040"/>
      <c r="F84" s="3040"/>
      <c r="G84" s="3040"/>
      <c r="H84" s="3040"/>
      <c r="I84" s="3040"/>
      <c r="J84" s="2944"/>
      <c r="K84" s="939"/>
      <c r="L84" s="939"/>
    </row>
    <row r="85" spans="1:12">
      <c r="A85" s="3040" t="s">
        <v>7134</v>
      </c>
      <c r="B85" s="3040"/>
      <c r="C85" s="3040"/>
      <c r="D85" s="3040"/>
      <c r="E85" s="3040"/>
      <c r="F85" s="3040"/>
      <c r="G85" s="3040"/>
      <c r="H85" s="3040"/>
      <c r="I85" s="3040"/>
      <c r="J85" s="2944"/>
      <c r="K85" s="939"/>
      <c r="L85" s="939"/>
    </row>
    <row r="86" spans="1:12">
      <c r="A86" s="2951"/>
      <c r="B86" s="2951"/>
      <c r="C86" s="2951"/>
      <c r="D86" s="2951"/>
      <c r="E86" s="2951"/>
      <c r="F86" s="2951"/>
      <c r="G86" s="2951"/>
      <c r="H86" s="2951"/>
      <c r="I86" s="2951"/>
      <c r="J86" s="2951"/>
      <c r="K86" s="939"/>
      <c r="L86" s="939"/>
    </row>
    <row r="87" spans="1:12">
      <c r="A87" s="2951"/>
      <c r="B87" s="2951"/>
      <c r="C87" s="2951"/>
      <c r="D87" s="2951"/>
      <c r="E87" s="2951"/>
      <c r="F87" s="2951"/>
      <c r="G87" s="2951"/>
      <c r="H87" s="2951"/>
      <c r="I87" s="2951"/>
      <c r="J87" s="2951"/>
      <c r="K87" s="939"/>
      <c r="L87" s="939"/>
    </row>
    <row r="88" spans="1:12">
      <c r="A88" s="2951"/>
      <c r="B88" s="2951"/>
      <c r="C88" s="2951"/>
      <c r="D88" s="2951"/>
      <c r="E88" s="2951"/>
      <c r="F88" s="2951"/>
      <c r="G88" s="2951"/>
      <c r="H88" s="2951"/>
      <c r="I88" s="2951"/>
      <c r="J88" s="2951"/>
      <c r="K88" s="939"/>
      <c r="L88" s="939"/>
    </row>
    <row r="89" spans="1:12">
      <c r="A89" s="2951"/>
      <c r="B89" s="2951"/>
      <c r="C89" s="2951"/>
      <c r="D89" s="2951"/>
      <c r="E89" s="2951"/>
      <c r="F89" s="2951"/>
      <c r="G89" s="2951"/>
      <c r="H89" s="2951"/>
      <c r="I89" s="2951"/>
      <c r="J89" s="2951"/>
      <c r="K89" s="939"/>
      <c r="L89" s="939"/>
    </row>
    <row r="90" spans="1:12">
      <c r="A90" s="2951"/>
      <c r="B90" s="2951"/>
      <c r="C90" s="2951"/>
      <c r="D90" s="2951"/>
      <c r="E90" s="2951"/>
      <c r="F90" s="2951"/>
      <c r="G90" s="2951"/>
      <c r="H90" s="2951"/>
      <c r="I90" s="2951"/>
      <c r="J90" s="2951"/>
      <c r="K90" s="939"/>
      <c r="L90" s="939"/>
    </row>
    <row r="91" spans="1:12">
      <c r="A91" s="2951"/>
      <c r="B91" s="2951"/>
      <c r="C91" s="2951"/>
      <c r="D91" s="2951"/>
      <c r="E91" s="2951"/>
      <c r="F91" s="2951"/>
      <c r="G91" s="2951"/>
      <c r="H91" s="2951"/>
      <c r="I91" s="2951"/>
      <c r="J91" s="2951"/>
      <c r="K91" s="939"/>
      <c r="L91" s="939"/>
    </row>
    <row r="92" spans="1:12">
      <c r="A92" s="939"/>
      <c r="B92" s="939"/>
      <c r="C92" s="939"/>
      <c r="D92" s="939"/>
      <c r="E92" s="939"/>
      <c r="F92" s="939"/>
      <c r="G92" s="939"/>
      <c r="H92" s="939"/>
      <c r="I92" s="939"/>
      <c r="J92" s="939"/>
      <c r="K92" s="939"/>
      <c r="L92" s="939"/>
    </row>
    <row r="93" spans="1:12">
      <c r="A93" s="939"/>
      <c r="B93" s="939"/>
      <c r="C93" s="939"/>
      <c r="D93" s="939"/>
      <c r="E93" s="939"/>
      <c r="F93" s="939"/>
      <c r="G93" s="939"/>
      <c r="H93" s="939"/>
      <c r="I93" s="939"/>
      <c r="J93" s="939"/>
      <c r="K93" s="939"/>
      <c r="L93" s="939"/>
    </row>
    <row r="94" spans="1:12">
      <c r="A94" s="939"/>
      <c r="B94" s="939"/>
      <c r="C94" s="939"/>
      <c r="D94" s="939"/>
      <c r="E94" s="939"/>
      <c r="F94" s="939"/>
      <c r="G94" s="939"/>
      <c r="H94" s="939"/>
      <c r="I94" s="939"/>
      <c r="J94" s="939"/>
      <c r="K94" s="939"/>
      <c r="L94" s="939"/>
    </row>
    <row r="95" spans="1:12">
      <c r="A95" s="939"/>
      <c r="B95" s="939"/>
      <c r="C95" s="939"/>
      <c r="D95" s="939"/>
      <c r="E95" s="939"/>
      <c r="F95" s="939"/>
      <c r="G95" s="939"/>
      <c r="H95" s="939"/>
      <c r="I95" s="939"/>
      <c r="J95" s="939"/>
      <c r="K95" s="939"/>
      <c r="L95" s="939"/>
    </row>
    <row r="96" spans="1:12">
      <c r="A96" s="939"/>
      <c r="B96" s="939"/>
      <c r="C96" s="939"/>
      <c r="D96" s="939"/>
      <c r="E96" s="939"/>
      <c r="F96" s="939"/>
      <c r="G96" s="939"/>
      <c r="H96" s="939"/>
      <c r="I96" s="939"/>
      <c r="J96" s="939"/>
      <c r="K96" s="939"/>
      <c r="L96" s="939"/>
    </row>
    <row r="97" spans="1:12">
      <c r="A97" s="939"/>
      <c r="B97" s="939"/>
      <c r="C97" s="939"/>
      <c r="D97" s="939"/>
      <c r="E97" s="939"/>
      <c r="F97" s="939"/>
      <c r="G97" s="939"/>
      <c r="H97" s="939"/>
      <c r="I97" s="939"/>
      <c r="J97" s="939"/>
      <c r="K97" s="939"/>
      <c r="L97" s="939"/>
    </row>
    <row r="98" spans="1:12">
      <c r="A98" s="939"/>
      <c r="B98" s="939"/>
      <c r="C98" s="939"/>
      <c r="D98" s="939"/>
      <c r="E98" s="939"/>
      <c r="F98" s="939"/>
      <c r="G98" s="939"/>
      <c r="H98" s="939"/>
      <c r="I98" s="939"/>
      <c r="J98" s="939"/>
      <c r="K98" s="939"/>
      <c r="L98" s="939"/>
    </row>
    <row r="99" spans="1:12">
      <c r="A99" s="939"/>
      <c r="B99" s="939"/>
      <c r="C99" s="939"/>
      <c r="D99" s="939"/>
      <c r="E99" s="939"/>
      <c r="F99" s="939"/>
      <c r="G99" s="939"/>
      <c r="H99" s="939"/>
      <c r="I99" s="939"/>
      <c r="J99" s="939"/>
      <c r="K99" s="939"/>
      <c r="L99" s="939"/>
    </row>
    <row r="100" spans="1:12">
      <c r="A100" s="939"/>
      <c r="B100" s="939"/>
      <c r="C100" s="939"/>
      <c r="D100" s="939"/>
      <c r="E100" s="939"/>
      <c r="F100" s="939"/>
      <c r="G100" s="939"/>
      <c r="H100" s="939"/>
      <c r="I100" s="939"/>
      <c r="J100" s="939"/>
      <c r="K100" s="939"/>
      <c r="L100" s="939"/>
    </row>
    <row r="101" spans="1:12">
      <c r="A101" s="939"/>
      <c r="B101" s="939"/>
      <c r="C101" s="939"/>
      <c r="D101" s="939"/>
      <c r="E101" s="939"/>
      <c r="F101" s="939"/>
      <c r="G101" s="939"/>
      <c r="H101" s="939"/>
      <c r="I101" s="939"/>
      <c r="J101" s="939"/>
      <c r="K101" s="939"/>
      <c r="L101" s="939"/>
    </row>
    <row r="102" spans="1:12">
      <c r="A102" s="939"/>
      <c r="B102" s="939"/>
      <c r="C102" s="939"/>
      <c r="D102" s="939"/>
      <c r="E102" s="939"/>
      <c r="F102" s="939"/>
      <c r="G102" s="939"/>
      <c r="H102" s="939"/>
      <c r="I102" s="939"/>
      <c r="J102" s="939"/>
      <c r="K102" s="939"/>
      <c r="L102" s="939"/>
    </row>
    <row r="103" spans="1:12">
      <c r="A103" s="939"/>
      <c r="B103" s="939"/>
      <c r="C103" s="939"/>
      <c r="D103" s="939"/>
      <c r="E103" s="939"/>
      <c r="F103" s="939"/>
      <c r="G103" s="939"/>
      <c r="H103" s="939"/>
      <c r="I103" s="939"/>
      <c r="J103" s="939"/>
      <c r="K103" s="939"/>
      <c r="L103" s="939"/>
    </row>
    <row r="104" spans="1:12">
      <c r="A104" s="939"/>
      <c r="B104" s="939"/>
      <c r="C104" s="939"/>
      <c r="D104" s="939"/>
      <c r="E104" s="939"/>
      <c r="F104" s="939"/>
      <c r="G104" s="939"/>
      <c r="H104" s="939"/>
      <c r="I104" s="939"/>
      <c r="J104" s="939"/>
      <c r="K104" s="939"/>
      <c r="L104" s="939"/>
    </row>
    <row r="105" spans="1:12">
      <c r="A105" s="939"/>
      <c r="B105" s="939"/>
      <c r="C105" s="939"/>
      <c r="D105" s="939"/>
      <c r="E105" s="939"/>
      <c r="F105" s="939"/>
      <c r="G105" s="939"/>
      <c r="H105" s="939"/>
      <c r="I105" s="939"/>
      <c r="J105" s="939"/>
      <c r="K105" s="939"/>
      <c r="L105" s="939"/>
    </row>
    <row r="106" spans="1:12">
      <c r="A106" s="939"/>
      <c r="B106" s="939"/>
      <c r="C106" s="939"/>
      <c r="D106" s="939"/>
      <c r="E106" s="939"/>
      <c r="F106" s="939"/>
      <c r="G106" s="939"/>
      <c r="H106" s="939"/>
      <c r="I106" s="939"/>
      <c r="J106" s="939"/>
      <c r="K106" s="939"/>
      <c r="L106" s="939"/>
    </row>
    <row r="107" spans="1:12">
      <c r="A107" s="2953" t="s">
        <v>7135</v>
      </c>
      <c r="B107" s="2953"/>
      <c r="C107" s="2953"/>
      <c r="D107" s="2953"/>
      <c r="E107" s="2953"/>
      <c r="F107" s="2953"/>
      <c r="G107" s="2953"/>
      <c r="H107" s="2953"/>
      <c r="I107" s="2953"/>
      <c r="J107" s="2953"/>
      <c r="K107" s="939"/>
      <c r="L107" s="939"/>
    </row>
    <row r="108" spans="1:12">
      <c r="A108" s="3040" t="s">
        <v>7136</v>
      </c>
      <c r="B108" s="939"/>
      <c r="C108" s="2953"/>
      <c r="D108" s="2953"/>
      <c r="E108" s="2953"/>
      <c r="F108" s="2953"/>
      <c r="G108" s="2953"/>
      <c r="H108" s="2953"/>
      <c r="I108" s="2953"/>
      <c r="J108" s="2953"/>
      <c r="K108" s="939"/>
      <c r="L108" s="939"/>
    </row>
    <row r="109" spans="1:12">
      <c r="A109" s="3040" t="s">
        <v>7137</v>
      </c>
      <c r="B109" s="939"/>
      <c r="C109" s="2953"/>
      <c r="D109" s="2953"/>
      <c r="E109" s="2953"/>
      <c r="F109" s="2953"/>
      <c r="G109" s="2953"/>
      <c r="H109" s="2953"/>
      <c r="I109" s="2953"/>
      <c r="J109" s="2953"/>
      <c r="K109" s="939"/>
      <c r="L109" s="939"/>
    </row>
    <row r="110" spans="1:12">
      <c r="A110" s="2951"/>
      <c r="B110" s="2951"/>
      <c r="C110" s="2951"/>
      <c r="D110" s="2951"/>
      <c r="E110" s="2951"/>
      <c r="F110" s="2951"/>
      <c r="G110" s="2951"/>
      <c r="H110" s="2951"/>
      <c r="I110" s="2951"/>
      <c r="J110" s="2951"/>
      <c r="K110" s="939"/>
      <c r="L110" s="939"/>
    </row>
    <row r="111" spans="1:12">
      <c r="A111" s="4260" t="s">
        <v>7138</v>
      </c>
      <c r="B111" s="4260"/>
      <c r="C111" s="4260"/>
      <c r="D111" s="4260"/>
      <c r="E111" s="4260"/>
      <c r="F111" s="4260"/>
      <c r="G111" s="4260"/>
      <c r="H111" s="4260"/>
      <c r="I111" s="4260"/>
      <c r="J111" s="4260"/>
      <c r="K111" s="939"/>
      <c r="L111" s="939"/>
    </row>
    <row r="112" spans="1:12">
      <c r="A112" s="3040" t="s">
        <v>7114</v>
      </c>
      <c r="B112" s="3040"/>
      <c r="C112" s="3040"/>
      <c r="D112" s="3040"/>
      <c r="E112" s="3040"/>
      <c r="F112" s="3040"/>
      <c r="G112" s="3040"/>
      <c r="H112" s="3040"/>
      <c r="I112" s="3040"/>
      <c r="J112" s="939"/>
      <c r="K112" s="939"/>
      <c r="L112" s="939"/>
    </row>
    <row r="113" spans="1:12">
      <c r="A113" s="3040" t="s">
        <v>7115</v>
      </c>
      <c r="B113" s="3040"/>
      <c r="C113" s="3040"/>
      <c r="D113" s="3040"/>
      <c r="E113" s="3040"/>
      <c r="F113" s="3040"/>
      <c r="G113" s="3040"/>
      <c r="H113" s="3040"/>
      <c r="I113" s="3040"/>
      <c r="J113" s="939"/>
      <c r="K113" s="939"/>
      <c r="L113" s="939"/>
    </row>
    <row r="114" spans="1:12">
      <c r="A114" s="3040" t="s">
        <v>7116</v>
      </c>
      <c r="B114" s="3040"/>
      <c r="C114" s="3040"/>
      <c r="D114" s="3040"/>
      <c r="E114" s="3040"/>
      <c r="F114" s="3040"/>
      <c r="G114" s="3040"/>
      <c r="H114" s="3040"/>
      <c r="I114" s="3040"/>
      <c r="J114" s="939"/>
      <c r="K114" s="939"/>
      <c r="L114" s="939"/>
    </row>
    <row r="115" spans="1:12">
      <c r="A115" s="3040" t="s">
        <v>7561</v>
      </c>
      <c r="B115" s="3040"/>
      <c r="C115" s="3040"/>
      <c r="D115" s="3040"/>
      <c r="E115" s="3040"/>
      <c r="F115" s="3040"/>
      <c r="G115" s="3040"/>
      <c r="H115" s="3040"/>
      <c r="I115" s="3040"/>
      <c r="J115" s="939"/>
      <c r="K115" s="939"/>
      <c r="L115" s="939"/>
    </row>
    <row r="116" spans="1:12">
      <c r="A116" s="3040" t="s">
        <v>7562</v>
      </c>
      <c r="B116" s="3040"/>
      <c r="C116" s="3040"/>
      <c r="D116" s="3040"/>
      <c r="E116" s="3040"/>
      <c r="F116" s="3040"/>
      <c r="G116" s="3040"/>
      <c r="H116" s="3040"/>
      <c r="I116" s="3040"/>
      <c r="J116" s="939"/>
      <c r="K116" s="939"/>
      <c r="L116" s="939"/>
    </row>
    <row r="117" spans="1:12">
      <c r="A117" s="3040" t="s">
        <v>7563</v>
      </c>
      <c r="B117" s="3040"/>
      <c r="C117" s="3040"/>
      <c r="D117" s="3040"/>
      <c r="E117" s="3040"/>
      <c r="F117" s="3040"/>
      <c r="G117" s="3040"/>
      <c r="H117" s="3040"/>
      <c r="I117" s="3040"/>
      <c r="J117" s="939"/>
      <c r="K117" s="939"/>
      <c r="L117" s="939"/>
    </row>
    <row r="118" spans="1:12">
      <c r="A118" s="3040" t="s">
        <v>7564</v>
      </c>
      <c r="B118" s="3040"/>
      <c r="C118" s="3040"/>
      <c r="D118" s="3040"/>
      <c r="E118" s="3040"/>
      <c r="F118" s="3040"/>
      <c r="G118" s="3040"/>
      <c r="H118" s="3040"/>
      <c r="I118" s="3040"/>
      <c r="J118" s="939"/>
      <c r="K118" s="939"/>
      <c r="L118" s="939"/>
    </row>
    <row r="119" spans="1:12">
      <c r="A119" s="3040" t="s">
        <v>7565</v>
      </c>
      <c r="B119" s="3040"/>
      <c r="C119" s="3040"/>
      <c r="D119" s="3040"/>
      <c r="E119" s="3040"/>
      <c r="F119" s="3040"/>
      <c r="G119" s="3040"/>
      <c r="H119" s="3040"/>
      <c r="I119" s="3040"/>
      <c r="J119" s="939"/>
      <c r="K119" s="939"/>
      <c r="L119" s="939"/>
    </row>
    <row r="120" spans="1:12">
      <c r="A120" s="939"/>
      <c r="B120" s="939"/>
      <c r="C120" s="939"/>
      <c r="D120" s="939"/>
      <c r="E120" s="939"/>
      <c r="F120" s="939"/>
      <c r="G120" s="939"/>
      <c r="H120" s="939"/>
      <c r="I120" s="939"/>
      <c r="J120" s="939"/>
      <c r="K120" s="939"/>
      <c r="L120" s="939"/>
    </row>
    <row r="121" spans="1:12">
      <c r="A121" s="939"/>
      <c r="B121" s="939"/>
      <c r="C121" s="939"/>
      <c r="D121" s="939"/>
      <c r="E121" s="939"/>
      <c r="F121" s="939"/>
      <c r="G121" s="939"/>
      <c r="H121" s="939"/>
      <c r="I121" s="939"/>
      <c r="J121" s="939"/>
      <c r="K121" s="939"/>
      <c r="L121" s="939"/>
    </row>
    <row r="122" spans="1:12">
      <c r="A122" s="2944"/>
      <c r="B122" s="2944"/>
      <c r="C122" s="2944"/>
      <c r="D122" s="2944"/>
      <c r="E122" s="2944"/>
      <c r="F122" s="2944"/>
      <c r="G122" s="2944"/>
      <c r="H122" s="2944"/>
      <c r="I122" s="2944"/>
      <c r="J122" s="2944"/>
      <c r="K122" s="939"/>
      <c r="L122" s="939"/>
    </row>
    <row r="123" spans="1:12">
      <c r="A123" s="2944"/>
      <c r="B123" s="2944"/>
      <c r="C123" s="2944"/>
      <c r="D123" s="2944"/>
      <c r="E123" s="2944"/>
      <c r="F123" s="2944"/>
      <c r="G123" s="2944"/>
      <c r="H123" s="2944"/>
      <c r="I123" s="2944"/>
      <c r="J123" s="2944"/>
      <c r="K123" s="939"/>
      <c r="L123" s="939"/>
    </row>
    <row r="124" spans="1:12">
      <c r="A124" s="2944"/>
      <c r="B124" s="2944"/>
      <c r="C124" s="2944"/>
      <c r="D124" s="2944"/>
      <c r="E124" s="2944"/>
      <c r="F124" s="2944"/>
      <c r="G124" s="2944"/>
      <c r="H124" s="2944"/>
      <c r="I124" s="2944"/>
      <c r="J124" s="2944"/>
      <c r="K124" s="939"/>
      <c r="L124" s="939"/>
    </row>
    <row r="125" spans="1:12">
      <c r="A125" s="2944"/>
      <c r="B125" s="2944"/>
      <c r="C125" s="2944"/>
      <c r="D125" s="2944"/>
      <c r="E125" s="2944"/>
      <c r="F125" s="2944"/>
      <c r="G125" s="2944"/>
      <c r="H125" s="2944"/>
      <c r="I125" s="2944"/>
      <c r="J125" s="2944"/>
      <c r="K125" s="939"/>
      <c r="L125" s="939"/>
    </row>
    <row r="126" spans="1:12">
      <c r="A126" s="2944"/>
      <c r="B126" s="2944"/>
      <c r="C126" s="2944"/>
      <c r="D126" s="2944"/>
      <c r="E126" s="2944"/>
      <c r="F126" s="2944"/>
      <c r="G126" s="2944"/>
      <c r="H126" s="2944"/>
      <c r="I126" s="2944"/>
      <c r="J126" s="2944"/>
      <c r="K126" s="939"/>
      <c r="L126" s="939"/>
    </row>
    <row r="127" spans="1:12">
      <c r="A127" s="2944"/>
      <c r="B127" s="2944"/>
      <c r="C127" s="2944"/>
      <c r="D127" s="2944"/>
      <c r="E127" s="2944"/>
      <c r="F127" s="2944"/>
      <c r="G127" s="2944"/>
      <c r="H127" s="2944"/>
      <c r="I127" s="2944"/>
      <c r="J127" s="2944"/>
      <c r="K127" s="939"/>
      <c r="L127" s="939"/>
    </row>
    <row r="128" spans="1:12">
      <c r="A128" s="2944"/>
      <c r="B128" s="2944"/>
      <c r="C128" s="2944"/>
      <c r="D128" s="2944"/>
      <c r="E128" s="2944"/>
      <c r="F128" s="2944"/>
      <c r="G128" s="2944"/>
      <c r="H128" s="2944"/>
      <c r="I128" s="2944"/>
      <c r="J128" s="2944"/>
      <c r="K128" s="939"/>
      <c r="L128" s="939"/>
    </row>
    <row r="129" spans="1:12">
      <c r="A129" s="2944"/>
      <c r="B129" s="2944"/>
      <c r="C129" s="2944"/>
      <c r="D129" s="2944"/>
      <c r="E129" s="2944"/>
      <c r="F129" s="2944"/>
      <c r="G129" s="2944"/>
      <c r="H129" s="2944"/>
      <c r="I129" s="2944"/>
      <c r="J129" s="2944"/>
      <c r="K129" s="939"/>
      <c r="L129" s="939"/>
    </row>
    <row r="130" spans="1:12">
      <c r="A130" s="2944"/>
      <c r="B130" s="2944"/>
      <c r="C130" s="2944"/>
      <c r="D130" s="2944"/>
      <c r="E130" s="2944"/>
      <c r="F130" s="2944"/>
      <c r="G130" s="2944"/>
      <c r="H130" s="2944"/>
      <c r="I130" s="2944"/>
      <c r="J130" s="2944"/>
      <c r="K130" s="939"/>
      <c r="L130" s="939"/>
    </row>
    <row r="131" spans="1:12">
      <c r="A131" s="2944"/>
      <c r="B131" s="2944"/>
      <c r="C131" s="2944"/>
      <c r="D131" s="2944"/>
      <c r="E131" s="2944"/>
      <c r="F131" s="2944"/>
      <c r="G131" s="2944"/>
      <c r="H131" s="2944"/>
      <c r="I131" s="2944"/>
      <c r="J131" s="2944"/>
      <c r="K131" s="939"/>
      <c r="L131" s="939"/>
    </row>
    <row r="132" spans="1:12">
      <c r="A132" s="2944"/>
      <c r="B132" s="2944"/>
      <c r="C132" s="2944"/>
      <c r="D132" s="2944"/>
      <c r="E132" s="2944"/>
      <c r="F132" s="2944"/>
      <c r="G132" s="2944"/>
      <c r="H132" s="2944"/>
      <c r="I132" s="2944"/>
      <c r="J132" s="2944"/>
      <c r="K132" s="939"/>
      <c r="L132" s="939"/>
    </row>
    <row r="133" spans="1:12">
      <c r="A133" s="2944"/>
      <c r="B133" s="2944"/>
      <c r="C133" s="2944"/>
      <c r="D133" s="2944"/>
      <c r="E133" s="2944"/>
      <c r="F133" s="2944"/>
      <c r="G133" s="2944"/>
      <c r="H133" s="2944"/>
      <c r="I133" s="2944"/>
      <c r="J133" s="2944"/>
      <c r="K133" s="939"/>
      <c r="L133" s="939"/>
    </row>
    <row r="134" spans="1:12">
      <c r="A134" s="2944"/>
      <c r="B134" s="2944"/>
      <c r="C134" s="2944"/>
      <c r="D134" s="2944"/>
      <c r="E134" s="2944"/>
      <c r="F134" s="2944"/>
      <c r="G134" s="2944"/>
      <c r="H134" s="2944"/>
      <c r="I134" s="2944"/>
      <c r="J134" s="2944"/>
      <c r="K134" s="939"/>
      <c r="L134" s="939"/>
    </row>
    <row r="135" spans="1:12">
      <c r="A135" s="2944"/>
      <c r="B135" s="2944"/>
      <c r="C135" s="2944"/>
      <c r="D135" s="2944"/>
      <c r="E135" s="2944"/>
      <c r="F135" s="2944"/>
      <c r="G135" s="2944"/>
      <c r="H135" s="2944"/>
      <c r="I135" s="2944"/>
      <c r="J135" s="2944"/>
      <c r="K135" s="939"/>
      <c r="L135" s="939"/>
    </row>
    <row r="136" spans="1:12">
      <c r="A136" s="2944"/>
      <c r="B136" s="2944"/>
      <c r="C136" s="2944"/>
      <c r="D136" s="2944"/>
      <c r="E136" s="2944"/>
      <c r="F136" s="2944"/>
      <c r="G136" s="2944"/>
      <c r="H136" s="2944"/>
      <c r="I136" s="2944"/>
      <c r="J136" s="2944"/>
      <c r="K136" s="939"/>
      <c r="L136" s="939"/>
    </row>
    <row r="137" spans="1:12" ht="41.25" customHeight="1">
      <c r="A137" s="2944"/>
      <c r="B137" s="2944"/>
      <c r="C137" s="2944"/>
      <c r="D137" s="2944"/>
      <c r="E137" s="2944"/>
      <c r="F137" s="2944"/>
      <c r="G137" s="2944"/>
      <c r="H137" s="2944"/>
      <c r="I137" s="2944"/>
      <c r="J137" s="2944"/>
      <c r="K137" s="939"/>
      <c r="L137" s="939"/>
    </row>
    <row r="138" spans="1:12">
      <c r="A138" s="2944"/>
      <c r="B138" s="2944"/>
      <c r="C138" s="2944"/>
      <c r="D138" s="2944"/>
      <c r="E138" s="2944"/>
      <c r="F138" s="2944"/>
      <c r="G138" s="2944"/>
      <c r="H138" s="2944"/>
      <c r="I138" s="2944"/>
      <c r="J138" s="2944"/>
      <c r="K138" s="939"/>
      <c r="L138" s="939"/>
    </row>
    <row r="139" spans="1:12">
      <c r="A139" s="2944"/>
      <c r="B139" s="2944"/>
      <c r="C139" s="2944"/>
      <c r="D139" s="2944"/>
      <c r="E139" s="2944"/>
      <c r="F139" s="2944"/>
      <c r="G139" s="2944"/>
      <c r="H139" s="2944"/>
      <c r="I139" s="2944"/>
      <c r="J139" s="2944"/>
      <c r="K139" s="939"/>
      <c r="L139" s="939"/>
    </row>
    <row r="140" spans="1:12" ht="29.25" customHeight="1">
      <c r="A140" s="2944"/>
      <c r="B140" s="2944"/>
      <c r="C140" s="2944"/>
      <c r="D140" s="2944"/>
      <c r="E140" s="2944"/>
      <c r="F140" s="2944"/>
      <c r="G140" s="2944"/>
      <c r="H140" s="2944"/>
      <c r="I140" s="2944"/>
      <c r="J140" s="2944"/>
      <c r="K140" s="939"/>
      <c r="L140" s="939"/>
    </row>
    <row r="141" spans="1:12">
      <c r="A141" s="2944"/>
      <c r="B141" s="2944"/>
      <c r="C141" s="2944"/>
      <c r="D141" s="2944"/>
      <c r="E141" s="2944"/>
      <c r="F141" s="2944"/>
      <c r="G141" s="2944"/>
      <c r="H141" s="2944"/>
      <c r="I141" s="2944"/>
      <c r="J141" s="2944"/>
      <c r="K141" s="939"/>
      <c r="L141" s="939"/>
    </row>
    <row r="142" spans="1:12">
      <c r="A142" s="2944"/>
      <c r="B142" s="2944"/>
      <c r="C142" s="2944"/>
      <c r="D142" s="2944"/>
      <c r="E142" s="2944"/>
      <c r="F142" s="2944"/>
      <c r="G142" s="2944"/>
      <c r="H142" s="2944"/>
      <c r="I142" s="2944"/>
      <c r="J142" s="2944"/>
      <c r="K142" s="939"/>
      <c r="L142" s="939"/>
    </row>
    <row r="143" spans="1:12" ht="32.25" customHeight="1">
      <c r="A143" s="2944"/>
      <c r="B143" s="2944"/>
      <c r="C143" s="2944"/>
      <c r="D143" s="2944"/>
      <c r="E143" s="2944"/>
      <c r="F143" s="2944"/>
      <c r="G143" s="2944"/>
      <c r="H143" s="2944"/>
      <c r="I143" s="2944"/>
      <c r="J143" s="2944"/>
      <c r="K143" s="939"/>
      <c r="L143" s="939"/>
    </row>
    <row r="144" spans="1:12">
      <c r="A144" s="2944"/>
      <c r="B144" s="2944"/>
      <c r="C144" s="2944"/>
      <c r="D144" s="2944"/>
      <c r="E144" s="2944"/>
      <c r="F144" s="2944"/>
      <c r="G144" s="2944"/>
      <c r="H144" s="2944"/>
      <c r="I144" s="2944"/>
      <c r="J144" s="2944"/>
      <c r="K144" s="939"/>
      <c r="L144" s="939"/>
    </row>
    <row r="145" spans="1:12">
      <c r="A145" s="2944"/>
      <c r="B145" s="2944"/>
      <c r="C145" s="2944"/>
      <c r="D145" s="2944"/>
      <c r="E145" s="2944"/>
      <c r="F145" s="2944"/>
      <c r="G145" s="2944"/>
      <c r="H145" s="2944"/>
      <c r="I145" s="2944"/>
      <c r="J145" s="2944"/>
      <c r="K145" s="939"/>
      <c r="L145" s="939"/>
    </row>
    <row r="146" spans="1:12" ht="45" customHeight="1">
      <c r="A146" s="2944"/>
      <c r="B146" s="2944"/>
      <c r="C146" s="2944"/>
      <c r="D146" s="2944"/>
      <c r="E146" s="2944"/>
      <c r="F146" s="2944"/>
      <c r="G146" s="2944"/>
      <c r="H146" s="2944"/>
      <c r="I146" s="2944"/>
      <c r="J146" s="2944"/>
      <c r="K146" s="939"/>
      <c r="L146" s="939"/>
    </row>
    <row r="147" spans="1:12">
      <c r="A147" s="2944"/>
      <c r="B147" s="2944"/>
      <c r="C147" s="2944"/>
      <c r="D147" s="2944"/>
      <c r="E147" s="2944"/>
      <c r="F147" s="2944"/>
      <c r="G147" s="2944"/>
      <c r="H147" s="2944"/>
      <c r="I147" s="2944"/>
      <c r="J147" s="2944"/>
      <c r="K147" s="939"/>
      <c r="L147" s="939"/>
    </row>
    <row r="148" spans="1:12">
      <c r="A148" s="939"/>
      <c r="B148" s="939"/>
      <c r="C148" s="939"/>
      <c r="D148" s="939"/>
      <c r="E148" s="939"/>
      <c r="F148" s="939"/>
      <c r="G148" s="939"/>
      <c r="H148" s="939"/>
      <c r="I148" s="939"/>
      <c r="J148" s="939"/>
      <c r="K148" s="939"/>
      <c r="L148" s="939"/>
    </row>
    <row r="149" spans="1:12">
      <c r="A149" s="4272" t="s">
        <v>13394</v>
      </c>
      <c r="B149" s="4273"/>
      <c r="C149" s="4273"/>
      <c r="D149" s="4273"/>
      <c r="E149" s="4273"/>
      <c r="F149" s="4273"/>
      <c r="G149" s="4273"/>
      <c r="H149" s="4273"/>
      <c r="I149" s="4273"/>
      <c r="J149" s="4273"/>
      <c r="K149" s="4273"/>
      <c r="L149" s="4273"/>
    </row>
    <row r="150" spans="1:12" outlineLevel="1" collapsed="1">
      <c r="A150" s="3072" t="s">
        <v>13240</v>
      </c>
      <c r="B150" s="3070"/>
      <c r="C150" s="3070"/>
      <c r="D150" s="3070"/>
      <c r="E150" s="3070"/>
      <c r="F150" s="3070"/>
      <c r="G150" s="3070"/>
      <c r="H150" s="3070"/>
      <c r="I150" s="3070"/>
      <c r="J150" s="3070"/>
      <c r="K150" s="3071"/>
      <c r="L150" s="3071"/>
    </row>
    <row r="151" spans="1:12" hidden="1" outlineLevel="2">
      <c r="A151" s="4264" t="s">
        <v>13387</v>
      </c>
      <c r="B151" s="4265"/>
      <c r="C151" s="4265"/>
      <c r="D151" s="4265"/>
      <c r="E151" s="4265"/>
      <c r="F151" s="4265"/>
      <c r="G151" s="4265"/>
      <c r="H151" s="4265"/>
      <c r="I151" s="4265"/>
      <c r="J151" s="4265"/>
      <c r="K151" s="4265"/>
      <c r="L151" s="4265"/>
    </row>
    <row r="152" spans="1:12" hidden="1" outlineLevel="2">
      <c r="A152" s="2966"/>
      <c r="B152" s="2945"/>
      <c r="C152" s="2945"/>
      <c r="D152" s="2945"/>
      <c r="E152" s="2945"/>
      <c r="F152" s="2945"/>
      <c r="G152" s="2945"/>
      <c r="H152" s="2945"/>
      <c r="I152" s="2945"/>
      <c r="J152" s="2945"/>
      <c r="K152" s="2945"/>
      <c r="L152" s="2945"/>
    </row>
    <row r="153" spans="1:12" hidden="1" outlineLevel="2">
      <c r="A153" s="2966"/>
      <c r="B153" s="2945"/>
      <c r="C153" s="2945"/>
      <c r="D153" s="2945"/>
      <c r="E153" s="2945"/>
      <c r="F153" s="2945"/>
      <c r="G153" s="2945"/>
      <c r="H153" s="2945"/>
      <c r="I153" s="2945"/>
      <c r="J153" s="2945"/>
      <c r="K153" s="2945"/>
      <c r="L153" s="2945"/>
    </row>
    <row r="154" spans="1:12" hidden="1" outlineLevel="2">
      <c r="A154" s="2966"/>
      <c r="B154" s="2945"/>
      <c r="C154" s="2945"/>
      <c r="D154" s="2945"/>
      <c r="E154" s="2945"/>
      <c r="F154" s="2945"/>
      <c r="G154" s="2945"/>
      <c r="H154" s="2945"/>
      <c r="I154" s="2945"/>
      <c r="J154" s="2945"/>
      <c r="K154" s="2945"/>
      <c r="L154" s="2945"/>
    </row>
    <row r="155" spans="1:12" hidden="1" outlineLevel="2">
      <c r="A155" s="2966"/>
      <c r="B155" s="2945"/>
      <c r="C155" s="2945"/>
      <c r="D155" s="2945"/>
      <c r="E155" s="2945"/>
      <c r="F155" s="2945"/>
      <c r="G155" s="2945"/>
      <c r="H155" s="2945"/>
      <c r="I155" s="2945"/>
      <c r="J155" s="2945"/>
      <c r="K155" s="2945"/>
      <c r="L155" s="2945"/>
    </row>
    <row r="156" spans="1:12" hidden="1" outlineLevel="2">
      <c r="A156" s="2966"/>
      <c r="B156" s="2945"/>
      <c r="C156" s="2945"/>
      <c r="D156" s="2945"/>
      <c r="E156" s="2945"/>
      <c r="F156" s="2945"/>
      <c r="G156" s="2945"/>
      <c r="H156" s="2945"/>
      <c r="I156" s="2945"/>
      <c r="J156" s="2945"/>
      <c r="K156" s="2945"/>
      <c r="L156" s="2945"/>
    </row>
    <row r="157" spans="1:12" hidden="1" outlineLevel="2">
      <c r="A157" s="2966"/>
      <c r="B157" s="2945"/>
      <c r="C157" s="2945"/>
      <c r="D157" s="2945"/>
      <c r="E157" s="2945"/>
      <c r="F157" s="2945"/>
      <c r="G157" s="2945"/>
      <c r="H157" s="2945"/>
      <c r="I157" s="2945"/>
      <c r="J157" s="2945"/>
      <c r="K157" s="2945"/>
      <c r="L157" s="2945"/>
    </row>
    <row r="158" spans="1:12" hidden="1" outlineLevel="2">
      <c r="A158" s="3043" t="s">
        <v>13230</v>
      </c>
      <c r="B158" s="4238" t="s">
        <v>13231</v>
      </c>
      <c r="C158" s="4238"/>
      <c r="D158" s="4238"/>
      <c r="E158" s="4238"/>
      <c r="F158" s="4238"/>
      <c r="G158" s="4238"/>
      <c r="H158" s="4238"/>
      <c r="I158" s="4238"/>
      <c r="J158" s="4238"/>
      <c r="K158" s="939"/>
      <c r="L158" s="939"/>
    </row>
    <row r="159" spans="1:12" hidden="1" outlineLevel="2">
      <c r="A159" s="3043" t="s">
        <v>13238</v>
      </c>
      <c r="B159" s="4238" t="s">
        <v>13239</v>
      </c>
      <c r="C159" s="4238"/>
      <c r="D159" s="4238"/>
      <c r="E159" s="4238"/>
      <c r="F159" s="4238"/>
      <c r="G159" s="4238"/>
      <c r="H159" s="4238"/>
      <c r="I159" s="4238"/>
      <c r="J159" s="4238"/>
      <c r="K159" s="939"/>
      <c r="L159" s="939"/>
    </row>
    <row r="160" spans="1:12" hidden="1" outlineLevel="2">
      <c r="A160" s="3043" t="s">
        <v>13232</v>
      </c>
      <c r="B160" s="4238" t="s">
        <v>13233</v>
      </c>
      <c r="C160" s="4238"/>
      <c r="D160" s="4238"/>
      <c r="E160" s="4238"/>
      <c r="F160" s="4238"/>
      <c r="G160" s="4238"/>
      <c r="H160" s="4238"/>
      <c r="I160" s="4238"/>
      <c r="J160" s="4238"/>
      <c r="K160" s="939"/>
      <c r="L160" s="939"/>
    </row>
    <row r="161" spans="1:12" hidden="1" outlineLevel="2">
      <c r="A161" s="3043" t="s">
        <v>13234</v>
      </c>
      <c r="B161" s="4238" t="s">
        <v>13235</v>
      </c>
      <c r="C161" s="4238"/>
      <c r="D161" s="4238"/>
      <c r="E161" s="4238"/>
      <c r="F161" s="4238"/>
      <c r="G161" s="4238"/>
      <c r="H161" s="4238"/>
      <c r="I161" s="4238"/>
      <c r="J161" s="4238"/>
      <c r="K161" s="939"/>
      <c r="L161" s="939"/>
    </row>
    <row r="162" spans="1:12" hidden="1" outlineLevel="2">
      <c r="A162" s="3043" t="s">
        <v>13236</v>
      </c>
      <c r="B162" s="4238" t="s">
        <v>13237</v>
      </c>
      <c r="C162" s="4238"/>
      <c r="D162" s="4238"/>
      <c r="E162" s="4238"/>
      <c r="F162" s="4238"/>
      <c r="G162" s="4238"/>
      <c r="H162" s="4238"/>
      <c r="I162" s="4238"/>
      <c r="J162" s="4238"/>
      <c r="K162" s="939"/>
      <c r="L162" s="939"/>
    </row>
    <row r="163" spans="1:12" outlineLevel="1" collapsed="1">
      <c r="A163" s="3069" t="s">
        <v>13389</v>
      </c>
      <c r="B163" s="3070"/>
      <c r="C163" s="3070"/>
      <c r="D163" s="3070"/>
      <c r="E163" s="3070"/>
      <c r="F163" s="3070"/>
      <c r="G163" s="3070"/>
      <c r="H163" s="3070"/>
      <c r="I163" s="3070"/>
      <c r="J163" s="3070"/>
      <c r="K163" s="3071"/>
      <c r="L163" s="3071"/>
    </row>
    <row r="164" spans="1:12" s="910" customFormat="1" hidden="1" outlineLevel="2">
      <c r="A164" s="3012" t="s">
        <v>13388</v>
      </c>
    </row>
    <row r="165" spans="1:12" s="910" customFormat="1" hidden="1" outlineLevel="2">
      <c r="A165" s="3066" t="s">
        <v>13241</v>
      </c>
      <c r="B165" s="4238" t="s">
        <v>13242</v>
      </c>
      <c r="C165" s="4239"/>
      <c r="D165" s="4239"/>
      <c r="E165" s="4239"/>
      <c r="F165" s="4239"/>
      <c r="G165" s="4239"/>
      <c r="H165" s="4239"/>
      <c r="I165" s="4239"/>
      <c r="J165" s="4239"/>
      <c r="K165" s="4239"/>
      <c r="L165" s="4239"/>
    </row>
    <row r="166" spans="1:12" s="910" customFormat="1" ht="26.25" hidden="1" customHeight="1" outlineLevel="2">
      <c r="A166" s="3066" t="s">
        <v>13243</v>
      </c>
      <c r="B166" s="4238" t="s">
        <v>13244</v>
      </c>
      <c r="C166" s="4240"/>
      <c r="D166" s="4240"/>
      <c r="E166" s="4240"/>
      <c r="F166" s="4240"/>
      <c r="G166" s="4240"/>
      <c r="H166" s="4240"/>
      <c r="I166" s="4240"/>
      <c r="J166" s="4240"/>
      <c r="K166" s="4240"/>
      <c r="L166" s="4240"/>
    </row>
    <row r="167" spans="1:12" s="910" customFormat="1" hidden="1" outlineLevel="2">
      <c r="A167" s="3066" t="s">
        <v>13245</v>
      </c>
      <c r="B167" s="4238" t="s">
        <v>13246</v>
      </c>
      <c r="C167" s="4239"/>
      <c r="D167" s="4239"/>
      <c r="E167" s="4239"/>
      <c r="F167" s="4239"/>
      <c r="G167" s="4239"/>
      <c r="H167" s="4239"/>
      <c r="I167" s="4239"/>
      <c r="J167" s="4239"/>
      <c r="K167" s="4239"/>
      <c r="L167" s="4239"/>
    </row>
    <row r="168" spans="1:12" s="910" customFormat="1" hidden="1" outlineLevel="2">
      <c r="A168" s="3066" t="s">
        <v>13247</v>
      </c>
      <c r="B168" s="4238" t="s">
        <v>13248</v>
      </c>
      <c r="C168" s="4239"/>
      <c r="D168" s="4239"/>
      <c r="E168" s="4239"/>
      <c r="F168" s="4239"/>
      <c r="G168" s="4239"/>
      <c r="H168" s="4239"/>
      <c r="I168" s="4239"/>
      <c r="J168" s="4239"/>
      <c r="K168" s="4239"/>
      <c r="L168" s="4239"/>
    </row>
    <row r="169" spans="1:12" s="910" customFormat="1" ht="38.25" hidden="1" outlineLevel="2">
      <c r="A169" s="3066" t="s">
        <v>13249</v>
      </c>
      <c r="B169" s="4238" t="s">
        <v>13250</v>
      </c>
      <c r="C169" s="4239"/>
      <c r="D169" s="4239"/>
      <c r="E169" s="4239"/>
      <c r="F169" s="4239"/>
      <c r="G169" s="4239"/>
      <c r="H169" s="4239"/>
      <c r="I169" s="4239"/>
      <c r="J169" s="4239"/>
      <c r="K169" s="4239"/>
      <c r="L169" s="4239"/>
    </row>
    <row r="170" spans="1:12" s="910" customFormat="1" hidden="1" outlineLevel="2">
      <c r="A170" s="3066" t="s">
        <v>13251</v>
      </c>
      <c r="B170" s="4238" t="s">
        <v>13252</v>
      </c>
      <c r="C170" s="4239"/>
      <c r="D170" s="4239"/>
      <c r="E170" s="4239"/>
      <c r="F170" s="4239"/>
      <c r="G170" s="4239"/>
      <c r="H170" s="4239"/>
      <c r="I170" s="4239"/>
      <c r="J170" s="4239"/>
      <c r="K170" s="4239"/>
      <c r="L170" s="4239"/>
    </row>
    <row r="171" spans="1:12" s="910" customFormat="1" hidden="1" outlineLevel="2">
      <c r="A171" s="3066" t="s">
        <v>8327</v>
      </c>
      <c r="B171" s="4238" t="s">
        <v>13253</v>
      </c>
      <c r="C171" s="4239"/>
      <c r="D171" s="4239"/>
      <c r="E171" s="4239"/>
      <c r="F171" s="4239"/>
      <c r="G171" s="4239"/>
      <c r="H171" s="4239"/>
      <c r="I171" s="4239"/>
      <c r="J171" s="4239"/>
      <c r="K171" s="4239"/>
      <c r="L171" s="4239"/>
    </row>
    <row r="172" spans="1:12" s="910" customFormat="1" hidden="1" outlineLevel="2">
      <c r="A172" s="3066" t="s">
        <v>13254</v>
      </c>
      <c r="B172" s="4238" t="s">
        <v>13255</v>
      </c>
      <c r="C172" s="4239"/>
      <c r="D172" s="4239"/>
      <c r="E172" s="4239"/>
      <c r="F172" s="4239"/>
      <c r="G172" s="4239"/>
      <c r="H172" s="4239"/>
      <c r="I172" s="4239"/>
      <c r="J172" s="4239"/>
      <c r="K172" s="4239"/>
      <c r="L172" s="4239"/>
    </row>
    <row r="173" spans="1:12" s="910" customFormat="1" hidden="1" outlineLevel="2">
      <c r="A173" s="3066" t="s">
        <v>13256</v>
      </c>
      <c r="B173" s="4238" t="s">
        <v>13257</v>
      </c>
      <c r="C173" s="4239"/>
      <c r="D173" s="4239"/>
      <c r="E173" s="4239"/>
      <c r="F173" s="4239"/>
      <c r="G173" s="4239"/>
      <c r="H173" s="4239"/>
      <c r="I173" s="4239"/>
      <c r="J173" s="4239"/>
      <c r="K173" s="4239"/>
      <c r="L173" s="4239"/>
    </row>
    <row r="174" spans="1:12" s="910" customFormat="1" hidden="1" outlineLevel="2">
      <c r="A174" s="3066" t="s">
        <v>13258</v>
      </c>
      <c r="B174" s="4238" t="s">
        <v>13259</v>
      </c>
      <c r="C174" s="4239"/>
      <c r="D174" s="4239"/>
      <c r="E174" s="4239"/>
      <c r="F174" s="4239"/>
      <c r="G174" s="4239"/>
      <c r="H174" s="4239"/>
      <c r="I174" s="4239"/>
      <c r="J174" s="4239"/>
      <c r="K174" s="4239"/>
      <c r="L174" s="4239"/>
    </row>
    <row r="175" spans="1:12" s="910" customFormat="1" ht="25.5" hidden="1" outlineLevel="2">
      <c r="A175" s="3066" t="s">
        <v>13260</v>
      </c>
      <c r="B175" s="4238" t="s">
        <v>13261</v>
      </c>
      <c r="C175" s="4239"/>
      <c r="D175" s="4239"/>
      <c r="E175" s="4239"/>
      <c r="F175" s="4239"/>
      <c r="G175" s="4239"/>
      <c r="H175" s="4239"/>
      <c r="I175" s="4239"/>
      <c r="J175" s="4239"/>
      <c r="K175" s="4239"/>
      <c r="L175" s="4239"/>
    </row>
    <row r="176" spans="1:12" s="910" customFormat="1" hidden="1" outlineLevel="2">
      <c r="A176" s="3066" t="s">
        <v>13262</v>
      </c>
      <c r="B176" s="4238" t="s">
        <v>13263</v>
      </c>
      <c r="C176" s="4239"/>
      <c r="D176" s="4239"/>
      <c r="E176" s="4239"/>
      <c r="F176" s="4239"/>
      <c r="G176" s="4239"/>
      <c r="H176" s="4239"/>
      <c r="I176" s="4239"/>
      <c r="J176" s="4239"/>
      <c r="K176" s="4239"/>
      <c r="L176" s="4239"/>
    </row>
    <row r="177" spans="1:12" s="910" customFormat="1" hidden="1" outlineLevel="2">
      <c r="A177" s="3066" t="s">
        <v>13264</v>
      </c>
      <c r="B177" s="4238" t="s">
        <v>13265</v>
      </c>
      <c r="C177" s="4239"/>
      <c r="D177" s="4239"/>
      <c r="E177" s="4239"/>
      <c r="F177" s="4239"/>
      <c r="G177" s="4239"/>
      <c r="H177" s="4239"/>
      <c r="I177" s="4239"/>
      <c r="J177" s="4239"/>
      <c r="K177" s="4239"/>
      <c r="L177" s="4239"/>
    </row>
    <row r="178" spans="1:12" s="910" customFormat="1" hidden="1" outlineLevel="2">
      <c r="A178" s="3066" t="s">
        <v>13266</v>
      </c>
      <c r="B178" s="4238" t="s">
        <v>13267</v>
      </c>
      <c r="C178" s="4239"/>
      <c r="D178" s="4239"/>
      <c r="E178" s="4239"/>
      <c r="F178" s="4239"/>
      <c r="G178" s="4239"/>
      <c r="H178" s="4239"/>
      <c r="I178" s="4239"/>
      <c r="J178" s="4239"/>
      <c r="K178" s="4239"/>
      <c r="L178" s="4239"/>
    </row>
    <row r="179" spans="1:12" s="910" customFormat="1" ht="39" hidden="1" customHeight="1" outlineLevel="2">
      <c r="A179" s="3066" t="s">
        <v>13268</v>
      </c>
      <c r="B179" s="4238" t="s">
        <v>13269</v>
      </c>
      <c r="C179" s="4239"/>
      <c r="D179" s="4239"/>
      <c r="E179" s="4239"/>
      <c r="F179" s="4239"/>
      <c r="G179" s="4239"/>
      <c r="H179" s="4239"/>
      <c r="I179" s="4239"/>
      <c r="J179" s="4239"/>
      <c r="K179" s="4239"/>
      <c r="L179" s="4239"/>
    </row>
    <row r="180" spans="1:12" s="910" customFormat="1" ht="38.25" hidden="1" outlineLevel="2">
      <c r="A180" s="3066" t="s">
        <v>13270</v>
      </c>
      <c r="B180" s="4238" t="s">
        <v>13271</v>
      </c>
      <c r="C180" s="4239"/>
      <c r="D180" s="4239"/>
      <c r="E180" s="4239"/>
      <c r="F180" s="4239"/>
      <c r="G180" s="4239"/>
      <c r="H180" s="4239"/>
      <c r="I180" s="4239"/>
      <c r="J180" s="4239"/>
      <c r="K180" s="4239"/>
      <c r="L180" s="4239"/>
    </row>
    <row r="181" spans="1:12" s="910" customFormat="1" hidden="1" outlineLevel="2">
      <c r="A181" s="3066" t="s">
        <v>1616</v>
      </c>
      <c r="B181" s="4238" t="s">
        <v>13272</v>
      </c>
      <c r="C181" s="4240"/>
      <c r="D181" s="4240"/>
      <c r="E181" s="4240"/>
      <c r="F181" s="4240"/>
      <c r="G181" s="4240"/>
      <c r="H181" s="4240"/>
      <c r="I181" s="4240"/>
      <c r="J181" s="4240"/>
      <c r="K181" s="4240"/>
      <c r="L181" s="4240"/>
    </row>
    <row r="182" spans="1:12" s="910" customFormat="1" hidden="1" outlineLevel="2">
      <c r="A182" s="3066" t="s">
        <v>13273</v>
      </c>
      <c r="B182" s="4238" t="s">
        <v>13274</v>
      </c>
      <c r="C182" s="4240"/>
      <c r="D182" s="4240"/>
      <c r="E182" s="4240"/>
      <c r="F182" s="4240"/>
      <c r="G182" s="4240"/>
      <c r="H182" s="4240"/>
      <c r="I182" s="4240"/>
      <c r="J182" s="4240"/>
      <c r="K182" s="4240"/>
      <c r="L182" s="4240"/>
    </row>
    <row r="183" spans="1:12" s="910" customFormat="1" hidden="1" outlineLevel="2">
      <c r="A183" s="3066" t="s">
        <v>13275</v>
      </c>
      <c r="B183" s="4238" t="s">
        <v>13276</v>
      </c>
      <c r="C183" s="4240"/>
      <c r="D183" s="4240"/>
      <c r="E183" s="4240"/>
      <c r="F183" s="4240"/>
      <c r="G183" s="4240"/>
      <c r="H183" s="4240"/>
      <c r="I183" s="4240"/>
      <c r="J183" s="4240"/>
      <c r="K183" s="4240"/>
      <c r="L183" s="4240"/>
    </row>
    <row r="184" spans="1:12" s="910" customFormat="1" hidden="1" outlineLevel="2">
      <c r="A184" s="3066" t="s">
        <v>13277</v>
      </c>
      <c r="B184" s="4238" t="s">
        <v>13278</v>
      </c>
      <c r="C184" s="4240"/>
      <c r="D184" s="4240"/>
      <c r="E184" s="4240"/>
      <c r="F184" s="4240"/>
      <c r="G184" s="4240"/>
      <c r="H184" s="4240"/>
      <c r="I184" s="4240"/>
      <c r="J184" s="4240"/>
      <c r="K184" s="4240"/>
      <c r="L184" s="4240"/>
    </row>
    <row r="185" spans="1:12" s="910" customFormat="1" hidden="1" outlineLevel="2">
      <c r="A185" s="3066" t="s">
        <v>13279</v>
      </c>
      <c r="B185" s="4238" t="s">
        <v>13280</v>
      </c>
      <c r="C185" s="4240"/>
      <c r="D185" s="4240"/>
      <c r="E185" s="4240"/>
      <c r="F185" s="4240"/>
      <c r="G185" s="4240"/>
      <c r="H185" s="4240"/>
      <c r="I185" s="4240"/>
      <c r="J185" s="4240"/>
      <c r="K185" s="4240"/>
      <c r="L185" s="4240"/>
    </row>
    <row r="186" spans="1:12" s="910" customFormat="1" hidden="1" outlineLevel="2">
      <c r="A186" s="3066" t="s">
        <v>7692</v>
      </c>
      <c r="B186" s="4238" t="s">
        <v>13281</v>
      </c>
      <c r="C186" s="4240"/>
      <c r="D186" s="4240"/>
      <c r="E186" s="4240"/>
      <c r="F186" s="4240"/>
      <c r="G186" s="4240"/>
      <c r="H186" s="4240"/>
      <c r="I186" s="4240"/>
      <c r="J186" s="4240"/>
      <c r="K186" s="4240"/>
      <c r="L186" s="4240"/>
    </row>
    <row r="187" spans="1:12" s="910" customFormat="1" hidden="1" outlineLevel="2">
      <c r="A187" s="3066" t="s">
        <v>13282</v>
      </c>
      <c r="B187" s="4238" t="s">
        <v>13283</v>
      </c>
      <c r="C187" s="4240"/>
      <c r="D187" s="4240"/>
      <c r="E187" s="4240"/>
      <c r="F187" s="4240"/>
      <c r="G187" s="4240"/>
      <c r="H187" s="4240"/>
      <c r="I187" s="4240"/>
      <c r="J187" s="4240"/>
      <c r="K187" s="4240"/>
      <c r="L187" s="4240"/>
    </row>
    <row r="188" spans="1:12" s="910" customFormat="1" hidden="1" outlineLevel="2">
      <c r="A188" s="3066" t="s">
        <v>13284</v>
      </c>
      <c r="B188" s="4238" t="s">
        <v>13285</v>
      </c>
      <c r="C188" s="4240"/>
      <c r="D188" s="4240"/>
      <c r="E188" s="4240"/>
      <c r="F188" s="4240"/>
      <c r="G188" s="4240"/>
      <c r="H188" s="4240"/>
      <c r="I188" s="4240"/>
      <c r="J188" s="4240"/>
      <c r="K188" s="4240"/>
      <c r="L188" s="4240"/>
    </row>
    <row r="189" spans="1:12" s="910" customFormat="1" hidden="1" outlineLevel="2">
      <c r="A189" s="3066" t="s">
        <v>13286</v>
      </c>
      <c r="B189" s="4238" t="s">
        <v>13287</v>
      </c>
      <c r="C189" s="4240"/>
      <c r="D189" s="4240"/>
      <c r="E189" s="4240"/>
      <c r="F189" s="4240"/>
      <c r="G189" s="4240"/>
      <c r="H189" s="4240"/>
      <c r="I189" s="4240"/>
      <c r="J189" s="4240"/>
      <c r="K189" s="4240"/>
      <c r="L189" s="4240"/>
    </row>
    <row r="190" spans="1:12" s="910" customFormat="1" ht="31.5" hidden="1" customHeight="1" outlineLevel="2">
      <c r="A190" s="3066" t="s">
        <v>13288</v>
      </c>
      <c r="B190" s="4238" t="s">
        <v>13289</v>
      </c>
      <c r="C190" s="4240"/>
      <c r="D190" s="4240"/>
      <c r="E190" s="4240"/>
      <c r="F190" s="4240"/>
      <c r="G190" s="4240"/>
      <c r="H190" s="4240"/>
      <c r="I190" s="4240"/>
      <c r="J190" s="4240"/>
      <c r="K190" s="4240"/>
      <c r="L190" s="4240"/>
    </row>
    <row r="191" spans="1:12" s="910" customFormat="1" ht="54.75" hidden="1" customHeight="1" outlineLevel="2">
      <c r="A191" s="3066" t="s">
        <v>13290</v>
      </c>
      <c r="B191" s="4238" t="s">
        <v>13291</v>
      </c>
      <c r="C191" s="4240"/>
      <c r="D191" s="4240"/>
      <c r="E191" s="4240"/>
      <c r="F191" s="4240"/>
      <c r="G191" s="4240"/>
      <c r="H191" s="4240"/>
      <c r="I191" s="4240"/>
      <c r="J191" s="4240"/>
      <c r="K191" s="4240"/>
      <c r="L191" s="4240"/>
    </row>
    <row r="192" spans="1:12" s="910" customFormat="1" hidden="1" outlineLevel="2">
      <c r="A192" s="3066" t="s">
        <v>13292</v>
      </c>
      <c r="B192" s="4238" t="s">
        <v>13293</v>
      </c>
      <c r="C192" s="4240"/>
      <c r="D192" s="4240"/>
      <c r="E192" s="4240"/>
      <c r="F192" s="4240"/>
      <c r="G192" s="4240"/>
      <c r="H192" s="4240"/>
      <c r="I192" s="4240"/>
      <c r="J192" s="4240"/>
      <c r="K192" s="4240"/>
      <c r="L192" s="4240"/>
    </row>
    <row r="193" spans="1:12" s="910" customFormat="1" hidden="1" outlineLevel="2">
      <c r="A193" s="3066" t="s">
        <v>13294</v>
      </c>
      <c r="B193" s="4238" t="s">
        <v>13295</v>
      </c>
      <c r="C193" s="4240"/>
      <c r="D193" s="4240"/>
      <c r="E193" s="4240"/>
      <c r="F193" s="4240"/>
      <c r="G193" s="4240"/>
      <c r="H193" s="4240"/>
      <c r="I193" s="4240"/>
      <c r="J193" s="4240"/>
      <c r="K193" s="4240"/>
      <c r="L193" s="4240"/>
    </row>
    <row r="194" spans="1:12" s="910" customFormat="1" ht="42.75" hidden="1" customHeight="1" outlineLevel="2">
      <c r="A194" s="3066" t="s">
        <v>13296</v>
      </c>
      <c r="B194" s="4238" t="s">
        <v>13297</v>
      </c>
      <c r="C194" s="4240"/>
      <c r="D194" s="4240"/>
      <c r="E194" s="4240"/>
      <c r="F194" s="4240"/>
      <c r="G194" s="4240"/>
      <c r="H194" s="4240"/>
      <c r="I194" s="4240"/>
      <c r="J194" s="4240"/>
      <c r="K194" s="4240"/>
      <c r="L194" s="4240"/>
    </row>
    <row r="195" spans="1:12" s="910" customFormat="1" hidden="1" outlineLevel="2">
      <c r="A195" s="3066" t="s">
        <v>13298</v>
      </c>
      <c r="B195" s="4238" t="s">
        <v>13299</v>
      </c>
      <c r="C195" s="4240"/>
      <c r="D195" s="4240"/>
      <c r="E195" s="4240"/>
      <c r="F195" s="4240"/>
      <c r="G195" s="4240"/>
      <c r="H195" s="4240"/>
      <c r="I195" s="4240"/>
      <c r="J195" s="4240"/>
      <c r="K195" s="4240"/>
      <c r="L195" s="4240"/>
    </row>
    <row r="196" spans="1:12" s="910" customFormat="1" ht="29.25" hidden="1" customHeight="1" outlineLevel="2">
      <c r="A196" s="3066" t="s">
        <v>13300</v>
      </c>
      <c r="B196" s="4238" t="s">
        <v>13301</v>
      </c>
      <c r="C196" s="4240"/>
      <c r="D196" s="4240"/>
      <c r="E196" s="4240"/>
      <c r="F196" s="4240"/>
      <c r="G196" s="4240"/>
      <c r="H196" s="4240"/>
      <c r="I196" s="4240"/>
      <c r="J196" s="4240"/>
      <c r="K196" s="4240"/>
      <c r="L196" s="4240"/>
    </row>
    <row r="197" spans="1:12" s="910" customFormat="1" hidden="1" outlineLevel="2">
      <c r="A197" s="3066" t="s">
        <v>13302</v>
      </c>
      <c r="B197" s="4238" t="s">
        <v>13303</v>
      </c>
      <c r="C197" s="4240"/>
      <c r="D197" s="4240"/>
      <c r="E197" s="4240"/>
      <c r="F197" s="4240"/>
      <c r="G197" s="4240"/>
      <c r="H197" s="4240"/>
      <c r="I197" s="4240"/>
      <c r="J197" s="4240"/>
      <c r="K197" s="4240"/>
      <c r="L197" s="4240"/>
    </row>
    <row r="198" spans="1:12" s="910" customFormat="1" hidden="1" outlineLevel="2">
      <c r="A198" s="3066" t="s">
        <v>13304</v>
      </c>
      <c r="B198" s="4238" t="s">
        <v>13305</v>
      </c>
      <c r="C198" s="4240"/>
      <c r="D198" s="4240"/>
      <c r="E198" s="4240"/>
      <c r="F198" s="4240"/>
      <c r="G198" s="4240"/>
      <c r="H198" s="4240"/>
      <c r="I198" s="4240"/>
      <c r="J198" s="4240"/>
      <c r="K198" s="4240"/>
      <c r="L198" s="4240"/>
    </row>
    <row r="199" spans="1:12" s="910" customFormat="1" hidden="1" outlineLevel="2">
      <c r="A199" s="3066" t="s">
        <v>13306</v>
      </c>
      <c r="B199" s="4238" t="s">
        <v>13307</v>
      </c>
      <c r="C199" s="4240"/>
      <c r="D199" s="4240"/>
      <c r="E199" s="4240"/>
      <c r="F199" s="4240"/>
      <c r="G199" s="4240"/>
      <c r="H199" s="4240"/>
      <c r="I199" s="4240"/>
      <c r="J199" s="4240"/>
      <c r="K199" s="4240"/>
      <c r="L199" s="4240"/>
    </row>
    <row r="200" spans="1:12" s="910" customFormat="1" hidden="1" outlineLevel="2">
      <c r="A200" s="3066" t="s">
        <v>13308</v>
      </c>
      <c r="B200" s="4238" t="s">
        <v>13309</v>
      </c>
      <c r="C200" s="4240"/>
      <c r="D200" s="4240"/>
      <c r="E200" s="4240"/>
      <c r="F200" s="4240"/>
      <c r="G200" s="4240"/>
      <c r="H200" s="4240"/>
      <c r="I200" s="4240"/>
      <c r="J200" s="4240"/>
      <c r="K200" s="4240"/>
      <c r="L200" s="4240"/>
    </row>
    <row r="201" spans="1:12" s="910" customFormat="1" ht="32.25" hidden="1" customHeight="1" outlineLevel="2">
      <c r="A201" s="3066" t="s">
        <v>1600</v>
      </c>
      <c r="B201" s="4238" t="s">
        <v>13310</v>
      </c>
      <c r="C201" s="4240"/>
      <c r="D201" s="4240"/>
      <c r="E201" s="4240"/>
      <c r="F201" s="4240"/>
      <c r="G201" s="4240"/>
      <c r="H201" s="4240"/>
      <c r="I201" s="4240"/>
      <c r="J201" s="4240"/>
      <c r="K201" s="4240"/>
      <c r="L201" s="4240"/>
    </row>
    <row r="202" spans="1:12" s="910" customFormat="1" hidden="1" outlineLevel="2">
      <c r="A202" s="3066" t="s">
        <v>13311</v>
      </c>
      <c r="B202" s="4238" t="s">
        <v>13312</v>
      </c>
      <c r="C202" s="4240"/>
      <c r="D202" s="4240"/>
      <c r="E202" s="4240"/>
      <c r="F202" s="4240"/>
      <c r="G202" s="4240"/>
      <c r="H202" s="4240"/>
      <c r="I202" s="4240"/>
      <c r="J202" s="4240"/>
      <c r="K202" s="4240"/>
      <c r="L202" s="4240"/>
    </row>
    <row r="203" spans="1:12" s="910" customFormat="1" ht="42" hidden="1" customHeight="1" outlineLevel="2">
      <c r="A203" s="3066" t="s">
        <v>13313</v>
      </c>
      <c r="B203" s="4238" t="s">
        <v>13314</v>
      </c>
      <c r="C203" s="4240"/>
      <c r="D203" s="4240"/>
      <c r="E203" s="4240"/>
      <c r="F203" s="4240"/>
      <c r="G203" s="4240"/>
      <c r="H203" s="4240"/>
      <c r="I203" s="4240"/>
      <c r="J203" s="4240"/>
      <c r="K203" s="4240"/>
      <c r="L203" s="4240"/>
    </row>
    <row r="204" spans="1:12" s="910" customFormat="1" hidden="1" outlineLevel="2">
      <c r="A204" s="3066" t="s">
        <v>13315</v>
      </c>
      <c r="B204" s="4238" t="s">
        <v>13316</v>
      </c>
      <c r="C204" s="4240"/>
      <c r="D204" s="4240"/>
      <c r="E204" s="4240"/>
      <c r="F204" s="4240"/>
      <c r="G204" s="4240"/>
      <c r="H204" s="4240"/>
      <c r="I204" s="4240"/>
      <c r="J204" s="4240"/>
      <c r="K204" s="4240"/>
      <c r="L204" s="4240"/>
    </row>
    <row r="205" spans="1:12" s="910" customFormat="1" hidden="1" outlineLevel="2">
      <c r="A205" s="3066" t="s">
        <v>13317</v>
      </c>
      <c r="B205" s="4238" t="s">
        <v>13318</v>
      </c>
      <c r="C205" s="4240"/>
      <c r="D205" s="4240"/>
      <c r="E205" s="4240"/>
      <c r="F205" s="4240"/>
      <c r="G205" s="4240"/>
      <c r="H205" s="4240"/>
      <c r="I205" s="4240"/>
      <c r="J205" s="4240"/>
      <c r="K205" s="4240"/>
      <c r="L205" s="4240"/>
    </row>
    <row r="206" spans="1:12" s="910" customFormat="1" hidden="1" outlineLevel="2">
      <c r="A206" s="3066" t="s">
        <v>13319</v>
      </c>
      <c r="B206" s="4238" t="s">
        <v>13320</v>
      </c>
      <c r="C206" s="4240"/>
      <c r="D206" s="4240"/>
      <c r="E206" s="4240"/>
      <c r="F206" s="4240"/>
      <c r="G206" s="4240"/>
      <c r="H206" s="4240"/>
      <c r="I206" s="4240"/>
      <c r="J206" s="4240"/>
      <c r="K206" s="4240"/>
      <c r="L206" s="4240"/>
    </row>
    <row r="207" spans="1:12" s="910" customFormat="1" ht="30.75" hidden="1" customHeight="1" outlineLevel="2">
      <c r="A207" s="3066" t="s">
        <v>13321</v>
      </c>
      <c r="B207" s="4238" t="s">
        <v>13322</v>
      </c>
      <c r="C207" s="4240"/>
      <c r="D207" s="4240"/>
      <c r="E207" s="4240"/>
      <c r="F207" s="4240"/>
      <c r="G207" s="4240"/>
      <c r="H207" s="4240"/>
      <c r="I207" s="4240"/>
      <c r="J207" s="4240"/>
      <c r="K207" s="4240"/>
      <c r="L207" s="4240"/>
    </row>
    <row r="208" spans="1:12" s="910" customFormat="1" ht="27" hidden="1" customHeight="1" outlineLevel="2">
      <c r="A208" s="3066" t="s">
        <v>13323</v>
      </c>
      <c r="B208" s="4238" t="s">
        <v>13324</v>
      </c>
      <c r="C208" s="4240"/>
      <c r="D208" s="4240"/>
      <c r="E208" s="4240"/>
      <c r="F208" s="4240"/>
      <c r="G208" s="4240"/>
      <c r="H208" s="4240"/>
      <c r="I208" s="4240"/>
      <c r="J208" s="4240"/>
      <c r="K208" s="4240"/>
      <c r="L208" s="4240"/>
    </row>
    <row r="209" spans="1:12" s="910" customFormat="1" hidden="1" outlineLevel="2">
      <c r="A209" s="3066" t="s">
        <v>13325</v>
      </c>
      <c r="B209" s="4238" t="s">
        <v>13326</v>
      </c>
      <c r="C209" s="4240"/>
      <c r="D209" s="4240"/>
      <c r="E209" s="4240"/>
      <c r="F209" s="4240"/>
      <c r="G209" s="4240"/>
      <c r="H209" s="4240"/>
      <c r="I209" s="4240"/>
      <c r="J209" s="4240"/>
      <c r="K209" s="4240"/>
      <c r="L209" s="4240"/>
    </row>
    <row r="210" spans="1:12" hidden="1" outlineLevel="2">
      <c r="A210" s="3066"/>
      <c r="B210" s="3033"/>
      <c r="C210" s="3033"/>
      <c r="D210" s="3033"/>
      <c r="E210" s="3033"/>
      <c r="F210" s="3033"/>
      <c r="G210" s="3033"/>
      <c r="H210" s="3033"/>
      <c r="I210" s="3033"/>
      <c r="J210" s="3033"/>
      <c r="K210" s="3041"/>
      <c r="L210" s="3041"/>
    </row>
    <row r="211" spans="1:12" outlineLevel="1" collapsed="1">
      <c r="A211" s="3069" t="s">
        <v>13329</v>
      </c>
      <c r="B211" s="3070"/>
      <c r="C211" s="3070"/>
      <c r="D211" s="3070"/>
      <c r="E211" s="3070"/>
      <c r="F211" s="3070"/>
      <c r="G211" s="3070"/>
      <c r="H211" s="3070"/>
      <c r="I211" s="3070"/>
      <c r="J211" s="3070"/>
      <c r="K211" s="3071"/>
      <c r="L211" s="3071"/>
    </row>
    <row r="212" spans="1:12" ht="33" hidden="1" customHeight="1" outlineLevel="2">
      <c r="A212" s="4266" t="s">
        <v>13390</v>
      </c>
      <c r="B212" s="3626"/>
      <c r="C212" s="3626"/>
      <c r="D212" s="3626"/>
      <c r="E212" s="3626"/>
      <c r="F212" s="3626"/>
      <c r="G212" s="3626"/>
      <c r="H212" s="3626"/>
      <c r="I212" s="3626"/>
      <c r="J212" s="3626"/>
      <c r="K212" s="3626"/>
      <c r="L212" s="3626"/>
    </row>
    <row r="213" spans="1:12" hidden="1" outlineLevel="2">
      <c r="A213" s="2803"/>
      <c r="B213" s="2942"/>
      <c r="C213" s="2942"/>
      <c r="D213" s="2942"/>
      <c r="E213" s="2942"/>
      <c r="F213" s="2942"/>
      <c r="G213" s="2942"/>
      <c r="H213" s="2942"/>
      <c r="I213" s="2942"/>
      <c r="J213" s="2942"/>
      <c r="K213" s="2942"/>
      <c r="L213" s="2942"/>
    </row>
    <row r="214" spans="1:12" hidden="1" outlineLevel="2">
      <c r="A214" s="2803"/>
      <c r="B214" s="2942"/>
      <c r="C214" s="2942"/>
      <c r="D214" s="2942"/>
      <c r="E214" s="2942"/>
      <c r="F214" s="2942"/>
      <c r="G214" s="2942"/>
      <c r="H214" s="2942"/>
      <c r="I214" s="2942"/>
      <c r="J214" s="2942"/>
      <c r="K214" s="2942"/>
      <c r="L214" s="2942"/>
    </row>
    <row r="215" spans="1:12" hidden="1" outlineLevel="2">
      <c r="A215" s="2803"/>
      <c r="B215" s="2942"/>
      <c r="C215" s="2942"/>
      <c r="D215" s="2942"/>
      <c r="E215" s="2942"/>
      <c r="F215" s="2942"/>
      <c r="G215" s="2942"/>
      <c r="H215" s="2942"/>
      <c r="I215" s="2942"/>
      <c r="J215" s="2942"/>
      <c r="K215" s="2942"/>
      <c r="L215" s="2942"/>
    </row>
    <row r="216" spans="1:12" hidden="1" outlineLevel="2">
      <c r="A216" s="2803"/>
      <c r="B216" s="2942"/>
      <c r="C216" s="2942"/>
      <c r="D216" s="2942"/>
      <c r="E216" s="2942"/>
      <c r="F216" s="2942"/>
      <c r="G216" s="2942"/>
      <c r="H216" s="2942"/>
      <c r="I216" s="2942"/>
      <c r="J216" s="2942"/>
      <c r="K216" s="2942"/>
      <c r="L216" s="2942"/>
    </row>
    <row r="217" spans="1:12" hidden="1" outlineLevel="2">
      <c r="A217" s="2803"/>
      <c r="B217" s="2942"/>
      <c r="C217" s="2942"/>
      <c r="D217" s="2942"/>
      <c r="E217" s="2942"/>
      <c r="F217" s="2942"/>
      <c r="G217" s="2942"/>
      <c r="H217" s="2942"/>
      <c r="I217" s="2942"/>
      <c r="J217" s="2942"/>
      <c r="K217" s="2942"/>
      <c r="L217" s="2942"/>
    </row>
    <row r="218" spans="1:12" hidden="1" outlineLevel="2">
      <c r="A218" s="2803"/>
      <c r="B218" s="2942"/>
      <c r="C218" s="2942"/>
      <c r="D218" s="2942"/>
      <c r="E218" s="2942"/>
      <c r="F218" s="2942"/>
      <c r="G218" s="2942"/>
      <c r="H218" s="2942"/>
      <c r="I218" s="2942"/>
      <c r="J218" s="2942"/>
      <c r="K218" s="2942"/>
      <c r="L218" s="2942"/>
    </row>
    <row r="219" spans="1:12" hidden="1" outlineLevel="2">
      <c r="A219" s="2803"/>
      <c r="B219" s="2942"/>
      <c r="C219" s="2942"/>
      <c r="D219" s="2942"/>
      <c r="E219" s="2942"/>
      <c r="F219" s="2942"/>
      <c r="G219" s="2942"/>
      <c r="H219" s="2942"/>
      <c r="I219" s="2942"/>
      <c r="J219" s="2942"/>
      <c r="K219" s="2942"/>
      <c r="L219" s="2942"/>
    </row>
    <row r="220" spans="1:12" hidden="1" outlineLevel="2">
      <c r="A220" s="2803"/>
      <c r="B220" s="2942"/>
      <c r="C220" s="2942"/>
      <c r="D220" s="2942"/>
      <c r="E220" s="2942"/>
      <c r="F220" s="2942"/>
      <c r="G220" s="2942"/>
      <c r="H220" s="2942"/>
      <c r="I220" s="2942"/>
      <c r="J220" s="2942"/>
      <c r="K220" s="2942"/>
      <c r="L220" s="2942"/>
    </row>
    <row r="221" spans="1:12" hidden="1" outlineLevel="2">
      <c r="A221" s="2803"/>
      <c r="B221" s="2942"/>
      <c r="C221" s="2942"/>
      <c r="D221" s="2942"/>
      <c r="E221" s="2942"/>
      <c r="F221" s="2942"/>
      <c r="G221" s="2942"/>
      <c r="H221" s="2942"/>
      <c r="I221" s="2942"/>
      <c r="J221" s="2942"/>
      <c r="K221" s="2942"/>
      <c r="L221" s="2942"/>
    </row>
    <row r="222" spans="1:12" hidden="1" outlineLevel="2">
      <c r="A222" s="2803"/>
      <c r="B222" s="2942"/>
      <c r="C222" s="2942"/>
      <c r="D222" s="2942"/>
      <c r="E222" s="2942"/>
      <c r="F222" s="2942"/>
      <c r="G222" s="2942"/>
      <c r="H222" s="2942"/>
      <c r="I222" s="2942"/>
      <c r="J222" s="2942"/>
      <c r="K222" s="2942"/>
      <c r="L222" s="2942"/>
    </row>
    <row r="223" spans="1:12" hidden="1" outlineLevel="2">
      <c r="A223" s="2803"/>
      <c r="B223" s="2942"/>
      <c r="C223" s="2942"/>
      <c r="D223" s="2942"/>
      <c r="E223" s="2942"/>
      <c r="F223" s="2942"/>
      <c r="G223" s="2942"/>
      <c r="H223" s="2942"/>
      <c r="I223" s="2942"/>
      <c r="J223" s="2942"/>
      <c r="K223" s="2942"/>
      <c r="L223" s="2942"/>
    </row>
    <row r="224" spans="1:12" hidden="1" outlineLevel="2">
      <c r="A224" s="2803"/>
      <c r="B224" s="2942"/>
      <c r="C224" s="2942"/>
      <c r="D224" s="2942"/>
      <c r="E224" s="2942"/>
      <c r="F224" s="2942"/>
      <c r="G224" s="2942"/>
      <c r="H224" s="2942"/>
      <c r="I224" s="2942"/>
      <c r="J224" s="2942"/>
      <c r="K224" s="2942"/>
      <c r="L224" s="2942"/>
    </row>
    <row r="225" spans="1:12" hidden="1" outlineLevel="2">
      <c r="A225" s="2803"/>
      <c r="B225" s="2942"/>
      <c r="C225" s="2942"/>
      <c r="D225" s="2942"/>
      <c r="E225" s="2942"/>
      <c r="F225" s="2942"/>
      <c r="G225" s="2942"/>
      <c r="H225" s="2942"/>
      <c r="I225" s="2942"/>
      <c r="J225" s="2942"/>
      <c r="K225" s="2942"/>
      <c r="L225" s="2942"/>
    </row>
    <row r="226" spans="1:12" hidden="1" outlineLevel="2">
      <c r="A226" s="2803"/>
      <c r="B226" s="2942"/>
      <c r="C226" s="2942"/>
      <c r="D226" s="2942"/>
      <c r="E226" s="2942"/>
      <c r="F226" s="2942"/>
      <c r="G226" s="2942"/>
      <c r="H226" s="2942"/>
      <c r="I226" s="2942"/>
      <c r="J226" s="2942"/>
      <c r="K226" s="2942"/>
      <c r="L226" s="2942"/>
    </row>
    <row r="227" spans="1:12" ht="33" hidden="1" customHeight="1" outlineLevel="2">
      <c r="A227" s="3067" t="s">
        <v>13319</v>
      </c>
      <c r="B227" s="4238" t="s">
        <v>13327</v>
      </c>
      <c r="C227" s="4240"/>
      <c r="D227" s="4240"/>
      <c r="E227" s="4240"/>
      <c r="F227" s="4240"/>
      <c r="G227" s="4240"/>
      <c r="H227" s="4240"/>
      <c r="I227" s="4240"/>
      <c r="J227" s="4240"/>
      <c r="K227" s="4240"/>
      <c r="L227" s="4240"/>
    </row>
    <row r="228" spans="1:12" ht="45.75" hidden="1" customHeight="1" outlineLevel="2">
      <c r="A228" s="3068" t="s">
        <v>13328</v>
      </c>
      <c r="B228" s="4250" t="s">
        <v>13391</v>
      </c>
      <c r="C228" s="4251"/>
      <c r="D228" s="4251"/>
      <c r="E228" s="4251"/>
      <c r="F228" s="4251"/>
      <c r="G228" s="4251"/>
      <c r="H228" s="4251"/>
      <c r="I228" s="4251"/>
      <c r="J228" s="4251"/>
      <c r="K228" s="4251"/>
      <c r="L228" s="4251"/>
    </row>
    <row r="229" spans="1:12" outlineLevel="1" collapsed="1">
      <c r="A229" s="4267" t="s">
        <v>13392</v>
      </c>
      <c r="B229" s="4268"/>
      <c r="C229" s="4268"/>
      <c r="D229" s="4268"/>
      <c r="E229" s="4268"/>
      <c r="F229" s="4268"/>
      <c r="G229" s="4268"/>
      <c r="H229" s="4268"/>
      <c r="I229" s="4268"/>
      <c r="J229" s="4268"/>
      <c r="K229" s="4268"/>
      <c r="L229" s="4268"/>
    </row>
    <row r="230" spans="1:12" ht="13.5" hidden="1" outlineLevel="2" thickBot="1">
      <c r="A230" s="3044" t="s">
        <v>5104</v>
      </c>
      <c r="B230" s="4252" t="s">
        <v>13330</v>
      </c>
      <c r="C230" s="4239"/>
      <c r="D230" s="4239"/>
      <c r="E230" s="4239"/>
      <c r="F230" s="4239"/>
      <c r="G230" s="4239"/>
      <c r="H230" s="4239"/>
      <c r="I230" s="4239"/>
      <c r="J230" s="4239"/>
      <c r="K230" s="4239"/>
      <c r="L230" s="939"/>
    </row>
    <row r="231" spans="1:12" ht="13.5" hidden="1" outlineLevel="2" thickBot="1">
      <c r="A231" s="3044" t="s">
        <v>11838</v>
      </c>
      <c r="B231" s="4252" t="s">
        <v>13331</v>
      </c>
      <c r="C231" s="4240"/>
      <c r="D231" s="4240"/>
      <c r="E231" s="4240"/>
      <c r="F231" s="4240"/>
      <c r="G231" s="4240"/>
      <c r="H231" s="4240"/>
      <c r="I231" s="4240"/>
      <c r="J231" s="4240"/>
      <c r="K231" s="4240"/>
      <c r="L231" s="939"/>
    </row>
    <row r="232" spans="1:12" ht="13.5" hidden="1" outlineLevel="2" thickBot="1">
      <c r="A232" s="3044" t="s">
        <v>2569</v>
      </c>
      <c r="B232" s="4252" t="s">
        <v>13332</v>
      </c>
      <c r="C232" s="4240"/>
      <c r="D232" s="4240"/>
      <c r="E232" s="4240"/>
      <c r="F232" s="4240"/>
      <c r="G232" s="4240"/>
      <c r="H232" s="4240"/>
      <c r="I232" s="4240"/>
      <c r="J232" s="4240"/>
      <c r="K232" s="4240"/>
      <c r="L232" s="939"/>
    </row>
    <row r="233" spans="1:12" ht="13.5" hidden="1" outlineLevel="2" thickBot="1">
      <c r="A233" s="3044" t="s">
        <v>13333</v>
      </c>
      <c r="B233" s="4252" t="s">
        <v>13332</v>
      </c>
      <c r="C233" s="4240"/>
      <c r="D233" s="4240"/>
      <c r="E233" s="4240"/>
      <c r="F233" s="4240"/>
      <c r="G233" s="4240"/>
      <c r="H233" s="4240"/>
      <c r="I233" s="4240"/>
      <c r="J233" s="4240"/>
      <c r="K233" s="4240"/>
      <c r="L233" s="939"/>
    </row>
    <row r="234" spans="1:12" ht="13.5" hidden="1" outlineLevel="2" thickBot="1">
      <c r="A234" s="3044" t="s">
        <v>13334</v>
      </c>
      <c r="B234" s="4252" t="s">
        <v>13335</v>
      </c>
      <c r="C234" s="4240"/>
      <c r="D234" s="4240"/>
      <c r="E234" s="4240"/>
      <c r="F234" s="4240"/>
      <c r="G234" s="4240"/>
      <c r="H234" s="4240"/>
      <c r="I234" s="4240"/>
      <c r="J234" s="4240"/>
      <c r="K234" s="4240"/>
      <c r="L234" s="939"/>
    </row>
    <row r="235" spans="1:12" ht="13.5" hidden="1" outlineLevel="2" thickBot="1">
      <c r="A235" s="3044" t="s">
        <v>8362</v>
      </c>
      <c r="B235" s="4252" t="s">
        <v>13336</v>
      </c>
      <c r="C235" s="4240"/>
      <c r="D235" s="4240"/>
      <c r="E235" s="4240"/>
      <c r="F235" s="4240"/>
      <c r="G235" s="4240"/>
      <c r="H235" s="4240"/>
      <c r="I235" s="4240"/>
      <c r="J235" s="4240"/>
      <c r="K235" s="4240"/>
      <c r="L235" s="939"/>
    </row>
    <row r="236" spans="1:12" ht="13.5" hidden="1" outlineLevel="2" thickBot="1">
      <c r="A236" s="3044" t="s">
        <v>13337</v>
      </c>
      <c r="B236" s="4252" t="s">
        <v>13338</v>
      </c>
      <c r="C236" s="4240"/>
      <c r="D236" s="4240"/>
      <c r="E236" s="4240"/>
      <c r="F236" s="4240"/>
      <c r="G236" s="4240"/>
      <c r="H236" s="4240"/>
      <c r="I236" s="4240"/>
      <c r="J236" s="4240"/>
      <c r="K236" s="4240"/>
      <c r="L236" s="939"/>
    </row>
    <row r="237" spans="1:12" ht="13.5" hidden="1" outlineLevel="2" thickBot="1">
      <c r="A237" s="3044" t="s">
        <v>1760</v>
      </c>
      <c r="B237" s="4252" t="s">
        <v>13339</v>
      </c>
      <c r="C237" s="4240"/>
      <c r="D237" s="4240"/>
      <c r="E237" s="4240"/>
      <c r="F237" s="4240"/>
      <c r="G237" s="4240"/>
      <c r="H237" s="4240"/>
      <c r="I237" s="4240"/>
      <c r="J237" s="4240"/>
      <c r="K237" s="4240"/>
      <c r="L237" s="939"/>
    </row>
    <row r="238" spans="1:12" ht="13.5" hidden="1" outlineLevel="2" thickBot="1">
      <c r="A238" s="3044" t="s">
        <v>13340</v>
      </c>
      <c r="B238" s="4252" t="s">
        <v>13341</v>
      </c>
      <c r="C238" s="4240"/>
      <c r="D238" s="4240"/>
      <c r="E238" s="4240"/>
      <c r="F238" s="4240"/>
      <c r="G238" s="4240"/>
      <c r="H238" s="4240"/>
      <c r="I238" s="4240"/>
      <c r="J238" s="4240"/>
      <c r="K238" s="4240"/>
      <c r="L238" s="939"/>
    </row>
    <row r="239" spans="1:12" hidden="1" outlineLevel="2">
      <c r="A239" s="2943"/>
      <c r="B239" s="939"/>
      <c r="C239" s="939"/>
      <c r="D239" s="939"/>
      <c r="E239" s="939"/>
      <c r="F239" s="939"/>
      <c r="G239" s="939"/>
      <c r="H239" s="939"/>
      <c r="I239" s="939"/>
      <c r="J239" s="939"/>
      <c r="K239" s="939"/>
      <c r="L239" s="939"/>
    </row>
    <row r="240" spans="1:12" outlineLevel="1" collapsed="1">
      <c r="A240" s="3073" t="s">
        <v>13393</v>
      </c>
      <c r="B240" s="3074"/>
      <c r="C240" s="3075"/>
      <c r="D240" s="3075"/>
      <c r="E240" s="3075"/>
      <c r="F240" s="3075"/>
      <c r="G240" s="3075"/>
      <c r="H240" s="3075"/>
      <c r="I240" s="3075"/>
      <c r="J240" s="3075"/>
      <c r="K240" s="3075"/>
      <c r="L240" s="3071"/>
    </row>
    <row r="241" spans="1:12" s="910" customFormat="1" ht="13.5" hidden="1" outlineLevel="2" thickBot="1">
      <c r="A241" s="3045" t="s">
        <v>13342</v>
      </c>
      <c r="B241" s="4253" t="s">
        <v>7456</v>
      </c>
      <c r="C241" s="4029"/>
      <c r="D241" s="4029"/>
      <c r="E241" s="4029"/>
      <c r="F241" s="4029"/>
      <c r="G241" s="4029"/>
      <c r="H241" s="4029"/>
      <c r="I241" s="4029"/>
      <c r="J241" s="4029"/>
      <c r="K241" s="4029"/>
      <c r="L241" s="939"/>
    </row>
    <row r="242" spans="1:12" s="910" customFormat="1" hidden="1" outlineLevel="2">
      <c r="A242" s="4254" t="s">
        <v>13343</v>
      </c>
      <c r="B242" s="4257" t="s">
        <v>13344</v>
      </c>
      <c r="C242" s="4029"/>
      <c r="D242" s="4029"/>
      <c r="E242" s="4029"/>
      <c r="F242" s="4029"/>
      <c r="G242" s="4029"/>
      <c r="H242" s="4029"/>
      <c r="I242" s="4029"/>
      <c r="J242" s="4029"/>
      <c r="K242" s="4029"/>
      <c r="L242" s="939"/>
    </row>
    <row r="243" spans="1:12" s="910" customFormat="1" hidden="1" outlineLevel="2">
      <c r="A243" s="4255"/>
      <c r="B243" s="3042"/>
      <c r="C243" s="939"/>
      <c r="D243" s="939"/>
      <c r="E243" s="939"/>
      <c r="F243" s="939"/>
      <c r="G243" s="939"/>
      <c r="H243" s="939"/>
      <c r="I243" s="939"/>
      <c r="J243" s="939"/>
      <c r="K243" s="939"/>
      <c r="L243" s="939"/>
    </row>
    <row r="244" spans="1:12" s="910" customFormat="1" hidden="1" outlineLevel="2">
      <c r="A244" s="4255"/>
      <c r="B244" s="4257" t="s">
        <v>13345</v>
      </c>
      <c r="C244" s="4029"/>
      <c r="D244" s="4029"/>
      <c r="E244" s="4029"/>
      <c r="F244" s="4029"/>
      <c r="G244" s="4029"/>
      <c r="H244" s="4029"/>
      <c r="I244" s="4029"/>
      <c r="J244" s="4029"/>
      <c r="K244" s="4029"/>
      <c r="L244" s="939"/>
    </row>
    <row r="245" spans="1:12" s="910" customFormat="1" hidden="1" outlineLevel="2">
      <c r="A245" s="4255"/>
      <c r="B245" s="3042"/>
      <c r="C245" s="939"/>
      <c r="D245" s="939"/>
      <c r="E245" s="939"/>
      <c r="F245" s="939"/>
      <c r="G245" s="939"/>
      <c r="H245" s="939"/>
      <c r="I245" s="939"/>
      <c r="J245" s="939"/>
      <c r="K245" s="939"/>
      <c r="L245" s="939"/>
    </row>
    <row r="246" spans="1:12" s="910" customFormat="1" hidden="1" outlineLevel="2">
      <c r="A246" s="4255"/>
      <c r="B246" s="4257" t="s">
        <v>13346</v>
      </c>
      <c r="C246" s="4029"/>
      <c r="D246" s="4029"/>
      <c r="E246" s="4029"/>
      <c r="F246" s="4029"/>
      <c r="G246" s="4029"/>
      <c r="H246" s="4029"/>
      <c r="I246" s="4029"/>
      <c r="J246" s="4029"/>
      <c r="K246" s="4029"/>
      <c r="L246" s="939"/>
    </row>
    <row r="247" spans="1:12" s="910" customFormat="1" hidden="1" outlineLevel="2">
      <c r="A247" s="4255"/>
      <c r="B247" s="3042"/>
      <c r="C247" s="939"/>
      <c r="D247" s="939"/>
      <c r="E247" s="939"/>
      <c r="F247" s="939"/>
      <c r="G247" s="939"/>
      <c r="H247" s="939"/>
      <c r="I247" s="939"/>
      <c r="J247" s="939"/>
      <c r="K247" s="939"/>
      <c r="L247" s="939"/>
    </row>
    <row r="248" spans="1:12" s="910" customFormat="1" ht="13.5" hidden="1" outlineLevel="2" thickBot="1">
      <c r="A248" s="4256"/>
      <c r="B248" s="4257" t="s">
        <v>13347</v>
      </c>
      <c r="C248" s="4029"/>
      <c r="D248" s="4029"/>
      <c r="E248" s="4029"/>
      <c r="F248" s="4029"/>
      <c r="G248" s="4029"/>
      <c r="H248" s="4029"/>
      <c r="I248" s="4029"/>
      <c r="J248" s="4029"/>
      <c r="K248" s="4029"/>
      <c r="L248" s="939"/>
    </row>
    <row r="249" spans="1:12" s="910" customFormat="1" hidden="1" outlineLevel="2">
      <c r="A249" s="4254" t="s">
        <v>13348</v>
      </c>
      <c r="B249" s="4257" t="s">
        <v>13349</v>
      </c>
      <c r="C249" s="4029"/>
      <c r="D249" s="4029"/>
      <c r="E249" s="4029"/>
      <c r="F249" s="4029"/>
      <c r="G249" s="4029"/>
      <c r="H249" s="4029"/>
      <c r="I249" s="4029"/>
      <c r="J249" s="4029"/>
      <c r="K249" s="4029"/>
      <c r="L249" s="939"/>
    </row>
    <row r="250" spans="1:12" s="910" customFormat="1" hidden="1" outlineLevel="2">
      <c r="A250" s="4255"/>
      <c r="B250" s="3042"/>
      <c r="C250" s="939"/>
      <c r="D250" s="939"/>
      <c r="E250" s="939"/>
      <c r="F250" s="939"/>
      <c r="G250" s="939"/>
      <c r="H250" s="939"/>
      <c r="I250" s="939"/>
      <c r="J250" s="939"/>
      <c r="K250" s="939"/>
      <c r="L250" s="939"/>
    </row>
    <row r="251" spans="1:12" s="910" customFormat="1" hidden="1" outlineLevel="2">
      <c r="A251" s="4255"/>
      <c r="B251" s="4257" t="s">
        <v>13350</v>
      </c>
      <c r="C251" s="4029"/>
      <c r="D251" s="4029"/>
      <c r="E251" s="4029"/>
      <c r="F251" s="4029"/>
      <c r="G251" s="4029"/>
      <c r="H251" s="4029"/>
      <c r="I251" s="4029"/>
      <c r="J251" s="4029"/>
      <c r="K251" s="4029"/>
      <c r="L251" s="939"/>
    </row>
    <row r="252" spans="1:12" s="910" customFormat="1" hidden="1" outlineLevel="2">
      <c r="A252" s="4255"/>
      <c r="B252" s="3042"/>
      <c r="C252" s="939"/>
      <c r="D252" s="939"/>
      <c r="E252" s="939"/>
      <c r="F252" s="939"/>
      <c r="G252" s="939"/>
      <c r="H252" s="939"/>
      <c r="I252" s="939"/>
      <c r="J252" s="939"/>
      <c r="K252" s="939"/>
      <c r="L252" s="939"/>
    </row>
    <row r="253" spans="1:12" s="910" customFormat="1" hidden="1" outlineLevel="2">
      <c r="A253" s="4255"/>
      <c r="B253" s="4257" t="s">
        <v>13351</v>
      </c>
      <c r="C253" s="4029"/>
      <c r="D253" s="4029"/>
      <c r="E253" s="4029"/>
      <c r="F253" s="4029"/>
      <c r="G253" s="4029"/>
      <c r="H253" s="4029"/>
      <c r="I253" s="4029"/>
      <c r="J253" s="4029"/>
      <c r="K253" s="4029"/>
      <c r="L253" s="939"/>
    </row>
    <row r="254" spans="1:12" s="910" customFormat="1" hidden="1" outlineLevel="2">
      <c r="A254" s="4255"/>
      <c r="B254" s="3042"/>
      <c r="C254" s="939"/>
      <c r="D254" s="939"/>
      <c r="E254" s="939"/>
      <c r="F254" s="939"/>
      <c r="G254" s="939"/>
      <c r="H254" s="939"/>
      <c r="I254" s="939"/>
      <c r="J254" s="939"/>
      <c r="K254" s="939"/>
      <c r="L254" s="939"/>
    </row>
    <row r="255" spans="1:12" s="910" customFormat="1" ht="13.5" hidden="1" outlineLevel="2" thickBot="1">
      <c r="A255" s="4256"/>
      <c r="B255" s="4257" t="s">
        <v>13352</v>
      </c>
      <c r="C255" s="4029"/>
      <c r="D255" s="4029"/>
      <c r="E255" s="4029"/>
      <c r="F255" s="4029"/>
      <c r="G255" s="4029"/>
      <c r="H255" s="4029"/>
      <c r="I255" s="4029"/>
      <c r="J255" s="4029"/>
      <c r="K255" s="4029"/>
      <c r="L255" s="939"/>
    </row>
    <row r="256" spans="1:12" s="910" customFormat="1" hidden="1" outlineLevel="2">
      <c r="A256" s="4254" t="s">
        <v>13353</v>
      </c>
      <c r="B256" s="4257" t="s">
        <v>13354</v>
      </c>
      <c r="C256" s="4029"/>
      <c r="D256" s="4029"/>
      <c r="E256" s="4029"/>
      <c r="F256" s="4029"/>
      <c r="G256" s="4029"/>
      <c r="H256" s="4029"/>
      <c r="I256" s="4029"/>
      <c r="J256" s="4029"/>
      <c r="K256" s="4029"/>
      <c r="L256" s="939"/>
    </row>
    <row r="257" spans="1:12" s="910" customFormat="1" hidden="1" outlineLevel="2">
      <c r="A257" s="4255"/>
      <c r="B257" s="3042"/>
      <c r="C257" s="939"/>
      <c r="D257" s="939"/>
      <c r="E257" s="939"/>
      <c r="F257" s="939"/>
      <c r="G257" s="939"/>
      <c r="H257" s="939"/>
      <c r="I257" s="939"/>
      <c r="J257" s="939"/>
      <c r="K257" s="939"/>
      <c r="L257" s="939"/>
    </row>
    <row r="258" spans="1:12" s="910" customFormat="1" ht="13.5" hidden="1" outlineLevel="2" thickBot="1">
      <c r="A258" s="4256"/>
      <c r="B258" s="4257" t="s">
        <v>13355</v>
      </c>
      <c r="C258" s="4029"/>
      <c r="D258" s="4029"/>
      <c r="E258" s="4029"/>
      <c r="F258" s="4029"/>
      <c r="G258" s="4029"/>
      <c r="H258" s="4029"/>
      <c r="I258" s="4029"/>
      <c r="J258" s="4029"/>
      <c r="K258" s="4029"/>
      <c r="L258" s="939"/>
    </row>
    <row r="259" spans="1:12" s="910" customFormat="1" ht="26.25" hidden="1" outlineLevel="2" thickBot="1">
      <c r="A259" s="3046" t="s">
        <v>13356</v>
      </c>
      <c r="B259" s="4257" t="s">
        <v>13383</v>
      </c>
      <c r="C259" s="4029"/>
      <c r="D259" s="4029"/>
      <c r="E259" s="4029"/>
      <c r="F259" s="4029"/>
      <c r="G259" s="4029"/>
      <c r="H259" s="4029"/>
      <c r="I259" s="4029"/>
      <c r="J259" s="4029"/>
      <c r="K259" s="4029"/>
      <c r="L259" s="939"/>
    </row>
    <row r="260" spans="1:12" s="910" customFormat="1" ht="26.25" hidden="1" outlineLevel="2" thickBot="1">
      <c r="A260" s="3046" t="s">
        <v>13357</v>
      </c>
      <c r="B260" s="4257" t="s">
        <v>13384</v>
      </c>
      <c r="C260" s="4029"/>
      <c r="D260" s="4029"/>
      <c r="E260" s="4029"/>
      <c r="F260" s="4029"/>
      <c r="G260" s="4029"/>
      <c r="H260" s="4029"/>
      <c r="I260" s="4029"/>
      <c r="J260" s="4029"/>
      <c r="K260" s="4029"/>
      <c r="L260" s="939"/>
    </row>
    <row r="261" spans="1:12" s="910" customFormat="1" ht="26.25" hidden="1" outlineLevel="2" thickBot="1">
      <c r="A261" s="3046" t="s">
        <v>13358</v>
      </c>
      <c r="B261" s="4257" t="s">
        <v>13385</v>
      </c>
      <c r="C261" s="4029"/>
      <c r="D261" s="4029"/>
      <c r="E261" s="4029"/>
      <c r="F261" s="4029"/>
      <c r="G261" s="4029"/>
      <c r="H261" s="4029"/>
      <c r="I261" s="4029"/>
      <c r="J261" s="4029"/>
      <c r="K261" s="4029"/>
      <c r="L261" s="939"/>
    </row>
    <row r="262" spans="1:12" s="910" customFormat="1" ht="13.5" hidden="1" outlineLevel="2" thickBot="1">
      <c r="A262" s="3046" t="s">
        <v>13359</v>
      </c>
      <c r="B262" s="4257" t="s">
        <v>13360</v>
      </c>
      <c r="C262" s="4029"/>
      <c r="D262" s="4029"/>
      <c r="E262" s="4029"/>
      <c r="F262" s="4029"/>
      <c r="G262" s="4029"/>
      <c r="H262" s="4029"/>
      <c r="I262" s="4029"/>
      <c r="J262" s="4029"/>
      <c r="K262" s="4029"/>
      <c r="L262" s="939"/>
    </row>
    <row r="263" spans="1:12" s="910" customFormat="1" ht="13.5" hidden="1" outlineLevel="2" thickBot="1">
      <c r="A263" s="3046" t="s">
        <v>13361</v>
      </c>
      <c r="B263" s="4257" t="s">
        <v>13362</v>
      </c>
      <c r="C263" s="4029"/>
      <c r="D263" s="4029"/>
      <c r="E263" s="4029"/>
      <c r="F263" s="4029"/>
      <c r="G263" s="4029"/>
      <c r="H263" s="4029"/>
      <c r="I263" s="4029"/>
      <c r="J263" s="4029"/>
      <c r="K263" s="4029"/>
      <c r="L263" s="939"/>
    </row>
    <row r="264" spans="1:12" s="910" customFormat="1" ht="13.5" hidden="1" outlineLevel="2" thickBot="1">
      <c r="A264" s="3046" t="s">
        <v>13363</v>
      </c>
      <c r="B264" s="4257" t="s">
        <v>13364</v>
      </c>
      <c r="C264" s="4029"/>
      <c r="D264" s="4029"/>
      <c r="E264" s="4029"/>
      <c r="F264" s="4029"/>
      <c r="G264" s="4029"/>
      <c r="H264" s="4029"/>
      <c r="I264" s="4029"/>
      <c r="J264" s="4029"/>
      <c r="K264" s="4029"/>
      <c r="L264" s="939"/>
    </row>
    <row r="265" spans="1:12" s="910" customFormat="1" ht="13.5" hidden="1" outlineLevel="2" thickBot="1">
      <c r="A265" s="3046" t="s">
        <v>13365</v>
      </c>
      <c r="B265" s="4257" t="s">
        <v>13366</v>
      </c>
      <c r="C265" s="4029"/>
      <c r="D265" s="4029"/>
      <c r="E265" s="4029"/>
      <c r="F265" s="4029"/>
      <c r="G265" s="4029"/>
      <c r="H265" s="4029"/>
      <c r="I265" s="4029"/>
      <c r="J265" s="4029"/>
      <c r="K265" s="4029"/>
      <c r="L265" s="939"/>
    </row>
    <row r="266" spans="1:12" s="910" customFormat="1" outlineLevel="1" collapsed="1">
      <c r="A266" s="3076" t="s">
        <v>13367</v>
      </c>
      <c r="B266" s="3077"/>
      <c r="C266" s="3075"/>
      <c r="D266" s="3075"/>
      <c r="E266" s="3075"/>
      <c r="F266" s="3075"/>
      <c r="G266" s="3075"/>
      <c r="H266" s="3075"/>
      <c r="I266" s="3075"/>
      <c r="J266" s="3075"/>
      <c r="K266" s="3075"/>
      <c r="L266" s="3071"/>
    </row>
    <row r="267" spans="1:12" ht="13.5" hidden="1" outlineLevel="2" thickBot="1">
      <c r="A267" s="3045" t="s">
        <v>13368</v>
      </c>
      <c r="B267" s="4253" t="s">
        <v>13369</v>
      </c>
      <c r="C267" s="4029"/>
      <c r="D267" s="4029"/>
      <c r="E267" s="4029"/>
      <c r="F267" s="4029"/>
      <c r="G267" s="4029"/>
      <c r="H267" s="4029"/>
      <c r="I267" s="4029"/>
      <c r="J267" s="4029"/>
      <c r="K267" s="4029"/>
      <c r="L267" s="939"/>
    </row>
    <row r="268" spans="1:12" ht="13.5" hidden="1" outlineLevel="2" thickBot="1">
      <c r="A268" s="3046" t="s">
        <v>13370</v>
      </c>
      <c r="B268" s="4257" t="s">
        <v>576</v>
      </c>
      <c r="C268" s="4029"/>
      <c r="D268" s="4029"/>
      <c r="E268" s="4029"/>
      <c r="F268" s="4029"/>
      <c r="G268" s="4029"/>
      <c r="H268" s="4029"/>
      <c r="I268" s="4029"/>
      <c r="J268" s="4029"/>
      <c r="K268" s="4029"/>
      <c r="L268" s="939"/>
    </row>
    <row r="269" spans="1:12" ht="13.5" hidden="1" outlineLevel="2" thickBot="1">
      <c r="A269" s="3046" t="s">
        <v>13371</v>
      </c>
      <c r="B269" s="4257" t="s">
        <v>576</v>
      </c>
      <c r="C269" s="4029"/>
      <c r="D269" s="4029"/>
      <c r="E269" s="4029"/>
      <c r="F269" s="4029"/>
      <c r="G269" s="4029"/>
      <c r="H269" s="4029"/>
      <c r="I269" s="4029"/>
      <c r="J269" s="4029"/>
      <c r="K269" s="4029"/>
      <c r="L269" s="939"/>
    </row>
    <row r="270" spans="1:12" ht="15.75" hidden="1" customHeight="1" outlineLevel="2" thickBot="1">
      <c r="A270" s="3046" t="s">
        <v>13372</v>
      </c>
      <c r="B270" s="4257" t="s">
        <v>576</v>
      </c>
      <c r="C270" s="4029"/>
      <c r="D270" s="4029"/>
      <c r="E270" s="4029"/>
      <c r="F270" s="4029"/>
      <c r="G270" s="4029"/>
      <c r="H270" s="4029"/>
      <c r="I270" s="4029"/>
      <c r="J270" s="4029"/>
      <c r="K270" s="4029"/>
      <c r="L270" s="939"/>
    </row>
    <row r="271" spans="1:12" ht="13.5" hidden="1" outlineLevel="2" thickBot="1">
      <c r="A271" s="3046" t="s">
        <v>13373</v>
      </c>
      <c r="B271" s="4257" t="s">
        <v>576</v>
      </c>
      <c r="C271" s="4029"/>
      <c r="D271" s="4029"/>
      <c r="E271" s="4029"/>
      <c r="F271" s="4029"/>
      <c r="G271" s="4029"/>
      <c r="H271" s="4029"/>
      <c r="I271" s="4029"/>
      <c r="J271" s="4029"/>
      <c r="K271" s="4029"/>
      <c r="L271" s="939"/>
    </row>
    <row r="272" spans="1:12" ht="13.5" hidden="1" outlineLevel="2" thickBot="1">
      <c r="A272" s="3046" t="s">
        <v>13374</v>
      </c>
      <c r="B272" s="4257" t="s">
        <v>13375</v>
      </c>
      <c r="C272" s="4029"/>
      <c r="D272" s="4029"/>
      <c r="E272" s="4029"/>
      <c r="F272" s="4029"/>
      <c r="G272" s="4029"/>
      <c r="H272" s="4029"/>
      <c r="I272" s="4029"/>
      <c r="J272" s="4029"/>
      <c r="K272" s="4029"/>
      <c r="L272" s="939"/>
    </row>
    <row r="273" spans="1:12" ht="13.5" hidden="1" outlineLevel="2" thickBot="1">
      <c r="A273" s="3046" t="s">
        <v>13376</v>
      </c>
      <c r="B273" s="4257" t="s">
        <v>576</v>
      </c>
      <c r="C273" s="4029"/>
      <c r="D273" s="4029"/>
      <c r="E273" s="4029"/>
      <c r="F273" s="4029"/>
      <c r="G273" s="4029"/>
      <c r="H273" s="4029"/>
      <c r="I273" s="4029"/>
      <c r="J273" s="4029"/>
      <c r="K273" s="4029"/>
      <c r="L273" s="939"/>
    </row>
    <row r="274" spans="1:12" ht="13.5" hidden="1" outlineLevel="2" thickBot="1">
      <c r="A274" s="3046" t="s">
        <v>13377</v>
      </c>
      <c r="B274" s="4257" t="s">
        <v>13378</v>
      </c>
      <c r="C274" s="4029"/>
      <c r="D274" s="4029"/>
      <c r="E274" s="4029"/>
      <c r="F274" s="4029"/>
      <c r="G274" s="4029"/>
      <c r="H274" s="4029"/>
      <c r="I274" s="4029"/>
      <c r="J274" s="4029"/>
      <c r="K274" s="4029"/>
      <c r="L274" s="939"/>
    </row>
    <row r="275" spans="1:12" outlineLevel="1" collapsed="1">
      <c r="A275" s="3069" t="s">
        <v>13379</v>
      </c>
      <c r="B275" s="3071"/>
      <c r="C275" s="3071"/>
      <c r="D275" s="3071"/>
      <c r="E275" s="3071"/>
      <c r="F275" s="3071"/>
      <c r="G275" s="3071"/>
      <c r="H275" s="3071"/>
      <c r="I275" s="3071"/>
      <c r="J275" s="3071"/>
      <c r="K275" s="3071"/>
      <c r="L275" s="3071"/>
    </row>
    <row r="276" spans="1:12" s="910" customFormat="1" hidden="1" outlineLevel="2">
      <c r="A276" s="4260" t="s">
        <v>13380</v>
      </c>
      <c r="B276" s="4029"/>
      <c r="C276" s="4029"/>
      <c r="D276" s="4029"/>
      <c r="E276" s="4029"/>
      <c r="F276" s="4029"/>
      <c r="G276" s="4029"/>
      <c r="H276" s="4029"/>
      <c r="I276" s="4029"/>
      <c r="J276" s="4029"/>
      <c r="K276" s="4029"/>
      <c r="L276" s="939"/>
    </row>
    <row r="277" spans="1:12" s="910" customFormat="1" hidden="1" outlineLevel="2">
      <c r="A277" s="4260" t="s">
        <v>13381</v>
      </c>
      <c r="B277" s="4029"/>
      <c r="C277" s="4029"/>
      <c r="D277" s="4029"/>
      <c r="E277" s="4029"/>
      <c r="F277" s="4029"/>
      <c r="G277" s="4029"/>
      <c r="H277" s="4029"/>
      <c r="I277" s="4029"/>
      <c r="J277" s="4029"/>
      <c r="K277" s="4029"/>
      <c r="L277" s="939"/>
    </row>
    <row r="278" spans="1:12" s="910" customFormat="1" hidden="1" outlineLevel="2">
      <c r="A278" s="4260" t="s">
        <v>13382</v>
      </c>
      <c r="B278" s="4029"/>
      <c r="C278" s="4029"/>
      <c r="D278" s="4029"/>
      <c r="E278" s="4029"/>
      <c r="F278" s="4029"/>
      <c r="G278" s="4029"/>
      <c r="H278" s="4029"/>
      <c r="I278" s="4029"/>
      <c r="J278" s="4029"/>
      <c r="K278" s="4029"/>
      <c r="L278" s="939"/>
    </row>
    <row r="279" spans="1:12">
      <c r="B279" s="3036"/>
      <c r="C279" s="3035"/>
      <c r="D279" s="3035"/>
      <c r="E279" s="3035"/>
      <c r="F279" s="3035"/>
      <c r="G279" s="3035"/>
      <c r="H279" s="3035"/>
      <c r="I279" s="3035"/>
      <c r="J279" s="3035"/>
      <c r="K279" s="3035"/>
    </row>
    <row r="280" spans="1:12">
      <c r="A280" s="3036"/>
      <c r="B280" s="3036"/>
      <c r="C280" s="3035"/>
      <c r="D280" s="3035"/>
      <c r="E280" s="3035"/>
      <c r="F280" s="3035"/>
      <c r="G280" s="3035"/>
      <c r="H280" s="3035"/>
      <c r="I280" s="3035"/>
      <c r="J280" s="3035"/>
      <c r="K280" s="3035"/>
    </row>
    <row r="281" spans="1:12">
      <c r="A281" s="3036"/>
      <c r="B281" s="3036"/>
      <c r="C281" s="3035"/>
      <c r="D281" s="3035"/>
      <c r="E281" s="3035"/>
      <c r="F281" s="3035"/>
      <c r="G281" s="3035"/>
      <c r="H281" s="3035"/>
      <c r="I281" s="3035"/>
      <c r="J281" s="3035"/>
      <c r="K281" s="3035"/>
    </row>
    <row r="282" spans="1:12">
      <c r="A282" s="3037"/>
      <c r="B282" s="3034"/>
      <c r="C282" s="3035"/>
      <c r="D282" s="3035"/>
      <c r="E282" s="3035"/>
      <c r="F282" s="3035"/>
      <c r="G282" s="3035"/>
      <c r="H282" s="3035"/>
      <c r="I282" s="3035"/>
      <c r="J282" s="3035"/>
      <c r="K282" s="3035"/>
    </row>
    <row r="283" spans="1:12">
      <c r="A283" s="4276" t="s">
        <v>6448</v>
      </c>
      <c r="B283" s="4276"/>
      <c r="C283" s="4276"/>
      <c r="D283" s="4276"/>
      <c r="E283" s="4276"/>
      <c r="F283" s="4276"/>
      <c r="G283" s="4276"/>
      <c r="H283" s="4276"/>
      <c r="I283" s="4276"/>
      <c r="J283" s="4276"/>
      <c r="K283" s="3062"/>
    </row>
    <row r="284" spans="1:12">
      <c r="A284" s="3012"/>
      <c r="B284" s="4258"/>
      <c r="C284" s="4259"/>
      <c r="D284" s="4259"/>
      <c r="E284" s="4259"/>
      <c r="F284" s="4259"/>
      <c r="G284" s="4259"/>
      <c r="H284" s="4259"/>
      <c r="I284" s="4259"/>
      <c r="J284" s="4259"/>
      <c r="K284" s="4259"/>
    </row>
    <row r="285" spans="1:12">
      <c r="A285" s="2970" t="s">
        <v>6449</v>
      </c>
      <c r="B285" s="4258"/>
      <c r="C285" s="4259"/>
      <c r="D285" s="4259"/>
      <c r="E285" s="4259"/>
      <c r="F285" s="4259"/>
      <c r="G285" s="4259"/>
      <c r="H285" s="4259"/>
      <c r="I285" s="4259"/>
      <c r="J285" s="4259"/>
      <c r="K285" s="4259"/>
    </row>
    <row r="286" spans="1:12">
      <c r="A286" s="4266" t="s">
        <v>6450</v>
      </c>
      <c r="B286" s="4266"/>
      <c r="C286" s="4266"/>
      <c r="D286" s="4266"/>
      <c r="E286" s="4266"/>
      <c r="F286" s="4266"/>
      <c r="G286" s="4266"/>
      <c r="H286" s="4266"/>
      <c r="I286" s="4266"/>
      <c r="J286" s="4266"/>
      <c r="K286" s="3062"/>
    </row>
    <row r="287" spans="1:12">
      <c r="A287" s="2803"/>
      <c r="B287" s="2803"/>
      <c r="C287" s="2803"/>
      <c r="D287" s="2803"/>
      <c r="E287" s="2803"/>
      <c r="F287" s="2803"/>
      <c r="G287" s="2803"/>
      <c r="H287" s="2803"/>
      <c r="I287" s="2803"/>
      <c r="J287" s="2803"/>
      <c r="K287" s="3062"/>
    </row>
    <row r="288" spans="1:12">
      <c r="A288" s="2970" t="s">
        <v>6451</v>
      </c>
      <c r="B288" s="3012"/>
      <c r="C288" s="3012"/>
      <c r="D288" s="3012"/>
      <c r="E288" s="3012"/>
      <c r="F288" s="3012"/>
      <c r="G288" s="3012"/>
      <c r="H288" s="3012"/>
      <c r="I288" s="3012"/>
      <c r="J288" s="3012"/>
      <c r="K288" s="3062"/>
    </row>
    <row r="289" spans="1:11">
      <c r="A289" s="4266" t="s">
        <v>6452</v>
      </c>
      <c r="B289" s="4266"/>
      <c r="C289" s="4266"/>
      <c r="D289" s="4266"/>
      <c r="E289" s="4266"/>
      <c r="F289" s="4266"/>
      <c r="G289" s="4266"/>
      <c r="H289" s="4266"/>
      <c r="I289" s="4266"/>
      <c r="J289" s="4266"/>
      <c r="K289" s="3062"/>
    </row>
    <row r="290" spans="1:11">
      <c r="A290" s="3012"/>
      <c r="B290" s="3012"/>
      <c r="C290" s="3012"/>
      <c r="D290" s="3012"/>
      <c r="E290" s="3012"/>
      <c r="F290" s="3012"/>
      <c r="G290" s="3012"/>
      <c r="H290" s="3012"/>
      <c r="I290" s="3012"/>
      <c r="J290" s="3012"/>
      <c r="K290" s="3062"/>
    </row>
    <row r="291" spans="1:11">
      <c r="A291" s="2970" t="s">
        <v>6453</v>
      </c>
      <c r="B291" s="3012"/>
      <c r="C291" s="3012"/>
      <c r="D291" s="3012"/>
      <c r="E291" s="3012"/>
      <c r="F291" s="3012"/>
      <c r="G291" s="3012"/>
      <c r="H291" s="3012"/>
      <c r="I291" s="3012"/>
      <c r="J291" s="3012"/>
      <c r="K291" s="3062"/>
    </row>
    <row r="292" spans="1:11">
      <c r="A292" s="4266" t="s">
        <v>6454</v>
      </c>
      <c r="B292" s="4266"/>
      <c r="C292" s="4266"/>
      <c r="D292" s="4266"/>
      <c r="E292" s="4266"/>
      <c r="F292" s="4266"/>
      <c r="G292" s="4266"/>
      <c r="H292" s="4266"/>
      <c r="I292" s="4266"/>
      <c r="J292" s="4266"/>
      <c r="K292" s="3062"/>
    </row>
    <row r="293" spans="1:11">
      <c r="A293" s="3012"/>
      <c r="B293" s="3012"/>
      <c r="C293" s="3012"/>
      <c r="D293" s="3012"/>
      <c r="E293" s="3012"/>
      <c r="F293" s="3012"/>
      <c r="G293" s="3012"/>
      <c r="H293" s="3012"/>
      <c r="I293" s="3012"/>
      <c r="J293" s="3012"/>
      <c r="K293" s="3062"/>
    </row>
    <row r="294" spans="1:11">
      <c r="A294" s="2970" t="s">
        <v>6455</v>
      </c>
      <c r="B294" s="3012"/>
      <c r="C294" s="3012"/>
      <c r="D294" s="3012"/>
      <c r="E294" s="3012"/>
      <c r="F294" s="3012"/>
      <c r="G294" s="3012"/>
      <c r="H294" s="3012"/>
      <c r="I294" s="3012"/>
      <c r="J294" s="3012"/>
      <c r="K294" s="3062"/>
    </row>
    <row r="295" spans="1:11">
      <c r="A295" s="4266" t="s">
        <v>6473</v>
      </c>
      <c r="B295" s="4266"/>
      <c r="C295" s="4266"/>
      <c r="D295" s="4266"/>
      <c r="E295" s="4266"/>
      <c r="F295" s="4266"/>
      <c r="G295" s="4266"/>
      <c r="H295" s="4266"/>
      <c r="I295" s="4266"/>
      <c r="J295" s="4266"/>
      <c r="K295" s="3062"/>
    </row>
    <row r="296" spans="1:11">
      <c r="A296" s="2803"/>
      <c r="B296" s="2803"/>
      <c r="C296" s="2803"/>
      <c r="D296" s="2803"/>
      <c r="E296" s="2803"/>
      <c r="F296" s="2803"/>
      <c r="G296" s="2803"/>
      <c r="H296" s="2803"/>
      <c r="I296" s="2803"/>
      <c r="J296" s="2803"/>
      <c r="K296" s="3062"/>
    </row>
    <row r="297" spans="1:11">
      <c r="A297" s="2970" t="s">
        <v>6474</v>
      </c>
      <c r="B297" s="3012"/>
      <c r="C297" s="3012"/>
      <c r="D297" s="3012"/>
      <c r="E297" s="3012"/>
      <c r="F297" s="3012"/>
      <c r="G297" s="3012"/>
      <c r="H297" s="3012"/>
      <c r="I297" s="3012"/>
      <c r="J297" s="3012"/>
      <c r="K297" s="3062"/>
    </row>
    <row r="298" spans="1:11">
      <c r="A298" s="4266" t="s">
        <v>6475</v>
      </c>
      <c r="B298" s="4266"/>
      <c r="C298" s="4266"/>
      <c r="D298" s="4266"/>
      <c r="E298" s="4266"/>
      <c r="F298" s="4266"/>
      <c r="G298" s="4266"/>
      <c r="H298" s="4266"/>
      <c r="I298" s="4266"/>
      <c r="J298" s="4266"/>
      <c r="K298" s="3062"/>
    </row>
    <row r="299" spans="1:11">
      <c r="A299" s="939"/>
      <c r="B299" s="939"/>
      <c r="C299" s="939"/>
      <c r="D299" s="939"/>
      <c r="E299" s="939"/>
      <c r="F299" s="939"/>
      <c r="G299" s="939"/>
      <c r="H299" s="939"/>
      <c r="I299" s="939"/>
      <c r="J299" s="939"/>
    </row>
    <row r="300" spans="1:11">
      <c r="A300" s="939"/>
      <c r="B300" s="3038" t="s">
        <v>6476</v>
      </c>
      <c r="C300" s="939"/>
      <c r="D300" s="939"/>
      <c r="E300" s="939"/>
      <c r="F300" s="939"/>
      <c r="G300" s="939"/>
      <c r="H300" s="939"/>
      <c r="I300" s="939"/>
      <c r="J300" s="939"/>
    </row>
    <row r="301" spans="1:11">
      <c r="A301" s="939"/>
      <c r="B301" s="3038" t="s">
        <v>6477</v>
      </c>
      <c r="C301" s="939"/>
      <c r="D301" s="939"/>
      <c r="E301" s="939"/>
      <c r="F301" s="939"/>
      <c r="G301" s="939"/>
      <c r="H301" s="939"/>
      <c r="I301" s="939"/>
      <c r="J301" s="939"/>
    </row>
    <row r="302" spans="1:11">
      <c r="A302" s="939"/>
      <c r="B302" s="3039" t="s">
        <v>6478</v>
      </c>
      <c r="C302" s="939"/>
      <c r="D302" s="939"/>
      <c r="E302" s="939"/>
      <c r="F302" s="939"/>
      <c r="G302" s="939"/>
      <c r="H302" s="939"/>
      <c r="I302" s="939"/>
      <c r="J302" s="939"/>
    </row>
    <row r="303" spans="1:11">
      <c r="A303" s="939"/>
      <c r="B303" s="3039" t="s">
        <v>6479</v>
      </c>
      <c r="C303" s="939"/>
      <c r="D303" s="939"/>
      <c r="E303" s="939"/>
      <c r="F303" s="939"/>
      <c r="G303" s="939"/>
      <c r="H303" s="939"/>
      <c r="I303" s="939"/>
      <c r="J303" s="939"/>
    </row>
    <row r="304" spans="1:11">
      <c r="A304" s="939"/>
      <c r="B304" s="3039" t="s">
        <v>6480</v>
      </c>
      <c r="C304" s="939"/>
      <c r="D304" s="939"/>
      <c r="E304" s="939"/>
      <c r="F304" s="939"/>
      <c r="G304" s="939"/>
      <c r="H304" s="939"/>
      <c r="I304" s="939"/>
      <c r="J304" s="939"/>
    </row>
    <row r="305" spans="1:10">
      <c r="A305" s="939"/>
      <c r="B305" s="3039"/>
      <c r="C305" s="939"/>
      <c r="D305" s="939"/>
      <c r="E305" s="939"/>
      <c r="F305" s="939"/>
      <c r="G305" s="939"/>
      <c r="H305" s="939"/>
      <c r="I305" s="939"/>
      <c r="J305" s="939"/>
    </row>
    <row r="306" spans="1:10">
      <c r="A306" s="939"/>
      <c r="B306" s="3039"/>
      <c r="C306" s="939"/>
      <c r="D306" s="939"/>
      <c r="E306" s="939"/>
      <c r="F306" s="939"/>
      <c r="G306" s="939"/>
      <c r="H306" s="939"/>
      <c r="I306" s="939"/>
      <c r="J306" s="939"/>
    </row>
    <row r="307" spans="1:10">
      <c r="A307" s="939"/>
      <c r="B307" s="3039"/>
      <c r="C307" s="939"/>
      <c r="D307" s="939"/>
      <c r="E307" s="939"/>
      <c r="F307" s="939"/>
      <c r="G307" s="939"/>
      <c r="H307" s="939"/>
      <c r="I307" s="939"/>
      <c r="J307" s="939"/>
    </row>
    <row r="308" spans="1:10">
      <c r="A308" s="939"/>
      <c r="B308" s="3039"/>
      <c r="C308" s="939"/>
      <c r="D308" s="939"/>
      <c r="E308" s="939"/>
      <c r="F308" s="939"/>
      <c r="G308" s="939"/>
      <c r="H308" s="939"/>
      <c r="I308" s="939"/>
      <c r="J308" s="939"/>
    </row>
    <row r="309" spans="1:10">
      <c r="A309" s="939"/>
      <c r="B309" s="3039"/>
      <c r="C309" s="939"/>
      <c r="D309" s="939"/>
      <c r="E309" s="939"/>
      <c r="F309" s="939"/>
      <c r="G309" s="939"/>
      <c r="H309" s="939"/>
      <c r="I309" s="939"/>
      <c r="J309" s="939"/>
    </row>
    <row r="310" spans="1:10">
      <c r="A310" s="939"/>
      <c r="B310" s="3039"/>
      <c r="C310" s="939"/>
      <c r="D310" s="939"/>
      <c r="E310" s="939"/>
      <c r="F310" s="939"/>
      <c r="G310" s="939"/>
      <c r="H310" s="939"/>
      <c r="I310" s="939"/>
      <c r="J310" s="939"/>
    </row>
    <row r="311" spans="1:10">
      <c r="A311" s="939"/>
      <c r="B311" s="3039"/>
      <c r="C311" s="939"/>
      <c r="D311" s="939"/>
      <c r="E311" s="939"/>
      <c r="F311" s="939"/>
      <c r="G311" s="939"/>
      <c r="H311" s="939"/>
      <c r="I311" s="939"/>
      <c r="J311" s="939"/>
    </row>
    <row r="312" spans="1:10">
      <c r="A312" s="939"/>
      <c r="B312" s="3039"/>
      <c r="C312" s="939"/>
      <c r="D312" s="939"/>
      <c r="E312" s="939"/>
      <c r="F312" s="939"/>
      <c r="G312" s="939"/>
      <c r="H312" s="939"/>
      <c r="I312" s="939"/>
      <c r="J312" s="939"/>
    </row>
    <row r="313" spans="1:10">
      <c r="A313" s="939"/>
      <c r="B313" s="3039"/>
      <c r="C313" s="939"/>
      <c r="D313" s="939"/>
      <c r="E313" s="939"/>
      <c r="F313" s="939"/>
      <c r="G313" s="939"/>
      <c r="H313" s="939"/>
      <c r="I313" s="939"/>
      <c r="J313" s="939"/>
    </row>
    <row r="314" spans="1:10">
      <c r="A314" s="939"/>
      <c r="B314" s="3039"/>
      <c r="C314" s="939"/>
      <c r="D314" s="939"/>
      <c r="E314" s="939"/>
      <c r="F314" s="939"/>
      <c r="G314" s="939"/>
      <c r="H314" s="939"/>
      <c r="I314" s="939"/>
      <c r="J314" s="939"/>
    </row>
    <row r="315" spans="1:10">
      <c r="A315" s="939"/>
      <c r="B315" s="3039"/>
      <c r="C315" s="939"/>
      <c r="D315" s="939"/>
      <c r="E315" s="939"/>
      <c r="F315" s="939"/>
      <c r="G315" s="939"/>
      <c r="H315" s="939"/>
      <c r="I315" s="939"/>
      <c r="J315" s="939"/>
    </row>
    <row r="316" spans="1:10">
      <c r="A316" s="939"/>
      <c r="B316" s="3039"/>
      <c r="C316" s="939"/>
      <c r="D316" s="939"/>
      <c r="E316" s="939"/>
      <c r="F316" s="939"/>
      <c r="G316" s="939"/>
      <c r="H316" s="939"/>
      <c r="I316" s="939"/>
      <c r="J316" s="939"/>
    </row>
    <row r="317" spans="1:10">
      <c r="A317" s="939"/>
      <c r="B317" s="3039"/>
      <c r="C317" s="939"/>
      <c r="D317" s="939"/>
      <c r="E317" s="939"/>
      <c r="F317" s="939"/>
      <c r="G317" s="939"/>
      <c r="H317" s="939"/>
      <c r="I317" s="939"/>
      <c r="J317" s="939"/>
    </row>
    <row r="318" spans="1:10">
      <c r="A318" s="939"/>
      <c r="B318" s="3039"/>
      <c r="C318" s="939"/>
      <c r="D318" s="939"/>
      <c r="E318" s="939"/>
      <c r="F318" s="939"/>
      <c r="G318" s="939"/>
      <c r="H318" s="939"/>
      <c r="I318" s="939"/>
      <c r="J318" s="939"/>
    </row>
    <row r="319" spans="1:10">
      <c r="A319" s="939"/>
      <c r="B319" s="3039"/>
      <c r="C319" s="939"/>
      <c r="D319" s="939"/>
      <c r="E319" s="939"/>
      <c r="F319" s="939"/>
      <c r="G319" s="939"/>
      <c r="H319" s="939"/>
      <c r="I319" s="939"/>
      <c r="J319" s="939"/>
    </row>
    <row r="320" spans="1:10">
      <c r="A320" s="939"/>
      <c r="B320" s="3039"/>
      <c r="C320" s="939"/>
      <c r="D320" s="939"/>
      <c r="E320" s="939"/>
      <c r="F320" s="939"/>
      <c r="G320" s="939"/>
      <c r="H320" s="939"/>
      <c r="I320" s="939"/>
      <c r="J320" s="939"/>
    </row>
    <row r="321" spans="1:10">
      <c r="A321" s="939"/>
      <c r="B321" s="3039"/>
      <c r="C321" s="939"/>
      <c r="D321" s="939"/>
      <c r="E321" s="939"/>
      <c r="F321" s="939"/>
      <c r="G321" s="939"/>
      <c r="H321" s="939"/>
      <c r="I321" s="939"/>
      <c r="J321" s="939"/>
    </row>
    <row r="322" spans="1:10">
      <c r="A322" s="939"/>
      <c r="B322" s="3039"/>
      <c r="C322" s="939"/>
      <c r="D322" s="939"/>
      <c r="E322" s="939"/>
      <c r="F322" s="939"/>
      <c r="G322" s="939"/>
      <c r="H322" s="939"/>
      <c r="I322" s="939"/>
      <c r="J322" s="939"/>
    </row>
    <row r="323" spans="1:10">
      <c r="A323" s="939"/>
      <c r="B323" s="3039"/>
      <c r="C323" s="939"/>
      <c r="D323" s="939"/>
      <c r="E323" s="939"/>
      <c r="F323" s="939"/>
      <c r="G323" s="939"/>
      <c r="H323" s="939"/>
      <c r="I323" s="939"/>
      <c r="J323" s="939"/>
    </row>
    <row r="324" spans="1:10">
      <c r="A324" s="939"/>
      <c r="B324" s="3039"/>
      <c r="C324" s="939"/>
      <c r="D324" s="939"/>
      <c r="E324" s="939"/>
      <c r="F324" s="939"/>
      <c r="G324" s="939"/>
      <c r="H324" s="939"/>
      <c r="I324" s="939"/>
      <c r="J324" s="939"/>
    </row>
    <row r="325" spans="1:10">
      <c r="A325" s="939"/>
      <c r="B325" s="3039"/>
      <c r="C325" s="939"/>
      <c r="D325" s="939"/>
      <c r="E325" s="939"/>
      <c r="F325" s="939"/>
      <c r="G325" s="939"/>
      <c r="H325" s="939"/>
      <c r="I325" s="939"/>
      <c r="J325" s="939"/>
    </row>
    <row r="326" spans="1:10">
      <c r="A326" s="939"/>
      <c r="B326" s="3039"/>
      <c r="C326" s="939"/>
      <c r="D326" s="939"/>
      <c r="E326" s="939"/>
      <c r="F326" s="939"/>
      <c r="G326" s="939"/>
      <c r="H326" s="939"/>
      <c r="I326" s="939"/>
      <c r="J326" s="939"/>
    </row>
    <row r="327" spans="1:10">
      <c r="A327" s="939"/>
      <c r="B327" s="3039"/>
      <c r="C327" s="939"/>
      <c r="D327" s="939"/>
      <c r="E327" s="939"/>
      <c r="F327" s="939"/>
      <c r="G327" s="939"/>
      <c r="H327" s="939"/>
      <c r="I327" s="939"/>
      <c r="J327" s="939"/>
    </row>
    <row r="328" spans="1:10">
      <c r="A328" s="939"/>
      <c r="B328" s="3039"/>
      <c r="C328" s="939"/>
      <c r="D328" s="939"/>
      <c r="E328" s="939"/>
      <c r="F328" s="939"/>
      <c r="G328" s="939"/>
      <c r="H328" s="939"/>
      <c r="I328" s="939"/>
      <c r="J328" s="939"/>
    </row>
    <row r="329" spans="1:10">
      <c r="A329" s="939"/>
      <c r="B329" s="3039"/>
      <c r="C329" s="939"/>
      <c r="D329" s="939"/>
      <c r="E329" s="939"/>
      <c r="F329" s="939"/>
      <c r="G329" s="939"/>
      <c r="H329" s="939"/>
      <c r="I329" s="939"/>
      <c r="J329" s="939"/>
    </row>
    <row r="330" spans="1:10">
      <c r="A330" s="939"/>
      <c r="B330" s="3039"/>
      <c r="C330" s="939"/>
      <c r="D330" s="939"/>
      <c r="E330" s="939"/>
      <c r="F330" s="939"/>
      <c r="G330" s="939"/>
      <c r="H330" s="939"/>
      <c r="I330" s="939"/>
      <c r="J330" s="939"/>
    </row>
    <row r="331" spans="1:10">
      <c r="A331" s="939"/>
      <c r="B331" s="3039"/>
      <c r="C331" s="939"/>
      <c r="D331" s="939"/>
      <c r="E331" s="939"/>
      <c r="F331" s="939"/>
      <c r="G331" s="939"/>
      <c r="H331" s="939"/>
      <c r="I331" s="939"/>
      <c r="J331" s="939"/>
    </row>
    <row r="332" spans="1:10">
      <c r="A332" s="939"/>
      <c r="B332" s="939"/>
      <c r="C332" s="939"/>
      <c r="D332" s="939"/>
      <c r="E332" s="939"/>
      <c r="F332" s="939"/>
      <c r="G332" s="939"/>
      <c r="H332" s="939"/>
      <c r="I332" s="939"/>
      <c r="J332" s="939"/>
    </row>
    <row r="333" spans="1:10">
      <c r="A333" s="939"/>
      <c r="B333" s="939"/>
      <c r="C333" s="939"/>
      <c r="D333" s="939"/>
      <c r="E333" s="939"/>
      <c r="F333" s="939"/>
      <c r="G333" s="939"/>
      <c r="H333" s="939"/>
      <c r="I333" s="939"/>
      <c r="J333" s="939"/>
    </row>
    <row r="334" spans="1:10">
      <c r="A334" s="3061" t="s">
        <v>7117</v>
      </c>
      <c r="B334" s="3062"/>
      <c r="C334" s="3062"/>
      <c r="D334" s="3062"/>
      <c r="E334" s="3062"/>
      <c r="F334" s="3062"/>
      <c r="G334" s="3062"/>
      <c r="H334" s="3062"/>
      <c r="I334" s="3062"/>
      <c r="J334" s="3062"/>
    </row>
    <row r="335" spans="1:10">
      <c r="A335" s="4274" t="s">
        <v>7118</v>
      </c>
      <c r="B335" s="4274"/>
      <c r="C335" s="4274"/>
      <c r="D335" s="4274"/>
      <c r="E335" s="4274"/>
      <c r="F335" s="4274"/>
      <c r="G335" s="4274"/>
      <c r="H335" s="4274"/>
      <c r="I335" s="4274"/>
      <c r="J335" s="3062"/>
    </row>
    <row r="336" spans="1:10">
      <c r="A336" s="3061" t="s">
        <v>7119</v>
      </c>
      <c r="B336" s="3062"/>
      <c r="C336" s="3062"/>
      <c r="D336" s="3062"/>
      <c r="E336" s="3062"/>
      <c r="F336" s="3062"/>
      <c r="G336" s="3062"/>
      <c r="H336" s="3062"/>
      <c r="I336" s="3062"/>
      <c r="J336" s="3062"/>
    </row>
    <row r="337" spans="1:10">
      <c r="A337" s="4274" t="s">
        <v>7120</v>
      </c>
      <c r="B337" s="4274"/>
      <c r="C337" s="4274"/>
      <c r="D337" s="4274"/>
      <c r="E337" s="4274"/>
      <c r="F337" s="4274"/>
      <c r="G337" s="4274"/>
      <c r="H337" s="4274"/>
      <c r="I337" s="4274"/>
      <c r="J337" s="3062"/>
    </row>
    <row r="338" spans="1:10">
      <c r="A338" s="3061" t="s">
        <v>7121</v>
      </c>
      <c r="B338" s="3062"/>
      <c r="C338" s="3062"/>
      <c r="D338" s="3062"/>
      <c r="E338" s="3062"/>
      <c r="F338" s="3062"/>
      <c r="G338" s="3062"/>
      <c r="H338" s="3062"/>
      <c r="I338" s="3062"/>
      <c r="J338" s="3062"/>
    </row>
    <row r="339" spans="1:10">
      <c r="A339" s="4275" t="s">
        <v>7122</v>
      </c>
      <c r="B339" s="4275"/>
      <c r="C339" s="4275"/>
      <c r="D339" s="4275"/>
      <c r="E339" s="4275"/>
      <c r="F339" s="4275"/>
      <c r="G339" s="4275"/>
      <c r="H339" s="4275"/>
      <c r="I339" s="4275"/>
      <c r="J339" s="3062"/>
    </row>
    <row r="340" spans="1:10">
      <c r="A340" s="3061" t="s">
        <v>7123</v>
      </c>
      <c r="B340" s="3062"/>
      <c r="C340" s="3062"/>
      <c r="D340" s="3062"/>
      <c r="E340" s="3062"/>
      <c r="F340" s="3062"/>
      <c r="G340" s="3062"/>
      <c r="H340" s="3062"/>
      <c r="I340" s="3062"/>
      <c r="J340" s="3062"/>
    </row>
    <row r="341" spans="1:10">
      <c r="A341" s="4275" t="s">
        <v>7124</v>
      </c>
      <c r="B341" s="4275"/>
      <c r="C341" s="4275"/>
      <c r="D341" s="4275"/>
      <c r="E341" s="4275"/>
      <c r="F341" s="4275"/>
      <c r="G341" s="4275"/>
      <c r="H341" s="4275"/>
      <c r="I341" s="4275"/>
      <c r="J341" s="3062"/>
    </row>
    <row r="342" spans="1:10">
      <c r="A342" s="3061" t="s">
        <v>7125</v>
      </c>
      <c r="B342" s="3062"/>
      <c r="C342" s="3062"/>
      <c r="D342" s="3062"/>
      <c r="E342" s="3062"/>
      <c r="F342" s="3062"/>
      <c r="G342" s="3062"/>
      <c r="H342" s="3062"/>
      <c r="I342" s="3062"/>
      <c r="J342" s="3062"/>
    </row>
    <row r="343" spans="1:10">
      <c r="A343" s="4275" t="s">
        <v>7126</v>
      </c>
      <c r="B343" s="4275"/>
      <c r="C343" s="4275"/>
      <c r="D343" s="4275"/>
      <c r="E343" s="4275"/>
      <c r="F343" s="4275"/>
      <c r="G343" s="4275"/>
      <c r="H343" s="4275"/>
      <c r="I343" s="4275"/>
      <c r="J343" s="3062"/>
    </row>
    <row r="344" spans="1:10">
      <c r="A344" s="3012"/>
      <c r="B344" s="3012"/>
      <c r="C344" s="3012"/>
      <c r="D344" s="3012"/>
      <c r="E344" s="3012"/>
      <c r="F344" s="3012"/>
      <c r="G344" s="3012"/>
      <c r="H344" s="3012"/>
      <c r="I344" s="3012"/>
      <c r="J344" s="3012"/>
    </row>
    <row r="345" spans="1:10">
      <c r="A345" s="3012" t="s">
        <v>7127</v>
      </c>
      <c r="B345" s="3012"/>
      <c r="C345" s="3012"/>
      <c r="D345" s="3012"/>
      <c r="E345" s="3012"/>
      <c r="F345" s="3012"/>
      <c r="G345" s="3012"/>
      <c r="H345" s="3012"/>
      <c r="I345" s="3012"/>
      <c r="J345" s="3012"/>
    </row>
    <row r="346" spans="1:10">
      <c r="A346" s="4266" t="s">
        <v>7128</v>
      </c>
      <c r="B346" s="4266"/>
      <c r="C346" s="4266"/>
      <c r="D346" s="4266"/>
      <c r="E346" s="4266"/>
      <c r="F346" s="4266"/>
      <c r="G346" s="4266"/>
      <c r="H346" s="4266"/>
      <c r="I346" s="4266"/>
      <c r="J346" s="4266"/>
    </row>
    <row r="347" spans="1:10">
      <c r="A347" s="4266" t="s">
        <v>7129</v>
      </c>
      <c r="B347" s="4266"/>
      <c r="C347" s="4266"/>
      <c r="D347" s="4266"/>
      <c r="E347" s="4266"/>
      <c r="F347" s="4266"/>
      <c r="G347" s="4266"/>
      <c r="H347" s="4266"/>
      <c r="I347" s="4266"/>
      <c r="J347" s="4266"/>
    </row>
    <row r="348" spans="1:10">
      <c r="A348" s="2951"/>
      <c r="B348" s="2951"/>
      <c r="C348" s="2951"/>
      <c r="D348" s="2951"/>
      <c r="E348" s="2951"/>
      <c r="F348" s="2951"/>
      <c r="G348" s="2951"/>
      <c r="H348" s="2951"/>
      <c r="I348" s="2951"/>
      <c r="J348" s="2951"/>
    </row>
    <row r="349" spans="1:10" ht="13.5" thickBot="1"/>
    <row r="350" spans="1:10" ht="15.75" thickBot="1">
      <c r="A350" s="939"/>
      <c r="B350" s="3039"/>
      <c r="C350" s="4261" t="s">
        <v>4192</v>
      </c>
      <c r="D350" s="4262"/>
      <c r="E350" s="4262"/>
      <c r="F350" s="4262"/>
      <c r="G350" s="4263"/>
      <c r="H350" s="939"/>
      <c r="I350" s="939"/>
      <c r="J350" s="939"/>
    </row>
  </sheetData>
  <mergeCells count="127">
    <mergeCell ref="C350:G350"/>
    <mergeCell ref="A151:L151"/>
    <mergeCell ref="A212:L212"/>
    <mergeCell ref="A229:L229"/>
    <mergeCell ref="A346:J346"/>
    <mergeCell ref="A347:J347"/>
    <mergeCell ref="A66:J66"/>
    <mergeCell ref="A82:J82"/>
    <mergeCell ref="A111:J111"/>
    <mergeCell ref="A149:L149"/>
    <mergeCell ref="A335:I335"/>
    <mergeCell ref="A337:I337"/>
    <mergeCell ref="A339:I339"/>
    <mergeCell ref="A341:I341"/>
    <mergeCell ref="A343:I343"/>
    <mergeCell ref="A286:J286"/>
    <mergeCell ref="A289:J289"/>
    <mergeCell ref="A292:J292"/>
    <mergeCell ref="A295:J295"/>
    <mergeCell ref="A298:J298"/>
    <mergeCell ref="A277:K277"/>
    <mergeCell ref="A278:K278"/>
    <mergeCell ref="A283:J283"/>
    <mergeCell ref="B284:K284"/>
    <mergeCell ref="B285:K285"/>
    <mergeCell ref="B271:K271"/>
    <mergeCell ref="B272:K272"/>
    <mergeCell ref="B273:K273"/>
    <mergeCell ref="B274:K274"/>
    <mergeCell ref="A276:K276"/>
    <mergeCell ref="B267:K267"/>
    <mergeCell ref="B268:K268"/>
    <mergeCell ref="B269:K269"/>
    <mergeCell ref="B270:K270"/>
    <mergeCell ref="B261:K261"/>
    <mergeCell ref="B262:K262"/>
    <mergeCell ref="B263:K263"/>
    <mergeCell ref="B264:K264"/>
    <mergeCell ref="B265:K265"/>
    <mergeCell ref="A256:A258"/>
    <mergeCell ref="B256:K256"/>
    <mergeCell ref="B258:K258"/>
    <mergeCell ref="B259:K259"/>
    <mergeCell ref="B260:K260"/>
    <mergeCell ref="A249:A255"/>
    <mergeCell ref="B249:K249"/>
    <mergeCell ref="B251:K251"/>
    <mergeCell ref="B253:K253"/>
    <mergeCell ref="B255:K255"/>
    <mergeCell ref="A242:A248"/>
    <mergeCell ref="B242:K242"/>
    <mergeCell ref="B244:K244"/>
    <mergeCell ref="B246:K246"/>
    <mergeCell ref="B248:K248"/>
    <mergeCell ref="B236:K236"/>
    <mergeCell ref="B237:K237"/>
    <mergeCell ref="B238:K238"/>
    <mergeCell ref="B241:K241"/>
    <mergeCell ref="B231:K231"/>
    <mergeCell ref="B232:K232"/>
    <mergeCell ref="B233:K233"/>
    <mergeCell ref="B234:K234"/>
    <mergeCell ref="B235:K235"/>
    <mergeCell ref="B185:L185"/>
    <mergeCell ref="B186:L186"/>
    <mergeCell ref="B187:L187"/>
    <mergeCell ref="B188:L188"/>
    <mergeCell ref="B189:L189"/>
    <mergeCell ref="B209:L209"/>
    <mergeCell ref="B227:L227"/>
    <mergeCell ref="B228:L228"/>
    <mergeCell ref="B230:K230"/>
    <mergeCell ref="B195:L195"/>
    <mergeCell ref="B196:L196"/>
    <mergeCell ref="B197:L197"/>
    <mergeCell ref="B198:L198"/>
    <mergeCell ref="B199:L199"/>
    <mergeCell ref="B208:L208"/>
    <mergeCell ref="A63:J63"/>
    <mergeCell ref="B158:J158"/>
    <mergeCell ref="B160:J160"/>
    <mergeCell ref="B161:J161"/>
    <mergeCell ref="B162:J162"/>
    <mergeCell ref="A1:J1"/>
    <mergeCell ref="A3:J3"/>
    <mergeCell ref="A4:J4"/>
    <mergeCell ref="A5:J5"/>
    <mergeCell ref="A8:J8"/>
    <mergeCell ref="A9:J9"/>
    <mergeCell ref="A11:J11"/>
    <mergeCell ref="A12:J12"/>
    <mergeCell ref="A14:J14"/>
    <mergeCell ref="A15:J15"/>
    <mergeCell ref="B159:J159"/>
    <mergeCell ref="B165:L165"/>
    <mergeCell ref="B166:L166"/>
    <mergeCell ref="B167:L167"/>
    <mergeCell ref="B168:L168"/>
    <mergeCell ref="B169:L169"/>
    <mergeCell ref="B170:L170"/>
    <mergeCell ref="B171:L171"/>
    <mergeCell ref="B172:L172"/>
    <mergeCell ref="B173:L173"/>
    <mergeCell ref="B174:L174"/>
    <mergeCell ref="B200:L200"/>
    <mergeCell ref="B201:L201"/>
    <mergeCell ref="B202:L202"/>
    <mergeCell ref="B203:L203"/>
    <mergeCell ref="B204:L204"/>
    <mergeCell ref="B205:L205"/>
    <mergeCell ref="B206:L206"/>
    <mergeCell ref="B207:L207"/>
    <mergeCell ref="B180:L180"/>
    <mergeCell ref="B181:L181"/>
    <mergeCell ref="B182:L182"/>
    <mergeCell ref="B183:L183"/>
    <mergeCell ref="B184:L184"/>
    <mergeCell ref="B175:L175"/>
    <mergeCell ref="B176:L176"/>
    <mergeCell ref="B177:L177"/>
    <mergeCell ref="B178:L178"/>
    <mergeCell ref="B179:L179"/>
    <mergeCell ref="B190:L190"/>
    <mergeCell ref="B191:L191"/>
    <mergeCell ref="B192:L192"/>
    <mergeCell ref="B193:L193"/>
    <mergeCell ref="B194:L194"/>
  </mergeCells>
  <phoneticPr fontId="4" type="noConversion"/>
  <hyperlinks>
    <hyperlink ref="C350:G350" location="'1.  Cover'!A1" display="'1.  Cover'!A1"/>
  </hyperlinks>
  <printOptions horizontalCentered="1"/>
  <pageMargins left="0.75" right="0.75" top="1" bottom="1" header="0.5" footer="0.5"/>
  <pageSetup scale="70" orientation="portrait" horizontalDpi="4294967293" r:id="rId1"/>
  <headerFooter alignWithMargins="0">
    <oddHeader>&amp;A</oddHeader>
    <oddFooter>&amp;F&amp;RPage &amp;P</oddFooter>
  </headerFooter>
  <rowBreaks count="4" manualBreakCount="4">
    <brk id="61" max="11" man="1"/>
    <brk id="119" max="11" man="1"/>
    <brk id="228" max="11" man="1"/>
    <brk id="296" max="11"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31"/>
  <sheetViews>
    <sheetView zoomScaleNormal="100" zoomScaleSheetLayoutView="100" workbookViewId="0"/>
  </sheetViews>
  <sheetFormatPr defaultColWidth="8.85546875" defaultRowHeight="12.75"/>
  <cols>
    <col min="1" max="1" width="23.28515625" style="1964" bestFit="1" customWidth="1"/>
    <col min="2" max="2" width="109.5703125" style="1664" customWidth="1"/>
    <col min="3" max="16384" width="8.85546875" style="1664"/>
  </cols>
  <sheetData>
    <row r="1" spans="1:2" ht="18.75" thickBot="1">
      <c r="A1" s="1937" t="s">
        <v>5541</v>
      </c>
      <c r="B1" s="909"/>
    </row>
    <row r="2" spans="1:2" ht="13.5" thickBot="1">
      <c r="A2" s="916"/>
      <c r="B2" s="911" t="s">
        <v>3255</v>
      </c>
    </row>
    <row r="3" spans="1:2" ht="13.5" thickBot="1">
      <c r="A3" s="917"/>
      <c r="B3" s="912" t="s">
        <v>3256</v>
      </c>
    </row>
    <row r="4" spans="1:2" ht="13.5" thickBot="1">
      <c r="A4" s="917"/>
      <c r="B4" s="912" t="s">
        <v>3257</v>
      </c>
    </row>
    <row r="5" spans="1:2" ht="13.5" thickBot="1">
      <c r="A5" s="917"/>
      <c r="B5" s="912" t="s">
        <v>3258</v>
      </c>
    </row>
    <row r="6" spans="1:2" ht="13.5" thickBot="1">
      <c r="A6" s="917" t="s">
        <v>3259</v>
      </c>
      <c r="B6" s="913"/>
    </row>
    <row r="7" spans="1:2" ht="13.5" thickBot="1">
      <c r="A7" s="917"/>
      <c r="B7" s="913" t="s">
        <v>3260</v>
      </c>
    </row>
    <row r="8" spans="1:2" ht="13.5" thickBot="1">
      <c r="A8" s="917"/>
      <c r="B8" s="912" t="s">
        <v>3261</v>
      </c>
    </row>
    <row r="9" spans="1:2" ht="13.5" thickBot="1">
      <c r="A9" s="917"/>
      <c r="B9" s="912" t="s">
        <v>3262</v>
      </c>
    </row>
    <row r="10" spans="1:2" ht="13.5" thickBot="1">
      <c r="A10" s="917"/>
      <c r="B10" s="912" t="s">
        <v>3263</v>
      </c>
    </row>
    <row r="11" spans="1:2" ht="13.5" thickBot="1">
      <c r="A11" s="917"/>
      <c r="B11" s="912"/>
    </row>
    <row r="12" spans="1:2" ht="13.5" thickBot="1">
      <c r="A12" s="917"/>
      <c r="B12" s="913" t="s">
        <v>10128</v>
      </c>
    </row>
    <row r="13" spans="1:2" ht="13.5" thickBot="1">
      <c r="A13" s="917"/>
      <c r="B13" s="912" t="s">
        <v>10129</v>
      </c>
    </row>
    <row r="14" spans="1:2" ht="13.5" thickBot="1">
      <c r="A14" s="917"/>
      <c r="B14" s="912" t="s">
        <v>10130</v>
      </c>
    </row>
    <row r="15" spans="1:2" ht="13.5" thickBot="1">
      <c r="A15" s="917"/>
      <c r="B15" s="913"/>
    </row>
    <row r="16" spans="1:2" ht="21.75" thickBot="1">
      <c r="A16" s="918"/>
      <c r="B16" s="914" t="s">
        <v>3264</v>
      </c>
    </row>
    <row r="17" spans="1:2" ht="13.5" thickBot="1">
      <c r="A17" s="1938"/>
      <c r="B17" s="912" t="s">
        <v>3265</v>
      </c>
    </row>
    <row r="18" spans="1:2" ht="13.5" thickBot="1">
      <c r="A18" s="917"/>
      <c r="B18" s="912" t="s">
        <v>3266</v>
      </c>
    </row>
    <row r="19" spans="1:2" ht="13.5" thickBot="1">
      <c r="A19" s="917" t="s">
        <v>3267</v>
      </c>
      <c r="B19" s="912" t="s">
        <v>3268</v>
      </c>
    </row>
    <row r="20" spans="1:2" ht="13.5" thickBot="1">
      <c r="A20" s="917"/>
      <c r="B20" s="912" t="s">
        <v>3269</v>
      </c>
    </row>
    <row r="21" spans="1:2" ht="13.5" thickBot="1">
      <c r="A21" s="1939"/>
      <c r="B21" s="913" t="s">
        <v>10131</v>
      </c>
    </row>
    <row r="22" spans="1:2" ht="13.5" thickBot="1">
      <c r="A22" s="1939"/>
      <c r="B22" s="913"/>
    </row>
    <row r="23" spans="1:2" ht="84.75" thickBot="1">
      <c r="A23" s="1939"/>
      <c r="B23" s="913" t="s">
        <v>12922</v>
      </c>
    </row>
    <row r="24" spans="1:2" ht="13.5" thickBot="1">
      <c r="A24" s="4277" t="s">
        <v>3270</v>
      </c>
      <c r="B24" s="915" t="s">
        <v>10132</v>
      </c>
    </row>
    <row r="25" spans="1:2" ht="252.75" thickBot="1">
      <c r="A25" s="4278"/>
      <c r="B25" s="1940" t="s">
        <v>12923</v>
      </c>
    </row>
    <row r="26" spans="1:2" ht="116.25" thickBot="1">
      <c r="A26" s="4279"/>
      <c r="B26" s="1940" t="s">
        <v>12924</v>
      </c>
    </row>
    <row r="27" spans="1:2">
      <c r="A27" s="4277" t="s">
        <v>2658</v>
      </c>
      <c r="B27" s="919" t="s">
        <v>2659</v>
      </c>
    </row>
    <row r="28" spans="1:2">
      <c r="A28" s="4278"/>
      <c r="B28" s="919" t="s">
        <v>10133</v>
      </c>
    </row>
    <row r="29" spans="1:2">
      <c r="A29" s="4278"/>
      <c r="B29" s="919" t="s">
        <v>10134</v>
      </c>
    </row>
    <row r="30" spans="1:2">
      <c r="A30" s="4278"/>
      <c r="B30" s="2826" t="s">
        <v>12925</v>
      </c>
    </row>
    <row r="31" spans="1:2">
      <c r="A31" s="4278"/>
      <c r="B31" s="919" t="s">
        <v>2660</v>
      </c>
    </row>
    <row r="32" spans="1:2">
      <c r="A32" s="4278"/>
      <c r="B32" s="919" t="s">
        <v>2661</v>
      </c>
    </row>
    <row r="33" spans="1:2">
      <c r="A33" s="4278"/>
      <c r="B33" s="919" t="s">
        <v>2662</v>
      </c>
    </row>
    <row r="34" spans="1:2">
      <c r="A34" s="4278"/>
      <c r="B34" s="919" t="s">
        <v>2663</v>
      </c>
    </row>
    <row r="35" spans="1:2">
      <c r="A35" s="4278"/>
      <c r="B35" s="919" t="s">
        <v>2664</v>
      </c>
    </row>
    <row r="36" spans="1:2">
      <c r="A36" s="4278"/>
      <c r="B36" s="919" t="s">
        <v>2665</v>
      </c>
    </row>
    <row r="37" spans="1:2">
      <c r="A37" s="4278"/>
      <c r="B37" s="919" t="s">
        <v>2666</v>
      </c>
    </row>
    <row r="38" spans="1:2" ht="13.5" thickBot="1">
      <c r="A38" s="4279"/>
      <c r="B38" s="920" t="s">
        <v>2667</v>
      </c>
    </row>
    <row r="39" spans="1:2" ht="84.75" thickBot="1">
      <c r="A39" s="1941"/>
      <c r="B39" s="921" t="s">
        <v>10135</v>
      </c>
    </row>
    <row r="40" spans="1:2" ht="13.5" thickBot="1">
      <c r="A40" s="1942"/>
      <c r="B40" s="921"/>
    </row>
    <row r="41" spans="1:2" ht="84.75" thickBot="1">
      <c r="A41" s="1942"/>
      <c r="B41" s="921" t="s">
        <v>10136</v>
      </c>
    </row>
    <row r="42" spans="1:2" ht="13.5" thickBot="1">
      <c r="A42" s="1942"/>
      <c r="B42" s="921"/>
    </row>
    <row r="43" spans="1:2" ht="126.75" thickBot="1">
      <c r="A43" s="1942"/>
      <c r="B43" s="921" t="s">
        <v>12926</v>
      </c>
    </row>
    <row r="44" spans="1:2" ht="13.5" thickBot="1">
      <c r="A44" s="1943"/>
      <c r="B44" s="921" t="s">
        <v>2668</v>
      </c>
    </row>
    <row r="45" spans="1:2" ht="13.5" thickBot="1">
      <c r="A45" s="1943"/>
      <c r="B45" s="921" t="s">
        <v>2669</v>
      </c>
    </row>
    <row r="46" spans="1:2" ht="13.5" thickBot="1">
      <c r="A46" s="1943"/>
      <c r="B46" s="922" t="s">
        <v>2670</v>
      </c>
    </row>
    <row r="47" spans="1:2" ht="13.5" thickBot="1">
      <c r="A47" s="1943"/>
      <c r="B47" s="923" t="s">
        <v>2671</v>
      </c>
    </row>
    <row r="48" spans="1:2" ht="13.5" thickBot="1">
      <c r="A48" s="1943"/>
      <c r="B48" s="923" t="s">
        <v>2672</v>
      </c>
    </row>
    <row r="49" spans="1:2" ht="13.5" thickBot="1">
      <c r="A49" s="1943"/>
      <c r="B49" s="923" t="s">
        <v>2673</v>
      </c>
    </row>
    <row r="50" spans="1:2" ht="21.75" thickBot="1">
      <c r="A50" s="1943" t="s">
        <v>2674</v>
      </c>
      <c r="B50" s="924" t="s">
        <v>2675</v>
      </c>
    </row>
    <row r="51" spans="1:2" ht="13.5" thickBot="1">
      <c r="A51" s="1943" t="s">
        <v>2676</v>
      </c>
      <c r="B51" s="922" t="s">
        <v>2677</v>
      </c>
    </row>
    <row r="52" spans="1:2" ht="13.5" thickBot="1">
      <c r="A52" s="1943"/>
      <c r="B52" s="923" t="s">
        <v>2678</v>
      </c>
    </row>
    <row r="53" spans="1:2" ht="13.5" thickBot="1">
      <c r="A53" s="1943"/>
      <c r="B53" s="923" t="s">
        <v>2679</v>
      </c>
    </row>
    <row r="54" spans="1:2" ht="13.5" thickBot="1">
      <c r="A54" s="1943"/>
      <c r="B54" s="923" t="s">
        <v>2680</v>
      </c>
    </row>
    <row r="55" spans="1:2" ht="13.5" thickBot="1">
      <c r="A55" s="1943"/>
      <c r="B55" s="924" t="s">
        <v>2681</v>
      </c>
    </row>
    <row r="56" spans="1:2" ht="13.5" thickBot="1">
      <c r="A56" s="1943"/>
      <c r="B56" s="922" t="s">
        <v>2682</v>
      </c>
    </row>
    <row r="57" spans="1:2" ht="13.5" thickBot="1">
      <c r="A57" s="1943"/>
      <c r="B57" s="923" t="s">
        <v>2683</v>
      </c>
    </row>
    <row r="58" spans="1:2" ht="13.5" thickBot="1">
      <c r="A58" s="1943"/>
      <c r="B58" s="923" t="s">
        <v>2684</v>
      </c>
    </row>
    <row r="59" spans="1:2" ht="13.5" thickBot="1">
      <c r="A59" s="1943"/>
      <c r="B59" s="923" t="s">
        <v>2685</v>
      </c>
    </row>
    <row r="60" spans="1:2" ht="13.5" thickBot="1">
      <c r="A60" s="1943"/>
      <c r="B60" s="924" t="s">
        <v>2686</v>
      </c>
    </row>
    <row r="61" spans="1:2" ht="13.5" thickBot="1">
      <c r="A61" s="1943"/>
      <c r="B61" s="922" t="s">
        <v>2687</v>
      </c>
    </row>
    <row r="62" spans="1:2" ht="13.5" thickBot="1">
      <c r="A62" s="1943"/>
      <c r="B62" s="923" t="s">
        <v>2688</v>
      </c>
    </row>
    <row r="63" spans="1:2" ht="13.5" thickBot="1">
      <c r="A63" s="1944"/>
      <c r="B63" s="923" t="s">
        <v>2689</v>
      </c>
    </row>
    <row r="64" spans="1:2" ht="13.5" thickBot="1">
      <c r="A64" s="1944"/>
      <c r="B64" s="924" t="s">
        <v>2685</v>
      </c>
    </row>
    <row r="65" spans="1:2" ht="13.5" thickBot="1">
      <c r="A65" s="1943"/>
      <c r="B65" s="925" t="s">
        <v>2690</v>
      </c>
    </row>
    <row r="66" spans="1:2" ht="13.5" thickBot="1">
      <c r="A66" s="1943"/>
      <c r="B66" s="926" t="s">
        <v>2691</v>
      </c>
    </row>
    <row r="67" spans="1:2" ht="13.5" thickBot="1">
      <c r="A67" s="1945"/>
      <c r="B67" s="940" t="s">
        <v>2692</v>
      </c>
    </row>
    <row r="68" spans="1:2" ht="13.5" thickBot="1">
      <c r="A68" s="1946" t="s">
        <v>2693</v>
      </c>
      <c r="B68" s="927" t="s">
        <v>2694</v>
      </c>
    </row>
    <row r="69" spans="1:2" ht="13.5" thickBot="1">
      <c r="A69" s="1947" t="s">
        <v>2695</v>
      </c>
      <c r="B69" s="928" t="s">
        <v>2696</v>
      </c>
    </row>
    <row r="70" spans="1:2" ht="15.75" thickBot="1">
      <c r="A70" s="1948"/>
      <c r="B70" s="929" t="s">
        <v>2697</v>
      </c>
    </row>
    <row r="71" spans="1:2" ht="13.5" thickBot="1">
      <c r="A71" s="1949"/>
      <c r="B71" s="930" t="s">
        <v>2698</v>
      </c>
    </row>
    <row r="72" spans="1:2" ht="13.5" thickBot="1">
      <c r="A72" s="1949"/>
      <c r="B72" s="923" t="s">
        <v>2699</v>
      </c>
    </row>
    <row r="73" spans="1:2" ht="13.5" thickBot="1">
      <c r="A73" s="1949"/>
      <c r="B73" s="930" t="s">
        <v>2700</v>
      </c>
    </row>
    <row r="74" spans="1:2" ht="13.5" thickBot="1">
      <c r="A74" s="1949"/>
      <c r="B74" s="923" t="s">
        <v>2701</v>
      </c>
    </row>
    <row r="75" spans="1:2" ht="13.5" thickBot="1">
      <c r="A75" s="1949"/>
      <c r="B75" s="930" t="s">
        <v>2702</v>
      </c>
    </row>
    <row r="76" spans="1:2" ht="13.5" thickBot="1">
      <c r="A76" s="1949"/>
      <c r="B76" s="923" t="s">
        <v>2703</v>
      </c>
    </row>
    <row r="77" spans="1:2" ht="13.5" thickBot="1">
      <c r="A77" s="1949" t="s">
        <v>2704</v>
      </c>
      <c r="B77" s="930"/>
    </row>
    <row r="78" spans="1:2" ht="15.75" thickBot="1">
      <c r="A78" s="1949"/>
      <c r="B78" s="931" t="s">
        <v>2705</v>
      </c>
    </row>
    <row r="79" spans="1:2" ht="13.5" thickBot="1">
      <c r="A79" s="1949"/>
      <c r="B79" s="930" t="s">
        <v>2706</v>
      </c>
    </row>
    <row r="80" spans="1:2" ht="13.5" thickBot="1">
      <c r="A80" s="1949"/>
      <c r="B80" s="923" t="s">
        <v>2707</v>
      </c>
    </row>
    <row r="81" spans="1:2" ht="13.5" thickBot="1">
      <c r="A81" s="1949"/>
      <c r="B81" s="930" t="s">
        <v>2708</v>
      </c>
    </row>
    <row r="82" spans="1:2" ht="13.5" thickBot="1">
      <c r="A82" s="1949"/>
      <c r="B82" s="923" t="s">
        <v>2709</v>
      </c>
    </row>
    <row r="83" spans="1:2" ht="13.5" thickBot="1">
      <c r="A83" s="1949"/>
      <c r="B83" s="930" t="s">
        <v>2710</v>
      </c>
    </row>
    <row r="84" spans="1:2" ht="13.5" thickBot="1">
      <c r="A84" s="1950"/>
      <c r="B84" s="924" t="s">
        <v>2711</v>
      </c>
    </row>
    <row r="85" spans="1:2" ht="13.5" thickBot="1">
      <c r="A85" s="1951" t="s">
        <v>2712</v>
      </c>
      <c r="B85" s="921" t="s">
        <v>2713</v>
      </c>
    </row>
    <row r="86" spans="1:2" ht="21.75" thickBot="1">
      <c r="A86" s="1948"/>
      <c r="B86" s="922" t="s">
        <v>2714</v>
      </c>
    </row>
    <row r="87" spans="1:2" ht="13.5" thickBot="1">
      <c r="A87" s="1952"/>
      <c r="B87" s="923" t="s">
        <v>2715</v>
      </c>
    </row>
    <row r="88" spans="1:2" ht="13.5" thickBot="1">
      <c r="A88" s="1952"/>
      <c r="B88" s="923" t="s">
        <v>2716</v>
      </c>
    </row>
    <row r="89" spans="1:2" ht="21.75" thickBot="1">
      <c r="A89" s="1949"/>
      <c r="B89" s="930" t="s">
        <v>2717</v>
      </c>
    </row>
    <row r="90" spans="1:2" ht="13.5" thickBot="1">
      <c r="A90" s="1949"/>
      <c r="B90" s="923" t="s">
        <v>2718</v>
      </c>
    </row>
    <row r="91" spans="1:2" ht="13.5" thickBot="1">
      <c r="A91" s="1949" t="s">
        <v>2719</v>
      </c>
      <c r="B91" s="930" t="s">
        <v>2720</v>
      </c>
    </row>
    <row r="92" spans="1:2" ht="13.5" thickBot="1">
      <c r="A92" s="1949"/>
      <c r="B92" s="930" t="s">
        <v>2721</v>
      </c>
    </row>
    <row r="93" spans="1:2" ht="13.5" thickBot="1">
      <c r="A93" s="1949"/>
      <c r="B93" s="930" t="s">
        <v>2722</v>
      </c>
    </row>
    <row r="94" spans="1:2" ht="13.5" thickBot="1">
      <c r="A94" s="1949"/>
      <c r="B94" s="930" t="s">
        <v>2723</v>
      </c>
    </row>
    <row r="95" spans="1:2" ht="21.75" thickBot="1">
      <c r="A95" s="1949"/>
      <c r="B95" s="930" t="s">
        <v>2724</v>
      </c>
    </row>
    <row r="96" spans="1:2" ht="13.5" thickBot="1">
      <c r="A96" s="1950"/>
      <c r="B96" s="932" t="s">
        <v>2725</v>
      </c>
    </row>
    <row r="97" spans="1:2" ht="21.75" thickBot="1">
      <c r="A97" s="1953" t="s">
        <v>2726</v>
      </c>
      <c r="B97" s="933" t="s">
        <v>2727</v>
      </c>
    </row>
    <row r="98" spans="1:2" ht="13.5" thickBot="1">
      <c r="A98" s="1948"/>
      <c r="B98" s="922" t="s">
        <v>2728</v>
      </c>
    </row>
    <row r="99" spans="1:2" ht="13.5" thickBot="1">
      <c r="A99" s="1949"/>
      <c r="B99" s="930" t="s">
        <v>2729</v>
      </c>
    </row>
    <row r="100" spans="1:2" ht="13.5" thickBot="1">
      <c r="A100" s="1949" t="s">
        <v>2730</v>
      </c>
      <c r="B100" s="930" t="s">
        <v>2731</v>
      </c>
    </row>
    <row r="101" spans="1:2" ht="13.5" thickBot="1">
      <c r="A101" s="1949"/>
      <c r="B101" s="930" t="s">
        <v>2732</v>
      </c>
    </row>
    <row r="102" spans="1:2" ht="13.5" thickBot="1">
      <c r="A102" s="1950"/>
      <c r="B102" s="933" t="s">
        <v>2733</v>
      </c>
    </row>
    <row r="103" spans="1:2" ht="13.5" thickBot="1">
      <c r="A103" s="1954"/>
      <c r="B103" s="922" t="s">
        <v>2734</v>
      </c>
    </row>
    <row r="104" spans="1:2" ht="13.5" thickBot="1">
      <c r="A104" s="1955"/>
      <c r="B104" s="930" t="s">
        <v>1405</v>
      </c>
    </row>
    <row r="105" spans="1:2" ht="13.5" thickBot="1">
      <c r="A105" s="1955"/>
      <c r="B105" s="930" t="s">
        <v>1406</v>
      </c>
    </row>
    <row r="106" spans="1:2" ht="13.5" thickBot="1">
      <c r="A106" s="1955"/>
      <c r="B106" s="930" t="s">
        <v>1407</v>
      </c>
    </row>
    <row r="107" spans="1:2" ht="13.5" thickBot="1">
      <c r="A107" s="1955" t="s">
        <v>1408</v>
      </c>
      <c r="B107" s="930" t="s">
        <v>1409</v>
      </c>
    </row>
    <row r="108" spans="1:2" ht="13.5" thickBot="1">
      <c r="A108" s="1955"/>
      <c r="B108" s="930" t="s">
        <v>935</v>
      </c>
    </row>
    <row r="109" spans="1:2" ht="13.5" thickBot="1">
      <c r="A109" s="1955"/>
      <c r="B109" s="930" t="s">
        <v>936</v>
      </c>
    </row>
    <row r="110" spans="1:2" ht="13.5" thickBot="1">
      <c r="A110" s="1955"/>
      <c r="B110" s="930" t="s">
        <v>937</v>
      </c>
    </row>
    <row r="111" spans="1:2" ht="13.5" thickBot="1">
      <c r="A111" s="1955"/>
      <c r="B111" s="930" t="s">
        <v>938</v>
      </c>
    </row>
    <row r="112" spans="1:2" ht="13.5" thickBot="1">
      <c r="A112" s="1956"/>
      <c r="B112" s="933" t="s">
        <v>939</v>
      </c>
    </row>
    <row r="113" spans="1:2" ht="13.5" thickBot="1">
      <c r="A113" s="1948"/>
      <c r="B113" s="922" t="s">
        <v>940</v>
      </c>
    </row>
    <row r="114" spans="1:2" ht="21.75" thickBot="1">
      <c r="A114" s="1949" t="s">
        <v>941</v>
      </c>
      <c r="B114" s="930" t="s">
        <v>942</v>
      </c>
    </row>
    <row r="115" spans="1:2" ht="13.5" thickBot="1">
      <c r="A115" s="1950"/>
      <c r="B115" s="933" t="s">
        <v>943</v>
      </c>
    </row>
    <row r="116" spans="1:2" ht="21.75" thickBot="1">
      <c r="A116" s="2770" t="s">
        <v>944</v>
      </c>
      <c r="B116" s="933" t="s">
        <v>945</v>
      </c>
    </row>
    <row r="117" spans="1:2" ht="13.5" thickBot="1">
      <c r="A117" s="1948"/>
      <c r="B117" s="922" t="s">
        <v>946</v>
      </c>
    </row>
    <row r="118" spans="1:2" ht="13.5" thickBot="1">
      <c r="A118" s="1949" t="s">
        <v>947</v>
      </c>
      <c r="B118" s="930" t="s">
        <v>948</v>
      </c>
    </row>
    <row r="119" spans="1:2" ht="13.5" thickBot="1">
      <c r="A119" s="1950"/>
      <c r="B119" s="933" t="s">
        <v>949</v>
      </c>
    </row>
    <row r="120" spans="1:2" ht="32.25" thickBot="1">
      <c r="A120" s="1957" t="s">
        <v>950</v>
      </c>
      <c r="B120" s="933" t="s">
        <v>951</v>
      </c>
    </row>
    <row r="121" spans="1:2" ht="13.5" thickBot="1">
      <c r="A121" s="1958"/>
      <c r="B121" s="934"/>
    </row>
    <row r="122" spans="1:2" ht="13.5" thickBot="1">
      <c r="A122" s="1959" t="s">
        <v>952</v>
      </c>
      <c r="B122" s="935" t="s">
        <v>9587</v>
      </c>
    </row>
    <row r="123" spans="1:2">
      <c r="A123" s="1960" t="s">
        <v>953</v>
      </c>
      <c r="B123" s="936" t="s">
        <v>954</v>
      </c>
    </row>
    <row r="124" spans="1:2">
      <c r="A124" s="1961" t="s">
        <v>4581</v>
      </c>
      <c r="B124" s="937" t="s">
        <v>955</v>
      </c>
    </row>
    <row r="125" spans="1:2">
      <c r="A125" s="1961" t="s">
        <v>956</v>
      </c>
      <c r="B125" s="937" t="s">
        <v>957</v>
      </c>
    </row>
    <row r="126" spans="1:2">
      <c r="A126" s="1961" t="s">
        <v>958</v>
      </c>
      <c r="B126" s="937" t="s">
        <v>959</v>
      </c>
    </row>
    <row r="127" spans="1:2" ht="13.5" thickBot="1">
      <c r="A127" s="1962" t="s">
        <v>5313</v>
      </c>
      <c r="B127" s="938" t="s">
        <v>960</v>
      </c>
    </row>
    <row r="130" spans="1:2" ht="13.5" thickBot="1"/>
    <row r="131" spans="1:2" ht="15.75" thickBot="1">
      <c r="A131" s="1963"/>
      <c r="B131" s="789" t="s">
        <v>4192</v>
      </c>
    </row>
  </sheetData>
  <mergeCells count="2">
    <mergeCell ref="A24:A26"/>
    <mergeCell ref="A27:A38"/>
  </mergeCells>
  <phoneticPr fontId="4" type="noConversion"/>
  <hyperlinks>
    <hyperlink ref="B131" location="'1.  Cover'!A1" display="Return to Cover"/>
  </hyperlinks>
  <printOptions horizontalCentered="1"/>
  <pageMargins left="0.75" right="0.75" top="1" bottom="1" header="0.5" footer="0.5"/>
  <pageSetup scale="81" orientation="landscape" horizontalDpi="4294967293" r:id="rId1"/>
  <headerFooter alignWithMargins="0">
    <oddHeader>&amp;A</oddHeader>
    <oddFooter>&amp;F&amp;RPage &amp;P</oddFooter>
  </headerFooter>
  <rowBreaks count="5" manualBreakCount="5">
    <brk id="23" max="1" man="1"/>
    <brk id="26" max="1" man="1"/>
    <brk id="50" max="1" man="1"/>
    <brk id="84" max="1" man="1"/>
    <brk id="121" max="1"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29"/>
  <sheetViews>
    <sheetView zoomScaleNormal="100" zoomScaleSheetLayoutView="100" workbookViewId="0">
      <selection sqref="A1:H1"/>
    </sheetView>
  </sheetViews>
  <sheetFormatPr defaultColWidth="9.140625" defaultRowHeight="12.75"/>
  <cols>
    <col min="1" max="1" width="32" style="1966" customWidth="1"/>
    <col min="2" max="2" width="12" style="1966" bestFit="1" customWidth="1"/>
    <col min="3" max="3" width="9.42578125" style="1966" bestFit="1" customWidth="1"/>
    <col min="4" max="4" width="11.5703125" style="1966" bestFit="1" customWidth="1"/>
    <col min="5" max="5" width="12.140625" style="1966" customWidth="1"/>
    <col min="6" max="6" width="11.140625" style="1966" bestFit="1" customWidth="1"/>
    <col min="7" max="7" width="32.42578125" style="1966" customWidth="1"/>
    <col min="8" max="8" width="8" style="1966" customWidth="1"/>
    <col min="9" max="257" width="9.140625" style="1966"/>
    <col min="258" max="258" width="29.42578125" style="1966" customWidth="1"/>
    <col min="259" max="259" width="9.85546875" style="1966" customWidth="1"/>
    <col min="260" max="260" width="14.85546875" style="1966" customWidth="1"/>
    <col min="261" max="262" width="9.140625" style="1966"/>
    <col min="263" max="263" width="32.42578125" style="1966" customWidth="1"/>
    <col min="264" max="264" width="8" style="1966" customWidth="1"/>
    <col min="265" max="513" width="9.140625" style="1966"/>
    <col min="514" max="514" width="29.42578125" style="1966" customWidth="1"/>
    <col min="515" max="515" width="9.85546875" style="1966" customWidth="1"/>
    <col min="516" max="516" width="14.85546875" style="1966" customWidth="1"/>
    <col min="517" max="518" width="9.140625" style="1966"/>
    <col min="519" max="519" width="32.42578125" style="1966" customWidth="1"/>
    <col min="520" max="520" width="8" style="1966" customWidth="1"/>
    <col min="521" max="769" width="9.140625" style="1966"/>
    <col min="770" max="770" width="29.42578125" style="1966" customWidth="1"/>
    <col min="771" max="771" width="9.85546875" style="1966" customWidth="1"/>
    <col min="772" max="772" width="14.85546875" style="1966" customWidth="1"/>
    <col min="773" max="774" width="9.140625" style="1966"/>
    <col min="775" max="775" width="32.42578125" style="1966" customWidth="1"/>
    <col min="776" max="776" width="8" style="1966" customWidth="1"/>
    <col min="777" max="1025" width="9.140625" style="1966"/>
    <col min="1026" max="1026" width="29.42578125" style="1966" customWidth="1"/>
    <col min="1027" max="1027" width="9.85546875" style="1966" customWidth="1"/>
    <col min="1028" max="1028" width="14.85546875" style="1966" customWidth="1"/>
    <col min="1029" max="1030" width="9.140625" style="1966"/>
    <col min="1031" max="1031" width="32.42578125" style="1966" customWidth="1"/>
    <col min="1032" max="1032" width="8" style="1966" customWidth="1"/>
    <col min="1033" max="1281" width="9.140625" style="1966"/>
    <col min="1282" max="1282" width="29.42578125" style="1966" customWidth="1"/>
    <col min="1283" max="1283" width="9.85546875" style="1966" customWidth="1"/>
    <col min="1284" max="1284" width="14.85546875" style="1966" customWidth="1"/>
    <col min="1285" max="1286" width="9.140625" style="1966"/>
    <col min="1287" max="1287" width="32.42578125" style="1966" customWidth="1"/>
    <col min="1288" max="1288" width="8" style="1966" customWidth="1"/>
    <col min="1289" max="1537" width="9.140625" style="1966"/>
    <col min="1538" max="1538" width="29.42578125" style="1966" customWidth="1"/>
    <col min="1539" max="1539" width="9.85546875" style="1966" customWidth="1"/>
    <col min="1540" max="1540" width="14.85546875" style="1966" customWidth="1"/>
    <col min="1541" max="1542" width="9.140625" style="1966"/>
    <col min="1543" max="1543" width="32.42578125" style="1966" customWidth="1"/>
    <col min="1544" max="1544" width="8" style="1966" customWidth="1"/>
    <col min="1545" max="1793" width="9.140625" style="1966"/>
    <col min="1794" max="1794" width="29.42578125" style="1966" customWidth="1"/>
    <col min="1795" max="1795" width="9.85546875" style="1966" customWidth="1"/>
    <col min="1796" max="1796" width="14.85546875" style="1966" customWidth="1"/>
    <col min="1797" max="1798" width="9.140625" style="1966"/>
    <col min="1799" max="1799" width="32.42578125" style="1966" customWidth="1"/>
    <col min="1800" max="1800" width="8" style="1966" customWidth="1"/>
    <col min="1801" max="2049" width="9.140625" style="1966"/>
    <col min="2050" max="2050" width="29.42578125" style="1966" customWidth="1"/>
    <col min="2051" max="2051" width="9.85546875" style="1966" customWidth="1"/>
    <col min="2052" max="2052" width="14.85546875" style="1966" customWidth="1"/>
    <col min="2053" max="2054" width="9.140625" style="1966"/>
    <col min="2055" max="2055" width="32.42578125" style="1966" customWidth="1"/>
    <col min="2056" max="2056" width="8" style="1966" customWidth="1"/>
    <col min="2057" max="2305" width="9.140625" style="1966"/>
    <col min="2306" max="2306" width="29.42578125" style="1966" customWidth="1"/>
    <col min="2307" max="2307" width="9.85546875" style="1966" customWidth="1"/>
    <col min="2308" max="2308" width="14.85546875" style="1966" customWidth="1"/>
    <col min="2309" max="2310" width="9.140625" style="1966"/>
    <col min="2311" max="2311" width="32.42578125" style="1966" customWidth="1"/>
    <col min="2312" max="2312" width="8" style="1966" customWidth="1"/>
    <col min="2313" max="2561" width="9.140625" style="1966"/>
    <col min="2562" max="2562" width="29.42578125" style="1966" customWidth="1"/>
    <col min="2563" max="2563" width="9.85546875" style="1966" customWidth="1"/>
    <col min="2564" max="2564" width="14.85546875" style="1966" customWidth="1"/>
    <col min="2565" max="2566" width="9.140625" style="1966"/>
    <col min="2567" max="2567" width="32.42578125" style="1966" customWidth="1"/>
    <col min="2568" max="2568" width="8" style="1966" customWidth="1"/>
    <col min="2569" max="2817" width="9.140625" style="1966"/>
    <col min="2818" max="2818" width="29.42578125" style="1966" customWidth="1"/>
    <col min="2819" max="2819" width="9.85546875" style="1966" customWidth="1"/>
    <col min="2820" max="2820" width="14.85546875" style="1966" customWidth="1"/>
    <col min="2821" max="2822" width="9.140625" style="1966"/>
    <col min="2823" max="2823" width="32.42578125" style="1966" customWidth="1"/>
    <col min="2824" max="2824" width="8" style="1966" customWidth="1"/>
    <col min="2825" max="3073" width="9.140625" style="1966"/>
    <col min="3074" max="3074" width="29.42578125" style="1966" customWidth="1"/>
    <col min="3075" max="3075" width="9.85546875" style="1966" customWidth="1"/>
    <col min="3076" max="3076" width="14.85546875" style="1966" customWidth="1"/>
    <col min="3077" max="3078" width="9.140625" style="1966"/>
    <col min="3079" max="3079" width="32.42578125" style="1966" customWidth="1"/>
    <col min="3080" max="3080" width="8" style="1966" customWidth="1"/>
    <col min="3081" max="3329" width="9.140625" style="1966"/>
    <col min="3330" max="3330" width="29.42578125" style="1966" customWidth="1"/>
    <col min="3331" max="3331" width="9.85546875" style="1966" customWidth="1"/>
    <col min="3332" max="3332" width="14.85546875" style="1966" customWidth="1"/>
    <col min="3333" max="3334" width="9.140625" style="1966"/>
    <col min="3335" max="3335" width="32.42578125" style="1966" customWidth="1"/>
    <col min="3336" max="3336" width="8" style="1966" customWidth="1"/>
    <col min="3337" max="3585" width="9.140625" style="1966"/>
    <col min="3586" max="3586" width="29.42578125" style="1966" customWidth="1"/>
    <col min="3587" max="3587" width="9.85546875" style="1966" customWidth="1"/>
    <col min="3588" max="3588" width="14.85546875" style="1966" customWidth="1"/>
    <col min="3589" max="3590" width="9.140625" style="1966"/>
    <col min="3591" max="3591" width="32.42578125" style="1966" customWidth="1"/>
    <col min="3592" max="3592" width="8" style="1966" customWidth="1"/>
    <col min="3593" max="3841" width="9.140625" style="1966"/>
    <col min="3842" max="3842" width="29.42578125" style="1966" customWidth="1"/>
    <col min="3843" max="3843" width="9.85546875" style="1966" customWidth="1"/>
    <col min="3844" max="3844" width="14.85546875" style="1966" customWidth="1"/>
    <col min="3845" max="3846" width="9.140625" style="1966"/>
    <col min="3847" max="3847" width="32.42578125" style="1966" customWidth="1"/>
    <col min="3848" max="3848" width="8" style="1966" customWidth="1"/>
    <col min="3849" max="4097" width="9.140625" style="1966"/>
    <col min="4098" max="4098" width="29.42578125" style="1966" customWidth="1"/>
    <col min="4099" max="4099" width="9.85546875" style="1966" customWidth="1"/>
    <col min="4100" max="4100" width="14.85546875" style="1966" customWidth="1"/>
    <col min="4101" max="4102" width="9.140625" style="1966"/>
    <col min="4103" max="4103" width="32.42578125" style="1966" customWidth="1"/>
    <col min="4104" max="4104" width="8" style="1966" customWidth="1"/>
    <col min="4105" max="4353" width="9.140625" style="1966"/>
    <col min="4354" max="4354" width="29.42578125" style="1966" customWidth="1"/>
    <col min="4355" max="4355" width="9.85546875" style="1966" customWidth="1"/>
    <col min="4356" max="4356" width="14.85546875" style="1966" customWidth="1"/>
    <col min="4357" max="4358" width="9.140625" style="1966"/>
    <col min="4359" max="4359" width="32.42578125" style="1966" customWidth="1"/>
    <col min="4360" max="4360" width="8" style="1966" customWidth="1"/>
    <col min="4361" max="4609" width="9.140625" style="1966"/>
    <col min="4610" max="4610" width="29.42578125" style="1966" customWidth="1"/>
    <col min="4611" max="4611" width="9.85546875" style="1966" customWidth="1"/>
    <col min="4612" max="4612" width="14.85546875" style="1966" customWidth="1"/>
    <col min="4613" max="4614" width="9.140625" style="1966"/>
    <col min="4615" max="4615" width="32.42578125" style="1966" customWidth="1"/>
    <col min="4616" max="4616" width="8" style="1966" customWidth="1"/>
    <col min="4617" max="4865" width="9.140625" style="1966"/>
    <col min="4866" max="4866" width="29.42578125" style="1966" customWidth="1"/>
    <col min="4867" max="4867" width="9.85546875" style="1966" customWidth="1"/>
    <col min="4868" max="4868" width="14.85546875" style="1966" customWidth="1"/>
    <col min="4869" max="4870" width="9.140625" style="1966"/>
    <col min="4871" max="4871" width="32.42578125" style="1966" customWidth="1"/>
    <col min="4872" max="4872" width="8" style="1966" customWidth="1"/>
    <col min="4873" max="5121" width="9.140625" style="1966"/>
    <col min="5122" max="5122" width="29.42578125" style="1966" customWidth="1"/>
    <col min="5123" max="5123" width="9.85546875" style="1966" customWidth="1"/>
    <col min="5124" max="5124" width="14.85546875" style="1966" customWidth="1"/>
    <col min="5125" max="5126" width="9.140625" style="1966"/>
    <col min="5127" max="5127" width="32.42578125" style="1966" customWidth="1"/>
    <col min="5128" max="5128" width="8" style="1966" customWidth="1"/>
    <col min="5129" max="5377" width="9.140625" style="1966"/>
    <col min="5378" max="5378" width="29.42578125" style="1966" customWidth="1"/>
    <col min="5379" max="5379" width="9.85546875" style="1966" customWidth="1"/>
    <col min="5380" max="5380" width="14.85546875" style="1966" customWidth="1"/>
    <col min="5381" max="5382" width="9.140625" style="1966"/>
    <col min="5383" max="5383" width="32.42578125" style="1966" customWidth="1"/>
    <col min="5384" max="5384" width="8" style="1966" customWidth="1"/>
    <col min="5385" max="5633" width="9.140625" style="1966"/>
    <col min="5634" max="5634" width="29.42578125" style="1966" customWidth="1"/>
    <col min="5635" max="5635" width="9.85546875" style="1966" customWidth="1"/>
    <col min="5636" max="5636" width="14.85546875" style="1966" customWidth="1"/>
    <col min="5637" max="5638" width="9.140625" style="1966"/>
    <col min="5639" max="5639" width="32.42578125" style="1966" customWidth="1"/>
    <col min="5640" max="5640" width="8" style="1966" customWidth="1"/>
    <col min="5641" max="5889" width="9.140625" style="1966"/>
    <col min="5890" max="5890" width="29.42578125" style="1966" customWidth="1"/>
    <col min="5891" max="5891" width="9.85546875" style="1966" customWidth="1"/>
    <col min="5892" max="5892" width="14.85546875" style="1966" customWidth="1"/>
    <col min="5893" max="5894" width="9.140625" style="1966"/>
    <col min="5895" max="5895" width="32.42578125" style="1966" customWidth="1"/>
    <col min="5896" max="5896" width="8" style="1966" customWidth="1"/>
    <col min="5897" max="6145" width="9.140625" style="1966"/>
    <col min="6146" max="6146" width="29.42578125" style="1966" customWidth="1"/>
    <col min="6147" max="6147" width="9.85546875" style="1966" customWidth="1"/>
    <col min="6148" max="6148" width="14.85546875" style="1966" customWidth="1"/>
    <col min="6149" max="6150" width="9.140625" style="1966"/>
    <col min="6151" max="6151" width="32.42578125" style="1966" customWidth="1"/>
    <col min="6152" max="6152" width="8" style="1966" customWidth="1"/>
    <col min="6153" max="6401" width="9.140625" style="1966"/>
    <col min="6402" max="6402" width="29.42578125" style="1966" customWidth="1"/>
    <col min="6403" max="6403" width="9.85546875" style="1966" customWidth="1"/>
    <col min="6404" max="6404" width="14.85546875" style="1966" customWidth="1"/>
    <col min="6405" max="6406" width="9.140625" style="1966"/>
    <col min="6407" max="6407" width="32.42578125" style="1966" customWidth="1"/>
    <col min="6408" max="6408" width="8" style="1966" customWidth="1"/>
    <col min="6409" max="6657" width="9.140625" style="1966"/>
    <col min="6658" max="6658" width="29.42578125" style="1966" customWidth="1"/>
    <col min="6659" max="6659" width="9.85546875" style="1966" customWidth="1"/>
    <col min="6660" max="6660" width="14.85546875" style="1966" customWidth="1"/>
    <col min="6661" max="6662" width="9.140625" style="1966"/>
    <col min="6663" max="6663" width="32.42578125" style="1966" customWidth="1"/>
    <col min="6664" max="6664" width="8" style="1966" customWidth="1"/>
    <col min="6665" max="6913" width="9.140625" style="1966"/>
    <col min="6914" max="6914" width="29.42578125" style="1966" customWidth="1"/>
    <col min="6915" max="6915" width="9.85546875" style="1966" customWidth="1"/>
    <col min="6916" max="6916" width="14.85546875" style="1966" customWidth="1"/>
    <col min="6917" max="6918" width="9.140625" style="1966"/>
    <col min="6919" max="6919" width="32.42578125" style="1966" customWidth="1"/>
    <col min="6920" max="6920" width="8" style="1966" customWidth="1"/>
    <col min="6921" max="7169" width="9.140625" style="1966"/>
    <col min="7170" max="7170" width="29.42578125" style="1966" customWidth="1"/>
    <col min="7171" max="7171" width="9.85546875" style="1966" customWidth="1"/>
    <col min="7172" max="7172" width="14.85546875" style="1966" customWidth="1"/>
    <col min="7173" max="7174" width="9.140625" style="1966"/>
    <col min="7175" max="7175" width="32.42578125" style="1966" customWidth="1"/>
    <col min="7176" max="7176" width="8" style="1966" customWidth="1"/>
    <col min="7177" max="7425" width="9.140625" style="1966"/>
    <col min="7426" max="7426" width="29.42578125" style="1966" customWidth="1"/>
    <col min="7427" max="7427" width="9.85546875" style="1966" customWidth="1"/>
    <col min="7428" max="7428" width="14.85546875" style="1966" customWidth="1"/>
    <col min="7429" max="7430" width="9.140625" style="1966"/>
    <col min="7431" max="7431" width="32.42578125" style="1966" customWidth="1"/>
    <col min="7432" max="7432" width="8" style="1966" customWidth="1"/>
    <col min="7433" max="7681" width="9.140625" style="1966"/>
    <col min="7682" max="7682" width="29.42578125" style="1966" customWidth="1"/>
    <col min="7683" max="7683" width="9.85546875" style="1966" customWidth="1"/>
    <col min="7684" max="7684" width="14.85546875" style="1966" customWidth="1"/>
    <col min="7685" max="7686" width="9.140625" style="1966"/>
    <col min="7687" max="7687" width="32.42578125" style="1966" customWidth="1"/>
    <col min="7688" max="7688" width="8" style="1966" customWidth="1"/>
    <col min="7689" max="7937" width="9.140625" style="1966"/>
    <col min="7938" max="7938" width="29.42578125" style="1966" customWidth="1"/>
    <col min="7939" max="7939" width="9.85546875" style="1966" customWidth="1"/>
    <col min="7940" max="7940" width="14.85546875" style="1966" customWidth="1"/>
    <col min="7941" max="7942" width="9.140625" style="1966"/>
    <col min="7943" max="7943" width="32.42578125" style="1966" customWidth="1"/>
    <col min="7944" max="7944" width="8" style="1966" customWidth="1"/>
    <col min="7945" max="8193" width="9.140625" style="1966"/>
    <col min="8194" max="8194" width="29.42578125" style="1966" customWidth="1"/>
    <col min="8195" max="8195" width="9.85546875" style="1966" customWidth="1"/>
    <col min="8196" max="8196" width="14.85546875" style="1966" customWidth="1"/>
    <col min="8197" max="8198" width="9.140625" style="1966"/>
    <col min="8199" max="8199" width="32.42578125" style="1966" customWidth="1"/>
    <col min="8200" max="8200" width="8" style="1966" customWidth="1"/>
    <col min="8201" max="8449" width="9.140625" style="1966"/>
    <col min="8450" max="8450" width="29.42578125" style="1966" customWidth="1"/>
    <col min="8451" max="8451" width="9.85546875" style="1966" customWidth="1"/>
    <col min="8452" max="8452" width="14.85546875" style="1966" customWidth="1"/>
    <col min="8453" max="8454" width="9.140625" style="1966"/>
    <col min="8455" max="8455" width="32.42578125" style="1966" customWidth="1"/>
    <col min="8456" max="8456" width="8" style="1966" customWidth="1"/>
    <col min="8457" max="8705" width="9.140625" style="1966"/>
    <col min="8706" max="8706" width="29.42578125" style="1966" customWidth="1"/>
    <col min="8707" max="8707" width="9.85546875" style="1966" customWidth="1"/>
    <col min="8708" max="8708" width="14.85546875" style="1966" customWidth="1"/>
    <col min="8709" max="8710" width="9.140625" style="1966"/>
    <col min="8711" max="8711" width="32.42578125" style="1966" customWidth="1"/>
    <col min="8712" max="8712" width="8" style="1966" customWidth="1"/>
    <col min="8713" max="8961" width="9.140625" style="1966"/>
    <col min="8962" max="8962" width="29.42578125" style="1966" customWidth="1"/>
    <col min="8963" max="8963" width="9.85546875" style="1966" customWidth="1"/>
    <col min="8964" max="8964" width="14.85546875" style="1966" customWidth="1"/>
    <col min="8965" max="8966" width="9.140625" style="1966"/>
    <col min="8967" max="8967" width="32.42578125" style="1966" customWidth="1"/>
    <col min="8968" max="8968" width="8" style="1966" customWidth="1"/>
    <col min="8969" max="9217" width="9.140625" style="1966"/>
    <col min="9218" max="9218" width="29.42578125" style="1966" customWidth="1"/>
    <col min="9219" max="9219" width="9.85546875" style="1966" customWidth="1"/>
    <col min="9220" max="9220" width="14.85546875" style="1966" customWidth="1"/>
    <col min="9221" max="9222" width="9.140625" style="1966"/>
    <col min="9223" max="9223" width="32.42578125" style="1966" customWidth="1"/>
    <col min="9224" max="9224" width="8" style="1966" customWidth="1"/>
    <col min="9225" max="9473" width="9.140625" style="1966"/>
    <col min="9474" max="9474" width="29.42578125" style="1966" customWidth="1"/>
    <col min="9475" max="9475" width="9.85546875" style="1966" customWidth="1"/>
    <col min="9476" max="9476" width="14.85546875" style="1966" customWidth="1"/>
    <col min="9477" max="9478" width="9.140625" style="1966"/>
    <col min="9479" max="9479" width="32.42578125" style="1966" customWidth="1"/>
    <col min="9480" max="9480" width="8" style="1966" customWidth="1"/>
    <col min="9481" max="9729" width="9.140625" style="1966"/>
    <col min="9730" max="9730" width="29.42578125" style="1966" customWidth="1"/>
    <col min="9731" max="9731" width="9.85546875" style="1966" customWidth="1"/>
    <col min="9732" max="9732" width="14.85546875" style="1966" customWidth="1"/>
    <col min="9733" max="9734" width="9.140625" style="1966"/>
    <col min="9735" max="9735" width="32.42578125" style="1966" customWidth="1"/>
    <col min="9736" max="9736" width="8" style="1966" customWidth="1"/>
    <col min="9737" max="9985" width="9.140625" style="1966"/>
    <col min="9986" max="9986" width="29.42578125" style="1966" customWidth="1"/>
    <col min="9987" max="9987" width="9.85546875" style="1966" customWidth="1"/>
    <col min="9988" max="9988" width="14.85546875" style="1966" customWidth="1"/>
    <col min="9989" max="9990" width="9.140625" style="1966"/>
    <col min="9991" max="9991" width="32.42578125" style="1966" customWidth="1"/>
    <col min="9992" max="9992" width="8" style="1966" customWidth="1"/>
    <col min="9993" max="10241" width="9.140625" style="1966"/>
    <col min="10242" max="10242" width="29.42578125" style="1966" customWidth="1"/>
    <col min="10243" max="10243" width="9.85546875" style="1966" customWidth="1"/>
    <col min="10244" max="10244" width="14.85546875" style="1966" customWidth="1"/>
    <col min="10245" max="10246" width="9.140625" style="1966"/>
    <col min="10247" max="10247" width="32.42578125" style="1966" customWidth="1"/>
    <col min="10248" max="10248" width="8" style="1966" customWidth="1"/>
    <col min="10249" max="10497" width="9.140625" style="1966"/>
    <col min="10498" max="10498" width="29.42578125" style="1966" customWidth="1"/>
    <col min="10499" max="10499" width="9.85546875" style="1966" customWidth="1"/>
    <col min="10500" max="10500" width="14.85546875" style="1966" customWidth="1"/>
    <col min="10501" max="10502" width="9.140625" style="1966"/>
    <col min="10503" max="10503" width="32.42578125" style="1966" customWidth="1"/>
    <col min="10504" max="10504" width="8" style="1966" customWidth="1"/>
    <col min="10505" max="10753" width="9.140625" style="1966"/>
    <col min="10754" max="10754" width="29.42578125" style="1966" customWidth="1"/>
    <col min="10755" max="10755" width="9.85546875" style="1966" customWidth="1"/>
    <col min="10756" max="10756" width="14.85546875" style="1966" customWidth="1"/>
    <col min="10757" max="10758" width="9.140625" style="1966"/>
    <col min="10759" max="10759" width="32.42578125" style="1966" customWidth="1"/>
    <col min="10760" max="10760" width="8" style="1966" customWidth="1"/>
    <col min="10761" max="11009" width="9.140625" style="1966"/>
    <col min="11010" max="11010" width="29.42578125" style="1966" customWidth="1"/>
    <col min="11011" max="11011" width="9.85546875" style="1966" customWidth="1"/>
    <col min="11012" max="11012" width="14.85546875" style="1966" customWidth="1"/>
    <col min="11013" max="11014" width="9.140625" style="1966"/>
    <col min="11015" max="11015" width="32.42578125" style="1966" customWidth="1"/>
    <col min="11016" max="11016" width="8" style="1966" customWidth="1"/>
    <col min="11017" max="11265" width="9.140625" style="1966"/>
    <col min="11266" max="11266" width="29.42578125" style="1966" customWidth="1"/>
    <col min="11267" max="11267" width="9.85546875" style="1966" customWidth="1"/>
    <col min="11268" max="11268" width="14.85546875" style="1966" customWidth="1"/>
    <col min="11269" max="11270" width="9.140625" style="1966"/>
    <col min="11271" max="11271" width="32.42578125" style="1966" customWidth="1"/>
    <col min="11272" max="11272" width="8" style="1966" customWidth="1"/>
    <col min="11273" max="11521" width="9.140625" style="1966"/>
    <col min="11522" max="11522" width="29.42578125" style="1966" customWidth="1"/>
    <col min="11523" max="11523" width="9.85546875" style="1966" customWidth="1"/>
    <col min="11524" max="11524" width="14.85546875" style="1966" customWidth="1"/>
    <col min="11525" max="11526" width="9.140625" style="1966"/>
    <col min="11527" max="11527" width="32.42578125" style="1966" customWidth="1"/>
    <col min="11528" max="11528" width="8" style="1966" customWidth="1"/>
    <col min="11529" max="11777" width="9.140625" style="1966"/>
    <col min="11778" max="11778" width="29.42578125" style="1966" customWidth="1"/>
    <col min="11779" max="11779" width="9.85546875" style="1966" customWidth="1"/>
    <col min="11780" max="11780" width="14.85546875" style="1966" customWidth="1"/>
    <col min="11781" max="11782" width="9.140625" style="1966"/>
    <col min="11783" max="11783" width="32.42578125" style="1966" customWidth="1"/>
    <col min="11784" max="11784" width="8" style="1966" customWidth="1"/>
    <col min="11785" max="12033" width="9.140625" style="1966"/>
    <col min="12034" max="12034" width="29.42578125" style="1966" customWidth="1"/>
    <col min="12035" max="12035" width="9.85546875" style="1966" customWidth="1"/>
    <col min="12036" max="12036" width="14.85546875" style="1966" customWidth="1"/>
    <col min="12037" max="12038" width="9.140625" style="1966"/>
    <col min="12039" max="12039" width="32.42578125" style="1966" customWidth="1"/>
    <col min="12040" max="12040" width="8" style="1966" customWidth="1"/>
    <col min="12041" max="12289" width="9.140625" style="1966"/>
    <col min="12290" max="12290" width="29.42578125" style="1966" customWidth="1"/>
    <col min="12291" max="12291" width="9.85546875" style="1966" customWidth="1"/>
    <col min="12292" max="12292" width="14.85546875" style="1966" customWidth="1"/>
    <col min="12293" max="12294" width="9.140625" style="1966"/>
    <col min="12295" max="12295" width="32.42578125" style="1966" customWidth="1"/>
    <col min="12296" max="12296" width="8" style="1966" customWidth="1"/>
    <col min="12297" max="12545" width="9.140625" style="1966"/>
    <col min="12546" max="12546" width="29.42578125" style="1966" customWidth="1"/>
    <col min="12547" max="12547" width="9.85546875" style="1966" customWidth="1"/>
    <col min="12548" max="12548" width="14.85546875" style="1966" customWidth="1"/>
    <col min="12549" max="12550" width="9.140625" style="1966"/>
    <col min="12551" max="12551" width="32.42578125" style="1966" customWidth="1"/>
    <col min="12552" max="12552" width="8" style="1966" customWidth="1"/>
    <col min="12553" max="12801" width="9.140625" style="1966"/>
    <col min="12802" max="12802" width="29.42578125" style="1966" customWidth="1"/>
    <col min="12803" max="12803" width="9.85546875" style="1966" customWidth="1"/>
    <col min="12804" max="12804" width="14.85546875" style="1966" customWidth="1"/>
    <col min="12805" max="12806" width="9.140625" style="1966"/>
    <col min="12807" max="12807" width="32.42578125" style="1966" customWidth="1"/>
    <col min="12808" max="12808" width="8" style="1966" customWidth="1"/>
    <col min="12809" max="13057" width="9.140625" style="1966"/>
    <col min="13058" max="13058" width="29.42578125" style="1966" customWidth="1"/>
    <col min="13059" max="13059" width="9.85546875" style="1966" customWidth="1"/>
    <col min="13060" max="13060" width="14.85546875" style="1966" customWidth="1"/>
    <col min="13061" max="13062" width="9.140625" style="1966"/>
    <col min="13063" max="13063" width="32.42578125" style="1966" customWidth="1"/>
    <col min="13064" max="13064" width="8" style="1966" customWidth="1"/>
    <col min="13065" max="13313" width="9.140625" style="1966"/>
    <col min="13314" max="13314" width="29.42578125" style="1966" customWidth="1"/>
    <col min="13315" max="13315" width="9.85546875" style="1966" customWidth="1"/>
    <col min="13316" max="13316" width="14.85546875" style="1966" customWidth="1"/>
    <col min="13317" max="13318" width="9.140625" style="1966"/>
    <col min="13319" max="13319" width="32.42578125" style="1966" customWidth="1"/>
    <col min="13320" max="13320" width="8" style="1966" customWidth="1"/>
    <col min="13321" max="13569" width="9.140625" style="1966"/>
    <col min="13570" max="13570" width="29.42578125" style="1966" customWidth="1"/>
    <col min="13571" max="13571" width="9.85546875" style="1966" customWidth="1"/>
    <col min="13572" max="13572" width="14.85546875" style="1966" customWidth="1"/>
    <col min="13573" max="13574" width="9.140625" style="1966"/>
    <col min="13575" max="13575" width="32.42578125" style="1966" customWidth="1"/>
    <col min="13576" max="13576" width="8" style="1966" customWidth="1"/>
    <col min="13577" max="13825" width="9.140625" style="1966"/>
    <col min="13826" max="13826" width="29.42578125" style="1966" customWidth="1"/>
    <col min="13827" max="13827" width="9.85546875" style="1966" customWidth="1"/>
    <col min="13828" max="13828" width="14.85546875" style="1966" customWidth="1"/>
    <col min="13829" max="13830" width="9.140625" style="1966"/>
    <col min="13831" max="13831" width="32.42578125" style="1966" customWidth="1"/>
    <col min="13832" max="13832" width="8" style="1966" customWidth="1"/>
    <col min="13833" max="14081" width="9.140625" style="1966"/>
    <col min="14082" max="14082" width="29.42578125" style="1966" customWidth="1"/>
    <col min="14083" max="14083" width="9.85546875" style="1966" customWidth="1"/>
    <col min="14084" max="14084" width="14.85546875" style="1966" customWidth="1"/>
    <col min="14085" max="14086" width="9.140625" style="1966"/>
    <col min="14087" max="14087" width="32.42578125" style="1966" customWidth="1"/>
    <col min="14088" max="14088" width="8" style="1966" customWidth="1"/>
    <col min="14089" max="14337" width="9.140625" style="1966"/>
    <col min="14338" max="14338" width="29.42578125" style="1966" customWidth="1"/>
    <col min="14339" max="14339" width="9.85546875" style="1966" customWidth="1"/>
    <col min="14340" max="14340" width="14.85546875" style="1966" customWidth="1"/>
    <col min="14341" max="14342" width="9.140625" style="1966"/>
    <col min="14343" max="14343" width="32.42578125" style="1966" customWidth="1"/>
    <col min="14344" max="14344" width="8" style="1966" customWidth="1"/>
    <col min="14345" max="14593" width="9.140625" style="1966"/>
    <col min="14594" max="14594" width="29.42578125" style="1966" customWidth="1"/>
    <col min="14595" max="14595" width="9.85546875" style="1966" customWidth="1"/>
    <col min="14596" max="14596" width="14.85546875" style="1966" customWidth="1"/>
    <col min="14597" max="14598" width="9.140625" style="1966"/>
    <col min="14599" max="14599" width="32.42578125" style="1966" customWidth="1"/>
    <col min="14600" max="14600" width="8" style="1966" customWidth="1"/>
    <col min="14601" max="14849" width="9.140625" style="1966"/>
    <col min="14850" max="14850" width="29.42578125" style="1966" customWidth="1"/>
    <col min="14851" max="14851" width="9.85546875" style="1966" customWidth="1"/>
    <col min="14852" max="14852" width="14.85546875" style="1966" customWidth="1"/>
    <col min="14853" max="14854" width="9.140625" style="1966"/>
    <col min="14855" max="14855" width="32.42578125" style="1966" customWidth="1"/>
    <col min="14856" max="14856" width="8" style="1966" customWidth="1"/>
    <col min="14857" max="15105" width="9.140625" style="1966"/>
    <col min="15106" max="15106" width="29.42578125" style="1966" customWidth="1"/>
    <col min="15107" max="15107" width="9.85546875" style="1966" customWidth="1"/>
    <col min="15108" max="15108" width="14.85546875" style="1966" customWidth="1"/>
    <col min="15109" max="15110" width="9.140625" style="1966"/>
    <col min="15111" max="15111" width="32.42578125" style="1966" customWidth="1"/>
    <col min="15112" max="15112" width="8" style="1966" customWidth="1"/>
    <col min="15113" max="15361" width="9.140625" style="1966"/>
    <col min="15362" max="15362" width="29.42578125" style="1966" customWidth="1"/>
    <col min="15363" max="15363" width="9.85546875" style="1966" customWidth="1"/>
    <col min="15364" max="15364" width="14.85546875" style="1966" customWidth="1"/>
    <col min="15365" max="15366" width="9.140625" style="1966"/>
    <col min="15367" max="15367" width="32.42578125" style="1966" customWidth="1"/>
    <col min="15368" max="15368" width="8" style="1966" customWidth="1"/>
    <col min="15369" max="15617" width="9.140625" style="1966"/>
    <col min="15618" max="15618" width="29.42578125" style="1966" customWidth="1"/>
    <col min="15619" max="15619" width="9.85546875" style="1966" customWidth="1"/>
    <col min="15620" max="15620" width="14.85546875" style="1966" customWidth="1"/>
    <col min="15621" max="15622" width="9.140625" style="1966"/>
    <col min="15623" max="15623" width="32.42578125" style="1966" customWidth="1"/>
    <col min="15624" max="15624" width="8" style="1966" customWidth="1"/>
    <col min="15625" max="15873" width="9.140625" style="1966"/>
    <col min="15874" max="15874" width="29.42578125" style="1966" customWidth="1"/>
    <col min="15875" max="15875" width="9.85546875" style="1966" customWidth="1"/>
    <col min="15876" max="15876" width="14.85546875" style="1966" customWidth="1"/>
    <col min="15877" max="15878" width="9.140625" style="1966"/>
    <col min="15879" max="15879" width="32.42578125" style="1966" customWidth="1"/>
    <col min="15880" max="15880" width="8" style="1966" customWidth="1"/>
    <col min="15881" max="16129" width="9.140625" style="1966"/>
    <col min="16130" max="16130" width="29.42578125" style="1966" customWidth="1"/>
    <col min="16131" max="16131" width="9.85546875" style="1966" customWidth="1"/>
    <col min="16132" max="16132" width="14.85546875" style="1966" customWidth="1"/>
    <col min="16133" max="16134" width="9.140625" style="1966"/>
    <col min="16135" max="16135" width="32.42578125" style="1966" customWidth="1"/>
    <col min="16136" max="16136" width="8" style="1966" customWidth="1"/>
    <col min="16137" max="16384" width="9.140625" style="1966"/>
  </cols>
  <sheetData>
    <row r="1" spans="1:9" ht="15.75" customHeight="1" thickBot="1">
      <c r="A1" s="4282" t="s">
        <v>7484</v>
      </c>
      <c r="B1" s="4283"/>
      <c r="C1" s="4283"/>
      <c r="D1" s="4283"/>
      <c r="E1" s="4283"/>
      <c r="F1" s="4283"/>
      <c r="G1" s="4283"/>
      <c r="H1" s="4284"/>
      <c r="I1" s="1965"/>
    </row>
    <row r="2" spans="1:9" ht="42" customHeight="1">
      <c r="A2" s="4285" t="s">
        <v>3036</v>
      </c>
      <c r="B2" s="4285"/>
      <c r="C2" s="4285"/>
      <c r="D2" s="4285"/>
      <c r="E2" s="4285"/>
      <c r="F2" s="4285"/>
      <c r="G2" s="4285"/>
      <c r="H2" s="4285"/>
      <c r="I2" s="1967"/>
    </row>
    <row r="3" spans="1:9" ht="13.5" customHeight="1" thickBot="1">
      <c r="A3" s="1968"/>
      <c r="B3" s="4286" t="s">
        <v>10137</v>
      </c>
      <c r="C3" s="4287"/>
      <c r="D3" s="4287"/>
      <c r="E3" s="4288" t="s">
        <v>10138</v>
      </c>
      <c r="F3" s="4289"/>
      <c r="G3" s="4289"/>
      <c r="H3" s="4289"/>
      <c r="I3" s="1968"/>
    </row>
    <row r="4" spans="1:9" ht="13.5" customHeight="1" thickBot="1">
      <c r="A4" s="1969" t="s">
        <v>10139</v>
      </c>
      <c r="B4" s="1969" t="s">
        <v>3037</v>
      </c>
      <c r="C4" s="1969" t="s">
        <v>10140</v>
      </c>
      <c r="D4" s="1969" t="s">
        <v>10141</v>
      </c>
      <c r="E4" s="4289"/>
      <c r="F4" s="4289"/>
      <c r="G4" s="4289"/>
      <c r="H4" s="4289"/>
      <c r="I4" s="1968"/>
    </row>
    <row r="5" spans="1:9" ht="13.5" customHeight="1" thickBot="1">
      <c r="A5" s="1970" t="s">
        <v>3038</v>
      </c>
      <c r="B5" s="1971">
        <f>PRODUCT(1.4,C5)</f>
        <v>161</v>
      </c>
      <c r="C5" s="1972">
        <v>115</v>
      </c>
      <c r="D5" s="1971">
        <f>PRODUCT(3.41297,C5)</f>
        <v>392.49155000000002</v>
      </c>
      <c r="E5" s="4289"/>
      <c r="F5" s="4289"/>
      <c r="G5" s="4289"/>
      <c r="H5" s="4289"/>
      <c r="I5" s="1968"/>
    </row>
    <row r="6" spans="1:9" ht="13.5" customHeight="1" thickBot="1">
      <c r="A6" s="1970" t="s">
        <v>10142</v>
      </c>
      <c r="B6" s="1971">
        <f>PRODUCT(1.4,C6)</f>
        <v>728</v>
      </c>
      <c r="C6" s="2827">
        <v>520</v>
      </c>
      <c r="D6" s="1971">
        <f>PRODUCT(3.41297,C6)</f>
        <v>1774.7444</v>
      </c>
      <c r="E6" s="4289"/>
      <c r="F6" s="4289"/>
      <c r="G6" s="4289"/>
      <c r="H6" s="4289"/>
      <c r="I6" s="1968"/>
    </row>
    <row r="7" spans="1:9" ht="13.5" customHeight="1" thickBot="1">
      <c r="A7" s="1970" t="s">
        <v>10143</v>
      </c>
      <c r="B7" s="1971">
        <f>PRODUCT(1.4,C7)</f>
        <v>568.4</v>
      </c>
      <c r="C7" s="1972">
        <v>406</v>
      </c>
      <c r="D7" s="1971">
        <f>PRODUCT(3.41297,C7)</f>
        <v>1385.6658199999999</v>
      </c>
      <c r="E7" s="4289"/>
      <c r="F7" s="4289"/>
      <c r="G7" s="4289"/>
      <c r="H7" s="4289"/>
      <c r="I7" s="1968"/>
    </row>
    <row r="8" spans="1:9" ht="13.5" customHeight="1" thickBot="1">
      <c r="A8" s="1973" t="s">
        <v>3039</v>
      </c>
      <c r="B8" s="1974" t="s">
        <v>3037</v>
      </c>
      <c r="C8" s="1974" t="s">
        <v>10140</v>
      </c>
      <c r="D8" s="1975" t="s">
        <v>10141</v>
      </c>
      <c r="E8" s="4289"/>
      <c r="F8" s="4289"/>
      <c r="G8" s="4289"/>
      <c r="H8" s="4289"/>
      <c r="I8" s="1968"/>
    </row>
    <row r="9" spans="1:9" ht="13.5" customHeight="1" thickBot="1">
      <c r="A9" s="1970" t="s">
        <v>10144</v>
      </c>
      <c r="B9" s="1976">
        <v>13</v>
      </c>
      <c r="C9" s="1972">
        <v>8.8000000000000007</v>
      </c>
      <c r="D9" s="1971">
        <f t="shared" ref="D9:D22" si="0">PRODUCT(3.41297,C9)</f>
        <v>30.034136000000004</v>
      </c>
      <c r="E9" s="4289"/>
      <c r="F9" s="4289"/>
      <c r="G9" s="4289"/>
      <c r="H9" s="4289"/>
      <c r="I9" s="1968"/>
    </row>
    <row r="10" spans="1:9" ht="13.5" customHeight="1" thickBot="1">
      <c r="A10" s="1970" t="s">
        <v>10145</v>
      </c>
      <c r="B10" s="1976">
        <v>44</v>
      </c>
      <c r="C10" s="1972">
        <v>31</v>
      </c>
      <c r="D10" s="1971">
        <f t="shared" si="0"/>
        <v>105.80207</v>
      </c>
      <c r="E10" s="4289"/>
      <c r="F10" s="4289"/>
      <c r="G10" s="4289"/>
      <c r="H10" s="4289"/>
      <c r="I10" s="1968"/>
    </row>
    <row r="11" spans="1:9" ht="13.5" customHeight="1" thickBot="1">
      <c r="A11" s="1970" t="s">
        <v>10146</v>
      </c>
      <c r="B11" s="1976">
        <v>79</v>
      </c>
      <c r="C11" s="1972">
        <v>56</v>
      </c>
      <c r="D11" s="1971">
        <f t="shared" si="0"/>
        <v>191.12631999999999</v>
      </c>
      <c r="E11" s="4289"/>
      <c r="F11" s="4289"/>
      <c r="G11" s="4289"/>
      <c r="H11" s="4289"/>
      <c r="I11" s="1968"/>
    </row>
    <row r="12" spans="1:9" ht="13.5" customHeight="1" thickBot="1">
      <c r="A12" s="1970" t="s">
        <v>10147</v>
      </c>
      <c r="B12" s="1976">
        <v>48</v>
      </c>
      <c r="C12" s="1972">
        <v>34</v>
      </c>
      <c r="D12" s="1971">
        <f t="shared" si="0"/>
        <v>116.04098</v>
      </c>
      <c r="E12" s="4289"/>
      <c r="F12" s="4289"/>
      <c r="G12" s="4289"/>
      <c r="H12" s="4289"/>
      <c r="I12" s="1968"/>
    </row>
    <row r="13" spans="1:9" ht="13.5" customHeight="1" thickBot="1">
      <c r="A13" s="1970" t="s">
        <v>10148</v>
      </c>
      <c r="B13" s="1976">
        <v>84</v>
      </c>
      <c r="C13" s="1972">
        <v>60</v>
      </c>
      <c r="D13" s="1971">
        <f t="shared" si="0"/>
        <v>204.7782</v>
      </c>
      <c r="E13" s="4289"/>
      <c r="F13" s="4289"/>
      <c r="G13" s="4289"/>
      <c r="H13" s="4289"/>
      <c r="I13" s="1968"/>
    </row>
    <row r="14" spans="1:9" ht="13.5" customHeight="1" thickBot="1">
      <c r="A14" s="1970" t="s">
        <v>10149</v>
      </c>
      <c r="B14" s="1976">
        <v>17</v>
      </c>
      <c r="C14" s="1972">
        <f t="shared" ref="C14:C22" si="1">QUOTIENT(B14,1.4)</f>
        <v>12</v>
      </c>
      <c r="D14" s="1971">
        <f t="shared" si="0"/>
        <v>40.955640000000002</v>
      </c>
      <c r="E14" s="4289"/>
      <c r="F14" s="4289"/>
      <c r="G14" s="4289"/>
      <c r="H14" s="4289"/>
      <c r="I14" s="1968"/>
    </row>
    <row r="15" spans="1:9" ht="13.5" customHeight="1" thickBot="1">
      <c r="A15" s="1970" t="s">
        <v>10150</v>
      </c>
      <c r="B15" s="1976">
        <v>34</v>
      </c>
      <c r="C15" s="1972">
        <f t="shared" si="1"/>
        <v>24</v>
      </c>
      <c r="D15" s="1971">
        <f t="shared" si="0"/>
        <v>81.911280000000005</v>
      </c>
      <c r="E15" s="4289"/>
      <c r="F15" s="4289"/>
      <c r="G15" s="4289"/>
      <c r="H15" s="4289"/>
      <c r="I15" s="1968"/>
    </row>
    <row r="16" spans="1:9" ht="13.5" customHeight="1" thickBot="1">
      <c r="A16" s="1970" t="s">
        <v>10151</v>
      </c>
      <c r="B16" s="1976">
        <v>17</v>
      </c>
      <c r="C16" s="1972">
        <f t="shared" si="1"/>
        <v>12</v>
      </c>
      <c r="D16" s="1971">
        <f t="shared" si="0"/>
        <v>40.955640000000002</v>
      </c>
      <c r="E16" s="4289"/>
      <c r="F16" s="4289"/>
      <c r="G16" s="4289"/>
      <c r="H16" s="4289"/>
      <c r="I16" s="1968"/>
    </row>
    <row r="17" spans="1:9" ht="13.5" customHeight="1" thickBot="1">
      <c r="A17" s="1970" t="s">
        <v>10152</v>
      </c>
      <c r="B17" s="1976">
        <v>23</v>
      </c>
      <c r="C17" s="1972">
        <f t="shared" si="1"/>
        <v>16</v>
      </c>
      <c r="D17" s="1971">
        <f t="shared" si="0"/>
        <v>54.607520000000001</v>
      </c>
      <c r="E17" s="4289"/>
      <c r="F17" s="4289"/>
      <c r="G17" s="4289"/>
      <c r="H17" s="4289"/>
      <c r="I17" s="1968"/>
    </row>
    <row r="18" spans="1:9" ht="13.5" customHeight="1" thickBot="1">
      <c r="A18" s="1970" t="s">
        <v>10153</v>
      </c>
      <c r="B18" s="1976">
        <v>42</v>
      </c>
      <c r="C18" s="1972">
        <f t="shared" si="1"/>
        <v>30</v>
      </c>
      <c r="D18" s="1971">
        <f t="shared" si="0"/>
        <v>102.3891</v>
      </c>
      <c r="E18" s="4289"/>
      <c r="F18" s="4289"/>
      <c r="G18" s="4289"/>
      <c r="H18" s="4289"/>
      <c r="I18" s="1968"/>
    </row>
    <row r="19" spans="1:9" ht="13.5" customHeight="1" thickBot="1">
      <c r="A19" s="1970" t="s">
        <v>10154</v>
      </c>
      <c r="B19" s="1976">
        <v>600</v>
      </c>
      <c r="C19" s="1972">
        <f t="shared" si="1"/>
        <v>428</v>
      </c>
      <c r="D19" s="1971">
        <f t="shared" si="0"/>
        <v>1460.75116</v>
      </c>
      <c r="E19" s="4289"/>
      <c r="F19" s="4289"/>
      <c r="G19" s="4289"/>
      <c r="H19" s="4289"/>
      <c r="I19" s="1968"/>
    </row>
    <row r="20" spans="1:9" ht="17.25" customHeight="1" thickBot="1">
      <c r="A20" s="1970" t="s">
        <v>10155</v>
      </c>
      <c r="B20" s="1976">
        <v>400</v>
      </c>
      <c r="C20" s="1972">
        <f t="shared" si="1"/>
        <v>285</v>
      </c>
      <c r="D20" s="1971">
        <f t="shared" si="0"/>
        <v>972.69645000000003</v>
      </c>
      <c r="E20" s="4289"/>
      <c r="F20" s="4289"/>
      <c r="G20" s="4289"/>
      <c r="H20" s="4289"/>
      <c r="I20" s="1968"/>
    </row>
    <row r="21" spans="1:9" ht="29.25" customHeight="1" thickBot="1">
      <c r="A21" s="1970" t="s">
        <v>10156</v>
      </c>
      <c r="B21" s="1976">
        <v>150</v>
      </c>
      <c r="C21" s="1972">
        <f t="shared" si="1"/>
        <v>107</v>
      </c>
      <c r="D21" s="1971">
        <f t="shared" si="0"/>
        <v>365.18779000000001</v>
      </c>
      <c r="E21" s="4289"/>
      <c r="F21" s="4289"/>
      <c r="G21" s="4289"/>
      <c r="H21" s="4289"/>
      <c r="I21" s="1968"/>
    </row>
    <row r="22" spans="1:9" ht="13.5" customHeight="1" thickBot="1">
      <c r="A22" s="1970" t="s">
        <v>10157</v>
      </c>
      <c r="B22" s="1976">
        <v>300</v>
      </c>
      <c r="C22" s="1972">
        <f t="shared" si="1"/>
        <v>214</v>
      </c>
      <c r="D22" s="1971">
        <f t="shared" si="0"/>
        <v>730.37558000000001</v>
      </c>
      <c r="E22" s="4289"/>
      <c r="F22" s="4289"/>
      <c r="G22" s="4289"/>
      <c r="H22" s="4289"/>
      <c r="I22" s="1968"/>
    </row>
    <row r="23" spans="1:9" ht="13.5" customHeight="1">
      <c r="A23" s="1977" t="s">
        <v>3040</v>
      </c>
      <c r="B23" s="1977"/>
      <c r="C23" s="1977"/>
      <c r="D23" s="1977"/>
      <c r="E23" s="1977"/>
      <c r="F23" s="1977"/>
      <c r="G23" s="1977"/>
      <c r="H23" s="1977"/>
      <c r="I23" s="1978"/>
    </row>
    <row r="24" spans="1:9" ht="13.5" customHeight="1">
      <c r="A24" s="1977" t="s">
        <v>3041</v>
      </c>
      <c r="B24" s="1977"/>
      <c r="C24" s="1977"/>
      <c r="D24" s="1977"/>
      <c r="E24" s="1977"/>
      <c r="F24" s="1977"/>
      <c r="G24" s="1977"/>
      <c r="H24" s="1977"/>
      <c r="I24" s="1978"/>
    </row>
    <row r="25" spans="1:9" ht="13.5" customHeight="1">
      <c r="A25" s="1979" t="s">
        <v>3042</v>
      </c>
      <c r="B25" s="1980"/>
      <c r="C25" s="1980"/>
      <c r="D25" s="1981"/>
      <c r="E25" s="1978"/>
      <c r="F25" s="1978"/>
      <c r="G25" s="1978"/>
      <c r="H25" s="1978"/>
      <c r="I25" s="1978"/>
    </row>
    <row r="26" spans="1:9" ht="12.75" customHeight="1">
      <c r="A26" s="1977" t="s">
        <v>1340</v>
      </c>
      <c r="B26" s="1977"/>
      <c r="C26" s="1977"/>
      <c r="D26" s="1977"/>
      <c r="E26" s="1977"/>
      <c r="F26" s="1977"/>
      <c r="G26" s="1977"/>
      <c r="H26" s="1977"/>
      <c r="I26" s="1978"/>
    </row>
    <row r="27" spans="1:9" ht="33.75" customHeight="1" thickBot="1">
      <c r="A27" s="4290" t="s">
        <v>9365</v>
      </c>
      <c r="B27" s="4290"/>
      <c r="C27" s="4290"/>
      <c r="D27" s="4290"/>
      <c r="E27" s="4290"/>
      <c r="F27" s="4290"/>
      <c r="G27" s="4290"/>
      <c r="H27" s="4290"/>
      <c r="I27" s="1978"/>
    </row>
    <row r="28" spans="1:9" ht="13.5" thickBot="1">
      <c r="A28" s="4291" t="s">
        <v>3043</v>
      </c>
      <c r="B28" s="4293" t="s">
        <v>3044</v>
      </c>
      <c r="C28" s="4295" t="s">
        <v>3045</v>
      </c>
      <c r="D28" s="4296"/>
      <c r="E28" s="4297"/>
      <c r="F28" s="1982"/>
      <c r="G28" s="1978"/>
      <c r="H28" s="1978"/>
    </row>
    <row r="29" spans="1:9" ht="39" thickBot="1">
      <c r="A29" s="4292"/>
      <c r="B29" s="4294"/>
      <c r="C29" s="1983" t="s">
        <v>3046</v>
      </c>
      <c r="D29" s="1983" t="s">
        <v>3047</v>
      </c>
      <c r="E29" s="1984" t="s">
        <v>3048</v>
      </c>
      <c r="F29" s="1982"/>
      <c r="G29" s="1978"/>
      <c r="H29" s="1978"/>
    </row>
    <row r="30" spans="1:9" ht="26.25" thickBot="1">
      <c r="A30" s="1985" t="s">
        <v>3049</v>
      </c>
      <c r="B30" s="1986" t="s">
        <v>3050</v>
      </c>
      <c r="C30" s="1987"/>
      <c r="D30" s="1988">
        <v>7</v>
      </c>
      <c r="E30" s="1989">
        <v>10.5</v>
      </c>
      <c r="F30" s="1982"/>
      <c r="G30" s="1978"/>
      <c r="H30" s="1968"/>
    </row>
    <row r="31" spans="1:9" ht="13.5" thickBot="1">
      <c r="A31" s="1990" t="s">
        <v>3051</v>
      </c>
      <c r="B31" s="1986" t="s">
        <v>3050</v>
      </c>
      <c r="C31" s="1987"/>
      <c r="D31" s="1988">
        <v>4.5999999999999996</v>
      </c>
      <c r="E31" s="1989"/>
      <c r="F31" s="1982"/>
      <c r="G31" s="1978"/>
      <c r="H31" s="1968"/>
    </row>
    <row r="32" spans="1:9" ht="13.5" thickBot="1">
      <c r="A32" s="1990" t="s">
        <v>3052</v>
      </c>
      <c r="B32" s="1986" t="s">
        <v>3053</v>
      </c>
      <c r="C32" s="1987"/>
      <c r="D32" s="1988">
        <v>4.2</v>
      </c>
      <c r="E32" s="1989"/>
      <c r="F32" s="1982"/>
      <c r="G32" s="1978"/>
      <c r="H32" s="1978"/>
    </row>
    <row r="33" spans="1:8" ht="26.25" thickBot="1">
      <c r="A33" s="1985" t="s">
        <v>3054</v>
      </c>
      <c r="B33" s="1986" t="s">
        <v>3050</v>
      </c>
      <c r="C33" s="1987"/>
      <c r="D33" s="1988">
        <v>7.3</v>
      </c>
      <c r="E33" s="1989">
        <v>8</v>
      </c>
      <c r="F33" s="1982"/>
      <c r="G33" s="1978"/>
      <c r="H33" s="1978"/>
    </row>
    <row r="34" spans="1:8" ht="26.25" thickBot="1">
      <c r="A34" s="1985" t="s">
        <v>3055</v>
      </c>
      <c r="B34" s="1986" t="s">
        <v>3050</v>
      </c>
      <c r="C34" s="1987"/>
      <c r="D34" s="1988">
        <v>4.8</v>
      </c>
      <c r="E34" s="1989" t="s">
        <v>3056</v>
      </c>
      <c r="F34" s="1982"/>
      <c r="G34" s="1978"/>
      <c r="H34" s="1978"/>
    </row>
    <row r="35" spans="1:8" ht="13.5" thickBot="1">
      <c r="A35" s="1990" t="s">
        <v>3057</v>
      </c>
      <c r="B35" s="1986" t="s">
        <v>3053</v>
      </c>
      <c r="C35" s="1987"/>
      <c r="D35" s="1988">
        <v>4.3</v>
      </c>
      <c r="E35" s="1989"/>
      <c r="F35" s="1982"/>
      <c r="G35" s="1978"/>
      <c r="H35" s="1978"/>
    </row>
    <row r="36" spans="1:8" ht="13.5" thickBot="1">
      <c r="A36" s="1990" t="s">
        <v>3058</v>
      </c>
      <c r="B36" s="1986" t="s">
        <v>3053</v>
      </c>
      <c r="C36" s="1987"/>
      <c r="D36" s="1988">
        <v>3.4</v>
      </c>
      <c r="E36" s="1989">
        <v>4.5999999999999996</v>
      </c>
      <c r="F36" s="1982"/>
      <c r="G36" s="1978"/>
      <c r="H36" s="1978"/>
    </row>
    <row r="37" spans="1:8" ht="13.5" thickBot="1">
      <c r="A37" s="1990" t="s">
        <v>3059</v>
      </c>
      <c r="B37" s="1986" t="s">
        <v>3053</v>
      </c>
      <c r="C37" s="1987"/>
      <c r="D37" s="1988">
        <v>3.4</v>
      </c>
      <c r="E37" s="1989">
        <v>4.5999999999999996</v>
      </c>
      <c r="F37" s="1982"/>
      <c r="G37" s="1978"/>
      <c r="H37" s="1978"/>
    </row>
    <row r="38" spans="1:8" ht="13.5" thickBot="1">
      <c r="A38" s="1990" t="s">
        <v>3060</v>
      </c>
      <c r="B38" s="1986" t="s">
        <v>3053</v>
      </c>
      <c r="C38" s="1988">
        <v>3.75</v>
      </c>
      <c r="D38" s="1987">
        <v>4.32</v>
      </c>
      <c r="E38" s="1989">
        <v>5.0999999999999996</v>
      </c>
      <c r="G38" s="1978"/>
      <c r="H38" s="1978"/>
    </row>
    <row r="39" spans="1:8" ht="13.5" thickBot="1">
      <c r="A39" s="1990">
        <v>1608</v>
      </c>
      <c r="B39" s="1986" t="s">
        <v>3053</v>
      </c>
      <c r="C39" s="1988">
        <v>3.76</v>
      </c>
      <c r="D39" s="1991">
        <v>4.66</v>
      </c>
      <c r="E39" s="1988">
        <v>5.69</v>
      </c>
      <c r="G39" s="1978"/>
      <c r="H39" s="1978"/>
    </row>
    <row r="40" spans="1:8" ht="13.5" thickBot="1">
      <c r="A40" s="1990" t="s">
        <v>3061</v>
      </c>
      <c r="B40" s="1986" t="s">
        <v>3053</v>
      </c>
      <c r="C40" s="1988">
        <v>2.83</v>
      </c>
      <c r="D40" s="1991">
        <v>3.17</v>
      </c>
      <c r="E40" s="1988">
        <v>3.65</v>
      </c>
      <c r="G40" s="1978"/>
      <c r="H40" s="1978"/>
    </row>
    <row r="41" spans="1:8" ht="13.5" thickBot="1">
      <c r="A41" s="1990" t="s">
        <v>3061</v>
      </c>
      <c r="B41" s="1986" t="s">
        <v>3050</v>
      </c>
      <c r="C41" s="1988">
        <v>5.31</v>
      </c>
      <c r="D41" s="1991">
        <v>6.22</v>
      </c>
      <c r="E41" s="1988">
        <v>8.31</v>
      </c>
      <c r="G41" s="1978"/>
      <c r="H41" s="1978"/>
    </row>
    <row r="42" spans="1:8" ht="13.5" thickBot="1">
      <c r="A42" s="1990" t="s">
        <v>3062</v>
      </c>
      <c r="B42" s="1986" t="s">
        <v>3053</v>
      </c>
      <c r="C42" s="1988">
        <v>3.41</v>
      </c>
      <c r="D42" s="1991">
        <v>4.37</v>
      </c>
      <c r="E42" s="1988">
        <v>5.52</v>
      </c>
      <c r="G42" s="1978"/>
      <c r="H42" s="1978"/>
    </row>
    <row r="43" spans="1:8" ht="13.5" thickBot="1">
      <c r="A43" s="1990" t="s">
        <v>3062</v>
      </c>
      <c r="B43" s="1986" t="s">
        <v>3050</v>
      </c>
      <c r="C43" s="1988">
        <v>5.95</v>
      </c>
      <c r="D43" s="1991">
        <v>6.82</v>
      </c>
      <c r="E43" s="1988">
        <v>9.8000000000000007</v>
      </c>
      <c r="G43" s="1978"/>
      <c r="H43" s="1978"/>
    </row>
    <row r="44" spans="1:8" ht="26.25" thickBot="1">
      <c r="A44" s="1985" t="s">
        <v>3063</v>
      </c>
      <c r="B44" s="1986" t="s">
        <v>6011</v>
      </c>
      <c r="C44" s="1988">
        <v>3.99</v>
      </c>
      <c r="D44" s="1991">
        <v>5.57</v>
      </c>
      <c r="E44" s="1988">
        <v>7.4</v>
      </c>
      <c r="G44" s="1978"/>
      <c r="H44" s="1978"/>
    </row>
    <row r="45" spans="1:8" ht="13.5" thickBot="1">
      <c r="A45" s="1990" t="s">
        <v>3064</v>
      </c>
      <c r="B45" s="1986" t="s">
        <v>3053</v>
      </c>
      <c r="C45" s="1988">
        <v>2.25</v>
      </c>
      <c r="D45" s="1991">
        <v>2.35</v>
      </c>
      <c r="E45" s="1988">
        <v>3.11</v>
      </c>
      <c r="G45" s="1978"/>
      <c r="H45" s="1978"/>
    </row>
    <row r="46" spans="1:8" ht="13.5" thickBot="1">
      <c r="A46" s="1990" t="s">
        <v>3689</v>
      </c>
      <c r="B46" s="1986" t="s">
        <v>3053</v>
      </c>
      <c r="C46" s="1988">
        <v>2.99</v>
      </c>
      <c r="D46" s="1991">
        <v>3.08</v>
      </c>
      <c r="E46" s="1988">
        <v>4.87</v>
      </c>
      <c r="G46" s="1978"/>
      <c r="H46" s="1978"/>
    </row>
    <row r="47" spans="1:8" ht="26.25" thickBot="1">
      <c r="A47" s="1985" t="s">
        <v>3690</v>
      </c>
      <c r="B47" s="1986" t="s">
        <v>3053</v>
      </c>
      <c r="C47" s="1988">
        <v>3.29</v>
      </c>
      <c r="D47" s="1991">
        <v>3.47</v>
      </c>
      <c r="E47" s="1988">
        <v>6.87</v>
      </c>
      <c r="G47" s="1978"/>
      <c r="H47" s="1978"/>
    </row>
    <row r="48" spans="1:8" ht="13.5" thickBot="1">
      <c r="A48" s="1992" t="s">
        <v>3691</v>
      </c>
      <c r="B48" s="1986" t="s">
        <v>3053</v>
      </c>
      <c r="C48" s="1989" t="s">
        <v>6011</v>
      </c>
      <c r="D48" s="1986" t="s">
        <v>3692</v>
      </c>
      <c r="E48" s="1986">
        <v>4.5999999999999996</v>
      </c>
      <c r="F48" s="1968"/>
      <c r="G48" s="1978"/>
      <c r="H48" s="1978"/>
    </row>
    <row r="49" spans="1:8" ht="13.5" thickBot="1">
      <c r="A49" s="1992" t="s">
        <v>3693</v>
      </c>
      <c r="B49" s="1986" t="s">
        <v>3053</v>
      </c>
      <c r="C49" s="1989">
        <v>4.0999999999999996</v>
      </c>
      <c r="D49" s="1986" t="s">
        <v>4521</v>
      </c>
      <c r="E49" s="1993">
        <v>5</v>
      </c>
      <c r="F49" s="1968"/>
      <c r="G49" s="1978"/>
      <c r="H49" s="1978"/>
    </row>
    <row r="50" spans="1:8" ht="13.5" thickBot="1">
      <c r="A50" s="1992" t="s">
        <v>3694</v>
      </c>
      <c r="B50" s="1986" t="s">
        <v>3053</v>
      </c>
      <c r="C50" s="1989">
        <v>4</v>
      </c>
      <c r="D50" s="1986" t="s">
        <v>4521</v>
      </c>
      <c r="E50" s="1993">
        <v>6</v>
      </c>
      <c r="F50" s="1968"/>
      <c r="G50" s="1978"/>
      <c r="H50" s="1978"/>
    </row>
    <row r="51" spans="1:8" ht="13.5" thickBot="1">
      <c r="A51" s="1992" t="s">
        <v>3695</v>
      </c>
      <c r="B51" s="1986" t="s">
        <v>3053</v>
      </c>
      <c r="C51" s="1989" t="s">
        <v>6011</v>
      </c>
      <c r="D51" s="1993">
        <v>4</v>
      </c>
      <c r="E51" s="1993">
        <v>6</v>
      </c>
      <c r="F51" s="1968"/>
      <c r="G51" s="1978"/>
      <c r="H51" s="1978"/>
    </row>
    <row r="52" spans="1:8" ht="13.5" thickBot="1">
      <c r="A52" s="1994">
        <v>4620</v>
      </c>
      <c r="B52" s="1986" t="s">
        <v>3050</v>
      </c>
      <c r="C52" s="1989" t="s">
        <v>6011</v>
      </c>
      <c r="D52" s="1986">
        <v>7.7</v>
      </c>
      <c r="E52" s="1986">
        <v>9.9</v>
      </c>
      <c r="F52" s="1968"/>
      <c r="G52" s="1978"/>
      <c r="H52" s="1978"/>
    </row>
    <row r="53" spans="1:8" ht="13.5" thickBot="1">
      <c r="A53" s="1992" t="s">
        <v>3696</v>
      </c>
      <c r="B53" s="1986" t="s">
        <v>3050</v>
      </c>
      <c r="C53" s="1989" t="s">
        <v>6011</v>
      </c>
      <c r="D53" s="1986">
        <v>5.9</v>
      </c>
      <c r="E53" s="1986">
        <v>8</v>
      </c>
      <c r="F53" s="1968"/>
      <c r="G53" s="1978"/>
      <c r="H53" s="1978"/>
    </row>
    <row r="54" spans="1:8" ht="13.5" thickBot="1">
      <c r="A54" s="1992" t="s">
        <v>3697</v>
      </c>
      <c r="B54" s="1986" t="s">
        <v>3053</v>
      </c>
      <c r="C54" s="1989">
        <v>4.5999999999999996</v>
      </c>
      <c r="D54" s="1986" t="s">
        <v>4521</v>
      </c>
      <c r="E54" s="1986">
        <v>5.75</v>
      </c>
      <c r="F54" s="1968"/>
      <c r="G54" s="1978"/>
      <c r="H54" s="1978"/>
    </row>
    <row r="55" spans="1:8" ht="13.5" thickBot="1">
      <c r="A55" s="1992" t="s">
        <v>3698</v>
      </c>
      <c r="B55" s="1986" t="s">
        <v>3053</v>
      </c>
      <c r="C55" s="1989">
        <v>4.9000000000000004</v>
      </c>
      <c r="D55" s="1986" t="s">
        <v>4521</v>
      </c>
      <c r="E55" s="1986">
        <v>6.45</v>
      </c>
      <c r="F55" s="1968"/>
      <c r="G55" s="1978"/>
      <c r="H55" s="1978"/>
    </row>
    <row r="56" spans="1:8" ht="13.5" thickBot="1">
      <c r="A56" s="1992" t="s">
        <v>3699</v>
      </c>
      <c r="B56" s="1986" t="s">
        <v>3050</v>
      </c>
      <c r="C56" s="1988">
        <v>7.8</v>
      </c>
      <c r="D56" s="1986" t="s">
        <v>4521</v>
      </c>
      <c r="E56" s="1986">
        <v>9.42</v>
      </c>
      <c r="F56" s="1968"/>
      <c r="G56" s="1978"/>
      <c r="H56" s="1978"/>
    </row>
    <row r="57" spans="1:8" ht="13.5" thickBot="1">
      <c r="A57" s="1992" t="s">
        <v>3700</v>
      </c>
      <c r="B57" s="1986" t="s">
        <v>6011</v>
      </c>
      <c r="C57" s="1988">
        <v>3.16</v>
      </c>
      <c r="D57" s="1986" t="s">
        <v>4521</v>
      </c>
      <c r="E57" s="1986">
        <v>5.81</v>
      </c>
      <c r="F57" s="1968"/>
      <c r="G57" s="1978"/>
      <c r="H57" s="1978"/>
    </row>
    <row r="58" spans="1:8" ht="13.5" thickBot="1">
      <c r="A58" s="1994">
        <v>9608</v>
      </c>
      <c r="B58" s="1986" t="s">
        <v>3701</v>
      </c>
      <c r="C58" s="1995">
        <v>1.93</v>
      </c>
      <c r="D58" s="1995">
        <v>2.08</v>
      </c>
      <c r="E58" s="1986">
        <v>2.5499999999999998</v>
      </c>
      <c r="F58" s="1996"/>
      <c r="G58" s="1978"/>
      <c r="H58" s="1978"/>
    </row>
    <row r="59" spans="1:8" ht="13.5" thickBot="1">
      <c r="A59" s="1994">
        <v>9610</v>
      </c>
      <c r="B59" s="1986" t="s">
        <v>3053</v>
      </c>
      <c r="C59" s="1988">
        <v>3.72</v>
      </c>
      <c r="D59" s="1986">
        <v>4.26</v>
      </c>
      <c r="E59" s="1986">
        <v>4.66</v>
      </c>
      <c r="F59" s="1996"/>
      <c r="G59" s="1978"/>
      <c r="H59" s="1978"/>
    </row>
    <row r="60" spans="1:8" ht="13.5" thickBot="1">
      <c r="A60" s="1994" t="s">
        <v>3702</v>
      </c>
      <c r="B60" s="1986" t="s">
        <v>3701</v>
      </c>
      <c r="C60" s="1995">
        <v>2.64</v>
      </c>
      <c r="D60" s="1995">
        <v>3.12</v>
      </c>
      <c r="E60" s="1997">
        <v>3.78</v>
      </c>
      <c r="F60" s="1996"/>
      <c r="G60" s="1978"/>
      <c r="H60" s="1978"/>
    </row>
    <row r="61" spans="1:8" ht="13.5" thickBot="1">
      <c r="A61" s="1994" t="s">
        <v>5264</v>
      </c>
      <c r="B61" s="1986" t="s">
        <v>3701</v>
      </c>
      <c r="C61" s="1995">
        <v>2.1</v>
      </c>
      <c r="D61" s="1995">
        <v>2.2000000000000002</v>
      </c>
      <c r="E61" s="1997">
        <v>2.7</v>
      </c>
      <c r="F61" s="1996"/>
      <c r="G61" s="1978"/>
      <c r="H61" s="1978"/>
    </row>
    <row r="62" spans="1:8" ht="13.5" thickBot="1">
      <c r="A62" s="1994" t="s">
        <v>5265</v>
      </c>
      <c r="B62" s="1986" t="s">
        <v>3053</v>
      </c>
      <c r="C62" s="1988">
        <v>4.22</v>
      </c>
      <c r="D62" s="1986">
        <v>4.5999999999999996</v>
      </c>
      <c r="E62" s="1986">
        <v>5.05</v>
      </c>
      <c r="F62" s="1996"/>
      <c r="G62" s="1978"/>
      <c r="H62" s="1978"/>
    </row>
    <row r="63" spans="1:8" ht="13.5" thickBot="1">
      <c r="A63" s="1994" t="s">
        <v>3703</v>
      </c>
      <c r="B63" s="1986" t="s">
        <v>3053</v>
      </c>
      <c r="C63" s="1995">
        <v>3.18</v>
      </c>
      <c r="D63" s="1995">
        <v>3.49</v>
      </c>
      <c r="E63" s="1995">
        <v>4.2699999999999996</v>
      </c>
      <c r="F63" s="1996"/>
      <c r="G63" s="1978"/>
      <c r="H63" s="1978"/>
    </row>
    <row r="64" spans="1:8" ht="13.5" thickBot="1">
      <c r="A64" s="1994">
        <v>9630</v>
      </c>
      <c r="B64" s="1986" t="s">
        <v>3053</v>
      </c>
      <c r="C64" s="1988">
        <v>4.5999999999999996</v>
      </c>
      <c r="D64" s="1986">
        <v>5.2</v>
      </c>
      <c r="E64" s="1986">
        <v>5.58</v>
      </c>
      <c r="F64" s="1996"/>
      <c r="G64" s="1978"/>
      <c r="H64" s="1978"/>
    </row>
    <row r="65" spans="1:9" ht="13.5" thickBot="1">
      <c r="A65" s="1994" t="s">
        <v>5266</v>
      </c>
      <c r="B65" s="1986" t="s">
        <v>3053</v>
      </c>
      <c r="C65" s="1988">
        <v>4.5999999999999996</v>
      </c>
      <c r="D65" s="1986">
        <v>4.83</v>
      </c>
      <c r="E65" s="1986">
        <v>6.1</v>
      </c>
      <c r="F65" s="1996"/>
      <c r="G65" s="1978"/>
      <c r="H65" s="1978"/>
    </row>
    <row r="66" spans="1:9" ht="13.5" thickBot="1">
      <c r="A66" s="1994">
        <v>9640</v>
      </c>
      <c r="B66" s="1986" t="s">
        <v>3053</v>
      </c>
      <c r="C66" s="1988">
        <v>4.1900000000000004</v>
      </c>
      <c r="D66" s="1986">
        <v>4.5199999999999996</v>
      </c>
      <c r="E66" s="1986">
        <v>5.5</v>
      </c>
      <c r="F66" s="1996"/>
      <c r="G66" s="1978"/>
      <c r="H66" s="1978"/>
    </row>
    <row r="67" spans="1:9" ht="13.5" thickBot="1">
      <c r="A67" s="1994" t="s">
        <v>5267</v>
      </c>
      <c r="B67" s="1986" t="s">
        <v>3053</v>
      </c>
      <c r="C67" s="1988">
        <v>4.42</v>
      </c>
      <c r="D67" s="1986">
        <v>4.83</v>
      </c>
      <c r="E67" s="1986">
        <v>5.57</v>
      </c>
      <c r="F67" s="1996"/>
      <c r="G67" s="1978"/>
      <c r="H67" s="1978"/>
    </row>
    <row r="68" spans="1:9" ht="13.5" thickBot="1">
      <c r="A68" s="1994" t="s">
        <v>3704</v>
      </c>
      <c r="B68" s="1986" t="s">
        <v>3053</v>
      </c>
      <c r="C68" s="1995">
        <v>3.28</v>
      </c>
      <c r="D68" s="1995">
        <v>3.44</v>
      </c>
      <c r="E68" s="1995">
        <v>4.12</v>
      </c>
      <c r="F68" s="1996"/>
      <c r="G68" s="1978"/>
      <c r="H68" s="1978"/>
    </row>
    <row r="69" spans="1:9" ht="13.5" thickBot="1">
      <c r="A69" s="1994">
        <v>9650</v>
      </c>
      <c r="B69" s="1986" t="s">
        <v>3053</v>
      </c>
      <c r="C69" s="1988">
        <v>4.5999999999999996</v>
      </c>
      <c r="D69" s="1986">
        <v>5.2</v>
      </c>
      <c r="E69" s="1986">
        <v>5.58</v>
      </c>
      <c r="F69" s="1978"/>
      <c r="G69" s="1978"/>
      <c r="H69" s="1978"/>
    </row>
    <row r="70" spans="1:9" ht="13.5" thickBot="1">
      <c r="A70" s="1994" t="s">
        <v>5268</v>
      </c>
      <c r="B70" s="1986" t="s">
        <v>3053</v>
      </c>
      <c r="C70" s="1988">
        <v>4.1900000000000004</v>
      </c>
      <c r="D70" s="1986">
        <v>4.5199999999999996</v>
      </c>
      <c r="E70" s="1986">
        <v>5.5</v>
      </c>
      <c r="F70" s="1978"/>
      <c r="G70" s="1978"/>
      <c r="H70" s="1978"/>
    </row>
    <row r="71" spans="1:9" ht="31.5" customHeight="1" thickBot="1">
      <c r="A71" s="1992" t="s">
        <v>3705</v>
      </c>
      <c r="B71" s="1986" t="s">
        <v>6011</v>
      </c>
      <c r="C71" s="1988">
        <v>0.1</v>
      </c>
      <c r="D71" s="1986">
        <v>0.31</v>
      </c>
      <c r="E71" s="1986">
        <v>0.62</v>
      </c>
      <c r="F71" s="1978"/>
      <c r="G71" s="1978"/>
      <c r="H71" s="1978"/>
    </row>
    <row r="72" spans="1:9" ht="31.5" customHeight="1" thickBot="1">
      <c r="A72" s="1992" t="s">
        <v>3706</v>
      </c>
      <c r="B72" s="1986" t="s">
        <v>6011</v>
      </c>
      <c r="C72" s="1988">
        <v>0.35</v>
      </c>
      <c r="D72" s="1986">
        <v>0.6</v>
      </c>
      <c r="E72" s="1986">
        <v>0.9</v>
      </c>
      <c r="F72" s="1978"/>
      <c r="G72" s="1978"/>
      <c r="H72" s="1978"/>
    </row>
    <row r="73" spans="1:9" ht="12.75" customHeight="1" thickBot="1">
      <c r="A73" s="1992" t="s">
        <v>3707</v>
      </c>
      <c r="B73" s="1986" t="s">
        <v>6011</v>
      </c>
      <c r="C73" s="1988" t="s">
        <v>6011</v>
      </c>
      <c r="D73" s="1986">
        <v>0.3</v>
      </c>
      <c r="E73" s="1986">
        <v>0.41</v>
      </c>
      <c r="F73" s="1978"/>
      <c r="G73" s="1978"/>
      <c r="H73" s="1978"/>
    </row>
    <row r="74" spans="1:9" ht="31.5" customHeight="1" thickBot="1">
      <c r="A74" s="1992" t="s">
        <v>3708</v>
      </c>
      <c r="B74" s="1986" t="s">
        <v>6011</v>
      </c>
      <c r="C74" s="1988">
        <v>3.8</v>
      </c>
      <c r="D74" s="1986" t="s">
        <v>6011</v>
      </c>
      <c r="E74" s="1986">
        <v>3.8</v>
      </c>
      <c r="F74" s="1978"/>
      <c r="G74" s="1978"/>
      <c r="H74" s="1978"/>
    </row>
    <row r="75" spans="1:9" ht="31.5" customHeight="1" thickBot="1">
      <c r="A75" s="1992" t="s">
        <v>5272</v>
      </c>
      <c r="B75" s="1986" t="s">
        <v>3050</v>
      </c>
      <c r="C75" s="1988">
        <v>5.8</v>
      </c>
      <c r="D75" s="1986" t="s">
        <v>6011</v>
      </c>
      <c r="E75" s="1986" t="s">
        <v>6011</v>
      </c>
      <c r="F75" s="1978"/>
      <c r="G75" s="1978"/>
      <c r="H75" s="1978"/>
    </row>
    <row r="76" spans="1:9" ht="14.25">
      <c r="A76" s="1978"/>
      <c r="B76" s="1998"/>
      <c r="C76" s="1999"/>
      <c r="D76" s="2000"/>
      <c r="E76" s="1999"/>
      <c r="F76" s="1999"/>
      <c r="G76" s="1978"/>
      <c r="H76" s="1978"/>
      <c r="I76" s="1978"/>
    </row>
    <row r="77" spans="1:9" ht="31.5" customHeight="1">
      <c r="A77" s="4300" t="s">
        <v>3709</v>
      </c>
      <c r="B77" s="4301"/>
      <c r="C77" s="4301"/>
      <c r="D77" s="4301"/>
      <c r="E77" s="4301"/>
      <c r="F77" s="4301"/>
      <c r="G77" s="4301"/>
      <c r="H77" s="4301"/>
      <c r="I77" s="1978"/>
    </row>
    <row r="78" spans="1:9" ht="37.5" customHeight="1">
      <c r="A78" s="4300" t="s">
        <v>3710</v>
      </c>
      <c r="B78" s="4301"/>
      <c r="C78" s="4301"/>
      <c r="D78" s="4301"/>
      <c r="E78" s="4301"/>
      <c r="F78" s="4301"/>
      <c r="G78" s="4301"/>
      <c r="H78" s="4301"/>
      <c r="I78" s="1978"/>
    </row>
    <row r="79" spans="1:9">
      <c r="A79" s="4302" t="s">
        <v>3711</v>
      </c>
      <c r="B79" s="4303"/>
      <c r="C79" s="4303"/>
      <c r="D79" s="4303"/>
      <c r="E79" s="4303"/>
      <c r="F79" s="4303"/>
      <c r="G79" s="4303"/>
      <c r="H79" s="4303"/>
      <c r="I79" s="2771"/>
    </row>
    <row r="80" spans="1:9" ht="33.75" customHeight="1">
      <c r="A80" s="4298" t="s">
        <v>3712</v>
      </c>
      <c r="B80" s="4299"/>
      <c r="C80" s="4299"/>
      <c r="D80" s="4299"/>
      <c r="E80" s="4299"/>
      <c r="F80" s="4299"/>
      <c r="G80" s="4299"/>
      <c r="H80" s="4299"/>
      <c r="I80" s="1978"/>
    </row>
    <row r="81" spans="1:9" ht="36" customHeight="1">
      <c r="A81" s="4298" t="s">
        <v>3713</v>
      </c>
      <c r="B81" s="4299"/>
      <c r="C81" s="4299"/>
      <c r="D81" s="4299"/>
      <c r="E81" s="4299"/>
      <c r="F81" s="4299"/>
      <c r="G81" s="4299"/>
      <c r="H81" s="4299"/>
      <c r="I81" s="1978"/>
    </row>
    <row r="82" spans="1:9" ht="69.75" customHeight="1">
      <c r="A82" s="4298" t="s">
        <v>3714</v>
      </c>
      <c r="B82" s="4299"/>
      <c r="C82" s="4299"/>
      <c r="D82" s="4299"/>
      <c r="E82" s="4299"/>
      <c r="F82" s="4299"/>
      <c r="G82" s="4299"/>
      <c r="H82" s="4299"/>
      <c r="I82" s="1978"/>
    </row>
    <row r="83" spans="1:9" ht="31.5" customHeight="1">
      <c r="A83" s="4298" t="s">
        <v>3715</v>
      </c>
      <c r="B83" s="4299"/>
      <c r="C83" s="4299"/>
      <c r="D83" s="4299"/>
      <c r="E83" s="4299"/>
      <c r="F83" s="4299"/>
      <c r="G83" s="4299"/>
      <c r="H83" s="4299"/>
      <c r="I83" s="1978"/>
    </row>
    <row r="84" spans="1:9" ht="13.5" thickBot="1">
      <c r="A84" s="2001" t="s">
        <v>3716</v>
      </c>
    </row>
    <row r="85" spans="1:9" ht="26.25" thickBot="1">
      <c r="A85" s="2002"/>
      <c r="B85" s="2003" t="s">
        <v>3717</v>
      </c>
      <c r="C85" s="2003" t="s">
        <v>3718</v>
      </c>
      <c r="D85" s="2003" t="s">
        <v>3719</v>
      </c>
      <c r="E85" s="2003" t="s">
        <v>3720</v>
      </c>
      <c r="F85" s="2003" t="s">
        <v>12927</v>
      </c>
      <c r="G85" s="2003" t="s">
        <v>12928</v>
      </c>
      <c r="H85" s="2003" t="s">
        <v>12929</v>
      </c>
    </row>
    <row r="86" spans="1:9" ht="13.5" thickBot="1">
      <c r="A86" s="2004">
        <v>9608</v>
      </c>
      <c r="B86" s="2005" t="s">
        <v>3701</v>
      </c>
      <c r="C86" s="2005" t="s">
        <v>3721</v>
      </c>
      <c r="D86" s="2005" t="s">
        <v>3721</v>
      </c>
      <c r="E86" s="2005" t="s">
        <v>3722</v>
      </c>
      <c r="F86" s="2005" t="s">
        <v>3721</v>
      </c>
      <c r="G86" s="2005" t="s">
        <v>3722</v>
      </c>
      <c r="H86" s="2005" t="s">
        <v>3722</v>
      </c>
    </row>
    <row r="87" spans="1:9" ht="13.5" thickBot="1">
      <c r="A87" s="2004" t="s">
        <v>3702</v>
      </c>
      <c r="B87" s="2005" t="s">
        <v>3701</v>
      </c>
      <c r="C87" s="2005" t="s">
        <v>3722</v>
      </c>
      <c r="D87" s="2005" t="s">
        <v>3722</v>
      </c>
      <c r="E87" s="2005" t="s">
        <v>3722</v>
      </c>
      <c r="F87" s="2005" t="s">
        <v>3722</v>
      </c>
      <c r="G87" s="2005" t="s">
        <v>3722</v>
      </c>
      <c r="H87" s="2005" t="s">
        <v>3722</v>
      </c>
    </row>
    <row r="88" spans="1:9" ht="13.5" thickBot="1">
      <c r="A88" s="2004" t="s">
        <v>3704</v>
      </c>
      <c r="B88" s="2005" t="s">
        <v>3053</v>
      </c>
      <c r="C88" s="2005" t="s">
        <v>3721</v>
      </c>
      <c r="D88" s="2005" t="s">
        <v>3721</v>
      </c>
      <c r="E88" s="2005" t="s">
        <v>3721</v>
      </c>
      <c r="F88" s="2005" t="s">
        <v>3721</v>
      </c>
      <c r="G88" s="2005" t="s">
        <v>3721</v>
      </c>
      <c r="H88" s="2005" t="s">
        <v>3722</v>
      </c>
    </row>
    <row r="89" spans="1:9">
      <c r="A89" s="4306" t="s">
        <v>12930</v>
      </c>
      <c r="B89" s="4307"/>
      <c r="C89" s="4307"/>
      <c r="D89" s="4307"/>
      <c r="E89" s="4307"/>
      <c r="F89" s="4307"/>
      <c r="G89" s="4307"/>
      <c r="H89" s="4307"/>
    </row>
    <row r="90" spans="1:9">
      <c r="A90" s="2828"/>
      <c r="B90" s="2828"/>
      <c r="C90" s="2828"/>
      <c r="D90" s="2828"/>
      <c r="E90" s="2828"/>
      <c r="F90" s="2828"/>
      <c r="G90" s="2828"/>
      <c r="H90" s="2828"/>
    </row>
    <row r="91" spans="1:9">
      <c r="A91" s="4308" t="s">
        <v>12931</v>
      </c>
      <c r="B91" s="4309"/>
      <c r="C91" s="4309"/>
      <c r="D91" s="4309"/>
      <c r="E91" s="4309"/>
      <c r="F91" s="4309"/>
      <c r="G91" s="4309"/>
      <c r="H91" s="4309"/>
    </row>
    <row r="92" spans="1:9">
      <c r="A92" s="2828"/>
      <c r="B92" s="2828"/>
      <c r="C92" s="2828"/>
      <c r="D92" s="2828"/>
      <c r="E92" s="2828"/>
      <c r="F92" s="2828"/>
      <c r="G92" s="2828"/>
      <c r="H92" s="2828"/>
    </row>
    <row r="93" spans="1:9">
      <c r="A93" s="4308" t="s">
        <v>12932</v>
      </c>
      <c r="B93" s="4309"/>
      <c r="C93" s="4309"/>
      <c r="D93" s="4309"/>
      <c r="E93" s="4309"/>
      <c r="F93" s="4309"/>
      <c r="G93" s="4309"/>
      <c r="H93" s="4309"/>
    </row>
    <row r="94" spans="1:9">
      <c r="A94" s="2828"/>
      <c r="B94" s="2828"/>
      <c r="C94" s="2828"/>
      <c r="D94" s="2828"/>
      <c r="E94" s="2828"/>
      <c r="F94" s="2828"/>
      <c r="G94" s="2828"/>
      <c r="H94" s="2828"/>
    </row>
    <row r="95" spans="1:9">
      <c r="A95" s="2006"/>
      <c r="B95" s="2006"/>
      <c r="C95" s="2006"/>
      <c r="D95" s="2006"/>
      <c r="E95" s="2006"/>
    </row>
    <row r="96" spans="1:9" s="2007" customFormat="1">
      <c r="A96" s="4305" t="s">
        <v>3723</v>
      </c>
      <c r="B96" s="4305"/>
      <c r="C96" s="4305"/>
      <c r="D96" s="4305"/>
      <c r="E96" s="4305"/>
      <c r="F96" s="4305"/>
      <c r="G96" s="4305"/>
      <c r="H96" s="4305"/>
    </row>
    <row r="97" spans="1:10">
      <c r="A97" s="4302" t="s">
        <v>3724</v>
      </c>
      <c r="B97" s="4302"/>
      <c r="C97" s="4302"/>
      <c r="D97" s="4302"/>
      <c r="E97" s="4302"/>
      <c r="F97" s="4302"/>
      <c r="G97" s="4302"/>
      <c r="H97" s="4302"/>
      <c r="I97" s="2771"/>
    </row>
    <row r="98" spans="1:10">
      <c r="A98" s="2771"/>
      <c r="B98" s="2772"/>
      <c r="C98" s="2772"/>
      <c r="D98" s="2772"/>
      <c r="E98" s="2772"/>
      <c r="F98" s="2772"/>
      <c r="G98" s="2772"/>
      <c r="H98" s="2772"/>
      <c r="I98" s="2771"/>
    </row>
    <row r="99" spans="1:10">
      <c r="A99" s="1980" t="s">
        <v>3725</v>
      </c>
      <c r="B99" s="2008"/>
      <c r="C99" s="2008"/>
      <c r="D99" s="2008"/>
      <c r="E99" s="2008"/>
      <c r="F99" s="2008"/>
      <c r="G99" s="2008"/>
      <c r="H99" s="2008"/>
      <c r="I99" s="2771"/>
    </row>
    <row r="100" spans="1:10" ht="12.75" customHeight="1">
      <c r="A100" s="2009" t="s">
        <v>3726</v>
      </c>
      <c r="B100" s="2008"/>
      <c r="C100" s="2008"/>
      <c r="D100" s="2008"/>
      <c r="E100" s="2008"/>
      <c r="F100" s="2008"/>
      <c r="G100" s="2008"/>
      <c r="H100" s="2008"/>
      <c r="I100" s="2771"/>
    </row>
    <row r="101" spans="1:10">
      <c r="A101" s="2009" t="s">
        <v>1841</v>
      </c>
      <c r="B101" s="2008"/>
      <c r="C101" s="2008"/>
      <c r="D101" s="2008"/>
      <c r="E101" s="2008"/>
      <c r="F101" s="2008"/>
      <c r="G101" s="2008"/>
      <c r="H101" s="2008"/>
      <c r="I101" s="2771"/>
    </row>
    <row r="102" spans="1:10">
      <c r="A102" s="2009" t="s">
        <v>1842</v>
      </c>
      <c r="B102" s="2008"/>
      <c r="C102" s="2008"/>
      <c r="D102" s="2008"/>
      <c r="E102" s="2008"/>
      <c r="F102" s="2008"/>
      <c r="G102" s="2008"/>
      <c r="H102" s="2008"/>
      <c r="I102" s="2771"/>
    </row>
    <row r="103" spans="1:10">
      <c r="A103" s="2009" t="s">
        <v>1843</v>
      </c>
      <c r="B103" s="2008"/>
      <c r="C103" s="2008"/>
      <c r="D103" s="2008"/>
      <c r="E103" s="2008"/>
      <c r="F103" s="2008"/>
      <c r="G103" s="2008"/>
      <c r="H103" s="2008"/>
      <c r="I103" s="2771"/>
    </row>
    <row r="104" spans="1:10">
      <c r="A104" s="2009" t="s">
        <v>1844</v>
      </c>
      <c r="B104" s="2008"/>
      <c r="C104" s="2008"/>
      <c r="D104" s="2008"/>
      <c r="E104" s="2008"/>
      <c r="F104" s="2008"/>
      <c r="G104" s="2008"/>
      <c r="H104" s="2008"/>
      <c r="I104" s="2771"/>
    </row>
    <row r="105" spans="1:10">
      <c r="A105" s="2009" t="s">
        <v>1845</v>
      </c>
      <c r="B105" s="2008"/>
      <c r="C105" s="2008"/>
      <c r="D105" s="2008"/>
      <c r="E105" s="2008"/>
      <c r="F105" s="2008"/>
      <c r="G105" s="2008"/>
      <c r="H105" s="2008"/>
      <c r="I105" s="2771"/>
    </row>
    <row r="106" spans="1:10">
      <c r="A106" s="2771"/>
      <c r="B106" s="2772"/>
      <c r="C106" s="2772"/>
      <c r="D106" s="2772"/>
      <c r="E106" s="2772"/>
      <c r="F106" s="2772"/>
      <c r="G106" s="2772"/>
      <c r="H106" s="2772"/>
      <c r="I106" s="2771"/>
    </row>
    <row r="107" spans="1:10">
      <c r="A107" s="4302" t="s">
        <v>1846</v>
      </c>
      <c r="B107" s="4304"/>
      <c r="C107" s="4304"/>
      <c r="D107" s="4304"/>
      <c r="E107" s="4304"/>
      <c r="F107" s="4304"/>
      <c r="G107" s="4304"/>
      <c r="H107" s="4304"/>
      <c r="I107" s="2771"/>
    </row>
    <row r="108" spans="1:10">
      <c r="A108" s="2009" t="s">
        <v>1847</v>
      </c>
      <c r="B108" s="2772"/>
      <c r="C108" s="2772"/>
      <c r="D108" s="2772"/>
      <c r="E108" s="2772"/>
      <c r="F108" s="2772"/>
      <c r="G108" s="2772"/>
      <c r="H108" s="2772"/>
      <c r="I108" s="2010"/>
      <c r="J108" s="2008"/>
    </row>
    <row r="109" spans="1:10">
      <c r="A109" s="2009" t="s">
        <v>1848</v>
      </c>
      <c r="B109" s="2772"/>
      <c r="C109" s="2772"/>
      <c r="D109" s="2772"/>
      <c r="E109" s="2772"/>
      <c r="F109" s="2772"/>
      <c r="G109" s="2772"/>
      <c r="H109" s="2772"/>
      <c r="I109" s="2010"/>
      <c r="J109" s="2008"/>
    </row>
    <row r="110" spans="1:10">
      <c r="A110" s="2009" t="s">
        <v>1849</v>
      </c>
      <c r="B110" s="2772"/>
      <c r="C110" s="2772"/>
      <c r="D110" s="2772"/>
      <c r="E110" s="2772"/>
      <c r="F110" s="2772"/>
      <c r="G110" s="2772"/>
      <c r="H110" s="2772"/>
      <c r="I110" s="2010"/>
      <c r="J110" s="2008"/>
    </row>
    <row r="111" spans="1:10">
      <c r="A111" s="2009"/>
      <c r="B111" s="2772"/>
      <c r="C111" s="2772"/>
      <c r="D111" s="2772"/>
      <c r="E111" s="2772"/>
      <c r="F111" s="2772"/>
      <c r="G111" s="2772"/>
      <c r="H111" s="2772"/>
      <c r="I111" s="2010"/>
      <c r="J111" s="2008"/>
    </row>
    <row r="112" spans="1:10">
      <c r="A112" s="2009" t="s">
        <v>1850</v>
      </c>
      <c r="B112" s="2772"/>
      <c r="C112" s="2772"/>
      <c r="D112" s="2772"/>
      <c r="E112" s="2772"/>
      <c r="F112" s="2772"/>
      <c r="G112" s="2772"/>
      <c r="H112" s="2772"/>
      <c r="I112" s="2010"/>
      <c r="J112" s="2008"/>
    </row>
    <row r="113" spans="1:10">
      <c r="A113" s="2009" t="s">
        <v>1851</v>
      </c>
      <c r="B113" s="2772"/>
      <c r="C113" s="2772"/>
      <c r="D113" s="2772"/>
      <c r="E113" s="2772"/>
      <c r="F113" s="2772"/>
      <c r="G113" s="2772"/>
      <c r="H113" s="2772"/>
      <c r="I113" s="2010"/>
      <c r="J113" s="2008"/>
    </row>
    <row r="114" spans="1:10">
      <c r="A114" s="2009"/>
      <c r="B114" s="2772"/>
      <c r="C114" s="2772"/>
      <c r="D114" s="2772"/>
      <c r="E114" s="2772"/>
      <c r="F114" s="2772"/>
      <c r="G114" s="2772"/>
      <c r="H114" s="2772"/>
      <c r="I114" s="2010"/>
      <c r="J114" s="2008"/>
    </row>
    <row r="115" spans="1:10">
      <c r="A115" s="2009" t="s">
        <v>1852</v>
      </c>
      <c r="B115" s="2772"/>
      <c r="C115" s="2772"/>
      <c r="D115" s="2772"/>
      <c r="E115" s="2772"/>
      <c r="F115" s="2772"/>
      <c r="G115" s="2772"/>
      <c r="H115" s="2772"/>
      <c r="I115" s="2010"/>
      <c r="J115" s="2008"/>
    </row>
    <row r="116" spans="1:10">
      <c r="A116" s="2011" t="s">
        <v>1853</v>
      </c>
      <c r="B116" s="2772"/>
      <c r="C116" s="2772"/>
      <c r="D116" s="2772"/>
      <c r="E116" s="2772"/>
      <c r="F116" s="2772"/>
      <c r="G116" s="2772"/>
      <c r="H116" s="2772"/>
      <c r="I116" s="2010"/>
      <c r="J116" s="2008"/>
    </row>
    <row r="117" spans="1:10">
      <c r="A117" s="2009" t="s">
        <v>1854</v>
      </c>
      <c r="B117" s="2772"/>
      <c r="C117" s="2772"/>
      <c r="D117" s="2772"/>
      <c r="E117" s="2772"/>
      <c r="F117" s="2772"/>
      <c r="G117" s="2772"/>
      <c r="H117" s="2772"/>
      <c r="I117" s="2010"/>
      <c r="J117" s="2008"/>
    </row>
    <row r="118" spans="1:10">
      <c r="A118" s="2009" t="s">
        <v>1855</v>
      </c>
      <c r="B118" s="2772"/>
      <c r="C118" s="2772"/>
      <c r="D118" s="2772"/>
      <c r="E118" s="2772"/>
      <c r="F118" s="2772"/>
      <c r="G118" s="2772"/>
      <c r="H118" s="2772"/>
      <c r="I118" s="2010"/>
      <c r="J118" s="2008"/>
    </row>
    <row r="119" spans="1:10">
      <c r="A119" s="2011" t="s">
        <v>1856</v>
      </c>
      <c r="B119" s="2772"/>
      <c r="C119" s="2772"/>
      <c r="D119" s="2772"/>
      <c r="E119" s="2772"/>
      <c r="F119" s="2772"/>
      <c r="G119" s="2772"/>
      <c r="H119" s="2772"/>
      <c r="I119" s="2010"/>
      <c r="J119" s="2008"/>
    </row>
    <row r="120" spans="1:10">
      <c r="A120" s="2009" t="s">
        <v>1857</v>
      </c>
      <c r="B120" s="2772"/>
      <c r="C120" s="2772"/>
      <c r="D120" s="2772"/>
      <c r="E120" s="2772"/>
      <c r="F120" s="2772"/>
      <c r="G120" s="2772"/>
      <c r="H120" s="2772"/>
      <c r="I120" s="2010"/>
      <c r="J120" s="2008"/>
    </row>
    <row r="121" spans="1:10">
      <c r="A121" s="2009" t="s">
        <v>1858</v>
      </c>
      <c r="B121" s="2772"/>
      <c r="C121" s="2772"/>
      <c r="D121" s="2772"/>
      <c r="E121" s="2772"/>
      <c r="F121" s="2772"/>
      <c r="G121" s="2772"/>
      <c r="H121" s="2772"/>
      <c r="I121" s="2010"/>
      <c r="J121" s="2008"/>
    </row>
    <row r="122" spans="1:10" ht="21.75" customHeight="1">
      <c r="A122" s="2009" t="s">
        <v>1859</v>
      </c>
      <c r="B122" s="2772"/>
      <c r="C122" s="2772"/>
      <c r="D122" s="2772"/>
      <c r="E122" s="2772"/>
      <c r="F122" s="2772"/>
      <c r="G122" s="2772"/>
      <c r="H122" s="2772"/>
      <c r="I122" s="2010"/>
      <c r="J122" s="2008"/>
    </row>
    <row r="123" spans="1:10">
      <c r="A123" s="2009" t="s">
        <v>1860</v>
      </c>
      <c r="B123" s="2772"/>
      <c r="C123" s="2772"/>
      <c r="D123" s="2772"/>
      <c r="E123" s="2772"/>
      <c r="F123" s="2772"/>
      <c r="G123" s="2772"/>
      <c r="H123" s="2772"/>
      <c r="I123" s="2010"/>
      <c r="J123" s="2008"/>
    </row>
    <row r="124" spans="1:10">
      <c r="A124" s="2009" t="s">
        <v>1861</v>
      </c>
      <c r="B124" s="2772"/>
      <c r="C124" s="2772"/>
      <c r="D124" s="2772"/>
      <c r="E124" s="2772"/>
      <c r="F124" s="2772"/>
      <c r="G124" s="2772"/>
      <c r="H124" s="2772"/>
      <c r="I124" s="2010"/>
      <c r="J124" s="2008"/>
    </row>
    <row r="125" spans="1:10">
      <c r="A125" s="2011" t="s">
        <v>1862</v>
      </c>
      <c r="B125" s="2772"/>
      <c r="C125" s="2772"/>
      <c r="D125" s="2772"/>
      <c r="E125" s="2772"/>
      <c r="F125" s="2772"/>
      <c r="G125" s="2772"/>
      <c r="H125" s="2772"/>
      <c r="I125" s="2010"/>
      <c r="J125" s="2008"/>
    </row>
    <row r="126" spans="1:10">
      <c r="A126" s="2009" t="s">
        <v>1863</v>
      </c>
      <c r="B126" s="2772"/>
      <c r="C126" s="2772"/>
      <c r="D126" s="2772"/>
      <c r="E126" s="2772"/>
      <c r="F126" s="2772"/>
      <c r="G126" s="2772"/>
      <c r="H126" s="2772"/>
      <c r="I126" s="2010"/>
      <c r="J126" s="2008"/>
    </row>
    <row r="127" spans="1:10">
      <c r="A127" s="2010"/>
      <c r="B127" s="2772"/>
      <c r="C127" s="2772"/>
      <c r="D127" s="2772"/>
      <c r="E127" s="2772"/>
      <c r="F127" s="2772"/>
      <c r="G127" s="2772"/>
      <c r="H127" s="2772"/>
      <c r="I127" s="2010"/>
      <c r="J127" s="2008"/>
    </row>
    <row r="128" spans="1:10" ht="13.5" thickBot="1">
      <c r="A128" s="1968"/>
      <c r="B128" s="1968"/>
      <c r="C128" s="1968"/>
      <c r="D128" s="2012"/>
      <c r="E128" s="1968"/>
      <c r="F128" s="1968"/>
      <c r="I128" s="1968"/>
    </row>
    <row r="129" spans="1:7" ht="13.5" thickBot="1">
      <c r="A129" s="1968"/>
      <c r="B129" s="3604" t="s">
        <v>4192</v>
      </c>
      <c r="C129" s="4280"/>
      <c r="D129" s="4280"/>
      <c r="E129" s="4280"/>
      <c r="F129" s="4280"/>
      <c r="G129" s="4281"/>
    </row>
  </sheetData>
  <mergeCells count="22">
    <mergeCell ref="A107:H107"/>
    <mergeCell ref="A96:H96"/>
    <mergeCell ref="A89:H89"/>
    <mergeCell ref="A91:H91"/>
    <mergeCell ref="A93:H93"/>
    <mergeCell ref="A97:H97"/>
    <mergeCell ref="B129:G129"/>
    <mergeCell ref="A1:H1"/>
    <mergeCell ref="A2:H2"/>
    <mergeCell ref="B3:D3"/>
    <mergeCell ref="E3:H22"/>
    <mergeCell ref="A27:H27"/>
    <mergeCell ref="A28:A29"/>
    <mergeCell ref="B28:B29"/>
    <mergeCell ref="C28:E28"/>
    <mergeCell ref="A82:H82"/>
    <mergeCell ref="A83:H83"/>
    <mergeCell ref="A77:H77"/>
    <mergeCell ref="A78:H78"/>
    <mergeCell ref="A79:H79"/>
    <mergeCell ref="A80:H80"/>
    <mergeCell ref="A81:H81"/>
  </mergeCells>
  <phoneticPr fontId="4" type="noConversion"/>
  <hyperlinks>
    <hyperlink ref="B129" location="'1.  Cover'!A1" display="Return to Cover"/>
  </hyperlinks>
  <printOptions horizontalCentered="1"/>
  <pageMargins left="0.75" right="0.75" top="1" bottom="1" header="0.5" footer="0.5"/>
  <pageSetup scale="70" orientation="portrait" horizontalDpi="4294967293" r:id="rId1"/>
  <headerFooter alignWithMargins="0">
    <oddHeader>&amp;A</oddHeader>
    <oddFooter>&amp;F&amp;RPage &amp;P</oddFooter>
  </headerFooter>
  <rowBreaks count="2" manualBreakCount="2">
    <brk id="24" max="7" man="1"/>
    <brk id="76" max="7"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5"/>
  <sheetViews>
    <sheetView zoomScaleNormal="100" workbookViewId="0">
      <selection sqref="A1:E1"/>
    </sheetView>
  </sheetViews>
  <sheetFormatPr defaultRowHeight="12.75"/>
  <cols>
    <col min="1" max="1" width="26.7109375" style="1443" customWidth="1"/>
    <col min="2" max="2" width="20.7109375" style="1443" customWidth="1"/>
    <col min="3" max="3" width="18.42578125" style="1443" bestFit="1" customWidth="1"/>
    <col min="4" max="4" width="17.85546875" style="1443" bestFit="1" customWidth="1"/>
    <col min="5" max="5" width="16.85546875" style="1443" bestFit="1" customWidth="1"/>
    <col min="6" max="16384" width="9.140625" style="1443"/>
  </cols>
  <sheetData>
    <row r="1" spans="1:6" ht="15.75" thickBot="1">
      <c r="A1" s="4321" t="s">
        <v>7485</v>
      </c>
      <c r="B1" s="4322"/>
      <c r="C1" s="4322"/>
      <c r="D1" s="4322"/>
      <c r="E1" s="4323"/>
      <c r="F1" s="2829"/>
    </row>
    <row r="2" spans="1:6" ht="15.75" customHeight="1">
      <c r="A2" s="939"/>
      <c r="B2" s="939"/>
      <c r="C2" s="939"/>
      <c r="D2" s="939"/>
      <c r="E2" s="939"/>
    </row>
    <row r="3" spans="1:6" ht="27.75" customHeight="1">
      <c r="A3" s="4245" t="s">
        <v>12933</v>
      </c>
      <c r="B3" s="4313"/>
      <c r="C3" s="4313"/>
      <c r="D3" s="4313"/>
      <c r="E3" s="4313"/>
    </row>
    <row r="4" spans="1:6">
      <c r="A4" s="939"/>
      <c r="B4" s="939"/>
      <c r="C4" s="939"/>
      <c r="D4" s="939"/>
      <c r="E4" s="939"/>
    </row>
    <row r="5" spans="1:6" ht="15.75" customHeight="1" thickBot="1">
      <c r="A5" s="4324" t="s">
        <v>7566</v>
      </c>
      <c r="B5" s="4326" t="s">
        <v>7567</v>
      </c>
      <c r="C5" s="4327"/>
      <c r="D5" s="4328"/>
      <c r="E5" s="4329" t="s">
        <v>7568</v>
      </c>
    </row>
    <row r="6" spans="1:6" ht="12.75" customHeight="1">
      <c r="A6" s="4029"/>
      <c r="B6" s="4330" t="s">
        <v>7569</v>
      </c>
      <c r="C6" s="4332" t="s">
        <v>7570</v>
      </c>
      <c r="D6" s="4334" t="s">
        <v>7571</v>
      </c>
      <c r="E6" s="4029"/>
    </row>
    <row r="7" spans="1:6" ht="18.75" customHeight="1" thickBot="1">
      <c r="A7" s="4325"/>
      <c r="B7" s="4331"/>
      <c r="C7" s="4333"/>
      <c r="D7" s="4335"/>
      <c r="E7" s="4325"/>
    </row>
    <row r="8" spans="1:6" ht="15.75" thickBot="1">
      <c r="A8" s="2830" t="s">
        <v>1353</v>
      </c>
      <c r="B8" s="2831" t="s">
        <v>12934</v>
      </c>
      <c r="C8" s="2831" t="s">
        <v>12935</v>
      </c>
      <c r="D8" s="2831" t="s">
        <v>12936</v>
      </c>
      <c r="E8" s="2831" t="s">
        <v>12937</v>
      </c>
    </row>
    <row r="9" spans="1:6" ht="15.75" thickBot="1">
      <c r="A9" s="2832" t="s">
        <v>7572</v>
      </c>
      <c r="B9" s="2833" t="s">
        <v>12938</v>
      </c>
      <c r="C9" s="2833" t="s">
        <v>12938</v>
      </c>
      <c r="D9" s="2833" t="s">
        <v>12939</v>
      </c>
      <c r="E9" s="2834" t="s">
        <v>12940</v>
      </c>
    </row>
    <row r="10" spans="1:6" ht="15.75" thickBot="1">
      <c r="A10" s="2832" t="s">
        <v>6961</v>
      </c>
      <c r="B10" s="2831" t="s">
        <v>12934</v>
      </c>
      <c r="C10" s="2831" t="s">
        <v>12935</v>
      </c>
      <c r="D10" s="2831" t="s">
        <v>12936</v>
      </c>
      <c r="E10" s="2831" t="s">
        <v>12937</v>
      </c>
    </row>
    <row r="11" spans="1:6" ht="15.75" thickBot="1">
      <c r="A11" s="2832" t="s">
        <v>7573</v>
      </c>
      <c r="B11" s="2831" t="s">
        <v>12934</v>
      </c>
      <c r="C11" s="2831" t="s">
        <v>12935</v>
      </c>
      <c r="D11" s="2831" t="s">
        <v>12936</v>
      </c>
      <c r="E11" s="2831" t="s">
        <v>12937</v>
      </c>
    </row>
    <row r="12" spans="1:6" ht="15">
      <c r="A12" s="2835" t="s">
        <v>7574</v>
      </c>
      <c r="B12" s="2833" t="s">
        <v>12941</v>
      </c>
      <c r="C12" s="2833" t="s">
        <v>12935</v>
      </c>
      <c r="D12" s="2833" t="s">
        <v>12937</v>
      </c>
      <c r="E12" s="2834" t="s">
        <v>12937</v>
      </c>
    </row>
    <row r="13" spans="1:6" ht="15">
      <c r="A13" s="2835" t="s">
        <v>5256</v>
      </c>
      <c r="B13" s="2833" t="s">
        <v>12941</v>
      </c>
      <c r="C13" s="2833" t="s">
        <v>12935</v>
      </c>
      <c r="D13" s="2833" t="s">
        <v>12937</v>
      </c>
      <c r="E13" s="2834" t="s">
        <v>12937</v>
      </c>
    </row>
    <row r="14" spans="1:6" ht="15">
      <c r="A14" s="2835" t="s">
        <v>5257</v>
      </c>
      <c r="B14" s="2833" t="s">
        <v>12942</v>
      </c>
      <c r="C14" s="2833" t="s">
        <v>12943</v>
      </c>
      <c r="D14" s="2833" t="s">
        <v>12937</v>
      </c>
      <c r="E14" s="2834" t="s">
        <v>12937</v>
      </c>
    </row>
    <row r="15" spans="1:6" ht="15">
      <c r="A15" s="2835" t="s">
        <v>7575</v>
      </c>
      <c r="B15" s="2833" t="s">
        <v>12944</v>
      </c>
      <c r="C15" s="2833" t="s">
        <v>12935</v>
      </c>
      <c r="D15" s="2833" t="s">
        <v>12937</v>
      </c>
      <c r="E15" s="2836" t="s">
        <v>5338</v>
      </c>
    </row>
    <row r="16" spans="1:6" ht="15">
      <c r="A16" s="2835" t="s">
        <v>7576</v>
      </c>
      <c r="B16" s="2833" t="s">
        <v>12941</v>
      </c>
      <c r="C16" s="2833" t="s">
        <v>12935</v>
      </c>
      <c r="D16" s="2833" t="s">
        <v>12945</v>
      </c>
      <c r="E16" s="2834" t="s">
        <v>12946</v>
      </c>
    </row>
    <row r="17" spans="1:5" ht="15">
      <c r="A17" s="2837" t="s">
        <v>12947</v>
      </c>
      <c r="B17" s="2838"/>
      <c r="C17" s="2838" t="s">
        <v>12948</v>
      </c>
      <c r="D17" s="2838"/>
      <c r="E17" s="2839"/>
    </row>
    <row r="18" spans="1:5" ht="15.75" thickBot="1">
      <c r="A18" s="2840" t="s">
        <v>12949</v>
      </c>
      <c r="B18" s="2841"/>
      <c r="C18" s="2842" t="s">
        <v>12950</v>
      </c>
      <c r="D18" s="2841"/>
      <c r="E18" s="2843"/>
    </row>
    <row r="19" spans="1:5">
      <c r="A19" s="4314"/>
      <c r="B19" s="4315"/>
      <c r="C19" s="4315"/>
      <c r="D19" s="4315"/>
      <c r="E19" s="4315"/>
    </row>
    <row r="20" spans="1:5">
      <c r="A20" s="4314"/>
      <c r="B20" s="4316"/>
      <c r="C20" s="4316"/>
      <c r="D20" s="4316"/>
      <c r="E20" s="4316"/>
    </row>
    <row r="21" spans="1:5" ht="15.75" customHeight="1">
      <c r="A21" s="4314"/>
      <c r="B21" s="4316"/>
      <c r="C21" s="4316"/>
      <c r="D21" s="4316"/>
      <c r="E21" s="4316"/>
    </row>
    <row r="22" spans="1:5" ht="15">
      <c r="A22" s="2844" t="s">
        <v>7577</v>
      </c>
      <c r="B22" s="2845"/>
      <c r="C22" s="2845"/>
      <c r="D22" s="2845"/>
      <c r="E22" s="2845"/>
    </row>
    <row r="23" spans="1:5" ht="18.75">
      <c r="A23" s="2846" t="s">
        <v>7578</v>
      </c>
      <c r="B23" s="2847"/>
      <c r="C23" s="2848"/>
      <c r="D23" s="2848"/>
      <c r="E23" s="2848"/>
    </row>
    <row r="24" spans="1:5" ht="15.75" customHeight="1">
      <c r="A24" s="4317" t="s">
        <v>7566</v>
      </c>
      <c r="B24" s="4320" t="s">
        <v>7567</v>
      </c>
      <c r="C24" s="4320"/>
      <c r="D24" s="4320"/>
    </row>
    <row r="25" spans="1:5" ht="15.75">
      <c r="A25" s="4318"/>
      <c r="B25" s="2849" t="s">
        <v>7579</v>
      </c>
      <c r="C25" s="2849" t="s">
        <v>7580</v>
      </c>
      <c r="D25" s="2849" t="s">
        <v>7581</v>
      </c>
    </row>
    <row r="26" spans="1:5" ht="15.75">
      <c r="A26" s="4319"/>
      <c r="B26" s="2849" t="s">
        <v>7582</v>
      </c>
      <c r="C26" s="2849" t="s">
        <v>7583</v>
      </c>
      <c r="D26" s="2849" t="s">
        <v>7584</v>
      </c>
    </row>
    <row r="27" spans="1:5" ht="30" customHeight="1">
      <c r="A27" s="2850" t="s">
        <v>7585</v>
      </c>
      <c r="B27" s="2851" t="s">
        <v>4521</v>
      </c>
      <c r="C27" s="4310" t="s">
        <v>7586</v>
      </c>
      <c r="D27" s="2851" t="s">
        <v>4521</v>
      </c>
    </row>
    <row r="28" spans="1:5" ht="42.75" customHeight="1">
      <c r="A28" s="2850" t="s">
        <v>7587</v>
      </c>
      <c r="B28" s="2851" t="s">
        <v>4521</v>
      </c>
      <c r="C28" s="4310"/>
      <c r="D28" s="2851" t="s">
        <v>4521</v>
      </c>
    </row>
    <row r="29" spans="1:5" ht="15">
      <c r="A29" s="2850" t="s">
        <v>7588</v>
      </c>
      <c r="B29" s="2851"/>
      <c r="C29" s="2852" t="s">
        <v>7589</v>
      </c>
      <c r="D29" s="2851"/>
    </row>
    <row r="30" spans="1:5" ht="45">
      <c r="A30" s="2850" t="s">
        <v>7590</v>
      </c>
      <c r="B30" s="2851" t="s">
        <v>4521</v>
      </c>
      <c r="C30" s="2853" t="s">
        <v>7591</v>
      </c>
      <c r="D30" s="2851" t="s">
        <v>4521</v>
      </c>
    </row>
    <row r="31" spans="1:5" ht="14.25" customHeight="1">
      <c r="A31" s="2850" t="s">
        <v>7592</v>
      </c>
      <c r="B31" s="2851" t="s">
        <v>4521</v>
      </c>
      <c r="C31" s="2853" t="s">
        <v>7593</v>
      </c>
      <c r="D31" s="2851" t="s">
        <v>4521</v>
      </c>
    </row>
    <row r="32" spans="1:5">
      <c r="A32" s="2854"/>
      <c r="B32" s="2855"/>
      <c r="C32" s="2854"/>
      <c r="D32" s="939"/>
    </row>
    <row r="33" spans="1:5" ht="15.75" thickBot="1">
      <c r="A33" s="2856"/>
      <c r="B33" s="2854"/>
      <c r="C33" s="2855"/>
      <c r="D33" s="2854"/>
      <c r="E33" s="939"/>
    </row>
    <row r="34" spans="1:5" ht="25.5" customHeight="1" thickTop="1" thickBot="1">
      <c r="A34" s="939"/>
      <c r="B34" s="4311" t="s">
        <v>4192</v>
      </c>
      <c r="C34" s="4312"/>
      <c r="D34" s="939"/>
      <c r="E34" s="939"/>
    </row>
    <row r="35" spans="1:5" ht="13.5" thickTop="1"/>
  </sheetData>
  <mergeCells count="15">
    <mergeCell ref="A1:E1"/>
    <mergeCell ref="A5:A7"/>
    <mergeCell ref="B5:D5"/>
    <mergeCell ref="E5:E7"/>
    <mergeCell ref="B6:B7"/>
    <mergeCell ref="C6:C7"/>
    <mergeCell ref="D6:D7"/>
    <mergeCell ref="C27:C28"/>
    <mergeCell ref="B34:C34"/>
    <mergeCell ref="A3:E3"/>
    <mergeCell ref="A19:E19"/>
    <mergeCell ref="A20:E20"/>
    <mergeCell ref="A21:E21"/>
    <mergeCell ref="A24:A26"/>
    <mergeCell ref="B24:D24"/>
  </mergeCells>
  <phoneticPr fontId="4" type="noConversion"/>
  <hyperlinks>
    <hyperlink ref="B34" location="'1.  Cover'!A1" display="Return to Cover"/>
  </hyperlinks>
  <printOptions horizontalCentered="1"/>
  <pageMargins left="0.75" right="0.75" top="1" bottom="1" header="0.5" footer="0.5"/>
  <pageSetup scale="85" orientation="landscape" horizontalDpi="4294967293" r:id="rId1"/>
  <headerFooter alignWithMargins="0">
    <oddHeader>&amp;A</oddHeader>
    <oddFooter>&amp;F&amp;RPage &amp;P</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15"/>
  <sheetViews>
    <sheetView zoomScaleNormal="100" workbookViewId="0"/>
  </sheetViews>
  <sheetFormatPr defaultRowHeight="12.75"/>
  <cols>
    <col min="1" max="1" width="21.85546875" style="1660" customWidth="1"/>
    <col min="2" max="2" width="17.5703125" style="1660" customWidth="1"/>
    <col min="3" max="3" width="62.85546875" style="1660" customWidth="1"/>
    <col min="4" max="16384" width="9.140625" style="1660"/>
  </cols>
  <sheetData>
    <row r="1" spans="1:3" ht="15.75" thickBot="1">
      <c r="A1" s="3351" t="s">
        <v>7486</v>
      </c>
      <c r="B1" s="16" t="s">
        <v>7487</v>
      </c>
      <c r="C1" s="15" t="s">
        <v>7456</v>
      </c>
    </row>
    <row r="2" spans="1:3" ht="13.5" thickBot="1">
      <c r="A2" s="784" t="s">
        <v>6456</v>
      </c>
      <c r="B2" s="27"/>
      <c r="C2" s="2679"/>
    </row>
    <row r="3" spans="1:3" ht="13.5" thickBot="1">
      <c r="A3" s="1495" t="s">
        <v>6457</v>
      </c>
      <c r="B3" s="1496" t="s">
        <v>6458</v>
      </c>
      <c r="C3" s="842" t="s">
        <v>6459</v>
      </c>
    </row>
    <row r="4" spans="1:3" ht="13.5" thickBot="1">
      <c r="A4" s="1497" t="s">
        <v>6460</v>
      </c>
      <c r="B4" s="1148" t="s">
        <v>6458</v>
      </c>
      <c r="C4" s="861" t="s">
        <v>6459</v>
      </c>
    </row>
    <row r="5" spans="1:3" ht="13.5" thickBot="1">
      <c r="A5" s="1495" t="s">
        <v>6461</v>
      </c>
      <c r="B5" s="1496" t="s">
        <v>6462</v>
      </c>
      <c r="C5" s="842" t="s">
        <v>7028</v>
      </c>
    </row>
    <row r="6" spans="1:3" ht="13.5" thickBot="1">
      <c r="A6" s="1495" t="s">
        <v>7029</v>
      </c>
      <c r="B6" s="1496" t="s">
        <v>7030</v>
      </c>
      <c r="C6" s="842" t="s">
        <v>7031</v>
      </c>
    </row>
    <row r="7" spans="1:3" ht="13.5" thickBot="1">
      <c r="A7" s="1495" t="s">
        <v>7032</v>
      </c>
      <c r="B7" s="1496" t="s">
        <v>7033</v>
      </c>
      <c r="C7" s="842" t="s">
        <v>7034</v>
      </c>
    </row>
    <row r="8" spans="1:3" ht="13.5" thickBot="1">
      <c r="A8" s="1495" t="s">
        <v>7035</v>
      </c>
      <c r="B8" s="1496" t="s">
        <v>7036</v>
      </c>
      <c r="C8" s="842" t="s">
        <v>7037</v>
      </c>
    </row>
    <row r="9" spans="1:3" ht="13.5" thickBot="1">
      <c r="A9" s="1495" t="s">
        <v>7038</v>
      </c>
      <c r="B9" s="1496" t="s">
        <v>7039</v>
      </c>
      <c r="C9" s="842" t="s">
        <v>7040</v>
      </c>
    </row>
    <row r="10" spans="1:3" ht="13.5" thickBot="1">
      <c r="A10" s="1495" t="s">
        <v>7041</v>
      </c>
      <c r="B10" s="1496" t="s">
        <v>7042</v>
      </c>
      <c r="C10" s="842" t="s">
        <v>7043</v>
      </c>
    </row>
    <row r="11" spans="1:3" ht="13.5" thickBot="1">
      <c r="A11" s="1495" t="s">
        <v>7044</v>
      </c>
      <c r="B11" s="1496" t="s">
        <v>7045</v>
      </c>
      <c r="C11" s="842" t="s">
        <v>7046</v>
      </c>
    </row>
    <row r="12" spans="1:3" ht="13.5" thickBot="1">
      <c r="A12" s="1495" t="s">
        <v>7047</v>
      </c>
      <c r="B12" s="1496" t="s">
        <v>7048</v>
      </c>
      <c r="C12" s="842" t="s">
        <v>7049</v>
      </c>
    </row>
    <row r="13" spans="1:3" ht="13.5" thickBot="1">
      <c r="A13" s="1495" t="s">
        <v>7050</v>
      </c>
      <c r="B13" s="1496" t="s">
        <v>7051</v>
      </c>
      <c r="C13" s="842" t="s">
        <v>7052</v>
      </c>
    </row>
    <row r="14" spans="1:3" ht="13.5" thickBot="1">
      <c r="A14" s="1495" t="s">
        <v>7053</v>
      </c>
      <c r="B14" s="1496" t="s">
        <v>7054</v>
      </c>
      <c r="C14" s="842" t="s">
        <v>7055</v>
      </c>
    </row>
    <row r="15" spans="1:3" ht="13.5" thickBot="1">
      <c r="A15" s="1495" t="s">
        <v>7056</v>
      </c>
      <c r="B15" s="1496" t="s">
        <v>7057</v>
      </c>
      <c r="C15" s="842" t="s">
        <v>7058</v>
      </c>
    </row>
    <row r="16" spans="1:3" ht="13.5" thickBot="1">
      <c r="A16" s="1495" t="s">
        <v>7059</v>
      </c>
      <c r="B16" s="1496" t="s">
        <v>7060</v>
      </c>
      <c r="C16" s="842" t="s">
        <v>7061</v>
      </c>
    </row>
    <row r="17" spans="1:3" ht="13.5" thickBot="1">
      <c r="A17" s="1495" t="s">
        <v>7062</v>
      </c>
      <c r="B17" s="1496" t="s">
        <v>7063</v>
      </c>
      <c r="C17" s="842" t="s">
        <v>7064</v>
      </c>
    </row>
    <row r="18" spans="1:3" ht="13.5" thickBot="1">
      <c r="A18" s="1495" t="s">
        <v>7065</v>
      </c>
      <c r="B18" s="1496" t="s">
        <v>7066</v>
      </c>
      <c r="C18" s="842" t="s">
        <v>7067</v>
      </c>
    </row>
    <row r="19" spans="1:3" ht="13.5" thickBot="1">
      <c r="A19" s="1495" t="s">
        <v>7068</v>
      </c>
      <c r="B19" s="1496" t="s">
        <v>7069</v>
      </c>
      <c r="C19" s="842" t="s">
        <v>7070</v>
      </c>
    </row>
    <row r="20" spans="1:3" ht="13.5" thickBot="1">
      <c r="A20" s="1495" t="s">
        <v>7071</v>
      </c>
      <c r="B20" s="1496" t="s">
        <v>7072</v>
      </c>
      <c r="C20" s="842" t="s">
        <v>7073</v>
      </c>
    </row>
    <row r="21" spans="1:3" ht="13.5" thickBot="1">
      <c r="A21" s="1495" t="s">
        <v>7074</v>
      </c>
      <c r="B21" s="1496" t="s">
        <v>7075</v>
      </c>
      <c r="C21" s="842" t="s">
        <v>7076</v>
      </c>
    </row>
    <row r="22" spans="1:3" ht="13.5" thickBot="1">
      <c r="A22" s="1498" t="s">
        <v>7077</v>
      </c>
      <c r="B22" s="3348" t="s">
        <v>7078</v>
      </c>
      <c r="C22" s="846" t="s">
        <v>7079</v>
      </c>
    </row>
    <row r="23" spans="1:3" ht="13.5" thickBot="1">
      <c r="A23" s="1498" t="s">
        <v>7080</v>
      </c>
      <c r="B23" s="3348" t="s">
        <v>7081</v>
      </c>
      <c r="C23" s="846" t="s">
        <v>7082</v>
      </c>
    </row>
    <row r="24" spans="1:3">
      <c r="A24" s="1498" t="s">
        <v>7083</v>
      </c>
      <c r="B24" s="3348" t="s">
        <v>7084</v>
      </c>
      <c r="C24" s="846" t="s">
        <v>7085</v>
      </c>
    </row>
    <row r="25" spans="1:3" ht="25.5">
      <c r="A25" s="475"/>
      <c r="B25" s="3354" t="s">
        <v>7086</v>
      </c>
      <c r="C25" s="806" t="s">
        <v>7087</v>
      </c>
    </row>
    <row r="26" spans="1:3">
      <c r="A26" s="475"/>
      <c r="B26" s="3354" t="s">
        <v>7088</v>
      </c>
      <c r="C26" s="806" t="s">
        <v>7089</v>
      </c>
    </row>
    <row r="27" spans="1:3" ht="13.5" thickBot="1">
      <c r="A27" s="781"/>
      <c r="B27" s="1148" t="s">
        <v>7090</v>
      </c>
      <c r="C27" s="861" t="s">
        <v>7091</v>
      </c>
    </row>
    <row r="28" spans="1:3" ht="26.25" thickBot="1">
      <c r="A28" s="1495" t="s">
        <v>7092</v>
      </c>
      <c r="B28" s="1496" t="s">
        <v>7093</v>
      </c>
      <c r="C28" s="842" t="s">
        <v>7094</v>
      </c>
    </row>
    <row r="29" spans="1:3" ht="13.5" thickBot="1">
      <c r="A29" s="1498" t="s">
        <v>7095</v>
      </c>
      <c r="B29" s="3348" t="s">
        <v>7096</v>
      </c>
      <c r="C29" s="846" t="s">
        <v>7097</v>
      </c>
    </row>
    <row r="30" spans="1:3">
      <c r="A30" s="1498" t="s">
        <v>7098</v>
      </c>
      <c r="B30" s="3348" t="s">
        <v>7099</v>
      </c>
      <c r="C30" s="846" t="s">
        <v>7100</v>
      </c>
    </row>
    <row r="31" spans="1:3">
      <c r="A31" s="475"/>
      <c r="B31" s="3354" t="s">
        <v>7101</v>
      </c>
      <c r="C31" s="806" t="s">
        <v>7102</v>
      </c>
    </row>
    <row r="32" spans="1:3" ht="13.5" thickBot="1">
      <c r="A32" s="781"/>
      <c r="B32" s="1148" t="s">
        <v>7103</v>
      </c>
      <c r="C32" s="861" t="s">
        <v>7104</v>
      </c>
    </row>
    <row r="33" spans="1:3">
      <c r="A33" s="1498" t="s">
        <v>8849</v>
      </c>
      <c r="B33" s="3348" t="s">
        <v>7105</v>
      </c>
      <c r="C33" s="846" t="s">
        <v>7106</v>
      </c>
    </row>
    <row r="34" spans="1:3">
      <c r="A34" s="475"/>
      <c r="B34" s="3354" t="s">
        <v>7107</v>
      </c>
      <c r="C34" s="806" t="s">
        <v>7108</v>
      </c>
    </row>
    <row r="35" spans="1:3">
      <c r="A35" s="475"/>
      <c r="B35" s="3354" t="s">
        <v>7109</v>
      </c>
      <c r="C35" s="806" t="s">
        <v>7110</v>
      </c>
    </row>
    <row r="36" spans="1:3">
      <c r="A36" s="475"/>
      <c r="B36" s="3354" t="s">
        <v>7111</v>
      </c>
      <c r="C36" s="806" t="s">
        <v>7112</v>
      </c>
    </row>
    <row r="37" spans="1:3">
      <c r="A37" s="2301"/>
      <c r="B37" s="3354" t="s">
        <v>7113</v>
      </c>
      <c r="C37" s="806" t="s">
        <v>7556</v>
      </c>
    </row>
    <row r="38" spans="1:3">
      <c r="A38" s="2301"/>
      <c r="B38" s="3354" t="s">
        <v>7557</v>
      </c>
      <c r="C38" s="806" t="s">
        <v>7558</v>
      </c>
    </row>
    <row r="39" spans="1:3">
      <c r="A39" s="2301"/>
      <c r="B39" s="3354" t="s">
        <v>7559</v>
      </c>
      <c r="C39" s="806" t="s">
        <v>8850</v>
      </c>
    </row>
    <row r="40" spans="1:3">
      <c r="A40" s="2301"/>
      <c r="B40" s="3354" t="s">
        <v>7560</v>
      </c>
      <c r="C40" s="806" t="s">
        <v>7831</v>
      </c>
    </row>
    <row r="41" spans="1:3">
      <c r="A41" s="2301"/>
      <c r="B41" s="3354" t="s">
        <v>7832</v>
      </c>
      <c r="C41" s="806" t="s">
        <v>7833</v>
      </c>
    </row>
    <row r="42" spans="1:3">
      <c r="A42" s="2301"/>
      <c r="B42" s="3354" t="s">
        <v>7834</v>
      </c>
      <c r="C42" s="806" t="s">
        <v>7835</v>
      </c>
    </row>
    <row r="43" spans="1:3" ht="13.5" thickBot="1">
      <c r="A43" s="1497"/>
      <c r="B43" s="1148" t="s">
        <v>7836</v>
      </c>
      <c r="C43" s="861" t="s">
        <v>7837</v>
      </c>
    </row>
    <row r="44" spans="1:3">
      <c r="A44" s="1498" t="s">
        <v>7838</v>
      </c>
      <c r="B44" s="3348" t="s">
        <v>7839</v>
      </c>
      <c r="C44" s="846" t="s">
        <v>7840</v>
      </c>
    </row>
    <row r="45" spans="1:3" ht="13.5" thickBot="1">
      <c r="A45" s="781"/>
      <c r="B45" s="1148" t="s">
        <v>7841</v>
      </c>
      <c r="C45" s="861" t="s">
        <v>7842</v>
      </c>
    </row>
    <row r="46" spans="1:3">
      <c r="A46" s="2301" t="s">
        <v>7843</v>
      </c>
      <c r="B46" s="3354" t="s">
        <v>7844</v>
      </c>
      <c r="C46" s="806" t="s">
        <v>7845</v>
      </c>
    </row>
    <row r="47" spans="1:3">
      <c r="A47" s="2301"/>
      <c r="B47" s="3354" t="s">
        <v>7846</v>
      </c>
      <c r="C47" s="806" t="s">
        <v>7847</v>
      </c>
    </row>
    <row r="48" spans="1:3" ht="13.5" thickBot="1">
      <c r="A48" s="781"/>
      <c r="B48" s="1148" t="s">
        <v>7848</v>
      </c>
      <c r="C48" s="861" t="s">
        <v>7849</v>
      </c>
    </row>
    <row r="49" spans="1:3" ht="26.25" thickBot="1">
      <c r="A49" s="809" t="s">
        <v>7850</v>
      </c>
      <c r="B49" s="1148" t="s">
        <v>7851</v>
      </c>
      <c r="C49" s="861" t="s">
        <v>7852</v>
      </c>
    </row>
    <row r="50" spans="1:3" ht="13.5" thickBot="1">
      <c r="A50" s="1495" t="s">
        <v>7853</v>
      </c>
      <c r="B50" s="1496" t="s">
        <v>7854</v>
      </c>
      <c r="C50" s="842" t="s">
        <v>7855</v>
      </c>
    </row>
    <row r="51" spans="1:3" ht="26.25" thickBot="1">
      <c r="A51" s="810" t="s">
        <v>7856</v>
      </c>
      <c r="B51" s="1148" t="s">
        <v>7857</v>
      </c>
      <c r="C51" s="861" t="s">
        <v>7858</v>
      </c>
    </row>
    <row r="52" spans="1:3" ht="13.5" thickBot="1">
      <c r="A52" s="1495" t="s">
        <v>7859</v>
      </c>
      <c r="B52" s="1496" t="s">
        <v>7860</v>
      </c>
      <c r="C52" s="842" t="s">
        <v>7861</v>
      </c>
    </row>
    <row r="53" spans="1:3">
      <c r="A53" s="808"/>
      <c r="B53" s="808"/>
      <c r="C53" s="808"/>
    </row>
    <row r="54" spans="1:3" ht="15.75">
      <c r="A54" s="811" t="s">
        <v>7862</v>
      </c>
      <c r="B54" s="812"/>
      <c r="C54" s="808"/>
    </row>
    <row r="55" spans="1:3">
      <c r="A55" s="744"/>
      <c r="B55" s="3347"/>
      <c r="C55" s="808"/>
    </row>
    <row r="56" spans="1:3" ht="12.75" customHeight="1">
      <c r="A56" s="4265" t="s">
        <v>7863</v>
      </c>
      <c r="B56" s="4265"/>
      <c r="C56" s="4265"/>
    </row>
    <row r="57" spans="1:3">
      <c r="A57" s="4338" t="s">
        <v>7864</v>
      </c>
      <c r="B57" s="4338"/>
      <c r="C57" s="4338"/>
    </row>
    <row r="58" spans="1:3">
      <c r="A58" s="3879" t="s">
        <v>7865</v>
      </c>
      <c r="B58" s="3879"/>
      <c r="C58" s="3879"/>
    </row>
    <row r="59" spans="1:3">
      <c r="A59" s="3879" t="s">
        <v>7866</v>
      </c>
      <c r="B59" s="3879"/>
      <c r="C59" s="3879"/>
    </row>
    <row r="60" spans="1:3">
      <c r="A60" s="3879" t="s">
        <v>7867</v>
      </c>
      <c r="B60" s="3879"/>
      <c r="C60" s="3879"/>
    </row>
    <row r="61" spans="1:3">
      <c r="A61" s="3879" t="s">
        <v>7868</v>
      </c>
      <c r="B61" s="3879"/>
      <c r="C61" s="3879"/>
    </row>
    <row r="62" spans="1:3" ht="28.5" customHeight="1">
      <c r="A62" s="3645" t="s">
        <v>7869</v>
      </c>
      <c r="B62" s="3645"/>
      <c r="C62" s="3645"/>
    </row>
    <row r="63" spans="1:3" ht="12.75" customHeight="1">
      <c r="A63" s="3645" t="s">
        <v>7870</v>
      </c>
      <c r="B63" s="3645"/>
      <c r="C63" s="3645"/>
    </row>
    <row r="64" spans="1:3">
      <c r="A64" s="3355" t="s">
        <v>7871</v>
      </c>
      <c r="B64" s="3349"/>
      <c r="C64" s="3349"/>
    </row>
    <row r="65" spans="1:3">
      <c r="A65" s="3355" t="s">
        <v>7872</v>
      </c>
      <c r="B65" s="3349"/>
      <c r="C65" s="3349"/>
    </row>
    <row r="66" spans="1:3">
      <c r="A66" s="3355" t="s">
        <v>7873</v>
      </c>
      <c r="B66" s="3349"/>
      <c r="C66" s="3349"/>
    </row>
    <row r="67" spans="1:3">
      <c r="A67" s="3355" t="s">
        <v>7874</v>
      </c>
      <c r="B67" s="3349"/>
      <c r="C67" s="3349"/>
    </row>
    <row r="68" spans="1:3">
      <c r="A68" s="3355" t="s">
        <v>7875</v>
      </c>
      <c r="B68" s="3349"/>
      <c r="C68" s="3349"/>
    </row>
    <row r="69" spans="1:3">
      <c r="A69" s="3355" t="s">
        <v>7876</v>
      </c>
      <c r="B69" s="3349"/>
      <c r="C69" s="3349"/>
    </row>
    <row r="70" spans="1:3">
      <c r="A70" s="3355" t="s">
        <v>7877</v>
      </c>
      <c r="B70" s="3349"/>
      <c r="C70" s="3349"/>
    </row>
    <row r="71" spans="1:3">
      <c r="A71" s="3355" t="s">
        <v>7878</v>
      </c>
      <c r="B71" s="3349"/>
      <c r="C71" s="3349"/>
    </row>
    <row r="72" spans="1:3">
      <c r="A72" s="3355" t="s">
        <v>7879</v>
      </c>
      <c r="B72" s="3349"/>
      <c r="C72" s="3349"/>
    </row>
    <row r="73" spans="1:3" ht="28.5" customHeight="1">
      <c r="A73" s="3645" t="s">
        <v>10113</v>
      </c>
      <c r="B73" s="4339"/>
      <c r="C73" s="4339"/>
    </row>
    <row r="74" spans="1:3">
      <c r="A74" s="3355" t="s">
        <v>10114</v>
      </c>
      <c r="B74" s="813"/>
      <c r="C74" s="813"/>
    </row>
    <row r="75" spans="1:3">
      <c r="A75" s="3355" t="s">
        <v>10115</v>
      </c>
      <c r="B75" s="813"/>
      <c r="C75" s="813"/>
    </row>
    <row r="76" spans="1:3">
      <c r="A76" s="3353"/>
      <c r="B76" s="813"/>
      <c r="C76" s="813"/>
    </row>
    <row r="77" spans="1:3" ht="15">
      <c r="A77" s="814" t="s">
        <v>7880</v>
      </c>
      <c r="B77" s="27"/>
      <c r="C77" s="2679"/>
    </row>
    <row r="78" spans="1:3">
      <c r="A78" s="27"/>
      <c r="B78" s="27"/>
      <c r="C78" s="3345"/>
    </row>
    <row r="79" spans="1:3" ht="12.75" customHeight="1">
      <c r="A79" s="4337" t="s">
        <v>7881</v>
      </c>
      <c r="B79" s="4337"/>
      <c r="C79" s="4337"/>
    </row>
    <row r="80" spans="1:3" ht="12.75" customHeight="1">
      <c r="A80" s="3626" t="s">
        <v>7882</v>
      </c>
      <c r="B80" s="3626"/>
      <c r="C80" s="3626"/>
    </row>
    <row r="81" spans="1:3" ht="12.75" customHeight="1">
      <c r="A81" s="3626" t="s">
        <v>7883</v>
      </c>
      <c r="B81" s="3626"/>
      <c r="C81" s="3626"/>
    </row>
    <row r="82" spans="1:3" ht="28.5" customHeight="1">
      <c r="A82" s="3626" t="s">
        <v>7884</v>
      </c>
      <c r="B82" s="3626"/>
      <c r="C82" s="3626"/>
    </row>
    <row r="83" spans="1:3" ht="12.75" customHeight="1">
      <c r="A83" s="3626" t="s">
        <v>7885</v>
      </c>
      <c r="B83" s="3626"/>
      <c r="C83" s="3626"/>
    </row>
    <row r="84" spans="1:3">
      <c r="A84" s="3349" t="s">
        <v>7886</v>
      </c>
      <c r="B84" s="3346"/>
      <c r="C84" s="3346"/>
    </row>
    <row r="85" spans="1:3" ht="12.75" customHeight="1">
      <c r="A85" s="3626" t="s">
        <v>7887</v>
      </c>
      <c r="B85" s="3626"/>
      <c r="C85" s="3626"/>
    </row>
    <row r="86" spans="1:3" ht="12.75" customHeight="1">
      <c r="A86" s="3584" t="s">
        <v>7888</v>
      </c>
      <c r="B86" s="3584"/>
      <c r="C86" s="3584"/>
    </row>
    <row r="87" spans="1:3" ht="12.75" customHeight="1">
      <c r="A87" s="3584" t="s">
        <v>7889</v>
      </c>
      <c r="B87" s="3584"/>
      <c r="C87" s="3584"/>
    </row>
    <row r="88" spans="1:3" ht="12.75" customHeight="1">
      <c r="A88" s="3584" t="s">
        <v>8851</v>
      </c>
      <c r="B88" s="3584"/>
      <c r="C88" s="3584"/>
    </row>
    <row r="89" spans="1:3" ht="12.75" customHeight="1">
      <c r="A89" s="3626" t="s">
        <v>7890</v>
      </c>
      <c r="B89" s="3626"/>
      <c r="C89" s="3626"/>
    </row>
    <row r="90" spans="1:3" ht="12.75" customHeight="1">
      <c r="A90" s="3626" t="s">
        <v>7891</v>
      </c>
      <c r="B90" s="3626"/>
      <c r="C90" s="3626"/>
    </row>
    <row r="91" spans="1:3">
      <c r="A91" s="3349" t="s">
        <v>7892</v>
      </c>
      <c r="B91" s="3346"/>
      <c r="C91" s="3346"/>
    </row>
    <row r="92" spans="1:3" ht="12.75" customHeight="1">
      <c r="A92" s="3626" t="s">
        <v>7893</v>
      </c>
      <c r="B92" s="3626"/>
      <c r="C92" s="3626"/>
    </row>
    <row r="93" spans="1:3" ht="12.75" customHeight="1">
      <c r="A93" s="3626" t="s">
        <v>7894</v>
      </c>
      <c r="B93" s="3626"/>
      <c r="C93" s="3626"/>
    </row>
    <row r="94" spans="1:3" ht="12.75" customHeight="1">
      <c r="A94" s="3626" t="s">
        <v>7895</v>
      </c>
      <c r="B94" s="3626"/>
      <c r="C94" s="3626"/>
    </row>
    <row r="95" spans="1:3" ht="12.75" customHeight="1">
      <c r="A95" s="3626" t="s">
        <v>7896</v>
      </c>
      <c r="B95" s="3626"/>
      <c r="C95" s="3626"/>
    </row>
    <row r="96" spans="1:3" ht="12.75" customHeight="1">
      <c r="A96" s="3584" t="s">
        <v>7897</v>
      </c>
      <c r="B96" s="3584"/>
      <c r="C96" s="3584"/>
    </row>
    <row r="97" spans="1:3" ht="12.75" customHeight="1">
      <c r="A97" s="3584" t="s">
        <v>7898</v>
      </c>
      <c r="B97" s="3584"/>
      <c r="C97" s="3584"/>
    </row>
    <row r="98" spans="1:3" ht="12.75" customHeight="1">
      <c r="A98" s="3584" t="s">
        <v>7899</v>
      </c>
      <c r="B98" s="3584"/>
      <c r="C98" s="3584"/>
    </row>
    <row r="99" spans="1:3" ht="12.75" customHeight="1">
      <c r="A99" s="3584" t="s">
        <v>7900</v>
      </c>
      <c r="B99" s="3584"/>
      <c r="C99" s="3584"/>
    </row>
    <row r="100" spans="1:3" ht="12.75" customHeight="1">
      <c r="A100" s="3584" t="s">
        <v>7901</v>
      </c>
      <c r="B100" s="3584"/>
      <c r="C100" s="3584"/>
    </row>
    <row r="101" spans="1:3" ht="12.75" customHeight="1">
      <c r="A101" s="3584" t="s">
        <v>7902</v>
      </c>
      <c r="B101" s="3584"/>
      <c r="C101" s="3584"/>
    </row>
    <row r="102" spans="1:3">
      <c r="A102" s="740" t="s">
        <v>7903</v>
      </c>
      <c r="B102" s="3346"/>
      <c r="C102" s="3346"/>
    </row>
    <row r="103" spans="1:3">
      <c r="A103" s="740" t="s">
        <v>7904</v>
      </c>
      <c r="B103" s="3346"/>
      <c r="C103" s="3346"/>
    </row>
    <row r="104" spans="1:3">
      <c r="A104" s="3344"/>
      <c r="B104" s="802"/>
      <c r="C104" s="802"/>
    </row>
    <row r="105" spans="1:3" ht="15">
      <c r="A105" s="814" t="s">
        <v>7905</v>
      </c>
      <c r="B105" s="587"/>
      <c r="C105" s="587"/>
    </row>
    <row r="106" spans="1:3">
      <c r="A106" s="3356"/>
      <c r="B106" s="587"/>
      <c r="C106" s="587"/>
    </row>
    <row r="107" spans="1:3">
      <c r="A107" s="559" t="s">
        <v>7906</v>
      </c>
      <c r="B107" s="27"/>
      <c r="C107" s="587"/>
    </row>
    <row r="108" spans="1:3">
      <c r="A108" s="559" t="s">
        <v>7907</v>
      </c>
      <c r="B108" s="27"/>
      <c r="C108" s="587"/>
    </row>
    <row r="109" spans="1:3">
      <c r="A109" s="559" t="s">
        <v>7908</v>
      </c>
      <c r="B109" s="27"/>
      <c r="C109" s="587"/>
    </row>
    <row r="110" spans="1:3">
      <c r="A110" s="559" t="s">
        <v>7909</v>
      </c>
      <c r="B110" s="27"/>
      <c r="C110" s="587"/>
    </row>
    <row r="111" spans="1:3">
      <c r="A111" s="559" t="s">
        <v>7910</v>
      </c>
      <c r="B111" s="27"/>
      <c r="C111" s="587"/>
    </row>
    <row r="112" spans="1:3">
      <c r="A112" s="559" t="s">
        <v>7911</v>
      </c>
      <c r="B112" s="27"/>
      <c r="C112" s="587"/>
    </row>
    <row r="113" spans="1:3">
      <c r="A113" s="559"/>
      <c r="B113" s="27"/>
      <c r="C113" s="587"/>
    </row>
    <row r="114" spans="1:3" ht="13.5" thickBot="1">
      <c r="A114" s="27"/>
      <c r="B114" s="27"/>
      <c r="C114" s="2679"/>
    </row>
    <row r="115" spans="1:3" ht="15.75" thickBot="1">
      <c r="A115" s="27"/>
      <c r="B115" s="3718" t="s">
        <v>4192</v>
      </c>
      <c r="C115" s="4336"/>
    </row>
  </sheetData>
  <mergeCells count="31">
    <mergeCell ref="A61:C61"/>
    <mergeCell ref="A62:C62"/>
    <mergeCell ref="A63:C63"/>
    <mergeCell ref="A79:C79"/>
    <mergeCell ref="A56:C56"/>
    <mergeCell ref="A57:C57"/>
    <mergeCell ref="A58:C58"/>
    <mergeCell ref="A59:C59"/>
    <mergeCell ref="A60:C60"/>
    <mergeCell ref="A73:C73"/>
    <mergeCell ref="A83:C83"/>
    <mergeCell ref="A80:C80"/>
    <mergeCell ref="A81:C81"/>
    <mergeCell ref="A101:C101"/>
    <mergeCell ref="A85:C85"/>
    <mergeCell ref="A86:C86"/>
    <mergeCell ref="A87:C87"/>
    <mergeCell ref="A88:C88"/>
    <mergeCell ref="A89:C89"/>
    <mergeCell ref="A90:C90"/>
    <mergeCell ref="A92:C92"/>
    <mergeCell ref="A93:C93"/>
    <mergeCell ref="A94:C94"/>
    <mergeCell ref="A95:C95"/>
    <mergeCell ref="A82:C82"/>
    <mergeCell ref="B115:C115"/>
    <mergeCell ref="A96:C96"/>
    <mergeCell ref="A97:C97"/>
    <mergeCell ref="A98:C98"/>
    <mergeCell ref="A99:C99"/>
    <mergeCell ref="A100:C100"/>
  </mergeCells>
  <phoneticPr fontId="4" type="noConversion"/>
  <hyperlinks>
    <hyperlink ref="B115" location="'1.  Cover'!A1" display="Return to Cover"/>
  </hyperlinks>
  <printOptions horizontalCentered="1"/>
  <pageMargins left="0.75" right="0.75" top="1" bottom="1" header="0.5" footer="0.5"/>
  <pageSetup scale="86" orientation="portrait" horizontalDpi="4294967293" r:id="rId1"/>
  <headerFooter alignWithMargins="0">
    <oddHeader>&amp;A</oddHeader>
    <oddFooter>&amp;F&amp;RPage &amp;P</oddFooter>
  </headerFooter>
  <rowBreaks count="2" manualBreakCount="2">
    <brk id="52" max="2" man="1"/>
    <brk id="76" max="2" man="1"/>
  </row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237"/>
  <sheetViews>
    <sheetView zoomScaleNormal="100" workbookViewId="0">
      <selection sqref="A1:A2"/>
    </sheetView>
  </sheetViews>
  <sheetFormatPr defaultRowHeight="12.75"/>
  <cols>
    <col min="1" max="1" width="13.7109375" style="8" customWidth="1"/>
    <col min="2" max="2" width="70" style="8" customWidth="1"/>
    <col min="3" max="3" width="14" style="8" customWidth="1"/>
    <col min="4" max="4" width="15.42578125" style="8" customWidth="1"/>
    <col min="5" max="5" width="34.140625" style="8" customWidth="1"/>
    <col min="6" max="6" width="15.42578125" style="8" customWidth="1"/>
    <col min="7" max="7" width="9.140625" style="8"/>
    <col min="8" max="8" width="5.85546875" style="8" customWidth="1"/>
    <col min="9" max="9" width="6.28515625" style="8" customWidth="1"/>
    <col min="10" max="10" width="3.7109375" style="8" customWidth="1"/>
    <col min="11" max="12" width="3.7109375" style="1660" customWidth="1"/>
    <col min="13" max="13" width="6" style="8" customWidth="1"/>
    <col min="14" max="14" width="6.7109375" style="8" customWidth="1"/>
    <col min="15" max="15" width="3.7109375" style="8" customWidth="1"/>
    <col min="16" max="16" width="6.7109375" style="8" customWidth="1"/>
    <col min="17" max="19" width="3.7109375" style="8" customWidth="1"/>
    <col min="20" max="20" width="6.7109375" style="8" bestFit="1" customWidth="1"/>
    <col min="21" max="21" width="3.7109375" style="8" customWidth="1"/>
    <col min="22" max="22" width="6.7109375" style="8" bestFit="1" customWidth="1"/>
    <col min="23" max="26" width="6.7109375" style="8" customWidth="1"/>
    <col min="27" max="28" width="3.7109375" style="8" customWidth="1"/>
    <col min="29" max="29" width="4.85546875" style="8" customWidth="1"/>
    <col min="30" max="30" width="4.85546875" style="1660" customWidth="1"/>
    <col min="31" max="32" width="6.7109375" style="8" bestFit="1" customWidth="1"/>
    <col min="33" max="33" width="7.140625" style="8" customWidth="1"/>
    <col min="34" max="16384" width="9.140625" style="8"/>
  </cols>
  <sheetData>
    <row r="1" spans="1:33" ht="13.5" thickBot="1">
      <c r="A1" s="4366" t="s">
        <v>7488</v>
      </c>
      <c r="B1" s="4371" t="s">
        <v>7456</v>
      </c>
      <c r="C1" s="4366" t="s">
        <v>7489</v>
      </c>
      <c r="D1" s="4374" t="s">
        <v>7490</v>
      </c>
      <c r="E1" s="4366" t="s">
        <v>7491</v>
      </c>
      <c r="F1" s="4366" t="s">
        <v>7492</v>
      </c>
      <c r="G1" s="4368" t="s">
        <v>7493</v>
      </c>
      <c r="H1" s="4368" t="s">
        <v>6957</v>
      </c>
      <c r="I1" s="4368" t="s">
        <v>6958</v>
      </c>
      <c r="J1" s="4363" t="s">
        <v>6959</v>
      </c>
      <c r="K1" s="4364"/>
      <c r="L1" s="4364"/>
      <c r="M1" s="4364"/>
      <c r="N1" s="4365"/>
      <c r="O1" s="4365"/>
      <c r="P1" s="4365"/>
      <c r="Q1" s="4365"/>
      <c r="R1" s="4365"/>
      <c r="S1" s="4365"/>
      <c r="T1" s="4365"/>
      <c r="U1" s="4365"/>
      <c r="V1" s="4365"/>
      <c r="W1" s="4365"/>
      <c r="X1" s="4365"/>
      <c r="Y1" s="4365"/>
      <c r="Z1" s="4365"/>
      <c r="AA1" s="4365"/>
      <c r="AB1" s="4365"/>
      <c r="AC1" s="4365"/>
      <c r="AD1" s="4365"/>
      <c r="AE1" s="4365"/>
      <c r="AF1" s="4365"/>
      <c r="AG1" s="4336"/>
    </row>
    <row r="2" spans="1:33" ht="91.5" thickBot="1">
      <c r="A2" s="4370"/>
      <c r="B2" s="4372"/>
      <c r="C2" s="4373"/>
      <c r="D2" s="4367"/>
      <c r="E2" s="4367"/>
      <c r="F2" s="4367"/>
      <c r="G2" s="4369"/>
      <c r="H2" s="4369"/>
      <c r="I2" s="4375"/>
      <c r="J2" s="17" t="s">
        <v>6960</v>
      </c>
      <c r="K2" s="3357" t="s">
        <v>14358</v>
      </c>
      <c r="L2" s="3357" t="s">
        <v>14350</v>
      </c>
      <c r="M2" s="18" t="s">
        <v>6961</v>
      </c>
      <c r="N2" s="18" t="s">
        <v>6962</v>
      </c>
      <c r="O2" s="19" t="s">
        <v>6963</v>
      </c>
      <c r="P2" s="20" t="s">
        <v>6964</v>
      </c>
      <c r="Q2" s="20" t="s">
        <v>6965</v>
      </c>
      <c r="R2" s="21" t="s">
        <v>6966</v>
      </c>
      <c r="S2" s="22">
        <v>3810</v>
      </c>
      <c r="T2" s="22" t="s">
        <v>1351</v>
      </c>
      <c r="U2" s="23" t="s">
        <v>6967</v>
      </c>
      <c r="V2" s="23" t="s">
        <v>6969</v>
      </c>
      <c r="W2" s="23" t="s">
        <v>6968</v>
      </c>
      <c r="X2" s="23" t="s">
        <v>6970</v>
      </c>
      <c r="Y2" s="23" t="s">
        <v>6971</v>
      </c>
      <c r="Z2" s="23" t="s">
        <v>1352</v>
      </c>
      <c r="AA2" s="23">
        <v>9040</v>
      </c>
      <c r="AB2" s="23" t="s">
        <v>1353</v>
      </c>
      <c r="AC2" s="23" t="s">
        <v>6972</v>
      </c>
      <c r="AD2" s="23" t="s">
        <v>11403</v>
      </c>
      <c r="AE2" s="23" t="s">
        <v>1354</v>
      </c>
      <c r="AF2" s="23" t="s">
        <v>1355</v>
      </c>
      <c r="AG2" s="23" t="s">
        <v>6973</v>
      </c>
    </row>
    <row r="3" spans="1:33" ht="13.5" thickBot="1">
      <c r="A3" s="24" t="s">
        <v>6974</v>
      </c>
      <c r="B3" s="25"/>
      <c r="C3" s="25"/>
      <c r="D3" s="25"/>
      <c r="E3" s="25"/>
      <c r="F3" s="25"/>
      <c r="G3" s="25"/>
      <c r="H3" s="25"/>
      <c r="I3" s="25"/>
      <c r="J3" s="25"/>
      <c r="K3" s="25"/>
      <c r="L3" s="25"/>
      <c r="M3" s="25"/>
      <c r="N3" s="25"/>
      <c r="O3" s="25"/>
      <c r="P3" s="25"/>
      <c r="Q3" s="25"/>
      <c r="R3" s="25"/>
      <c r="S3" s="25"/>
      <c r="T3" s="25"/>
      <c r="U3" s="25"/>
      <c r="V3" s="25"/>
      <c r="W3" s="25"/>
      <c r="X3" s="25"/>
      <c r="Y3" s="25"/>
      <c r="Z3" s="25"/>
      <c r="AA3" s="25"/>
      <c r="AB3" s="25"/>
      <c r="AC3" s="25"/>
      <c r="AD3" s="25"/>
      <c r="AE3" s="25"/>
      <c r="AF3" s="25"/>
      <c r="AG3" s="25"/>
    </row>
    <row r="4" spans="1:33" ht="51">
      <c r="A4" s="793" t="s">
        <v>7912</v>
      </c>
      <c r="B4" s="140" t="s">
        <v>7913</v>
      </c>
      <c r="C4" s="816" t="s">
        <v>7914</v>
      </c>
      <c r="D4" s="140" t="s">
        <v>7912</v>
      </c>
      <c r="E4" s="140" t="s">
        <v>7915</v>
      </c>
      <c r="F4" s="140" t="s">
        <v>7912</v>
      </c>
      <c r="G4" s="817" t="s">
        <v>4456</v>
      </c>
      <c r="H4" s="817" t="s">
        <v>4456</v>
      </c>
      <c r="I4" s="817" t="s">
        <v>4456</v>
      </c>
      <c r="J4" s="1933" t="s">
        <v>4456</v>
      </c>
      <c r="K4" s="1935" t="s">
        <v>4456</v>
      </c>
      <c r="L4" s="1935" t="s">
        <v>4456</v>
      </c>
      <c r="M4" s="1934" t="s">
        <v>7916</v>
      </c>
      <c r="N4" s="1934" t="s">
        <v>7916</v>
      </c>
      <c r="O4" s="1934" t="s">
        <v>5342</v>
      </c>
      <c r="P4" s="1934" t="s">
        <v>7916</v>
      </c>
      <c r="Q4" s="1935" t="s">
        <v>4456</v>
      </c>
      <c r="R4" s="1935" t="s">
        <v>4456</v>
      </c>
      <c r="S4" s="1934" t="s">
        <v>5342</v>
      </c>
      <c r="T4" s="1935" t="s">
        <v>4456</v>
      </c>
      <c r="U4" s="1934" t="s">
        <v>5342</v>
      </c>
      <c r="V4" s="1934" t="s">
        <v>7916</v>
      </c>
      <c r="W4" s="1934" t="s">
        <v>5342</v>
      </c>
      <c r="X4" s="1934" t="s">
        <v>7916</v>
      </c>
      <c r="Y4" s="1934" t="s">
        <v>5342</v>
      </c>
      <c r="Z4" s="1935" t="s">
        <v>4456</v>
      </c>
      <c r="AA4" s="1934" t="s">
        <v>5342</v>
      </c>
      <c r="AB4" s="1934" t="s">
        <v>5342</v>
      </c>
      <c r="AC4" s="1934" t="s">
        <v>5342</v>
      </c>
      <c r="AD4" s="1935" t="s">
        <v>4456</v>
      </c>
      <c r="AE4" s="1934" t="s">
        <v>5342</v>
      </c>
      <c r="AF4" s="1934" t="s">
        <v>5342</v>
      </c>
      <c r="AG4" s="1936" t="s">
        <v>7917</v>
      </c>
    </row>
    <row r="5" spans="1:33" ht="153">
      <c r="A5" s="793" t="s">
        <v>7918</v>
      </c>
      <c r="B5" s="140" t="s">
        <v>14351</v>
      </c>
      <c r="C5" s="816" t="s">
        <v>7914</v>
      </c>
      <c r="D5" s="140" t="s">
        <v>7918</v>
      </c>
      <c r="E5" s="140" t="s">
        <v>8055</v>
      </c>
      <c r="F5" s="140" t="s">
        <v>8056</v>
      </c>
      <c r="G5" s="817" t="s">
        <v>4456</v>
      </c>
      <c r="H5" s="816" t="s">
        <v>5342</v>
      </c>
      <c r="I5" s="817" t="s">
        <v>4456</v>
      </c>
      <c r="J5" s="1923" t="s">
        <v>4456</v>
      </c>
      <c r="K5" s="3358" t="s">
        <v>4456</v>
      </c>
      <c r="L5" s="3358" t="s">
        <v>4456</v>
      </c>
      <c r="M5" s="816" t="s">
        <v>7916</v>
      </c>
      <c r="N5" s="816" t="s">
        <v>7916</v>
      </c>
      <c r="O5" s="816" t="s">
        <v>5342</v>
      </c>
      <c r="P5" s="816" t="s">
        <v>7916</v>
      </c>
      <c r="Q5" s="817" t="s">
        <v>4456</v>
      </c>
      <c r="R5" s="817" t="s">
        <v>4456</v>
      </c>
      <c r="S5" s="816" t="s">
        <v>5342</v>
      </c>
      <c r="T5" s="817" t="s">
        <v>4456</v>
      </c>
      <c r="U5" s="816" t="s">
        <v>5342</v>
      </c>
      <c r="V5" s="816" t="s">
        <v>7916</v>
      </c>
      <c r="W5" s="816" t="s">
        <v>5342</v>
      </c>
      <c r="X5" s="816" t="s">
        <v>7916</v>
      </c>
      <c r="Y5" s="816" t="s">
        <v>5342</v>
      </c>
      <c r="Z5" s="817" t="s">
        <v>4456</v>
      </c>
      <c r="AA5" s="816" t="s">
        <v>5342</v>
      </c>
      <c r="AB5" s="816" t="s">
        <v>5342</v>
      </c>
      <c r="AC5" s="816" t="s">
        <v>5342</v>
      </c>
      <c r="AD5" s="2396" t="s">
        <v>4456</v>
      </c>
      <c r="AE5" s="816" t="s">
        <v>5342</v>
      </c>
      <c r="AF5" s="816" t="s">
        <v>5342</v>
      </c>
      <c r="AG5" s="1929" t="s">
        <v>7917</v>
      </c>
    </row>
    <row r="6" spans="1:33" ht="140.25">
      <c r="A6" s="793" t="s">
        <v>2569</v>
      </c>
      <c r="B6" s="140" t="s">
        <v>8058</v>
      </c>
      <c r="C6" s="816" t="s">
        <v>7914</v>
      </c>
      <c r="D6" s="140" t="s">
        <v>2569</v>
      </c>
      <c r="E6" s="140" t="s">
        <v>8059</v>
      </c>
      <c r="F6" s="140" t="s">
        <v>8060</v>
      </c>
      <c r="G6" s="817" t="s">
        <v>4456</v>
      </c>
      <c r="H6" s="816" t="s">
        <v>5342</v>
      </c>
      <c r="I6" s="817" t="s">
        <v>4456</v>
      </c>
      <c r="J6" s="1923" t="s">
        <v>4456</v>
      </c>
      <c r="K6" s="3358" t="s">
        <v>4456</v>
      </c>
      <c r="L6" s="3358" t="s">
        <v>4456</v>
      </c>
      <c r="M6" s="816" t="s">
        <v>7916</v>
      </c>
      <c r="N6" s="816" t="s">
        <v>7916</v>
      </c>
      <c r="O6" s="816" t="s">
        <v>5342</v>
      </c>
      <c r="P6" s="816" t="s">
        <v>7916</v>
      </c>
      <c r="Q6" s="817" t="s">
        <v>4456</v>
      </c>
      <c r="R6" s="817" t="s">
        <v>4456</v>
      </c>
      <c r="S6" s="816" t="s">
        <v>5342</v>
      </c>
      <c r="T6" s="817" t="s">
        <v>4456</v>
      </c>
      <c r="U6" s="816" t="s">
        <v>5342</v>
      </c>
      <c r="V6" s="816" t="s">
        <v>7916</v>
      </c>
      <c r="W6" s="816" t="s">
        <v>5342</v>
      </c>
      <c r="X6" s="816" t="s">
        <v>7916</v>
      </c>
      <c r="Y6" s="816" t="s">
        <v>5342</v>
      </c>
      <c r="Z6" s="817" t="s">
        <v>4456</v>
      </c>
      <c r="AA6" s="816" t="s">
        <v>5342</v>
      </c>
      <c r="AB6" s="816" t="s">
        <v>5342</v>
      </c>
      <c r="AC6" s="816" t="s">
        <v>5342</v>
      </c>
      <c r="AD6" s="2396" t="s">
        <v>4456</v>
      </c>
      <c r="AE6" s="816" t="s">
        <v>5342</v>
      </c>
      <c r="AF6" s="816" t="s">
        <v>5342</v>
      </c>
      <c r="AG6" s="1929" t="s">
        <v>7917</v>
      </c>
    </row>
    <row r="7" spans="1:33" ht="15.75" thickBot="1">
      <c r="A7" s="818" t="s">
        <v>8061</v>
      </c>
      <c r="B7" s="819"/>
      <c r="C7" s="819"/>
      <c r="D7" s="819"/>
      <c r="E7" s="819"/>
      <c r="F7" s="819"/>
      <c r="G7" s="819"/>
      <c r="H7" s="819"/>
      <c r="I7" s="819"/>
      <c r="J7" s="1924"/>
      <c r="K7" s="819"/>
      <c r="L7" s="819"/>
      <c r="M7" s="819"/>
      <c r="N7" s="819"/>
      <c r="O7" s="819"/>
      <c r="P7" s="819"/>
      <c r="Q7" s="819"/>
      <c r="R7" s="819"/>
      <c r="S7" s="819"/>
      <c r="T7" s="819"/>
      <c r="U7" s="819"/>
      <c r="V7" s="819"/>
      <c r="W7" s="819"/>
      <c r="X7" s="819"/>
      <c r="Y7" s="819"/>
      <c r="Z7" s="819"/>
      <c r="AA7" s="819"/>
      <c r="AB7" s="819"/>
      <c r="AC7" s="819"/>
      <c r="AD7" s="819"/>
      <c r="AE7" s="819"/>
      <c r="AF7" s="819"/>
      <c r="AG7" s="1932"/>
    </row>
    <row r="8" spans="1:33" ht="165.75">
      <c r="A8" s="793" t="s">
        <v>8062</v>
      </c>
      <c r="B8" s="140" t="s">
        <v>14352</v>
      </c>
      <c r="C8" s="816" t="s">
        <v>8063</v>
      </c>
      <c r="D8" s="140" t="s">
        <v>8064</v>
      </c>
      <c r="E8" s="140" t="s">
        <v>8065</v>
      </c>
      <c r="F8" s="140" t="s">
        <v>8066</v>
      </c>
      <c r="G8" s="817" t="s">
        <v>4456</v>
      </c>
      <c r="H8" s="816" t="s">
        <v>5342</v>
      </c>
      <c r="I8" s="817" t="s">
        <v>4456</v>
      </c>
      <c r="J8" s="1923" t="s">
        <v>4456</v>
      </c>
      <c r="K8" s="3358" t="s">
        <v>4456</v>
      </c>
      <c r="L8" s="3358" t="s">
        <v>4456</v>
      </c>
      <c r="M8" s="816" t="s">
        <v>5342</v>
      </c>
      <c r="N8" s="816" t="s">
        <v>5342</v>
      </c>
      <c r="O8" s="817" t="s">
        <v>4456</v>
      </c>
      <c r="P8" s="816" t="s">
        <v>5342</v>
      </c>
      <c r="Q8" s="816" t="s">
        <v>5342</v>
      </c>
      <c r="R8" s="817" t="s">
        <v>4456</v>
      </c>
      <c r="S8" s="816" t="s">
        <v>5342</v>
      </c>
      <c r="T8" s="816" t="s">
        <v>1915</v>
      </c>
      <c r="U8" s="816" t="s">
        <v>5342</v>
      </c>
      <c r="V8" s="816" t="s">
        <v>5342</v>
      </c>
      <c r="W8" s="816" t="s">
        <v>5342</v>
      </c>
      <c r="X8" s="816" t="s">
        <v>5342</v>
      </c>
      <c r="Y8" s="816" t="s">
        <v>5342</v>
      </c>
      <c r="Z8" s="816" t="s">
        <v>1915</v>
      </c>
      <c r="AA8" s="816" t="s">
        <v>5342</v>
      </c>
      <c r="AB8" s="816" t="s">
        <v>5342</v>
      </c>
      <c r="AC8" s="816" t="s">
        <v>5342</v>
      </c>
      <c r="AD8" s="1935" t="s">
        <v>4456</v>
      </c>
      <c r="AE8" s="816" t="s">
        <v>1915</v>
      </c>
      <c r="AF8" s="816" t="s">
        <v>1915</v>
      </c>
      <c r="AG8" s="1929" t="s">
        <v>4456</v>
      </c>
    </row>
    <row r="9" spans="1:33" ht="114.75">
      <c r="A9" s="4347" t="s">
        <v>8067</v>
      </c>
      <c r="B9" s="140" t="s">
        <v>14353</v>
      </c>
      <c r="C9" s="4340" t="s">
        <v>8063</v>
      </c>
      <c r="D9" s="140" t="s">
        <v>8068</v>
      </c>
      <c r="E9" s="140" t="s">
        <v>8069</v>
      </c>
      <c r="F9" s="140" t="s">
        <v>8070</v>
      </c>
      <c r="G9" s="817" t="s">
        <v>4456</v>
      </c>
      <c r="H9" s="816" t="s">
        <v>5342</v>
      </c>
      <c r="I9" s="817" t="s">
        <v>4456</v>
      </c>
      <c r="J9" s="1923" t="s">
        <v>4456</v>
      </c>
      <c r="K9" s="3358" t="s">
        <v>4456</v>
      </c>
      <c r="L9" s="3358" t="s">
        <v>4456</v>
      </c>
      <c r="M9" s="816" t="s">
        <v>5342</v>
      </c>
      <c r="N9" s="816" t="s">
        <v>5342</v>
      </c>
      <c r="O9" s="817" t="s">
        <v>4456</v>
      </c>
      <c r="P9" s="816" t="s">
        <v>5342</v>
      </c>
      <c r="Q9" s="816" t="s">
        <v>5342</v>
      </c>
      <c r="R9" s="817" t="s">
        <v>4456</v>
      </c>
      <c r="S9" s="816" t="s">
        <v>5342</v>
      </c>
      <c r="T9" s="817" t="s">
        <v>4456</v>
      </c>
      <c r="U9" s="816" t="s">
        <v>5342</v>
      </c>
      <c r="V9" s="816" t="s">
        <v>5342</v>
      </c>
      <c r="W9" s="816" t="s">
        <v>5342</v>
      </c>
      <c r="X9" s="816" t="s">
        <v>5342</v>
      </c>
      <c r="Y9" s="816" t="s">
        <v>5342</v>
      </c>
      <c r="Z9" s="817" t="s">
        <v>4456</v>
      </c>
      <c r="AA9" s="816" t="s">
        <v>5342</v>
      </c>
      <c r="AB9" s="816" t="s">
        <v>5342</v>
      </c>
      <c r="AC9" s="816" t="s">
        <v>5342</v>
      </c>
      <c r="AD9" s="2396" t="s">
        <v>4456</v>
      </c>
      <c r="AE9" s="816" t="s">
        <v>1915</v>
      </c>
      <c r="AF9" s="816" t="s">
        <v>1915</v>
      </c>
      <c r="AG9" s="1929" t="s">
        <v>4456</v>
      </c>
    </row>
    <row r="10" spans="1:33" ht="89.25">
      <c r="A10" s="4347"/>
      <c r="B10" s="140" t="s">
        <v>14354</v>
      </c>
      <c r="C10" s="4340"/>
      <c r="D10" s="140"/>
      <c r="E10" s="140"/>
      <c r="F10" s="140"/>
      <c r="G10" s="817"/>
      <c r="H10" s="816"/>
      <c r="I10" s="817"/>
      <c r="J10" s="1923"/>
      <c r="K10" s="3358"/>
      <c r="L10" s="3358"/>
      <c r="M10" s="817"/>
      <c r="N10" s="816"/>
      <c r="O10" s="817"/>
      <c r="P10" s="816"/>
      <c r="Q10" s="816"/>
      <c r="R10" s="817"/>
      <c r="S10" s="816"/>
      <c r="T10" s="816"/>
      <c r="U10" s="816"/>
      <c r="V10" s="816"/>
      <c r="W10" s="817"/>
      <c r="X10" s="817"/>
      <c r="Y10" s="816"/>
      <c r="Z10" s="816"/>
      <c r="AA10" s="816"/>
      <c r="AB10" s="816"/>
      <c r="AC10" s="817"/>
      <c r="AD10" s="2396"/>
      <c r="AE10" s="817"/>
      <c r="AF10" s="817"/>
      <c r="AG10" s="1929"/>
    </row>
    <row r="11" spans="1:33" ht="102">
      <c r="A11" s="4347" t="s">
        <v>8071</v>
      </c>
      <c r="B11" s="140" t="s">
        <v>14355</v>
      </c>
      <c r="C11" s="4340" t="s">
        <v>8063</v>
      </c>
      <c r="D11" s="140" t="s">
        <v>8072</v>
      </c>
      <c r="E11" s="140" t="s">
        <v>8073</v>
      </c>
      <c r="F11" s="140" t="s">
        <v>8074</v>
      </c>
      <c r="G11" s="817" t="s">
        <v>4456</v>
      </c>
      <c r="H11" s="816" t="s">
        <v>5342</v>
      </c>
      <c r="I11" s="817" t="s">
        <v>4456</v>
      </c>
      <c r="J11" s="1923" t="s">
        <v>4456</v>
      </c>
      <c r="K11" s="3358" t="s">
        <v>4456</v>
      </c>
      <c r="L11" s="3358" t="s">
        <v>4456</v>
      </c>
      <c r="M11" s="816" t="s">
        <v>5342</v>
      </c>
      <c r="N11" s="816" t="s">
        <v>5342</v>
      </c>
      <c r="O11" s="817" t="s">
        <v>4456</v>
      </c>
      <c r="P11" s="816" t="s">
        <v>5342</v>
      </c>
      <c r="Q11" s="816" t="s">
        <v>5342</v>
      </c>
      <c r="R11" s="817" t="s">
        <v>4456</v>
      </c>
      <c r="S11" s="816" t="s">
        <v>5342</v>
      </c>
      <c r="T11" s="817" t="s">
        <v>4456</v>
      </c>
      <c r="U11" s="816" t="s">
        <v>5342</v>
      </c>
      <c r="V11" s="816" t="s">
        <v>5342</v>
      </c>
      <c r="W11" s="816" t="s">
        <v>5342</v>
      </c>
      <c r="X11" s="816" t="s">
        <v>5342</v>
      </c>
      <c r="Y11" s="816" t="s">
        <v>5342</v>
      </c>
      <c r="Z11" s="817" t="s">
        <v>4456</v>
      </c>
      <c r="AA11" s="816" t="s">
        <v>5342</v>
      </c>
      <c r="AB11" s="816" t="s">
        <v>5342</v>
      </c>
      <c r="AC11" s="816" t="s">
        <v>5342</v>
      </c>
      <c r="AD11" s="2396" t="s">
        <v>4456</v>
      </c>
      <c r="AE11" s="816" t="s">
        <v>1915</v>
      </c>
      <c r="AF11" s="816" t="s">
        <v>1915</v>
      </c>
      <c r="AG11" s="1929" t="s">
        <v>4456</v>
      </c>
    </row>
    <row r="12" spans="1:33" ht="76.5">
      <c r="A12" s="4347"/>
      <c r="B12" s="140" t="s">
        <v>14356</v>
      </c>
      <c r="C12" s="4340"/>
      <c r="D12" s="140"/>
      <c r="E12" s="140"/>
      <c r="F12" s="140"/>
      <c r="G12" s="817"/>
      <c r="H12" s="816"/>
      <c r="I12" s="817"/>
      <c r="J12" s="1923"/>
      <c r="K12" s="3358"/>
      <c r="L12" s="3358"/>
      <c r="M12" s="817"/>
      <c r="N12" s="816"/>
      <c r="O12" s="817"/>
      <c r="P12" s="817"/>
      <c r="Q12" s="816"/>
      <c r="R12" s="817"/>
      <c r="S12" s="816"/>
      <c r="T12" s="816"/>
      <c r="U12" s="816"/>
      <c r="V12" s="816"/>
      <c r="W12" s="817"/>
      <c r="X12" s="817"/>
      <c r="Y12" s="816"/>
      <c r="Z12" s="816"/>
      <c r="AA12" s="816"/>
      <c r="AB12" s="816"/>
      <c r="AC12" s="817"/>
      <c r="AD12" s="2396"/>
      <c r="AE12" s="817"/>
      <c r="AF12" s="817"/>
      <c r="AG12" s="1929"/>
    </row>
    <row r="13" spans="1:33" ht="38.25">
      <c r="A13" s="4347" t="s">
        <v>7426</v>
      </c>
      <c r="B13" s="140" t="s">
        <v>8871</v>
      </c>
      <c r="C13" s="816" t="s">
        <v>8063</v>
      </c>
      <c r="D13" s="3620" t="s">
        <v>7676</v>
      </c>
      <c r="E13" s="3620" t="s">
        <v>7677</v>
      </c>
      <c r="F13" s="3620" t="s">
        <v>7678</v>
      </c>
      <c r="G13" s="4349" t="s">
        <v>4456</v>
      </c>
      <c r="H13" s="4351" t="s">
        <v>5342</v>
      </c>
      <c r="I13" s="4349" t="s">
        <v>4456</v>
      </c>
      <c r="J13" s="4361" t="s">
        <v>4456</v>
      </c>
      <c r="K13" s="3358" t="s">
        <v>4456</v>
      </c>
      <c r="L13" s="3358" t="s">
        <v>4456</v>
      </c>
      <c r="M13" s="816" t="s">
        <v>5342</v>
      </c>
      <c r="N13" s="816" t="s">
        <v>5342</v>
      </c>
      <c r="O13" s="4349" t="s">
        <v>4456</v>
      </c>
      <c r="P13" s="816" t="s">
        <v>5342</v>
      </c>
      <c r="Q13" s="4340" t="s">
        <v>5342</v>
      </c>
      <c r="R13" s="4349" t="s">
        <v>4456</v>
      </c>
      <c r="S13" s="4340" t="s">
        <v>5342</v>
      </c>
      <c r="T13" s="817" t="s">
        <v>4456</v>
      </c>
      <c r="U13" s="816" t="s">
        <v>5342</v>
      </c>
      <c r="V13" s="4340" t="s">
        <v>5342</v>
      </c>
      <c r="W13" s="816" t="s">
        <v>5342</v>
      </c>
      <c r="X13" s="816" t="s">
        <v>5342</v>
      </c>
      <c r="Y13" s="4340" t="s">
        <v>5342</v>
      </c>
      <c r="Z13" s="817" t="s">
        <v>4456</v>
      </c>
      <c r="AA13" s="4340" t="s">
        <v>5342</v>
      </c>
      <c r="AB13" s="4340" t="s">
        <v>5342</v>
      </c>
      <c r="AC13" s="816" t="s">
        <v>5342</v>
      </c>
      <c r="AD13" s="2396" t="s">
        <v>4456</v>
      </c>
      <c r="AE13" s="816" t="s">
        <v>1915</v>
      </c>
      <c r="AF13" s="816" t="s">
        <v>1915</v>
      </c>
      <c r="AG13" s="4342" t="s">
        <v>4456</v>
      </c>
    </row>
    <row r="14" spans="1:33" ht="76.5">
      <c r="A14" s="4347"/>
      <c r="B14" s="140" t="s">
        <v>7679</v>
      </c>
      <c r="C14" s="816"/>
      <c r="D14" s="3620"/>
      <c r="E14" s="3620"/>
      <c r="F14" s="3620"/>
      <c r="G14" s="4350"/>
      <c r="H14" s="4352" t="s">
        <v>5342</v>
      </c>
      <c r="I14" s="4341"/>
      <c r="J14" s="4362"/>
      <c r="K14" s="2473"/>
      <c r="L14" s="2473"/>
      <c r="M14" s="737"/>
      <c r="N14" s="737"/>
      <c r="O14" s="4341"/>
      <c r="P14" s="816"/>
      <c r="Q14" s="4341"/>
      <c r="R14" s="4341"/>
      <c r="S14" s="4341"/>
      <c r="T14" s="737"/>
      <c r="U14" s="737"/>
      <c r="V14" s="4341"/>
      <c r="W14" s="737"/>
      <c r="X14" s="737"/>
      <c r="Y14" s="4341"/>
      <c r="Z14" s="737"/>
      <c r="AA14" s="4341"/>
      <c r="AB14" s="4341"/>
      <c r="AC14" s="816"/>
      <c r="AD14" s="2397"/>
      <c r="AE14" s="816"/>
      <c r="AF14" s="816"/>
      <c r="AG14" s="4343"/>
    </row>
    <row r="15" spans="1:33" ht="76.5">
      <c r="A15" s="4347"/>
      <c r="B15" s="140" t="s">
        <v>7680</v>
      </c>
      <c r="C15" s="816"/>
      <c r="D15" s="3620"/>
      <c r="E15" s="3620"/>
      <c r="F15" s="3620"/>
      <c r="G15" s="4350"/>
      <c r="H15" s="4352" t="s">
        <v>5342</v>
      </c>
      <c r="I15" s="4341"/>
      <c r="J15" s="4362"/>
      <c r="K15" s="2473"/>
      <c r="L15" s="2473"/>
      <c r="M15" s="737"/>
      <c r="N15" s="737"/>
      <c r="O15" s="4341"/>
      <c r="P15" s="816"/>
      <c r="Q15" s="4341"/>
      <c r="R15" s="4341"/>
      <c r="S15" s="4341"/>
      <c r="T15" s="737"/>
      <c r="U15" s="737"/>
      <c r="V15" s="4341"/>
      <c r="W15" s="737"/>
      <c r="X15" s="737"/>
      <c r="Y15" s="4341"/>
      <c r="Z15" s="737"/>
      <c r="AA15" s="4341"/>
      <c r="AB15" s="4341"/>
      <c r="AC15" s="816"/>
      <c r="AD15" s="2397"/>
      <c r="AE15" s="816"/>
      <c r="AF15" s="816"/>
      <c r="AG15" s="4343"/>
    </row>
    <row r="16" spans="1:33" ht="114.75">
      <c r="A16" s="4347"/>
      <c r="B16" s="140" t="s">
        <v>14357</v>
      </c>
      <c r="C16" s="816"/>
      <c r="D16" s="3620"/>
      <c r="E16" s="3620"/>
      <c r="F16" s="3620"/>
      <c r="G16" s="4350"/>
      <c r="H16" s="4352" t="s">
        <v>5342</v>
      </c>
      <c r="I16" s="4341"/>
      <c r="J16" s="4362"/>
      <c r="K16" s="2473"/>
      <c r="L16" s="2473"/>
      <c r="M16" s="737"/>
      <c r="N16" s="737"/>
      <c r="O16" s="4341"/>
      <c r="P16" s="816"/>
      <c r="Q16" s="4341"/>
      <c r="R16" s="4341"/>
      <c r="S16" s="4341"/>
      <c r="T16" s="737"/>
      <c r="U16" s="737"/>
      <c r="V16" s="4341"/>
      <c r="W16" s="737"/>
      <c r="X16" s="737"/>
      <c r="Y16" s="4341"/>
      <c r="Z16" s="737"/>
      <c r="AA16" s="4341"/>
      <c r="AB16" s="4341"/>
      <c r="AC16" s="816"/>
      <c r="AD16" s="2397"/>
      <c r="AE16" s="816"/>
      <c r="AF16" s="816"/>
      <c r="AG16" s="4343"/>
    </row>
    <row r="17" spans="1:33">
      <c r="A17" s="4344" t="s">
        <v>7681</v>
      </c>
      <c r="B17" s="4345"/>
      <c r="C17" s="4345"/>
      <c r="D17" s="4345"/>
      <c r="E17" s="4345"/>
      <c r="F17" s="4345"/>
      <c r="G17" s="4345"/>
      <c r="H17" s="4345"/>
      <c r="I17" s="4345"/>
      <c r="J17" s="4345"/>
      <c r="K17" s="4345"/>
      <c r="L17" s="4345"/>
      <c r="M17" s="4345"/>
      <c r="N17" s="4345"/>
      <c r="O17" s="4345"/>
      <c r="P17" s="4345"/>
      <c r="Q17" s="4345"/>
      <c r="R17" s="4345"/>
      <c r="S17" s="4345"/>
      <c r="T17" s="4345"/>
      <c r="U17" s="4345"/>
      <c r="V17" s="4345"/>
      <c r="W17" s="4345"/>
      <c r="X17" s="4345"/>
      <c r="Y17" s="4345"/>
      <c r="Z17" s="4345"/>
      <c r="AA17" s="4345"/>
      <c r="AB17" s="4345"/>
      <c r="AC17" s="4345"/>
      <c r="AD17" s="4345"/>
      <c r="AE17" s="4345"/>
      <c r="AF17" s="4345"/>
      <c r="AG17" s="4346"/>
    </row>
    <row r="18" spans="1:33" ht="102">
      <c r="A18" s="793" t="s">
        <v>7682</v>
      </c>
      <c r="B18" s="140" t="s">
        <v>7683</v>
      </c>
      <c r="C18" s="816" t="s">
        <v>7684</v>
      </c>
      <c r="D18" s="140" t="s">
        <v>7685</v>
      </c>
      <c r="E18" s="140" t="s">
        <v>7686</v>
      </c>
      <c r="F18" s="384" t="s">
        <v>7687</v>
      </c>
      <c r="G18" s="817" t="s">
        <v>4456</v>
      </c>
      <c r="H18" s="817" t="s">
        <v>4456</v>
      </c>
      <c r="I18" s="816" t="s">
        <v>5342</v>
      </c>
      <c r="J18" s="1923" t="s">
        <v>4456</v>
      </c>
      <c r="K18" s="3358" t="s">
        <v>4456</v>
      </c>
      <c r="L18" s="3358" t="s">
        <v>4456</v>
      </c>
      <c r="M18" s="816" t="s">
        <v>7916</v>
      </c>
      <c r="N18" s="816" t="s">
        <v>7916</v>
      </c>
      <c r="O18" s="816" t="s">
        <v>5342</v>
      </c>
      <c r="P18" s="816" t="s">
        <v>7916</v>
      </c>
      <c r="Q18" s="816" t="s">
        <v>5342</v>
      </c>
      <c r="R18" s="817" t="s">
        <v>4456</v>
      </c>
      <c r="S18" s="1832" t="s">
        <v>4456</v>
      </c>
      <c r="T18" s="817" t="s">
        <v>4456</v>
      </c>
      <c r="U18" s="816" t="s">
        <v>5342</v>
      </c>
      <c r="V18" s="816" t="s">
        <v>7916</v>
      </c>
      <c r="W18" s="816" t="s">
        <v>7916</v>
      </c>
      <c r="X18" s="816" t="s">
        <v>7916</v>
      </c>
      <c r="Y18" s="816" t="s">
        <v>5342</v>
      </c>
      <c r="Z18" s="817" t="s">
        <v>4456</v>
      </c>
      <c r="AA18" s="816" t="s">
        <v>5342</v>
      </c>
      <c r="AB18" s="816" t="s">
        <v>5342</v>
      </c>
      <c r="AC18" s="816" t="s">
        <v>5342</v>
      </c>
      <c r="AD18" s="2396" t="s">
        <v>4456</v>
      </c>
      <c r="AE18" s="816" t="s">
        <v>5342</v>
      </c>
      <c r="AF18" s="816" t="s">
        <v>5342</v>
      </c>
      <c r="AG18" s="1929" t="s">
        <v>4456</v>
      </c>
    </row>
    <row r="19" spans="1:33" ht="38.25">
      <c r="A19" s="793" t="s">
        <v>7688</v>
      </c>
      <c r="B19" s="820" t="s">
        <v>7689</v>
      </c>
      <c r="C19" s="816" t="s">
        <v>7684</v>
      </c>
      <c r="D19" s="140" t="s">
        <v>7690</v>
      </c>
      <c r="E19" s="140" t="s">
        <v>7691</v>
      </c>
      <c r="F19" s="384" t="s">
        <v>7692</v>
      </c>
      <c r="G19" s="817" t="s">
        <v>4456</v>
      </c>
      <c r="H19" s="817" t="s">
        <v>4456</v>
      </c>
      <c r="I19" s="817" t="s">
        <v>4456</v>
      </c>
      <c r="J19" s="1923" t="s">
        <v>4456</v>
      </c>
      <c r="K19" s="3358" t="s">
        <v>4456</v>
      </c>
      <c r="L19" s="3358" t="s">
        <v>4456</v>
      </c>
      <c r="M19" s="816" t="s">
        <v>7916</v>
      </c>
      <c r="N19" s="816" t="s">
        <v>7916</v>
      </c>
      <c r="O19" s="816" t="s">
        <v>5342</v>
      </c>
      <c r="P19" s="816" t="s">
        <v>7916</v>
      </c>
      <c r="Q19" s="817" t="s">
        <v>4456</v>
      </c>
      <c r="R19" s="817" t="s">
        <v>4456</v>
      </c>
      <c r="S19" s="816" t="s">
        <v>5342</v>
      </c>
      <c r="T19" s="817" t="s">
        <v>4456</v>
      </c>
      <c r="U19" s="816" t="s">
        <v>5342</v>
      </c>
      <c r="V19" s="816" t="s">
        <v>7916</v>
      </c>
      <c r="W19" s="816" t="s">
        <v>5342</v>
      </c>
      <c r="X19" s="816" t="s">
        <v>7916</v>
      </c>
      <c r="Y19" s="816" t="s">
        <v>5342</v>
      </c>
      <c r="Z19" s="817" t="s">
        <v>4456</v>
      </c>
      <c r="AA19" s="816" t="s">
        <v>5342</v>
      </c>
      <c r="AB19" s="817" t="s">
        <v>4456</v>
      </c>
      <c r="AC19" s="817" t="s">
        <v>4456</v>
      </c>
      <c r="AD19" s="2396" t="s">
        <v>4456</v>
      </c>
      <c r="AE19" s="817" t="s">
        <v>4456</v>
      </c>
      <c r="AF19" s="817" t="s">
        <v>4456</v>
      </c>
      <c r="AG19" s="1929" t="s">
        <v>7917</v>
      </c>
    </row>
    <row r="20" spans="1:33" ht="51">
      <c r="A20" s="793" t="s">
        <v>7693</v>
      </c>
      <c r="B20" s="140" t="s">
        <v>7694</v>
      </c>
      <c r="C20" s="816" t="s">
        <v>7684</v>
      </c>
      <c r="D20" s="140" t="s">
        <v>7695</v>
      </c>
      <c r="E20" s="140" t="s">
        <v>7691</v>
      </c>
      <c r="F20" s="384" t="s">
        <v>7696</v>
      </c>
      <c r="G20" s="817" t="s">
        <v>4456</v>
      </c>
      <c r="H20" s="817" t="s">
        <v>4456</v>
      </c>
      <c r="I20" s="816" t="s">
        <v>5342</v>
      </c>
      <c r="J20" s="1923" t="s">
        <v>4456</v>
      </c>
      <c r="K20" s="3358" t="s">
        <v>4456</v>
      </c>
      <c r="L20" s="3358" t="s">
        <v>4456</v>
      </c>
      <c r="M20" s="817" t="s">
        <v>4456</v>
      </c>
      <c r="N20" s="817" t="s">
        <v>4456</v>
      </c>
      <c r="O20" s="817" t="s">
        <v>4456</v>
      </c>
      <c r="P20" s="817" t="s">
        <v>4456</v>
      </c>
      <c r="Q20" s="817" t="s">
        <v>4456</v>
      </c>
      <c r="R20" s="817" t="s">
        <v>4456</v>
      </c>
      <c r="S20" s="817" t="s">
        <v>4456</v>
      </c>
      <c r="T20" s="817" t="s">
        <v>4456</v>
      </c>
      <c r="U20" s="817" t="s">
        <v>4456</v>
      </c>
      <c r="V20" s="817" t="s">
        <v>4456</v>
      </c>
      <c r="W20" s="817" t="s">
        <v>4456</v>
      </c>
      <c r="X20" s="817" t="s">
        <v>4456</v>
      </c>
      <c r="Y20" s="817" t="s">
        <v>4456</v>
      </c>
      <c r="Z20" s="817" t="s">
        <v>4456</v>
      </c>
      <c r="AA20" s="817" t="s">
        <v>4456</v>
      </c>
      <c r="AB20" s="817" t="s">
        <v>4456</v>
      </c>
      <c r="AC20" s="817" t="s">
        <v>4456</v>
      </c>
      <c r="AD20" s="2396" t="s">
        <v>4456</v>
      </c>
      <c r="AE20" s="817" t="s">
        <v>4456</v>
      </c>
      <c r="AF20" s="817" t="s">
        <v>4456</v>
      </c>
      <c r="AG20" s="1929" t="s">
        <v>4456</v>
      </c>
    </row>
    <row r="21" spans="1:33" ht="38.25">
      <c r="A21" s="793" t="s">
        <v>7697</v>
      </c>
      <c r="B21" s="820" t="s">
        <v>7698</v>
      </c>
      <c r="C21" s="816" t="s">
        <v>7684</v>
      </c>
      <c r="D21" s="140" t="s">
        <v>7161</v>
      </c>
      <c r="E21" s="140" t="s">
        <v>7691</v>
      </c>
      <c r="F21" s="384" t="s">
        <v>7162</v>
      </c>
      <c r="G21" s="817" t="s">
        <v>4456</v>
      </c>
      <c r="H21" s="817" t="s">
        <v>4456</v>
      </c>
      <c r="I21" s="817" t="s">
        <v>4456</v>
      </c>
      <c r="J21" s="1923" t="s">
        <v>4456</v>
      </c>
      <c r="K21" s="3358" t="s">
        <v>4456</v>
      </c>
      <c r="L21" s="3358" t="s">
        <v>4456</v>
      </c>
      <c r="M21" s="816" t="s">
        <v>7916</v>
      </c>
      <c r="N21" s="816" t="s">
        <v>7916</v>
      </c>
      <c r="O21" s="816" t="s">
        <v>5342</v>
      </c>
      <c r="P21" s="816" t="s">
        <v>7916</v>
      </c>
      <c r="Q21" s="817" t="s">
        <v>4456</v>
      </c>
      <c r="R21" s="817" t="s">
        <v>4456</v>
      </c>
      <c r="S21" s="816" t="s">
        <v>5342</v>
      </c>
      <c r="T21" s="817" t="s">
        <v>4456</v>
      </c>
      <c r="U21" s="816" t="s">
        <v>5342</v>
      </c>
      <c r="V21" s="816" t="s">
        <v>7916</v>
      </c>
      <c r="W21" s="816" t="s">
        <v>5342</v>
      </c>
      <c r="X21" s="816" t="s">
        <v>7916</v>
      </c>
      <c r="Y21" s="816" t="s">
        <v>5342</v>
      </c>
      <c r="Z21" s="817" t="s">
        <v>4456</v>
      </c>
      <c r="AA21" s="816" t="s">
        <v>5342</v>
      </c>
      <c r="AB21" s="817" t="s">
        <v>4456</v>
      </c>
      <c r="AC21" s="817" t="s">
        <v>4456</v>
      </c>
      <c r="AD21" s="2396" t="s">
        <v>4456</v>
      </c>
      <c r="AE21" s="817" t="s">
        <v>4456</v>
      </c>
      <c r="AF21" s="817" t="s">
        <v>4456</v>
      </c>
      <c r="AG21" s="1929" t="s">
        <v>7917</v>
      </c>
    </row>
    <row r="22" spans="1:33" ht="102">
      <c r="A22" s="793" t="s">
        <v>7163</v>
      </c>
      <c r="B22" s="140" t="s">
        <v>7164</v>
      </c>
      <c r="C22" s="816" t="s">
        <v>7684</v>
      </c>
      <c r="D22" s="140" t="s">
        <v>7165</v>
      </c>
      <c r="E22" s="140" t="s">
        <v>3548</v>
      </c>
      <c r="F22" s="384" t="s">
        <v>7166</v>
      </c>
      <c r="G22" s="817" t="s">
        <v>4456</v>
      </c>
      <c r="H22" s="817" t="s">
        <v>4456</v>
      </c>
      <c r="I22" s="816" t="s">
        <v>5342</v>
      </c>
      <c r="J22" s="1923" t="s">
        <v>4456</v>
      </c>
      <c r="K22" s="3359" t="s">
        <v>5342</v>
      </c>
      <c r="L22" s="3359" t="s">
        <v>5342</v>
      </c>
      <c r="M22" s="816" t="s">
        <v>7916</v>
      </c>
      <c r="N22" s="816" t="s">
        <v>7916</v>
      </c>
      <c r="O22" s="816" t="s">
        <v>5342</v>
      </c>
      <c r="P22" s="816" t="s">
        <v>7916</v>
      </c>
      <c r="Q22" s="817" t="s">
        <v>4456</v>
      </c>
      <c r="R22" s="817" t="s">
        <v>4456</v>
      </c>
      <c r="S22" s="816" t="s">
        <v>5342</v>
      </c>
      <c r="T22" s="817" t="s">
        <v>4456</v>
      </c>
      <c r="U22" s="816" t="s">
        <v>5342</v>
      </c>
      <c r="V22" s="816" t="s">
        <v>7916</v>
      </c>
      <c r="W22" s="816" t="s">
        <v>5342</v>
      </c>
      <c r="X22" s="816" t="s">
        <v>7916</v>
      </c>
      <c r="Y22" s="816" t="s">
        <v>5342</v>
      </c>
      <c r="Z22" s="817" t="s">
        <v>4456</v>
      </c>
      <c r="AA22" s="816" t="s">
        <v>5342</v>
      </c>
      <c r="AB22" s="816" t="s">
        <v>5342</v>
      </c>
      <c r="AC22" s="816" t="s">
        <v>5342</v>
      </c>
      <c r="AD22" s="2397" t="s">
        <v>5342</v>
      </c>
      <c r="AE22" s="816" t="s">
        <v>5342</v>
      </c>
      <c r="AF22" s="816" t="s">
        <v>5342</v>
      </c>
      <c r="AG22" s="1929" t="s">
        <v>7917</v>
      </c>
    </row>
    <row r="23" spans="1:33" ht="38.25">
      <c r="A23" s="793" t="s">
        <v>7167</v>
      </c>
      <c r="B23" s="820" t="s">
        <v>7168</v>
      </c>
      <c r="C23" s="816" t="s">
        <v>7684</v>
      </c>
      <c r="D23" s="140" t="s">
        <v>7169</v>
      </c>
      <c r="E23" s="140" t="s">
        <v>7691</v>
      </c>
      <c r="F23" s="384" t="s">
        <v>7170</v>
      </c>
      <c r="G23" s="817" t="s">
        <v>4456</v>
      </c>
      <c r="H23" s="817" t="s">
        <v>4456</v>
      </c>
      <c r="I23" s="817" t="s">
        <v>4456</v>
      </c>
      <c r="J23" s="1923" t="s">
        <v>4456</v>
      </c>
      <c r="K23" s="3358" t="s">
        <v>4456</v>
      </c>
      <c r="L23" s="3358" t="s">
        <v>4456</v>
      </c>
      <c r="M23" s="816" t="s">
        <v>7916</v>
      </c>
      <c r="N23" s="816" t="s">
        <v>7916</v>
      </c>
      <c r="O23" s="816" t="s">
        <v>5342</v>
      </c>
      <c r="P23" s="816" t="s">
        <v>7916</v>
      </c>
      <c r="Q23" s="817" t="s">
        <v>4456</v>
      </c>
      <c r="R23" s="817" t="s">
        <v>4456</v>
      </c>
      <c r="S23" s="816" t="s">
        <v>5342</v>
      </c>
      <c r="T23" s="817" t="s">
        <v>4456</v>
      </c>
      <c r="U23" s="816" t="s">
        <v>5342</v>
      </c>
      <c r="V23" s="816" t="s">
        <v>7916</v>
      </c>
      <c r="W23" s="816" t="s">
        <v>5342</v>
      </c>
      <c r="X23" s="816" t="s">
        <v>7916</v>
      </c>
      <c r="Y23" s="816" t="s">
        <v>5342</v>
      </c>
      <c r="Z23" s="817" t="s">
        <v>4456</v>
      </c>
      <c r="AA23" s="816" t="s">
        <v>5342</v>
      </c>
      <c r="AB23" s="817" t="s">
        <v>4456</v>
      </c>
      <c r="AC23" s="817" t="s">
        <v>4456</v>
      </c>
      <c r="AD23" s="2396" t="s">
        <v>4456</v>
      </c>
      <c r="AE23" s="817" t="s">
        <v>4456</v>
      </c>
      <c r="AF23" s="817" t="s">
        <v>4456</v>
      </c>
      <c r="AG23" s="1929" t="s">
        <v>7917</v>
      </c>
    </row>
    <row r="24" spans="1:33" ht="38.25">
      <c r="A24" s="793" t="s">
        <v>7171</v>
      </c>
      <c r="B24" s="820" t="s">
        <v>7168</v>
      </c>
      <c r="C24" s="816" t="s">
        <v>7684</v>
      </c>
      <c r="D24" s="140" t="s">
        <v>7172</v>
      </c>
      <c r="E24" s="140" t="s">
        <v>7691</v>
      </c>
      <c r="F24" s="384" t="s">
        <v>7173</v>
      </c>
      <c r="G24" s="817" t="s">
        <v>4456</v>
      </c>
      <c r="H24" s="817" t="s">
        <v>4456</v>
      </c>
      <c r="I24" s="816" t="s">
        <v>5342</v>
      </c>
      <c r="J24" s="1923" t="s">
        <v>4456</v>
      </c>
      <c r="K24" s="3358" t="s">
        <v>4456</v>
      </c>
      <c r="L24" s="3358" t="s">
        <v>4456</v>
      </c>
      <c r="M24" s="816" t="s">
        <v>7916</v>
      </c>
      <c r="N24" s="816" t="s">
        <v>7916</v>
      </c>
      <c r="O24" s="816" t="s">
        <v>5342</v>
      </c>
      <c r="P24" s="816" t="s">
        <v>7916</v>
      </c>
      <c r="Q24" s="817" t="s">
        <v>4456</v>
      </c>
      <c r="R24" s="817" t="s">
        <v>4456</v>
      </c>
      <c r="S24" s="816" t="s">
        <v>5342</v>
      </c>
      <c r="T24" s="817" t="s">
        <v>4456</v>
      </c>
      <c r="U24" s="816" t="s">
        <v>5342</v>
      </c>
      <c r="V24" s="816" t="s">
        <v>7916</v>
      </c>
      <c r="W24" s="816" t="s">
        <v>5342</v>
      </c>
      <c r="X24" s="816" t="s">
        <v>7916</v>
      </c>
      <c r="Y24" s="816" t="s">
        <v>5342</v>
      </c>
      <c r="Z24" s="817" t="s">
        <v>4456</v>
      </c>
      <c r="AA24" s="816" t="s">
        <v>5342</v>
      </c>
      <c r="AB24" s="817" t="s">
        <v>4456</v>
      </c>
      <c r="AC24" s="817" t="s">
        <v>4456</v>
      </c>
      <c r="AD24" s="2396" t="s">
        <v>4456</v>
      </c>
      <c r="AE24" s="817" t="s">
        <v>4456</v>
      </c>
      <c r="AF24" s="817" t="s">
        <v>4456</v>
      </c>
      <c r="AG24" s="1929" t="s">
        <v>7917</v>
      </c>
    </row>
    <row r="25" spans="1:33" ht="38.25">
      <c r="A25" s="793" t="s">
        <v>7174</v>
      </c>
      <c r="B25" s="820" t="s">
        <v>6594</v>
      </c>
      <c r="C25" s="816" t="s">
        <v>7684</v>
      </c>
      <c r="D25" s="140" t="s">
        <v>6595</v>
      </c>
      <c r="E25" s="140" t="s">
        <v>7691</v>
      </c>
      <c r="F25" s="384" t="s">
        <v>6596</v>
      </c>
      <c r="G25" s="817" t="s">
        <v>4456</v>
      </c>
      <c r="H25" s="817" t="s">
        <v>4456</v>
      </c>
      <c r="I25" s="817" t="s">
        <v>4456</v>
      </c>
      <c r="J25" s="1923" t="s">
        <v>4456</v>
      </c>
      <c r="K25" s="3358" t="s">
        <v>4456</v>
      </c>
      <c r="L25" s="3358" t="s">
        <v>4456</v>
      </c>
      <c r="M25" s="816" t="s">
        <v>7916</v>
      </c>
      <c r="N25" s="816" t="s">
        <v>7916</v>
      </c>
      <c r="O25" s="816" t="s">
        <v>5342</v>
      </c>
      <c r="P25" s="816" t="s">
        <v>7916</v>
      </c>
      <c r="Q25" s="817" t="s">
        <v>4456</v>
      </c>
      <c r="R25" s="817" t="s">
        <v>4456</v>
      </c>
      <c r="S25" s="816" t="s">
        <v>5342</v>
      </c>
      <c r="T25" s="817" t="s">
        <v>4456</v>
      </c>
      <c r="U25" s="816" t="s">
        <v>5342</v>
      </c>
      <c r="V25" s="816" t="s">
        <v>7916</v>
      </c>
      <c r="W25" s="816" t="s">
        <v>5342</v>
      </c>
      <c r="X25" s="816" t="s">
        <v>7916</v>
      </c>
      <c r="Y25" s="816" t="s">
        <v>5342</v>
      </c>
      <c r="Z25" s="817" t="s">
        <v>4456</v>
      </c>
      <c r="AA25" s="816" t="s">
        <v>5342</v>
      </c>
      <c r="AB25" s="817" t="s">
        <v>4456</v>
      </c>
      <c r="AC25" s="817" t="s">
        <v>4456</v>
      </c>
      <c r="AD25" s="2396" t="s">
        <v>4456</v>
      </c>
      <c r="AE25" s="817" t="s">
        <v>4456</v>
      </c>
      <c r="AF25" s="817" t="s">
        <v>4456</v>
      </c>
      <c r="AG25" s="1929" t="s">
        <v>7917</v>
      </c>
    </row>
    <row r="26" spans="1:33" ht="38.25">
      <c r="A26" s="793" t="s">
        <v>6597</v>
      </c>
      <c r="B26" s="820" t="s">
        <v>6598</v>
      </c>
      <c r="C26" s="816" t="s">
        <v>7684</v>
      </c>
      <c r="D26" s="140" t="s">
        <v>6599</v>
      </c>
      <c r="E26" s="140" t="s">
        <v>7691</v>
      </c>
      <c r="F26" s="384" t="s">
        <v>6600</v>
      </c>
      <c r="G26" s="817" t="s">
        <v>4456</v>
      </c>
      <c r="H26" s="817" t="s">
        <v>4456</v>
      </c>
      <c r="I26" s="817" t="s">
        <v>4456</v>
      </c>
      <c r="J26" s="1923" t="s">
        <v>4456</v>
      </c>
      <c r="K26" s="3358" t="s">
        <v>4456</v>
      </c>
      <c r="L26" s="3358" t="s">
        <v>4456</v>
      </c>
      <c r="M26" s="816" t="s">
        <v>7916</v>
      </c>
      <c r="N26" s="816" t="s">
        <v>7916</v>
      </c>
      <c r="O26" s="816" t="s">
        <v>5342</v>
      </c>
      <c r="P26" s="816" t="s">
        <v>7916</v>
      </c>
      <c r="Q26" s="817" t="s">
        <v>4456</v>
      </c>
      <c r="R26" s="817" t="s">
        <v>4456</v>
      </c>
      <c r="S26" s="816" t="s">
        <v>5342</v>
      </c>
      <c r="T26" s="817" t="s">
        <v>4456</v>
      </c>
      <c r="U26" s="816" t="s">
        <v>5342</v>
      </c>
      <c r="V26" s="816" t="s">
        <v>7916</v>
      </c>
      <c r="W26" s="816" t="s">
        <v>5342</v>
      </c>
      <c r="X26" s="816" t="s">
        <v>7916</v>
      </c>
      <c r="Y26" s="816" t="s">
        <v>5342</v>
      </c>
      <c r="Z26" s="817" t="s">
        <v>4456</v>
      </c>
      <c r="AA26" s="816" t="s">
        <v>5342</v>
      </c>
      <c r="AB26" s="817" t="s">
        <v>4456</v>
      </c>
      <c r="AC26" s="817" t="s">
        <v>4456</v>
      </c>
      <c r="AD26" s="2396" t="s">
        <v>4456</v>
      </c>
      <c r="AE26" s="817" t="s">
        <v>4456</v>
      </c>
      <c r="AF26" s="817" t="s">
        <v>4456</v>
      </c>
      <c r="AG26" s="1929" t="s">
        <v>7917</v>
      </c>
    </row>
    <row r="27" spans="1:33" ht="38.25">
      <c r="A27" s="793" t="s">
        <v>6601</v>
      </c>
      <c r="B27" s="820" t="s">
        <v>6602</v>
      </c>
      <c r="C27" s="816" t="s">
        <v>7684</v>
      </c>
      <c r="D27" s="140" t="s">
        <v>6603</v>
      </c>
      <c r="E27" s="140" t="s">
        <v>7691</v>
      </c>
      <c r="F27" s="384" t="s">
        <v>6604</v>
      </c>
      <c r="G27" s="817" t="s">
        <v>4456</v>
      </c>
      <c r="H27" s="817" t="s">
        <v>4456</v>
      </c>
      <c r="I27" s="817" t="s">
        <v>4456</v>
      </c>
      <c r="J27" s="1923" t="s">
        <v>4456</v>
      </c>
      <c r="K27" s="3358" t="s">
        <v>4456</v>
      </c>
      <c r="L27" s="3358" t="s">
        <v>4456</v>
      </c>
      <c r="M27" s="816" t="s">
        <v>7916</v>
      </c>
      <c r="N27" s="816" t="s">
        <v>7916</v>
      </c>
      <c r="O27" s="816" t="s">
        <v>5342</v>
      </c>
      <c r="P27" s="816" t="s">
        <v>7916</v>
      </c>
      <c r="Q27" s="817" t="s">
        <v>4456</v>
      </c>
      <c r="R27" s="817" t="s">
        <v>4456</v>
      </c>
      <c r="S27" s="816" t="s">
        <v>5342</v>
      </c>
      <c r="T27" s="817" t="s">
        <v>4456</v>
      </c>
      <c r="U27" s="816" t="s">
        <v>5342</v>
      </c>
      <c r="V27" s="816" t="s">
        <v>7916</v>
      </c>
      <c r="W27" s="816" t="s">
        <v>5342</v>
      </c>
      <c r="X27" s="816" t="s">
        <v>7916</v>
      </c>
      <c r="Y27" s="816" t="s">
        <v>5342</v>
      </c>
      <c r="Z27" s="817" t="s">
        <v>4456</v>
      </c>
      <c r="AA27" s="816" t="s">
        <v>5342</v>
      </c>
      <c r="AB27" s="817" t="s">
        <v>4456</v>
      </c>
      <c r="AC27" s="817" t="s">
        <v>4456</v>
      </c>
      <c r="AD27" s="2396" t="s">
        <v>4456</v>
      </c>
      <c r="AE27" s="817" t="s">
        <v>4456</v>
      </c>
      <c r="AF27" s="817" t="s">
        <v>4456</v>
      </c>
      <c r="AG27" s="1929" t="s">
        <v>7917</v>
      </c>
    </row>
    <row r="28" spans="1:33" ht="25.5">
      <c r="A28" s="793" t="s">
        <v>6605</v>
      </c>
      <c r="B28" s="140" t="s">
        <v>6606</v>
      </c>
      <c r="C28" s="816" t="s">
        <v>7684</v>
      </c>
      <c r="D28" s="140" t="s">
        <v>6607</v>
      </c>
      <c r="E28" s="140" t="s">
        <v>7691</v>
      </c>
      <c r="F28" s="384" t="s">
        <v>6608</v>
      </c>
      <c r="G28" s="816" t="s">
        <v>5342</v>
      </c>
      <c r="H28" s="816" t="s">
        <v>5342</v>
      </c>
      <c r="I28" s="817" t="s">
        <v>4456</v>
      </c>
      <c r="J28" s="1923" t="s">
        <v>4456</v>
      </c>
      <c r="K28" s="3358" t="s">
        <v>4456</v>
      </c>
      <c r="L28" s="3358" t="s">
        <v>4456</v>
      </c>
      <c r="M28" s="816" t="s">
        <v>7916</v>
      </c>
      <c r="N28" s="816" t="s">
        <v>7916</v>
      </c>
      <c r="O28" s="816" t="s">
        <v>5342</v>
      </c>
      <c r="P28" s="816" t="s">
        <v>7916</v>
      </c>
      <c r="Q28" s="817" t="s">
        <v>4456</v>
      </c>
      <c r="R28" s="817" t="s">
        <v>4456</v>
      </c>
      <c r="S28" s="816" t="s">
        <v>5342</v>
      </c>
      <c r="T28" s="817" t="s">
        <v>4456</v>
      </c>
      <c r="U28" s="816" t="s">
        <v>5342</v>
      </c>
      <c r="V28" s="816" t="s">
        <v>7916</v>
      </c>
      <c r="W28" s="816" t="s">
        <v>5342</v>
      </c>
      <c r="X28" s="816" t="s">
        <v>7916</v>
      </c>
      <c r="Y28" s="816" t="s">
        <v>5342</v>
      </c>
      <c r="Z28" s="817" t="s">
        <v>4456</v>
      </c>
      <c r="AA28" s="816" t="s">
        <v>5342</v>
      </c>
      <c r="AB28" s="816" t="s">
        <v>5342</v>
      </c>
      <c r="AC28" s="816" t="s">
        <v>5342</v>
      </c>
      <c r="AD28" s="2396" t="s">
        <v>4456</v>
      </c>
      <c r="AE28" s="817" t="s">
        <v>4456</v>
      </c>
      <c r="AF28" s="817" t="s">
        <v>4456</v>
      </c>
      <c r="AG28" s="1929" t="s">
        <v>7917</v>
      </c>
    </row>
    <row r="29" spans="1:33" ht="76.5">
      <c r="A29" s="793" t="s">
        <v>7257</v>
      </c>
      <c r="B29" s="140" t="s">
        <v>14359</v>
      </c>
      <c r="C29" s="816" t="s">
        <v>7684</v>
      </c>
      <c r="D29" s="140" t="s">
        <v>6609</v>
      </c>
      <c r="E29" s="140" t="s">
        <v>7691</v>
      </c>
      <c r="F29" s="384" t="s">
        <v>6610</v>
      </c>
      <c r="G29" s="816" t="s">
        <v>5342</v>
      </c>
      <c r="H29" s="816" t="s">
        <v>5342</v>
      </c>
      <c r="I29" s="816" t="s">
        <v>5342</v>
      </c>
      <c r="J29" s="1923" t="s">
        <v>4456</v>
      </c>
      <c r="K29" s="3359" t="s">
        <v>5342</v>
      </c>
      <c r="L29" s="3359" t="s">
        <v>5342</v>
      </c>
      <c r="M29" s="816" t="s">
        <v>7916</v>
      </c>
      <c r="N29" s="816" t="s">
        <v>7916</v>
      </c>
      <c r="O29" s="816" t="s">
        <v>5342</v>
      </c>
      <c r="P29" s="816" t="s">
        <v>7916</v>
      </c>
      <c r="Q29" s="817" t="s">
        <v>4456</v>
      </c>
      <c r="R29" s="817" t="s">
        <v>4456</v>
      </c>
      <c r="S29" s="816" t="s">
        <v>5342</v>
      </c>
      <c r="T29" s="817" t="s">
        <v>4456</v>
      </c>
      <c r="U29" s="816" t="s">
        <v>5342</v>
      </c>
      <c r="V29" s="816" t="s">
        <v>7916</v>
      </c>
      <c r="W29" s="816" t="s">
        <v>5342</v>
      </c>
      <c r="X29" s="816" t="s">
        <v>7916</v>
      </c>
      <c r="Y29" s="816" t="s">
        <v>5342</v>
      </c>
      <c r="Z29" s="817" t="s">
        <v>4456</v>
      </c>
      <c r="AA29" s="816" t="s">
        <v>5342</v>
      </c>
      <c r="AB29" s="816" t="s">
        <v>5342</v>
      </c>
      <c r="AC29" s="816" t="s">
        <v>5342</v>
      </c>
      <c r="AD29" s="2397" t="s">
        <v>5342</v>
      </c>
      <c r="AE29" s="816" t="s">
        <v>5342</v>
      </c>
      <c r="AF29" s="816" t="s">
        <v>5342</v>
      </c>
      <c r="AG29" s="1929" t="s">
        <v>7917</v>
      </c>
    </row>
    <row r="30" spans="1:33" ht="111.75" customHeight="1">
      <c r="A30" s="793" t="s">
        <v>6611</v>
      </c>
      <c r="B30" s="140" t="s">
        <v>14360</v>
      </c>
      <c r="C30" s="816" t="s">
        <v>7684</v>
      </c>
      <c r="D30" s="140" t="s">
        <v>6612</v>
      </c>
      <c r="E30" s="140" t="s">
        <v>14361</v>
      </c>
      <c r="F30" s="384" t="s">
        <v>8873</v>
      </c>
      <c r="G30" s="817" t="s">
        <v>4456</v>
      </c>
      <c r="H30" s="817" t="s">
        <v>4456</v>
      </c>
      <c r="I30" s="817" t="s">
        <v>4456</v>
      </c>
      <c r="J30" s="1923" t="s">
        <v>4456</v>
      </c>
      <c r="K30" s="3358" t="s">
        <v>4456</v>
      </c>
      <c r="L30" s="3358" t="s">
        <v>4456</v>
      </c>
      <c r="M30" s="816" t="s">
        <v>7916</v>
      </c>
      <c r="N30" s="816" t="s">
        <v>7916</v>
      </c>
      <c r="O30" s="816" t="s">
        <v>5342</v>
      </c>
      <c r="P30" s="816" t="s">
        <v>7916</v>
      </c>
      <c r="Q30" s="817" t="s">
        <v>4456</v>
      </c>
      <c r="R30" s="817" t="s">
        <v>4456</v>
      </c>
      <c r="S30" s="816" t="s">
        <v>5342</v>
      </c>
      <c r="T30" s="817" t="s">
        <v>4456</v>
      </c>
      <c r="U30" s="816" t="s">
        <v>5342</v>
      </c>
      <c r="V30" s="816" t="s">
        <v>7916</v>
      </c>
      <c r="W30" s="816" t="s">
        <v>5342</v>
      </c>
      <c r="X30" s="816" t="s">
        <v>7916</v>
      </c>
      <c r="Y30" s="816" t="s">
        <v>5342</v>
      </c>
      <c r="Z30" s="817" t="s">
        <v>4456</v>
      </c>
      <c r="AA30" s="816" t="s">
        <v>5342</v>
      </c>
      <c r="AB30" s="816" t="s">
        <v>5342</v>
      </c>
      <c r="AC30" s="816" t="s">
        <v>5342</v>
      </c>
      <c r="AD30" s="2396" t="s">
        <v>4456</v>
      </c>
      <c r="AE30" s="816" t="s">
        <v>5342</v>
      </c>
      <c r="AF30" s="816" t="s">
        <v>5342</v>
      </c>
      <c r="AG30" s="1929" t="s">
        <v>7917</v>
      </c>
    </row>
    <row r="31" spans="1:33" ht="204">
      <c r="A31" s="793" t="s">
        <v>6613</v>
      </c>
      <c r="B31" s="140" t="s">
        <v>7720</v>
      </c>
      <c r="C31" s="816" t="s">
        <v>7684</v>
      </c>
      <c r="D31" s="140" t="s">
        <v>7721</v>
      </c>
      <c r="E31" s="140" t="s">
        <v>14362</v>
      </c>
      <c r="F31" s="384" t="s">
        <v>8874</v>
      </c>
      <c r="G31" s="816" t="s">
        <v>5342</v>
      </c>
      <c r="H31" s="816" t="s">
        <v>5342</v>
      </c>
      <c r="I31" s="817" t="s">
        <v>4456</v>
      </c>
      <c r="J31" s="1923" t="s">
        <v>4456</v>
      </c>
      <c r="K31" s="3359" t="s">
        <v>5342</v>
      </c>
      <c r="L31" s="3359" t="s">
        <v>5342</v>
      </c>
      <c r="M31" s="816" t="s">
        <v>7916</v>
      </c>
      <c r="N31" s="816" t="s">
        <v>7916</v>
      </c>
      <c r="O31" s="816" t="s">
        <v>5342</v>
      </c>
      <c r="P31" s="816" t="s">
        <v>7916</v>
      </c>
      <c r="Q31" s="817" t="s">
        <v>4456</v>
      </c>
      <c r="R31" s="817" t="s">
        <v>4456</v>
      </c>
      <c r="S31" s="816" t="s">
        <v>5342</v>
      </c>
      <c r="T31" s="817" t="s">
        <v>4456</v>
      </c>
      <c r="U31" s="816" t="s">
        <v>5342</v>
      </c>
      <c r="V31" s="816" t="s">
        <v>7916</v>
      </c>
      <c r="W31" s="816" t="s">
        <v>5342</v>
      </c>
      <c r="X31" s="816" t="s">
        <v>7916</v>
      </c>
      <c r="Y31" s="816" t="s">
        <v>5342</v>
      </c>
      <c r="Z31" s="817" t="s">
        <v>4456</v>
      </c>
      <c r="AA31" s="816" t="s">
        <v>5342</v>
      </c>
      <c r="AB31" s="816" t="s">
        <v>5342</v>
      </c>
      <c r="AC31" s="816" t="s">
        <v>5342</v>
      </c>
      <c r="AD31" s="2397" t="s">
        <v>5342</v>
      </c>
      <c r="AE31" s="816" t="s">
        <v>5342</v>
      </c>
      <c r="AF31" s="816" t="s">
        <v>5342</v>
      </c>
      <c r="AG31" s="1929" t="s">
        <v>7917</v>
      </c>
    </row>
    <row r="32" spans="1:33" ht="255">
      <c r="A32" s="793" t="s">
        <v>7723</v>
      </c>
      <c r="B32" s="140" t="s">
        <v>14363</v>
      </c>
      <c r="C32" s="816" t="s">
        <v>7684</v>
      </c>
      <c r="D32" s="140" t="s">
        <v>7724</v>
      </c>
      <c r="E32" s="140" t="s">
        <v>14364</v>
      </c>
      <c r="F32" s="384" t="s">
        <v>8875</v>
      </c>
      <c r="G32" s="816" t="s">
        <v>5342</v>
      </c>
      <c r="H32" s="816" t="s">
        <v>5342</v>
      </c>
      <c r="I32" s="816" t="s">
        <v>5342</v>
      </c>
      <c r="J32" s="1923" t="s">
        <v>4456</v>
      </c>
      <c r="K32" s="3358" t="s">
        <v>4456</v>
      </c>
      <c r="L32" s="3358" t="s">
        <v>4456</v>
      </c>
      <c r="M32" s="816" t="s">
        <v>7916</v>
      </c>
      <c r="N32" s="816" t="s">
        <v>7916</v>
      </c>
      <c r="O32" s="816" t="s">
        <v>5342</v>
      </c>
      <c r="P32" s="816" t="s">
        <v>7916</v>
      </c>
      <c r="Q32" s="817" t="s">
        <v>4456</v>
      </c>
      <c r="R32" s="817" t="s">
        <v>4456</v>
      </c>
      <c r="S32" s="816" t="s">
        <v>5342</v>
      </c>
      <c r="T32" s="817" t="s">
        <v>4456</v>
      </c>
      <c r="U32" s="816" t="s">
        <v>5342</v>
      </c>
      <c r="V32" s="816" t="s">
        <v>7916</v>
      </c>
      <c r="W32" s="816" t="s">
        <v>7916</v>
      </c>
      <c r="X32" s="816" t="s">
        <v>7916</v>
      </c>
      <c r="Y32" s="816" t="s">
        <v>5342</v>
      </c>
      <c r="Z32" s="817" t="s">
        <v>4456</v>
      </c>
      <c r="AA32" s="816" t="s">
        <v>5342</v>
      </c>
      <c r="AB32" s="816" t="s">
        <v>5342</v>
      </c>
      <c r="AC32" s="816" t="s">
        <v>5342</v>
      </c>
      <c r="AD32" s="2396" t="s">
        <v>4456</v>
      </c>
      <c r="AE32" s="816" t="s">
        <v>5342</v>
      </c>
      <c r="AF32" s="816" t="s">
        <v>5342</v>
      </c>
      <c r="AG32" s="1929" t="s">
        <v>4456</v>
      </c>
    </row>
    <row r="33" spans="1:33" ht="140.25">
      <c r="A33" s="793" t="s">
        <v>7725</v>
      </c>
      <c r="B33" s="140" t="s">
        <v>14365</v>
      </c>
      <c r="C33" s="816" t="s">
        <v>7684</v>
      </c>
      <c r="D33" s="140" t="s">
        <v>7726</v>
      </c>
      <c r="E33" s="140" t="s">
        <v>14366</v>
      </c>
      <c r="F33" s="384" t="s">
        <v>8876</v>
      </c>
      <c r="G33" s="3359" t="s">
        <v>5342</v>
      </c>
      <c r="H33" s="3359" t="s">
        <v>5342</v>
      </c>
      <c r="I33" s="816" t="s">
        <v>5342</v>
      </c>
      <c r="J33" s="1923" t="s">
        <v>4456</v>
      </c>
      <c r="K33" s="3358" t="s">
        <v>4456</v>
      </c>
      <c r="L33" s="3358" t="s">
        <v>4456</v>
      </c>
      <c r="M33" s="816" t="s">
        <v>7916</v>
      </c>
      <c r="N33" s="816" t="s">
        <v>7916</v>
      </c>
      <c r="O33" s="816" t="s">
        <v>5342</v>
      </c>
      <c r="P33" s="816" t="s">
        <v>7916</v>
      </c>
      <c r="Q33" s="817" t="s">
        <v>4456</v>
      </c>
      <c r="R33" s="817" t="s">
        <v>4456</v>
      </c>
      <c r="S33" s="816" t="s">
        <v>5342</v>
      </c>
      <c r="T33" s="817" t="s">
        <v>4456</v>
      </c>
      <c r="U33" s="816" t="s">
        <v>5342</v>
      </c>
      <c r="V33" s="816" t="s">
        <v>7916</v>
      </c>
      <c r="W33" s="816" t="s">
        <v>7916</v>
      </c>
      <c r="X33" s="816" t="s">
        <v>7916</v>
      </c>
      <c r="Y33" s="816" t="s">
        <v>5342</v>
      </c>
      <c r="Z33" s="817" t="s">
        <v>4456</v>
      </c>
      <c r="AA33" s="816" t="s">
        <v>5342</v>
      </c>
      <c r="AB33" s="816" t="s">
        <v>5342</v>
      </c>
      <c r="AC33" s="816" t="s">
        <v>5342</v>
      </c>
      <c r="AD33" s="2396" t="s">
        <v>4456</v>
      </c>
      <c r="AE33" s="816" t="s">
        <v>5342</v>
      </c>
      <c r="AF33" s="816" t="s">
        <v>5342</v>
      </c>
      <c r="AG33" s="1929" t="s">
        <v>4456</v>
      </c>
    </row>
    <row r="34" spans="1:33" ht="38.25">
      <c r="A34" s="793" t="s">
        <v>2752</v>
      </c>
      <c r="B34" s="140" t="s">
        <v>7728</v>
      </c>
      <c r="C34" s="816" t="s">
        <v>7684</v>
      </c>
      <c r="D34" s="140" t="s">
        <v>7729</v>
      </c>
      <c r="E34" s="820" t="s">
        <v>7691</v>
      </c>
      <c r="F34" s="384" t="s">
        <v>8877</v>
      </c>
      <c r="G34" s="817" t="s">
        <v>4456</v>
      </c>
      <c r="H34" s="817" t="s">
        <v>4456</v>
      </c>
      <c r="I34" s="816" t="s">
        <v>5342</v>
      </c>
      <c r="J34" s="1923" t="s">
        <v>4456</v>
      </c>
      <c r="K34" s="3358" t="s">
        <v>4456</v>
      </c>
      <c r="L34" s="3358" t="s">
        <v>4456</v>
      </c>
      <c r="M34" s="816" t="s">
        <v>7916</v>
      </c>
      <c r="N34" s="816" t="s">
        <v>7916</v>
      </c>
      <c r="O34" s="816" t="s">
        <v>5342</v>
      </c>
      <c r="P34" s="816" t="s">
        <v>7916</v>
      </c>
      <c r="Q34" s="817" t="s">
        <v>4456</v>
      </c>
      <c r="R34" s="817" t="s">
        <v>4456</v>
      </c>
      <c r="S34" s="816" t="s">
        <v>5342</v>
      </c>
      <c r="T34" s="817" t="s">
        <v>4456</v>
      </c>
      <c r="U34" s="816" t="s">
        <v>5342</v>
      </c>
      <c r="V34" s="816" t="s">
        <v>7916</v>
      </c>
      <c r="W34" s="816" t="s">
        <v>5342</v>
      </c>
      <c r="X34" s="816" t="s">
        <v>7916</v>
      </c>
      <c r="Y34" s="816" t="s">
        <v>5342</v>
      </c>
      <c r="Z34" s="817" t="s">
        <v>4456</v>
      </c>
      <c r="AA34" s="816" t="s">
        <v>5342</v>
      </c>
      <c r="AB34" s="816" t="s">
        <v>5342</v>
      </c>
      <c r="AC34" s="816" t="s">
        <v>5342</v>
      </c>
      <c r="AD34" s="2396" t="s">
        <v>4456</v>
      </c>
      <c r="AE34" s="816" t="s">
        <v>5342</v>
      </c>
      <c r="AF34" s="816" t="s">
        <v>5342</v>
      </c>
      <c r="AG34" s="1929" t="s">
        <v>7917</v>
      </c>
    </row>
    <row r="35" spans="1:33" ht="38.25">
      <c r="A35" s="793" t="s">
        <v>7730</v>
      </c>
      <c r="B35" s="820" t="s">
        <v>7731</v>
      </c>
      <c r="C35" s="816" t="s">
        <v>7684</v>
      </c>
      <c r="D35" s="140" t="s">
        <v>7732</v>
      </c>
      <c r="E35" s="820" t="s">
        <v>7691</v>
      </c>
      <c r="F35" s="384" t="s">
        <v>7733</v>
      </c>
      <c r="G35" s="817" t="s">
        <v>4456</v>
      </c>
      <c r="H35" s="817" t="s">
        <v>4456</v>
      </c>
      <c r="I35" s="817" t="s">
        <v>4456</v>
      </c>
      <c r="J35" s="1923" t="s">
        <v>4456</v>
      </c>
      <c r="K35" s="3358" t="s">
        <v>4456</v>
      </c>
      <c r="L35" s="3358" t="s">
        <v>4456</v>
      </c>
      <c r="M35" s="816" t="s">
        <v>7916</v>
      </c>
      <c r="N35" s="816" t="s">
        <v>7916</v>
      </c>
      <c r="O35" s="816" t="s">
        <v>5342</v>
      </c>
      <c r="P35" s="816" t="s">
        <v>7916</v>
      </c>
      <c r="Q35" s="817" t="s">
        <v>4456</v>
      </c>
      <c r="R35" s="817" t="s">
        <v>4456</v>
      </c>
      <c r="S35" s="816" t="s">
        <v>5342</v>
      </c>
      <c r="T35" s="817" t="s">
        <v>4456</v>
      </c>
      <c r="U35" s="816" t="s">
        <v>5342</v>
      </c>
      <c r="V35" s="816" t="s">
        <v>7916</v>
      </c>
      <c r="W35" s="816" t="s">
        <v>5342</v>
      </c>
      <c r="X35" s="816" t="s">
        <v>7916</v>
      </c>
      <c r="Y35" s="816" t="s">
        <v>5342</v>
      </c>
      <c r="Z35" s="817" t="s">
        <v>4456</v>
      </c>
      <c r="AA35" s="816" t="s">
        <v>5342</v>
      </c>
      <c r="AB35" s="817" t="s">
        <v>4456</v>
      </c>
      <c r="AC35" s="817" t="s">
        <v>4456</v>
      </c>
      <c r="AD35" s="2396" t="s">
        <v>4456</v>
      </c>
      <c r="AE35" s="817" t="s">
        <v>4456</v>
      </c>
      <c r="AF35" s="817" t="s">
        <v>4456</v>
      </c>
      <c r="AG35" s="1929" t="s">
        <v>7917</v>
      </c>
    </row>
    <row r="36" spans="1:33" ht="25.5">
      <c r="A36" s="793" t="s">
        <v>7734</v>
      </c>
      <c r="B36" s="820" t="s">
        <v>7168</v>
      </c>
      <c r="C36" s="816" t="s">
        <v>7684</v>
      </c>
      <c r="D36" s="140" t="s">
        <v>7735</v>
      </c>
      <c r="E36" s="820" t="s">
        <v>7691</v>
      </c>
      <c r="F36" s="384" t="s">
        <v>7736</v>
      </c>
      <c r="G36" s="817" t="s">
        <v>4456</v>
      </c>
      <c r="H36" s="817" t="s">
        <v>4456</v>
      </c>
      <c r="I36" s="817" t="s">
        <v>4456</v>
      </c>
      <c r="J36" s="1923" t="s">
        <v>4456</v>
      </c>
      <c r="K36" s="3358" t="s">
        <v>4456</v>
      </c>
      <c r="L36" s="3358" t="s">
        <v>4456</v>
      </c>
      <c r="M36" s="816" t="s">
        <v>7916</v>
      </c>
      <c r="N36" s="816" t="s">
        <v>7916</v>
      </c>
      <c r="O36" s="816" t="s">
        <v>5342</v>
      </c>
      <c r="P36" s="816" t="s">
        <v>7916</v>
      </c>
      <c r="Q36" s="817" t="s">
        <v>4456</v>
      </c>
      <c r="R36" s="817" t="s">
        <v>4456</v>
      </c>
      <c r="S36" s="816" t="s">
        <v>5342</v>
      </c>
      <c r="T36" s="817" t="s">
        <v>4456</v>
      </c>
      <c r="U36" s="816" t="s">
        <v>5342</v>
      </c>
      <c r="V36" s="816" t="s">
        <v>7916</v>
      </c>
      <c r="W36" s="816" t="s">
        <v>5342</v>
      </c>
      <c r="X36" s="816" t="s">
        <v>7916</v>
      </c>
      <c r="Y36" s="816" t="s">
        <v>5342</v>
      </c>
      <c r="Z36" s="817" t="s">
        <v>4456</v>
      </c>
      <c r="AA36" s="816" t="s">
        <v>5342</v>
      </c>
      <c r="AB36" s="817" t="s">
        <v>4456</v>
      </c>
      <c r="AC36" s="817" t="s">
        <v>4456</v>
      </c>
      <c r="AD36" s="2396" t="s">
        <v>4456</v>
      </c>
      <c r="AE36" s="817" t="s">
        <v>4456</v>
      </c>
      <c r="AF36" s="817" t="s">
        <v>4456</v>
      </c>
      <c r="AG36" s="1929" t="s">
        <v>7917</v>
      </c>
    </row>
    <row r="37" spans="1:33" ht="102">
      <c r="A37" s="793" t="s">
        <v>7737</v>
      </c>
      <c r="B37" s="140" t="s">
        <v>14367</v>
      </c>
      <c r="C37" s="816" t="s">
        <v>7684</v>
      </c>
      <c r="D37" s="140" t="s">
        <v>7738</v>
      </c>
      <c r="E37" s="140" t="s">
        <v>14368</v>
      </c>
      <c r="F37" s="384" t="s">
        <v>7739</v>
      </c>
      <c r="G37" s="817" t="s">
        <v>4456</v>
      </c>
      <c r="H37" s="817" t="s">
        <v>4456</v>
      </c>
      <c r="I37" s="817" t="s">
        <v>4456</v>
      </c>
      <c r="J37" s="1923" t="s">
        <v>4456</v>
      </c>
      <c r="K37" s="3358" t="s">
        <v>4456</v>
      </c>
      <c r="L37" s="3358" t="s">
        <v>4456</v>
      </c>
      <c r="M37" s="816" t="s">
        <v>7916</v>
      </c>
      <c r="N37" s="816" t="s">
        <v>7916</v>
      </c>
      <c r="O37" s="816" t="s">
        <v>5342</v>
      </c>
      <c r="P37" s="816" t="s">
        <v>7916</v>
      </c>
      <c r="Q37" s="817" t="s">
        <v>4456</v>
      </c>
      <c r="R37" s="817" t="s">
        <v>4456</v>
      </c>
      <c r="S37" s="816" t="s">
        <v>5342</v>
      </c>
      <c r="T37" s="817" t="s">
        <v>4456</v>
      </c>
      <c r="U37" s="816" t="s">
        <v>5342</v>
      </c>
      <c r="V37" s="816" t="s">
        <v>7916</v>
      </c>
      <c r="W37" s="816" t="s">
        <v>5342</v>
      </c>
      <c r="X37" s="816" t="s">
        <v>7916</v>
      </c>
      <c r="Y37" s="816" t="s">
        <v>5342</v>
      </c>
      <c r="Z37" s="817" t="s">
        <v>4456</v>
      </c>
      <c r="AA37" s="816" t="s">
        <v>5342</v>
      </c>
      <c r="AB37" s="816" t="s">
        <v>5342</v>
      </c>
      <c r="AC37" s="816" t="s">
        <v>5342</v>
      </c>
      <c r="AD37" s="2396" t="s">
        <v>4456</v>
      </c>
      <c r="AE37" s="816" t="s">
        <v>5342</v>
      </c>
      <c r="AF37" s="816" t="s">
        <v>5342</v>
      </c>
      <c r="AG37" s="1929" t="s">
        <v>7917</v>
      </c>
    </row>
    <row r="38" spans="1:33" ht="114.75">
      <c r="A38" s="793" t="s">
        <v>7740</v>
      </c>
      <c r="B38" s="140" t="s">
        <v>8879</v>
      </c>
      <c r="C38" s="816" t="s">
        <v>7684</v>
      </c>
      <c r="D38" s="140" t="s">
        <v>7741</v>
      </c>
      <c r="E38" s="140" t="s">
        <v>7742</v>
      </c>
      <c r="F38" s="384" t="s">
        <v>8878</v>
      </c>
      <c r="G38" s="817" t="s">
        <v>4456</v>
      </c>
      <c r="H38" s="817" t="s">
        <v>4456</v>
      </c>
      <c r="I38" s="817" t="s">
        <v>4456</v>
      </c>
      <c r="J38" s="1923" t="s">
        <v>4456</v>
      </c>
      <c r="K38" s="3359" t="s">
        <v>5342</v>
      </c>
      <c r="L38" s="3359" t="s">
        <v>5342</v>
      </c>
      <c r="M38" s="816" t="s">
        <v>7916</v>
      </c>
      <c r="N38" s="816" t="s">
        <v>7916</v>
      </c>
      <c r="O38" s="816" t="s">
        <v>5342</v>
      </c>
      <c r="P38" s="816" t="s">
        <v>7916</v>
      </c>
      <c r="Q38" s="817" t="s">
        <v>4456</v>
      </c>
      <c r="R38" s="817" t="s">
        <v>4456</v>
      </c>
      <c r="S38" s="816" t="s">
        <v>5342</v>
      </c>
      <c r="T38" s="817" t="s">
        <v>4456</v>
      </c>
      <c r="U38" s="816" t="s">
        <v>5342</v>
      </c>
      <c r="V38" s="816" t="s">
        <v>7916</v>
      </c>
      <c r="W38" s="816" t="s">
        <v>5342</v>
      </c>
      <c r="X38" s="816" t="s">
        <v>7916</v>
      </c>
      <c r="Y38" s="816" t="s">
        <v>5342</v>
      </c>
      <c r="Z38" s="817" t="s">
        <v>4456</v>
      </c>
      <c r="AA38" s="816" t="s">
        <v>5342</v>
      </c>
      <c r="AB38" s="816" t="s">
        <v>5342</v>
      </c>
      <c r="AC38" s="816" t="s">
        <v>5342</v>
      </c>
      <c r="AD38" s="2397" t="s">
        <v>5342</v>
      </c>
      <c r="AE38" s="816" t="s">
        <v>5342</v>
      </c>
      <c r="AF38" s="816" t="s">
        <v>5342</v>
      </c>
      <c r="AG38" s="1929" t="s">
        <v>7917</v>
      </c>
    </row>
    <row r="39" spans="1:33" ht="127.5">
      <c r="A39" s="4347" t="s">
        <v>7743</v>
      </c>
      <c r="B39" s="140" t="s">
        <v>8880</v>
      </c>
      <c r="C39" s="4340" t="s">
        <v>7684</v>
      </c>
      <c r="D39" s="140" t="s">
        <v>7744</v>
      </c>
      <c r="E39" s="820" t="s">
        <v>7691</v>
      </c>
      <c r="F39" s="384" t="s">
        <v>7745</v>
      </c>
      <c r="G39" s="817" t="s">
        <v>4456</v>
      </c>
      <c r="H39" s="817" t="s">
        <v>4456</v>
      </c>
      <c r="I39" s="817" t="s">
        <v>4456</v>
      </c>
      <c r="J39" s="1923" t="s">
        <v>4456</v>
      </c>
      <c r="K39" s="3358" t="s">
        <v>4456</v>
      </c>
      <c r="L39" s="3358" t="s">
        <v>4456</v>
      </c>
      <c r="M39" s="817" t="s">
        <v>4456</v>
      </c>
      <c r="N39" s="816" t="s">
        <v>7916</v>
      </c>
      <c r="O39" s="816" t="s">
        <v>5342</v>
      </c>
      <c r="P39" s="816" t="s">
        <v>7916</v>
      </c>
      <c r="Q39" s="817" t="s">
        <v>4456</v>
      </c>
      <c r="R39" s="817" t="s">
        <v>4456</v>
      </c>
      <c r="S39" s="816" t="s">
        <v>5342</v>
      </c>
      <c r="T39" s="817" t="s">
        <v>4456</v>
      </c>
      <c r="U39" s="816" t="s">
        <v>5342</v>
      </c>
      <c r="V39" s="816" t="s">
        <v>7916</v>
      </c>
      <c r="W39" s="816" t="s">
        <v>7916</v>
      </c>
      <c r="X39" s="816" t="s">
        <v>7916</v>
      </c>
      <c r="Y39" s="816" t="s">
        <v>5342</v>
      </c>
      <c r="Z39" s="817" t="s">
        <v>4456</v>
      </c>
      <c r="AA39" s="817" t="s">
        <v>4456</v>
      </c>
      <c r="AB39" s="817" t="s">
        <v>4456</v>
      </c>
      <c r="AC39" s="817" t="s">
        <v>4456</v>
      </c>
      <c r="AD39" s="2396" t="s">
        <v>4456</v>
      </c>
      <c r="AE39" s="816" t="s">
        <v>5342</v>
      </c>
      <c r="AF39" s="816" t="s">
        <v>2940</v>
      </c>
      <c r="AG39" s="1930" t="s">
        <v>5342</v>
      </c>
    </row>
    <row r="40" spans="1:33" ht="127.5">
      <c r="A40" s="4348"/>
      <c r="B40" s="778" t="s">
        <v>7801</v>
      </c>
      <c r="C40" s="4340"/>
      <c r="D40" s="140"/>
      <c r="E40" s="820"/>
      <c r="F40" s="384"/>
      <c r="G40" s="817"/>
      <c r="H40" s="817"/>
      <c r="I40" s="817"/>
      <c r="J40" s="1923"/>
      <c r="K40" s="3358"/>
      <c r="L40" s="3358"/>
      <c r="M40" s="817"/>
      <c r="N40" s="816"/>
      <c r="O40" s="817"/>
      <c r="P40" s="817"/>
      <c r="Q40" s="816"/>
      <c r="R40" s="817"/>
      <c r="S40" s="816"/>
      <c r="T40" s="816"/>
      <c r="U40" s="816"/>
      <c r="V40" s="816"/>
      <c r="W40" s="817"/>
      <c r="X40" s="817"/>
      <c r="Y40" s="816"/>
      <c r="Z40" s="816"/>
      <c r="AA40" s="816"/>
      <c r="AB40" s="816"/>
      <c r="AC40" s="816"/>
      <c r="AD40" s="2397"/>
      <c r="AE40" s="816"/>
      <c r="AF40" s="816"/>
      <c r="AG40" s="1930"/>
    </row>
    <row r="41" spans="1:33" ht="63.75">
      <c r="A41" s="4348"/>
      <c r="B41" s="513" t="s">
        <v>14369</v>
      </c>
      <c r="C41" s="4340"/>
      <c r="D41" s="140"/>
      <c r="E41" s="820"/>
      <c r="F41" s="384"/>
      <c r="G41" s="817"/>
      <c r="H41" s="817"/>
      <c r="I41" s="817"/>
      <c r="J41" s="1923"/>
      <c r="K41" s="3358"/>
      <c r="L41" s="3358"/>
      <c r="M41" s="817"/>
      <c r="N41" s="816"/>
      <c r="O41" s="817"/>
      <c r="P41" s="817"/>
      <c r="Q41" s="816"/>
      <c r="R41" s="817"/>
      <c r="S41" s="816"/>
      <c r="T41" s="816"/>
      <c r="U41" s="816"/>
      <c r="V41" s="816"/>
      <c r="W41" s="817"/>
      <c r="X41" s="817"/>
      <c r="Y41" s="816"/>
      <c r="Z41" s="816"/>
      <c r="AA41" s="816"/>
      <c r="AB41" s="816"/>
      <c r="AC41" s="816"/>
      <c r="AD41" s="2397"/>
      <c r="AE41" s="816"/>
      <c r="AF41" s="816"/>
      <c r="AG41" s="1930"/>
    </row>
    <row r="42" spans="1:33" ht="153">
      <c r="A42" s="793" t="s">
        <v>7802</v>
      </c>
      <c r="B42" s="140" t="s">
        <v>14370</v>
      </c>
      <c r="C42" s="816" t="s">
        <v>7684</v>
      </c>
      <c r="D42" s="140" t="s">
        <v>7803</v>
      </c>
      <c r="E42" s="820" t="s">
        <v>7691</v>
      </c>
      <c r="F42" s="384" t="s">
        <v>8881</v>
      </c>
      <c r="G42" s="817" t="s">
        <v>4456</v>
      </c>
      <c r="H42" s="817" t="s">
        <v>4456</v>
      </c>
      <c r="I42" s="816" t="s">
        <v>5342</v>
      </c>
      <c r="J42" s="1923" t="s">
        <v>4456</v>
      </c>
      <c r="K42" s="3358" t="s">
        <v>4456</v>
      </c>
      <c r="L42" s="3358" t="s">
        <v>4456</v>
      </c>
      <c r="M42" s="817" t="s">
        <v>4456</v>
      </c>
      <c r="N42" s="817" t="s">
        <v>4456</v>
      </c>
      <c r="O42" s="816" t="s">
        <v>5342</v>
      </c>
      <c r="P42" s="817" t="s">
        <v>4456</v>
      </c>
      <c r="Q42" s="817" t="s">
        <v>4456</v>
      </c>
      <c r="R42" s="817" t="s">
        <v>4456</v>
      </c>
      <c r="S42" s="816" t="s">
        <v>5342</v>
      </c>
      <c r="T42" s="817" t="s">
        <v>4456</v>
      </c>
      <c r="U42" s="816" t="s">
        <v>5342</v>
      </c>
      <c r="V42" s="816" t="s">
        <v>5342</v>
      </c>
      <c r="W42" s="816" t="s">
        <v>5342</v>
      </c>
      <c r="X42" s="816" t="s">
        <v>5342</v>
      </c>
      <c r="Y42" s="817" t="s">
        <v>4456</v>
      </c>
      <c r="Z42" s="817" t="s">
        <v>4456</v>
      </c>
      <c r="AA42" s="816" t="s">
        <v>5342</v>
      </c>
      <c r="AB42" s="816" t="s">
        <v>5342</v>
      </c>
      <c r="AC42" s="816" t="s">
        <v>5342</v>
      </c>
      <c r="AD42" s="2396" t="s">
        <v>4456</v>
      </c>
      <c r="AE42" s="817" t="s">
        <v>4456</v>
      </c>
      <c r="AF42" s="817" t="s">
        <v>4456</v>
      </c>
      <c r="AG42" s="1929" t="s">
        <v>4456</v>
      </c>
    </row>
    <row r="43" spans="1:33" ht="89.25">
      <c r="A43" s="793" t="s">
        <v>7804</v>
      </c>
      <c r="B43" s="140" t="s">
        <v>14371</v>
      </c>
      <c r="C43" s="816" t="s">
        <v>7684</v>
      </c>
      <c r="D43" s="140" t="s">
        <v>7303</v>
      </c>
      <c r="E43" s="140" t="s">
        <v>14372</v>
      </c>
      <c r="F43" s="384" t="s">
        <v>7304</v>
      </c>
      <c r="G43" s="817" t="s">
        <v>4456</v>
      </c>
      <c r="H43" s="817" t="s">
        <v>4456</v>
      </c>
      <c r="I43" s="816" t="s">
        <v>5342</v>
      </c>
      <c r="J43" s="1923" t="s">
        <v>4456</v>
      </c>
      <c r="K43" s="3359" t="s">
        <v>5342</v>
      </c>
      <c r="L43" s="3359" t="s">
        <v>5342</v>
      </c>
      <c r="M43" s="816" t="s">
        <v>7916</v>
      </c>
      <c r="N43" s="816" t="s">
        <v>7916</v>
      </c>
      <c r="O43" s="816" t="s">
        <v>5342</v>
      </c>
      <c r="P43" s="816" t="s">
        <v>7916</v>
      </c>
      <c r="Q43" s="817" t="s">
        <v>4456</v>
      </c>
      <c r="R43" s="817" t="s">
        <v>4456</v>
      </c>
      <c r="S43" s="816" t="s">
        <v>5342</v>
      </c>
      <c r="T43" s="817" t="s">
        <v>4456</v>
      </c>
      <c r="U43" s="816" t="s">
        <v>5342</v>
      </c>
      <c r="V43" s="816" t="s">
        <v>7916</v>
      </c>
      <c r="W43" s="816" t="s">
        <v>5342</v>
      </c>
      <c r="X43" s="816" t="s">
        <v>7916</v>
      </c>
      <c r="Y43" s="816" t="s">
        <v>5342</v>
      </c>
      <c r="Z43" s="817" t="s">
        <v>4456</v>
      </c>
      <c r="AA43" s="816" t="s">
        <v>5342</v>
      </c>
      <c r="AB43" s="816" t="s">
        <v>5342</v>
      </c>
      <c r="AC43" s="816" t="s">
        <v>5342</v>
      </c>
      <c r="AD43" s="2397" t="s">
        <v>5342</v>
      </c>
      <c r="AE43" s="816" t="s">
        <v>5342</v>
      </c>
      <c r="AF43" s="816" t="s">
        <v>5342</v>
      </c>
      <c r="AG43" s="1929" t="s">
        <v>7917</v>
      </c>
    </row>
    <row r="44" spans="1:33" ht="63.75">
      <c r="A44" s="793" t="s">
        <v>7305</v>
      </c>
      <c r="B44" s="140" t="s">
        <v>14373</v>
      </c>
      <c r="C44" s="816" t="s">
        <v>7306</v>
      </c>
      <c r="D44" s="140" t="s">
        <v>7307</v>
      </c>
      <c r="E44" s="820" t="s">
        <v>7691</v>
      </c>
      <c r="F44" s="384" t="s">
        <v>7308</v>
      </c>
      <c r="G44" s="816" t="s">
        <v>5342</v>
      </c>
      <c r="H44" s="816" t="s">
        <v>5342</v>
      </c>
      <c r="I44" s="817" t="s">
        <v>4456</v>
      </c>
      <c r="J44" s="1923" t="s">
        <v>4456</v>
      </c>
      <c r="K44" s="3358" t="s">
        <v>4456</v>
      </c>
      <c r="L44" s="3358" t="s">
        <v>4456</v>
      </c>
      <c r="M44" s="817" t="s">
        <v>4456</v>
      </c>
      <c r="N44" s="817" t="s">
        <v>4456</v>
      </c>
      <c r="O44" s="817" t="s">
        <v>4456</v>
      </c>
      <c r="P44" s="817" t="s">
        <v>4456</v>
      </c>
      <c r="Q44" s="817" t="s">
        <v>4456</v>
      </c>
      <c r="R44" s="817" t="s">
        <v>4456</v>
      </c>
      <c r="S44" s="817" t="s">
        <v>4456</v>
      </c>
      <c r="T44" s="817" t="s">
        <v>4456</v>
      </c>
      <c r="U44" s="816" t="s">
        <v>5342</v>
      </c>
      <c r="V44" s="816" t="s">
        <v>7309</v>
      </c>
      <c r="W44" s="817" t="s">
        <v>4456</v>
      </c>
      <c r="X44" s="817" t="s">
        <v>4456</v>
      </c>
      <c r="Y44" s="817" t="s">
        <v>4456</v>
      </c>
      <c r="Z44" s="817" t="s">
        <v>4456</v>
      </c>
      <c r="AA44" s="817" t="s">
        <v>4456</v>
      </c>
      <c r="AB44" s="817" t="s">
        <v>4456</v>
      </c>
      <c r="AC44" s="817" t="s">
        <v>4456</v>
      </c>
      <c r="AD44" s="2396" t="s">
        <v>4456</v>
      </c>
      <c r="AE44" s="817" t="s">
        <v>4456</v>
      </c>
      <c r="AF44" s="817" t="s">
        <v>4456</v>
      </c>
      <c r="AG44" s="1930" t="s">
        <v>5342</v>
      </c>
    </row>
    <row r="45" spans="1:33" ht="38.25">
      <c r="A45" s="793" t="s">
        <v>7310</v>
      </c>
      <c r="B45" s="820" t="s">
        <v>7311</v>
      </c>
      <c r="C45" s="816" t="s">
        <v>7684</v>
      </c>
      <c r="D45" s="140" t="s">
        <v>7312</v>
      </c>
      <c r="E45" s="820" t="s">
        <v>7691</v>
      </c>
      <c r="F45" s="384" t="s">
        <v>7313</v>
      </c>
      <c r="G45" s="817" t="s">
        <v>4456</v>
      </c>
      <c r="H45" s="817" t="s">
        <v>4456</v>
      </c>
      <c r="I45" s="817" t="s">
        <v>4456</v>
      </c>
      <c r="J45" s="1923" t="s">
        <v>4456</v>
      </c>
      <c r="K45" s="3358" t="s">
        <v>4456</v>
      </c>
      <c r="L45" s="3358" t="s">
        <v>4456</v>
      </c>
      <c r="M45" s="816" t="s">
        <v>7916</v>
      </c>
      <c r="N45" s="816" t="s">
        <v>7916</v>
      </c>
      <c r="O45" s="816" t="s">
        <v>5342</v>
      </c>
      <c r="P45" s="816" t="s">
        <v>7916</v>
      </c>
      <c r="Q45" s="817" t="s">
        <v>4456</v>
      </c>
      <c r="R45" s="817" t="s">
        <v>4456</v>
      </c>
      <c r="S45" s="816" t="s">
        <v>5342</v>
      </c>
      <c r="T45" s="817" t="s">
        <v>4456</v>
      </c>
      <c r="U45" s="816" t="s">
        <v>5342</v>
      </c>
      <c r="V45" s="816" t="s">
        <v>7916</v>
      </c>
      <c r="W45" s="816" t="s">
        <v>5342</v>
      </c>
      <c r="X45" s="816" t="s">
        <v>7916</v>
      </c>
      <c r="Y45" s="816" t="s">
        <v>5342</v>
      </c>
      <c r="Z45" s="817" t="s">
        <v>4456</v>
      </c>
      <c r="AA45" s="816" t="s">
        <v>5342</v>
      </c>
      <c r="AB45" s="817" t="s">
        <v>4456</v>
      </c>
      <c r="AC45" s="817" t="s">
        <v>4456</v>
      </c>
      <c r="AD45" s="2396" t="s">
        <v>4456</v>
      </c>
      <c r="AE45" s="817" t="s">
        <v>4456</v>
      </c>
      <c r="AF45" s="817" t="s">
        <v>4456</v>
      </c>
      <c r="AG45" s="1929" t="s">
        <v>7917</v>
      </c>
    </row>
    <row r="46" spans="1:33" ht="242.25">
      <c r="A46" s="793" t="s">
        <v>7314</v>
      </c>
      <c r="B46" s="140" t="s">
        <v>14374</v>
      </c>
      <c r="C46" s="816" t="s">
        <v>7684</v>
      </c>
      <c r="D46" s="140" t="s">
        <v>7315</v>
      </c>
      <c r="E46" s="140" t="s">
        <v>14375</v>
      </c>
      <c r="F46" s="384" t="s">
        <v>7316</v>
      </c>
      <c r="G46" s="816" t="s">
        <v>5342</v>
      </c>
      <c r="H46" s="816" t="s">
        <v>5342</v>
      </c>
      <c r="I46" s="816" t="s">
        <v>5342</v>
      </c>
      <c r="J46" s="1923" t="s">
        <v>4456</v>
      </c>
      <c r="K46" s="3358" t="s">
        <v>4456</v>
      </c>
      <c r="L46" s="3358" t="s">
        <v>4456</v>
      </c>
      <c r="M46" s="816" t="s">
        <v>7916</v>
      </c>
      <c r="N46" s="816" t="s">
        <v>7916</v>
      </c>
      <c r="O46" s="816" t="s">
        <v>5342</v>
      </c>
      <c r="P46" s="816" t="s">
        <v>7916</v>
      </c>
      <c r="Q46" s="817" t="s">
        <v>4456</v>
      </c>
      <c r="R46" s="817" t="s">
        <v>4456</v>
      </c>
      <c r="S46" s="816" t="s">
        <v>5342</v>
      </c>
      <c r="T46" s="817" t="s">
        <v>4456</v>
      </c>
      <c r="U46" s="816" t="s">
        <v>5342</v>
      </c>
      <c r="V46" s="816" t="s">
        <v>7916</v>
      </c>
      <c r="W46" s="816" t="s">
        <v>5342</v>
      </c>
      <c r="X46" s="816" t="s">
        <v>7916</v>
      </c>
      <c r="Y46" s="816" t="s">
        <v>5342</v>
      </c>
      <c r="Z46" s="817" t="s">
        <v>4456</v>
      </c>
      <c r="AA46" s="816" t="s">
        <v>5342</v>
      </c>
      <c r="AB46" s="816" t="s">
        <v>5342</v>
      </c>
      <c r="AC46" s="816" t="s">
        <v>5342</v>
      </c>
      <c r="AD46" s="2396" t="s">
        <v>4456</v>
      </c>
      <c r="AE46" s="816" t="s">
        <v>5342</v>
      </c>
      <c r="AF46" s="816" t="s">
        <v>5342</v>
      </c>
      <c r="AG46" s="1929" t="s">
        <v>7917</v>
      </c>
    </row>
    <row r="47" spans="1:33" ht="38.25">
      <c r="A47" s="793" t="s">
        <v>7317</v>
      </c>
      <c r="B47" s="820" t="s">
        <v>7318</v>
      </c>
      <c r="C47" s="816" t="s">
        <v>7684</v>
      </c>
      <c r="D47" s="140" t="s">
        <v>7319</v>
      </c>
      <c r="E47" s="820" t="s">
        <v>7691</v>
      </c>
      <c r="F47" s="384" t="s">
        <v>7320</v>
      </c>
      <c r="G47" s="817" t="s">
        <v>4456</v>
      </c>
      <c r="H47" s="817" t="s">
        <v>4456</v>
      </c>
      <c r="I47" s="817" t="s">
        <v>4456</v>
      </c>
      <c r="J47" s="1923" t="s">
        <v>4456</v>
      </c>
      <c r="K47" s="3358" t="s">
        <v>4456</v>
      </c>
      <c r="L47" s="3358" t="s">
        <v>4456</v>
      </c>
      <c r="M47" s="816" t="s">
        <v>7916</v>
      </c>
      <c r="N47" s="816" t="s">
        <v>7916</v>
      </c>
      <c r="O47" s="816" t="s">
        <v>5342</v>
      </c>
      <c r="P47" s="816" t="s">
        <v>7916</v>
      </c>
      <c r="Q47" s="817" t="s">
        <v>4456</v>
      </c>
      <c r="R47" s="817" t="s">
        <v>4456</v>
      </c>
      <c r="S47" s="816" t="s">
        <v>5342</v>
      </c>
      <c r="T47" s="817" t="s">
        <v>4456</v>
      </c>
      <c r="U47" s="816" t="s">
        <v>5342</v>
      </c>
      <c r="V47" s="816" t="s">
        <v>7916</v>
      </c>
      <c r="W47" s="816" t="s">
        <v>5342</v>
      </c>
      <c r="X47" s="816" t="s">
        <v>7916</v>
      </c>
      <c r="Y47" s="816" t="s">
        <v>5342</v>
      </c>
      <c r="Z47" s="817" t="s">
        <v>4456</v>
      </c>
      <c r="AA47" s="816" t="s">
        <v>5342</v>
      </c>
      <c r="AB47" s="817" t="s">
        <v>4456</v>
      </c>
      <c r="AC47" s="817" t="s">
        <v>4456</v>
      </c>
      <c r="AD47" s="2396" t="s">
        <v>4456</v>
      </c>
      <c r="AE47" s="817" t="s">
        <v>4456</v>
      </c>
      <c r="AF47" s="817" t="s">
        <v>4456</v>
      </c>
      <c r="AG47" s="1929" t="s">
        <v>7917</v>
      </c>
    </row>
    <row r="48" spans="1:33" ht="38.25">
      <c r="A48" s="793" t="s">
        <v>7321</v>
      </c>
      <c r="B48" s="820" t="s">
        <v>7168</v>
      </c>
      <c r="C48" s="816" t="s">
        <v>7684</v>
      </c>
      <c r="D48" s="140" t="s">
        <v>7322</v>
      </c>
      <c r="E48" s="820" t="s">
        <v>7691</v>
      </c>
      <c r="F48" s="384" t="s">
        <v>7323</v>
      </c>
      <c r="G48" s="817" t="s">
        <v>4456</v>
      </c>
      <c r="H48" s="817" t="s">
        <v>4456</v>
      </c>
      <c r="I48" s="817" t="s">
        <v>4456</v>
      </c>
      <c r="J48" s="1923" t="s">
        <v>4456</v>
      </c>
      <c r="K48" s="3358" t="s">
        <v>4456</v>
      </c>
      <c r="L48" s="3358" t="s">
        <v>4456</v>
      </c>
      <c r="M48" s="816" t="s">
        <v>7916</v>
      </c>
      <c r="N48" s="816" t="s">
        <v>7916</v>
      </c>
      <c r="O48" s="816" t="s">
        <v>5342</v>
      </c>
      <c r="P48" s="816" t="s">
        <v>7916</v>
      </c>
      <c r="Q48" s="817" t="s">
        <v>4456</v>
      </c>
      <c r="R48" s="817" t="s">
        <v>4456</v>
      </c>
      <c r="S48" s="816" t="s">
        <v>5342</v>
      </c>
      <c r="T48" s="817" t="s">
        <v>4456</v>
      </c>
      <c r="U48" s="816" t="s">
        <v>5342</v>
      </c>
      <c r="V48" s="816" t="s">
        <v>7916</v>
      </c>
      <c r="W48" s="816" t="s">
        <v>5342</v>
      </c>
      <c r="X48" s="816" t="s">
        <v>7916</v>
      </c>
      <c r="Y48" s="816" t="s">
        <v>5342</v>
      </c>
      <c r="Z48" s="817" t="s">
        <v>4456</v>
      </c>
      <c r="AA48" s="816" t="s">
        <v>5342</v>
      </c>
      <c r="AB48" s="817" t="s">
        <v>4456</v>
      </c>
      <c r="AC48" s="817" t="s">
        <v>4456</v>
      </c>
      <c r="AD48" s="2396" t="s">
        <v>4456</v>
      </c>
      <c r="AE48" s="817" t="s">
        <v>4456</v>
      </c>
      <c r="AF48" s="817" t="s">
        <v>4456</v>
      </c>
      <c r="AG48" s="1929" t="s">
        <v>7917</v>
      </c>
    </row>
    <row r="49" spans="1:33" ht="25.5">
      <c r="A49" s="793" t="s">
        <v>7324</v>
      </c>
      <c r="B49" s="820" t="s">
        <v>7168</v>
      </c>
      <c r="C49" s="816" t="s">
        <v>7684</v>
      </c>
      <c r="D49" s="140" t="s">
        <v>7325</v>
      </c>
      <c r="E49" s="820" t="s">
        <v>7691</v>
      </c>
      <c r="F49" s="384" t="s">
        <v>7326</v>
      </c>
      <c r="G49" s="817" t="s">
        <v>4456</v>
      </c>
      <c r="H49" s="817" t="s">
        <v>4456</v>
      </c>
      <c r="I49" s="817" t="s">
        <v>4456</v>
      </c>
      <c r="J49" s="1923" t="s">
        <v>4456</v>
      </c>
      <c r="K49" s="3358" t="s">
        <v>4456</v>
      </c>
      <c r="L49" s="3358" t="s">
        <v>4456</v>
      </c>
      <c r="M49" s="816" t="s">
        <v>7916</v>
      </c>
      <c r="N49" s="816" t="s">
        <v>7916</v>
      </c>
      <c r="O49" s="816" t="s">
        <v>5342</v>
      </c>
      <c r="P49" s="816" t="s">
        <v>7916</v>
      </c>
      <c r="Q49" s="817" t="s">
        <v>4456</v>
      </c>
      <c r="R49" s="817" t="s">
        <v>4456</v>
      </c>
      <c r="S49" s="816" t="s">
        <v>5342</v>
      </c>
      <c r="T49" s="817" t="s">
        <v>4456</v>
      </c>
      <c r="U49" s="816" t="s">
        <v>5342</v>
      </c>
      <c r="V49" s="816" t="s">
        <v>7916</v>
      </c>
      <c r="W49" s="816" t="s">
        <v>5342</v>
      </c>
      <c r="X49" s="816" t="s">
        <v>7916</v>
      </c>
      <c r="Y49" s="816" t="s">
        <v>5342</v>
      </c>
      <c r="Z49" s="817" t="s">
        <v>4456</v>
      </c>
      <c r="AA49" s="816" t="s">
        <v>5342</v>
      </c>
      <c r="AB49" s="817" t="s">
        <v>4456</v>
      </c>
      <c r="AC49" s="817" t="s">
        <v>4456</v>
      </c>
      <c r="AD49" s="2396" t="s">
        <v>4456</v>
      </c>
      <c r="AE49" s="817" t="s">
        <v>4456</v>
      </c>
      <c r="AF49" s="817" t="s">
        <v>4456</v>
      </c>
      <c r="AG49" s="1929" t="s">
        <v>7917</v>
      </c>
    </row>
    <row r="50" spans="1:33" ht="25.5">
      <c r="A50" s="793" t="s">
        <v>7327</v>
      </c>
      <c r="B50" s="140" t="s">
        <v>7328</v>
      </c>
      <c r="C50" s="816" t="s">
        <v>7684</v>
      </c>
      <c r="D50" s="140" t="s">
        <v>7329</v>
      </c>
      <c r="E50" s="820" t="s">
        <v>7691</v>
      </c>
      <c r="F50" s="384" t="s">
        <v>8882</v>
      </c>
      <c r="G50" s="816" t="s">
        <v>5342</v>
      </c>
      <c r="H50" s="816" t="s">
        <v>5342</v>
      </c>
      <c r="I50" s="816" t="s">
        <v>5342</v>
      </c>
      <c r="J50" s="1923" t="s">
        <v>4456</v>
      </c>
      <c r="K50" s="3358" t="s">
        <v>4456</v>
      </c>
      <c r="L50" s="3358" t="s">
        <v>4456</v>
      </c>
      <c r="M50" s="816" t="s">
        <v>7916</v>
      </c>
      <c r="N50" s="816" t="s">
        <v>7916</v>
      </c>
      <c r="O50" s="816" t="s">
        <v>5342</v>
      </c>
      <c r="P50" s="816" t="s">
        <v>7916</v>
      </c>
      <c r="Q50" s="817" t="s">
        <v>4456</v>
      </c>
      <c r="R50" s="817" t="s">
        <v>4456</v>
      </c>
      <c r="S50" s="816" t="s">
        <v>5342</v>
      </c>
      <c r="T50" s="817" t="s">
        <v>4456</v>
      </c>
      <c r="U50" s="816" t="s">
        <v>5342</v>
      </c>
      <c r="V50" s="816" t="s">
        <v>7916</v>
      </c>
      <c r="W50" s="816" t="s">
        <v>5342</v>
      </c>
      <c r="X50" s="816" t="s">
        <v>7916</v>
      </c>
      <c r="Y50" s="816" t="s">
        <v>5342</v>
      </c>
      <c r="Z50" s="817" t="s">
        <v>4456</v>
      </c>
      <c r="AA50" s="816" t="s">
        <v>5342</v>
      </c>
      <c r="AB50" s="816" t="s">
        <v>5342</v>
      </c>
      <c r="AC50" s="816" t="s">
        <v>5342</v>
      </c>
      <c r="AD50" s="2396" t="s">
        <v>4456</v>
      </c>
      <c r="AE50" s="816" t="s">
        <v>5342</v>
      </c>
      <c r="AF50" s="816" t="s">
        <v>5342</v>
      </c>
      <c r="AG50" s="1929" t="s">
        <v>7917</v>
      </c>
    </row>
    <row r="51" spans="1:33" ht="178.5">
      <c r="A51" s="793" t="s">
        <v>7331</v>
      </c>
      <c r="B51" s="140" t="s">
        <v>14376</v>
      </c>
      <c r="C51" s="816" t="s">
        <v>7684</v>
      </c>
      <c r="D51" s="140" t="s">
        <v>7283</v>
      </c>
      <c r="E51" s="820" t="s">
        <v>8885</v>
      </c>
      <c r="F51" s="384" t="s">
        <v>7284</v>
      </c>
      <c r="G51" s="817" t="s">
        <v>4456</v>
      </c>
      <c r="H51" s="817" t="s">
        <v>4456</v>
      </c>
      <c r="I51" s="816" t="s">
        <v>5342</v>
      </c>
      <c r="J51" s="1923" t="s">
        <v>4456</v>
      </c>
      <c r="K51" s="3358" t="s">
        <v>4456</v>
      </c>
      <c r="L51" s="3358" t="s">
        <v>4456</v>
      </c>
      <c r="M51" s="816" t="s">
        <v>7916</v>
      </c>
      <c r="N51" s="816" t="s">
        <v>7916</v>
      </c>
      <c r="O51" s="816" t="s">
        <v>5342</v>
      </c>
      <c r="P51" s="816" t="s">
        <v>7916</v>
      </c>
      <c r="Q51" s="817" t="s">
        <v>4456</v>
      </c>
      <c r="R51" s="817" t="s">
        <v>4456</v>
      </c>
      <c r="S51" s="816" t="s">
        <v>5342</v>
      </c>
      <c r="T51" s="817" t="s">
        <v>4456</v>
      </c>
      <c r="U51" s="816" t="s">
        <v>5342</v>
      </c>
      <c r="V51" s="816" t="s">
        <v>7916</v>
      </c>
      <c r="W51" s="816" t="s">
        <v>5342</v>
      </c>
      <c r="X51" s="816" t="s">
        <v>7916</v>
      </c>
      <c r="Y51" s="816" t="s">
        <v>5342</v>
      </c>
      <c r="Z51" s="817" t="s">
        <v>4456</v>
      </c>
      <c r="AA51" s="816" t="s">
        <v>5342</v>
      </c>
      <c r="AB51" s="816" t="s">
        <v>5342</v>
      </c>
      <c r="AC51" s="816" t="s">
        <v>5342</v>
      </c>
      <c r="AD51" s="2396" t="s">
        <v>4456</v>
      </c>
      <c r="AE51" s="816" t="s">
        <v>5342</v>
      </c>
      <c r="AF51" s="816" t="s">
        <v>5342</v>
      </c>
      <c r="AG51" s="1930" t="s">
        <v>6746</v>
      </c>
    </row>
    <row r="52" spans="1:33" ht="127.5">
      <c r="A52" s="793" t="s">
        <v>7285</v>
      </c>
      <c r="B52" s="140" t="s">
        <v>7286</v>
      </c>
      <c r="C52" s="816" t="s">
        <v>7684</v>
      </c>
      <c r="D52" s="140" t="s">
        <v>7287</v>
      </c>
      <c r="E52" s="820" t="s">
        <v>7691</v>
      </c>
      <c r="F52" s="384" t="s">
        <v>8886</v>
      </c>
      <c r="G52" s="816" t="s">
        <v>5342</v>
      </c>
      <c r="H52" s="816" t="s">
        <v>5342</v>
      </c>
      <c r="I52" s="816" t="s">
        <v>5342</v>
      </c>
      <c r="J52" s="1923" t="s">
        <v>4456</v>
      </c>
      <c r="K52" s="3358" t="s">
        <v>4456</v>
      </c>
      <c r="L52" s="3358" t="s">
        <v>4456</v>
      </c>
      <c r="M52" s="816" t="s">
        <v>7916</v>
      </c>
      <c r="N52" s="816" t="s">
        <v>7916</v>
      </c>
      <c r="O52" s="816" t="s">
        <v>5342</v>
      </c>
      <c r="P52" s="816" t="s">
        <v>7916</v>
      </c>
      <c r="Q52" s="817" t="s">
        <v>4456</v>
      </c>
      <c r="R52" s="817" t="s">
        <v>4456</v>
      </c>
      <c r="S52" s="816" t="s">
        <v>5342</v>
      </c>
      <c r="T52" s="817" t="s">
        <v>4456</v>
      </c>
      <c r="U52" s="816" t="s">
        <v>5342</v>
      </c>
      <c r="V52" s="816" t="s">
        <v>7916</v>
      </c>
      <c r="W52" s="816" t="s">
        <v>5342</v>
      </c>
      <c r="X52" s="816" t="s">
        <v>7916</v>
      </c>
      <c r="Y52" s="816" t="s">
        <v>5342</v>
      </c>
      <c r="Z52" s="817" t="s">
        <v>4456</v>
      </c>
      <c r="AA52" s="816" t="s">
        <v>5342</v>
      </c>
      <c r="AB52" s="816" t="s">
        <v>5342</v>
      </c>
      <c r="AC52" s="816" t="s">
        <v>5342</v>
      </c>
      <c r="AD52" s="2396" t="s">
        <v>4456</v>
      </c>
      <c r="AE52" s="816" t="s">
        <v>5342</v>
      </c>
      <c r="AF52" s="816" t="s">
        <v>5342</v>
      </c>
      <c r="AG52" s="1929" t="s">
        <v>7917</v>
      </c>
    </row>
    <row r="53" spans="1:33" ht="38.25">
      <c r="A53" s="793" t="s">
        <v>7289</v>
      </c>
      <c r="B53" s="820" t="s">
        <v>7290</v>
      </c>
      <c r="C53" s="816" t="s">
        <v>7684</v>
      </c>
      <c r="D53" s="140" t="s">
        <v>7291</v>
      </c>
      <c r="E53" s="820" t="s">
        <v>7691</v>
      </c>
      <c r="F53" s="384" t="s">
        <v>7292</v>
      </c>
      <c r="G53" s="817" t="s">
        <v>4456</v>
      </c>
      <c r="H53" s="817" t="s">
        <v>4456</v>
      </c>
      <c r="I53" s="817" t="s">
        <v>4456</v>
      </c>
      <c r="J53" s="1923" t="s">
        <v>4456</v>
      </c>
      <c r="K53" s="3358" t="s">
        <v>4456</v>
      </c>
      <c r="L53" s="3358" t="s">
        <v>4456</v>
      </c>
      <c r="M53" s="816" t="s">
        <v>7916</v>
      </c>
      <c r="N53" s="816" t="s">
        <v>7916</v>
      </c>
      <c r="O53" s="816" t="s">
        <v>5342</v>
      </c>
      <c r="P53" s="816" t="s">
        <v>7916</v>
      </c>
      <c r="Q53" s="817" t="s">
        <v>4456</v>
      </c>
      <c r="R53" s="817" t="s">
        <v>4456</v>
      </c>
      <c r="S53" s="816" t="s">
        <v>5342</v>
      </c>
      <c r="T53" s="817" t="s">
        <v>4456</v>
      </c>
      <c r="U53" s="816" t="s">
        <v>5342</v>
      </c>
      <c r="V53" s="816" t="s">
        <v>7916</v>
      </c>
      <c r="W53" s="816" t="s">
        <v>5342</v>
      </c>
      <c r="X53" s="816" t="s">
        <v>7916</v>
      </c>
      <c r="Y53" s="816" t="s">
        <v>5342</v>
      </c>
      <c r="Z53" s="817" t="s">
        <v>4456</v>
      </c>
      <c r="AA53" s="816" t="s">
        <v>5342</v>
      </c>
      <c r="AB53" s="817" t="s">
        <v>4456</v>
      </c>
      <c r="AC53" s="817" t="s">
        <v>4456</v>
      </c>
      <c r="AD53" s="2396" t="s">
        <v>4456</v>
      </c>
      <c r="AE53" s="817" t="s">
        <v>4456</v>
      </c>
      <c r="AF53" s="817" t="s">
        <v>4456</v>
      </c>
      <c r="AG53" s="1929" t="s">
        <v>7917</v>
      </c>
    </row>
    <row r="54" spans="1:33" ht="38.25">
      <c r="A54" s="793" t="s">
        <v>7293</v>
      </c>
      <c r="B54" s="140" t="s">
        <v>7294</v>
      </c>
      <c r="C54" s="816" t="s">
        <v>7684</v>
      </c>
      <c r="D54" s="140" t="s">
        <v>7295</v>
      </c>
      <c r="E54" s="820" t="s">
        <v>7691</v>
      </c>
      <c r="F54" s="384" t="s">
        <v>7296</v>
      </c>
      <c r="G54" s="816" t="s">
        <v>5342</v>
      </c>
      <c r="H54" s="816" t="s">
        <v>5342</v>
      </c>
      <c r="I54" s="816" t="s">
        <v>5342</v>
      </c>
      <c r="J54" s="1923" t="s">
        <v>4456</v>
      </c>
      <c r="K54" s="3358" t="s">
        <v>4456</v>
      </c>
      <c r="L54" s="3358" t="s">
        <v>4456</v>
      </c>
      <c r="M54" s="816" t="s">
        <v>7916</v>
      </c>
      <c r="N54" s="816" t="s">
        <v>7916</v>
      </c>
      <c r="O54" s="816" t="s">
        <v>5342</v>
      </c>
      <c r="P54" s="816" t="s">
        <v>7916</v>
      </c>
      <c r="Q54" s="3359" t="s">
        <v>5342</v>
      </c>
      <c r="R54" s="817" t="s">
        <v>4456</v>
      </c>
      <c r="S54" s="816" t="s">
        <v>5342</v>
      </c>
      <c r="T54" s="817" t="s">
        <v>4456</v>
      </c>
      <c r="U54" s="816" t="s">
        <v>5342</v>
      </c>
      <c r="V54" s="816" t="s">
        <v>7916</v>
      </c>
      <c r="W54" s="816" t="s">
        <v>7916</v>
      </c>
      <c r="X54" s="816" t="s">
        <v>7916</v>
      </c>
      <c r="Y54" s="816" t="s">
        <v>5342</v>
      </c>
      <c r="Z54" s="817" t="s">
        <v>4456</v>
      </c>
      <c r="AA54" s="816" t="s">
        <v>5342</v>
      </c>
      <c r="AB54" s="816" t="s">
        <v>5342</v>
      </c>
      <c r="AC54" s="817" t="s">
        <v>4456</v>
      </c>
      <c r="AD54" s="2396" t="s">
        <v>4456</v>
      </c>
      <c r="AE54" s="816" t="s">
        <v>5342</v>
      </c>
      <c r="AF54" s="816" t="s">
        <v>5342</v>
      </c>
      <c r="AG54" s="1929" t="s">
        <v>4456</v>
      </c>
    </row>
    <row r="55" spans="1:33" ht="89.25">
      <c r="A55" s="793" t="s">
        <v>7297</v>
      </c>
      <c r="B55" s="140" t="s">
        <v>14377</v>
      </c>
      <c r="C55" s="816" t="s">
        <v>7684</v>
      </c>
      <c r="D55" s="140" t="s">
        <v>7298</v>
      </c>
      <c r="E55" s="820" t="s">
        <v>7691</v>
      </c>
      <c r="F55" s="384" t="s">
        <v>7297</v>
      </c>
      <c r="G55" s="816" t="s">
        <v>5342</v>
      </c>
      <c r="H55" s="816" t="s">
        <v>5342</v>
      </c>
      <c r="I55" s="816" t="s">
        <v>5342</v>
      </c>
      <c r="J55" s="1923" t="s">
        <v>4456</v>
      </c>
      <c r="K55" s="3358" t="s">
        <v>4456</v>
      </c>
      <c r="L55" s="3358" t="s">
        <v>4456</v>
      </c>
      <c r="M55" s="816" t="s">
        <v>7916</v>
      </c>
      <c r="N55" s="816" t="s">
        <v>7916</v>
      </c>
      <c r="O55" s="816" t="s">
        <v>5342</v>
      </c>
      <c r="P55" s="816" t="s">
        <v>7916</v>
      </c>
      <c r="Q55" s="816" t="s">
        <v>5342</v>
      </c>
      <c r="R55" s="817" t="s">
        <v>4456</v>
      </c>
      <c r="S55" s="817" t="s">
        <v>4456</v>
      </c>
      <c r="T55" s="817" t="s">
        <v>4456</v>
      </c>
      <c r="U55" s="816" t="s">
        <v>5342</v>
      </c>
      <c r="V55" s="816" t="s">
        <v>7916</v>
      </c>
      <c r="W55" s="816" t="s">
        <v>7916</v>
      </c>
      <c r="X55" s="816" t="s">
        <v>7916</v>
      </c>
      <c r="Y55" s="816" t="s">
        <v>5342</v>
      </c>
      <c r="Z55" s="817" t="s">
        <v>4456</v>
      </c>
      <c r="AA55" s="816" t="s">
        <v>5342</v>
      </c>
      <c r="AB55" s="816" t="s">
        <v>5342</v>
      </c>
      <c r="AC55" s="817" t="s">
        <v>4456</v>
      </c>
      <c r="AD55" s="2396" t="s">
        <v>4456</v>
      </c>
      <c r="AE55" s="816" t="s">
        <v>5342</v>
      </c>
      <c r="AF55" s="816" t="s">
        <v>5342</v>
      </c>
      <c r="AG55" s="1929" t="s">
        <v>4456</v>
      </c>
    </row>
    <row r="56" spans="1:33" ht="165.75">
      <c r="A56" s="4347" t="s">
        <v>7299</v>
      </c>
      <c r="B56" s="140" t="s">
        <v>7300</v>
      </c>
      <c r="C56" s="816" t="s">
        <v>7301</v>
      </c>
      <c r="D56" s="140" t="s">
        <v>7302</v>
      </c>
      <c r="E56" s="820" t="s">
        <v>7691</v>
      </c>
      <c r="F56" s="384" t="s">
        <v>7299</v>
      </c>
      <c r="G56" s="816" t="s">
        <v>5342</v>
      </c>
      <c r="H56" s="816" t="s">
        <v>5342</v>
      </c>
      <c r="I56" s="816" t="s">
        <v>5342</v>
      </c>
      <c r="J56" s="1923" t="s">
        <v>4456</v>
      </c>
      <c r="K56" s="3359" t="s">
        <v>5342</v>
      </c>
      <c r="L56" s="3359" t="s">
        <v>5342</v>
      </c>
      <c r="M56" s="816" t="s">
        <v>7916</v>
      </c>
      <c r="N56" s="816" t="s">
        <v>7916</v>
      </c>
      <c r="O56" s="816" t="s">
        <v>5342</v>
      </c>
      <c r="P56" s="816" t="s">
        <v>7916</v>
      </c>
      <c r="Q56" s="816" t="s">
        <v>5342</v>
      </c>
      <c r="R56" s="817" t="s">
        <v>4456</v>
      </c>
      <c r="S56" s="817" t="s">
        <v>4456</v>
      </c>
      <c r="T56" s="817" t="s">
        <v>4456</v>
      </c>
      <c r="U56" s="816" t="s">
        <v>5342</v>
      </c>
      <c r="V56" s="816" t="s">
        <v>7916</v>
      </c>
      <c r="W56" s="816" t="s">
        <v>7916</v>
      </c>
      <c r="X56" s="816" t="s">
        <v>7916</v>
      </c>
      <c r="Y56" s="816" t="s">
        <v>5342</v>
      </c>
      <c r="Z56" s="817" t="s">
        <v>4456</v>
      </c>
      <c r="AA56" s="816" t="s">
        <v>5342</v>
      </c>
      <c r="AB56" s="816" t="s">
        <v>5342</v>
      </c>
      <c r="AC56" s="816" t="s">
        <v>5342</v>
      </c>
      <c r="AD56" s="2397" t="s">
        <v>5342</v>
      </c>
      <c r="AE56" s="816" t="s">
        <v>5342</v>
      </c>
      <c r="AF56" s="816" t="s">
        <v>5342</v>
      </c>
      <c r="AG56" s="1929" t="s">
        <v>4456</v>
      </c>
    </row>
    <row r="57" spans="1:33" ht="114.75">
      <c r="A57" s="4347"/>
      <c r="B57" s="513" t="s">
        <v>14378</v>
      </c>
      <c r="C57" s="816"/>
      <c r="D57" s="140"/>
      <c r="E57" s="820"/>
      <c r="F57" s="384"/>
      <c r="G57" s="816"/>
      <c r="H57" s="816"/>
      <c r="I57" s="816"/>
      <c r="J57" s="852"/>
      <c r="K57" s="3359"/>
      <c r="L57" s="3359"/>
      <c r="M57" s="816"/>
      <c r="N57" s="816"/>
      <c r="O57" s="817"/>
      <c r="P57" s="817"/>
      <c r="Q57" s="816"/>
      <c r="R57" s="817"/>
      <c r="S57" s="816"/>
      <c r="T57" s="816"/>
      <c r="U57" s="816"/>
      <c r="V57" s="816"/>
      <c r="W57" s="817"/>
      <c r="X57" s="817"/>
      <c r="Y57" s="816"/>
      <c r="Z57" s="816"/>
      <c r="AA57" s="816"/>
      <c r="AB57" s="816"/>
      <c r="AC57" s="816"/>
      <c r="AD57" s="2397"/>
      <c r="AE57" s="816"/>
      <c r="AF57" s="816"/>
      <c r="AG57" s="1930"/>
    </row>
    <row r="58" spans="1:33" ht="153">
      <c r="A58" s="4347"/>
      <c r="B58" s="794" t="s">
        <v>14379</v>
      </c>
      <c r="C58" s="816"/>
      <c r="D58" s="140"/>
      <c r="E58" s="820"/>
      <c r="F58" s="384"/>
      <c r="G58" s="816"/>
      <c r="H58" s="816"/>
      <c r="I58" s="816"/>
      <c r="J58" s="852"/>
      <c r="K58" s="3359"/>
      <c r="L58" s="3359"/>
      <c r="M58" s="816"/>
      <c r="N58" s="816"/>
      <c r="O58" s="817"/>
      <c r="P58" s="817"/>
      <c r="Q58" s="816"/>
      <c r="R58" s="817"/>
      <c r="S58" s="816"/>
      <c r="T58" s="816"/>
      <c r="U58" s="816"/>
      <c r="V58" s="816"/>
      <c r="W58" s="817"/>
      <c r="X58" s="817"/>
      <c r="Y58" s="816"/>
      <c r="Z58" s="816"/>
      <c r="AA58" s="816"/>
      <c r="AB58" s="816"/>
      <c r="AC58" s="816"/>
      <c r="AD58" s="2397"/>
      <c r="AE58" s="816"/>
      <c r="AF58" s="816"/>
      <c r="AG58" s="1930"/>
    </row>
    <row r="59" spans="1:33" ht="178.5">
      <c r="A59" s="793" t="s">
        <v>6021</v>
      </c>
      <c r="B59" s="140" t="s">
        <v>14380</v>
      </c>
      <c r="C59" s="816" t="s">
        <v>6743</v>
      </c>
      <c r="D59" s="140" t="s">
        <v>6744</v>
      </c>
      <c r="E59" s="820" t="s">
        <v>7691</v>
      </c>
      <c r="F59" s="384" t="s">
        <v>6745</v>
      </c>
      <c r="G59" s="817" t="s">
        <v>4456</v>
      </c>
      <c r="H59" s="817" t="s">
        <v>4456</v>
      </c>
      <c r="I59" s="817" t="s">
        <v>4456</v>
      </c>
      <c r="J59" s="1923" t="s">
        <v>4456</v>
      </c>
      <c r="K59" s="3358" t="s">
        <v>4456</v>
      </c>
      <c r="L59" s="3358" t="s">
        <v>4456</v>
      </c>
      <c r="M59" s="816" t="s">
        <v>7916</v>
      </c>
      <c r="N59" s="816" t="s">
        <v>7916</v>
      </c>
      <c r="O59" s="817" t="s">
        <v>4456</v>
      </c>
      <c r="P59" s="816" t="s">
        <v>7916</v>
      </c>
      <c r="Q59" s="817" t="s">
        <v>4456</v>
      </c>
      <c r="R59" s="817" t="s">
        <v>4456</v>
      </c>
      <c r="S59" s="817" t="s">
        <v>4456</v>
      </c>
      <c r="T59" s="817" t="s">
        <v>4456</v>
      </c>
      <c r="U59" s="816" t="s">
        <v>5342</v>
      </c>
      <c r="V59" s="816" t="s">
        <v>7916</v>
      </c>
      <c r="W59" s="816" t="s">
        <v>7916</v>
      </c>
      <c r="X59" s="816" t="s">
        <v>7916</v>
      </c>
      <c r="Y59" s="817" t="s">
        <v>4456</v>
      </c>
      <c r="Z59" s="817" t="s">
        <v>4456</v>
      </c>
      <c r="AA59" s="816" t="s">
        <v>5342</v>
      </c>
      <c r="AB59" s="3358" t="s">
        <v>4456</v>
      </c>
      <c r="AC59" s="3358" t="s">
        <v>4456</v>
      </c>
      <c r="AD59" s="2396" t="s">
        <v>4456</v>
      </c>
      <c r="AE59" s="817" t="s">
        <v>4456</v>
      </c>
      <c r="AF59" s="817" t="s">
        <v>4456</v>
      </c>
      <c r="AG59" s="1930" t="s">
        <v>6746</v>
      </c>
    </row>
    <row r="60" spans="1:33">
      <c r="A60" s="4353" t="s">
        <v>6747</v>
      </c>
      <c r="B60" s="4354"/>
      <c r="C60" s="4354"/>
      <c r="D60" s="4354"/>
      <c r="E60" s="4354"/>
      <c r="F60" s="4354"/>
      <c r="G60" s="4354"/>
      <c r="H60" s="4354"/>
      <c r="I60" s="4354"/>
      <c r="J60" s="4354"/>
      <c r="K60" s="4354"/>
      <c r="L60" s="4354"/>
      <c r="M60" s="4354"/>
      <c r="N60" s="4354"/>
      <c r="O60" s="4354"/>
      <c r="P60" s="4354"/>
      <c r="Q60" s="4354"/>
      <c r="R60" s="4354"/>
      <c r="S60" s="4354"/>
      <c r="T60" s="4354"/>
      <c r="U60" s="4354"/>
      <c r="V60" s="4354"/>
      <c r="W60" s="4354"/>
      <c r="X60" s="4354"/>
      <c r="Y60" s="4354"/>
      <c r="Z60" s="4354"/>
      <c r="AA60" s="4354"/>
      <c r="AB60" s="4354"/>
      <c r="AC60" s="4354"/>
      <c r="AD60" s="4354"/>
      <c r="AE60" s="4354"/>
      <c r="AF60" s="4354"/>
      <c r="AG60" s="4354"/>
    </row>
    <row r="61" spans="1:33" ht="38.25">
      <c r="A61" s="793" t="s">
        <v>7360</v>
      </c>
      <c r="B61" s="140" t="s">
        <v>6748</v>
      </c>
      <c r="C61" s="816" t="s">
        <v>6749</v>
      </c>
      <c r="D61" s="140" t="s">
        <v>6750</v>
      </c>
      <c r="E61" s="140" t="s">
        <v>6751</v>
      </c>
      <c r="F61" s="384" t="s">
        <v>8887</v>
      </c>
      <c r="G61" s="817" t="s">
        <v>4456</v>
      </c>
      <c r="H61" s="817" t="s">
        <v>4456</v>
      </c>
      <c r="I61" s="817" t="s">
        <v>4456</v>
      </c>
      <c r="J61" s="1923" t="s">
        <v>4456</v>
      </c>
      <c r="K61" s="3358" t="s">
        <v>4456</v>
      </c>
      <c r="L61" s="3358" t="s">
        <v>4456</v>
      </c>
      <c r="M61" s="816" t="s">
        <v>7916</v>
      </c>
      <c r="N61" s="816" t="s">
        <v>7916</v>
      </c>
      <c r="O61" s="816" t="s">
        <v>5342</v>
      </c>
      <c r="P61" s="816" t="s">
        <v>7916</v>
      </c>
      <c r="Q61" s="817" t="s">
        <v>4456</v>
      </c>
      <c r="R61" s="817" t="s">
        <v>4456</v>
      </c>
      <c r="S61" s="816" t="s">
        <v>5342</v>
      </c>
      <c r="T61" s="817" t="s">
        <v>4456</v>
      </c>
      <c r="U61" s="816" t="s">
        <v>5342</v>
      </c>
      <c r="V61" s="816" t="s">
        <v>5342</v>
      </c>
      <c r="W61" s="816" t="s">
        <v>7916</v>
      </c>
      <c r="X61" s="816" t="s">
        <v>7916</v>
      </c>
      <c r="Y61" s="816" t="s">
        <v>5342</v>
      </c>
      <c r="Z61" s="817" t="s">
        <v>4456</v>
      </c>
      <c r="AA61" s="816" t="s">
        <v>5342</v>
      </c>
      <c r="AB61" s="816" t="s">
        <v>5342</v>
      </c>
      <c r="AC61" s="816" t="s">
        <v>5342</v>
      </c>
      <c r="AD61" s="3358" t="s">
        <v>4456</v>
      </c>
      <c r="AE61" s="816" t="s">
        <v>5342</v>
      </c>
      <c r="AF61" s="816" t="s">
        <v>5342</v>
      </c>
      <c r="AG61" s="1929" t="s">
        <v>7917</v>
      </c>
    </row>
    <row r="62" spans="1:33" ht="127.5">
      <c r="A62" s="793" t="s">
        <v>6752</v>
      </c>
      <c r="B62" s="140" t="s">
        <v>6753</v>
      </c>
      <c r="C62" s="816" t="s">
        <v>6754</v>
      </c>
      <c r="D62" s="140" t="s">
        <v>6755</v>
      </c>
      <c r="E62" s="140" t="s">
        <v>7691</v>
      </c>
      <c r="F62" s="384" t="s">
        <v>8888</v>
      </c>
      <c r="G62" s="816" t="s">
        <v>5342</v>
      </c>
      <c r="H62" s="816" t="s">
        <v>5342</v>
      </c>
      <c r="I62" s="817" t="s">
        <v>4456</v>
      </c>
      <c r="J62" s="1923" t="s">
        <v>4456</v>
      </c>
      <c r="K62" s="3359" t="s">
        <v>5342</v>
      </c>
      <c r="L62" s="3359" t="s">
        <v>5342</v>
      </c>
      <c r="M62" s="816" t="s">
        <v>7916</v>
      </c>
      <c r="N62" s="816" t="s">
        <v>7916</v>
      </c>
      <c r="O62" s="817" t="s">
        <v>4456</v>
      </c>
      <c r="P62" s="816" t="s">
        <v>7916</v>
      </c>
      <c r="Q62" s="817" t="s">
        <v>4456</v>
      </c>
      <c r="R62" s="817" t="s">
        <v>4456</v>
      </c>
      <c r="S62" s="817" t="s">
        <v>4456</v>
      </c>
      <c r="T62" s="817" t="s">
        <v>4456</v>
      </c>
      <c r="U62" s="817" t="s">
        <v>4456</v>
      </c>
      <c r="V62" s="816" t="s">
        <v>7916</v>
      </c>
      <c r="W62" s="816" t="s">
        <v>7916</v>
      </c>
      <c r="X62" s="816" t="s">
        <v>7916</v>
      </c>
      <c r="Y62" s="817" t="s">
        <v>4456</v>
      </c>
      <c r="Z62" s="817" t="s">
        <v>4456</v>
      </c>
      <c r="AA62" s="817" t="s">
        <v>4456</v>
      </c>
      <c r="AB62" s="816" t="s">
        <v>5342</v>
      </c>
      <c r="AC62" s="816" t="s">
        <v>5342</v>
      </c>
      <c r="AD62" s="2397" t="s">
        <v>5342</v>
      </c>
      <c r="AE62" s="816" t="s">
        <v>5342</v>
      </c>
      <c r="AF62" s="816" t="s">
        <v>5342</v>
      </c>
      <c r="AG62" s="1930" t="s">
        <v>5342</v>
      </c>
    </row>
    <row r="63" spans="1:33" ht="105.75" customHeight="1">
      <c r="A63" s="793" t="s">
        <v>6756</v>
      </c>
      <c r="B63" s="140" t="s">
        <v>14381</v>
      </c>
      <c r="C63" s="816" t="s">
        <v>6743</v>
      </c>
      <c r="D63" s="140" t="s">
        <v>6757</v>
      </c>
      <c r="E63" s="140" t="s">
        <v>14382</v>
      </c>
      <c r="F63" s="384" t="s">
        <v>8889</v>
      </c>
      <c r="G63" s="817" t="s">
        <v>4456</v>
      </c>
      <c r="H63" s="817" t="s">
        <v>4456</v>
      </c>
      <c r="I63" s="817" t="s">
        <v>4456</v>
      </c>
      <c r="J63" s="1923" t="s">
        <v>4456</v>
      </c>
      <c r="K63" s="3358" t="s">
        <v>4456</v>
      </c>
      <c r="L63" s="3358" t="s">
        <v>4456</v>
      </c>
      <c r="M63" s="816" t="s">
        <v>7916</v>
      </c>
      <c r="N63" s="816" t="s">
        <v>7916</v>
      </c>
      <c r="O63" s="816" t="s">
        <v>5342</v>
      </c>
      <c r="P63" s="816" t="s">
        <v>7916</v>
      </c>
      <c r="Q63" s="816" t="s">
        <v>5342</v>
      </c>
      <c r="R63" s="817" t="s">
        <v>4456</v>
      </c>
      <c r="S63" s="817" t="s">
        <v>4456</v>
      </c>
      <c r="T63" s="817" t="s">
        <v>4456</v>
      </c>
      <c r="U63" s="816" t="s">
        <v>5342</v>
      </c>
      <c r="V63" s="816" t="s">
        <v>7916</v>
      </c>
      <c r="W63" s="816" t="s">
        <v>7916</v>
      </c>
      <c r="X63" s="816" t="s">
        <v>7916</v>
      </c>
      <c r="Y63" s="816" t="s">
        <v>5342</v>
      </c>
      <c r="Z63" s="817" t="s">
        <v>4456</v>
      </c>
      <c r="AA63" s="816" t="s">
        <v>5342</v>
      </c>
      <c r="AB63" s="816" t="s">
        <v>5342</v>
      </c>
      <c r="AC63" s="816" t="s">
        <v>5342</v>
      </c>
      <c r="AD63" s="2396" t="s">
        <v>4456</v>
      </c>
      <c r="AE63" s="3358" t="s">
        <v>4456</v>
      </c>
      <c r="AF63" s="3358" t="s">
        <v>4456</v>
      </c>
      <c r="AG63" s="1929" t="s">
        <v>4456</v>
      </c>
    </row>
    <row r="64" spans="1:33" ht="51">
      <c r="A64" s="793" t="s">
        <v>6758</v>
      </c>
      <c r="B64" s="140" t="s">
        <v>14383</v>
      </c>
      <c r="C64" s="816" t="s">
        <v>6749</v>
      </c>
      <c r="D64" s="140" t="s">
        <v>6759</v>
      </c>
      <c r="E64" s="140" t="s">
        <v>6760</v>
      </c>
      <c r="F64" s="384" t="s">
        <v>6761</v>
      </c>
      <c r="G64" s="817" t="s">
        <v>4456</v>
      </c>
      <c r="H64" s="817" t="s">
        <v>4456</v>
      </c>
      <c r="I64" s="817" t="s">
        <v>4456</v>
      </c>
      <c r="J64" s="1923" t="s">
        <v>4456</v>
      </c>
      <c r="K64" s="3358" t="s">
        <v>4456</v>
      </c>
      <c r="L64" s="3358" t="s">
        <v>4456</v>
      </c>
      <c r="M64" s="816" t="s">
        <v>7916</v>
      </c>
      <c r="N64" s="816" t="s">
        <v>7916</v>
      </c>
      <c r="O64" s="816" t="s">
        <v>5342</v>
      </c>
      <c r="P64" s="816" t="s">
        <v>7916</v>
      </c>
      <c r="Q64" s="817" t="s">
        <v>4456</v>
      </c>
      <c r="R64" s="817" t="s">
        <v>4456</v>
      </c>
      <c r="S64" s="816" t="s">
        <v>5342</v>
      </c>
      <c r="T64" s="817" t="s">
        <v>4456</v>
      </c>
      <c r="U64" s="816" t="s">
        <v>5342</v>
      </c>
      <c r="V64" s="816" t="s">
        <v>7916</v>
      </c>
      <c r="W64" s="816" t="s">
        <v>5342</v>
      </c>
      <c r="X64" s="816" t="s">
        <v>7916</v>
      </c>
      <c r="Y64" s="816" t="s">
        <v>5342</v>
      </c>
      <c r="Z64" s="817" t="s">
        <v>4456</v>
      </c>
      <c r="AA64" s="816" t="s">
        <v>5342</v>
      </c>
      <c r="AB64" s="817" t="s">
        <v>4456</v>
      </c>
      <c r="AC64" s="817" t="s">
        <v>4456</v>
      </c>
      <c r="AD64" s="2396" t="s">
        <v>4456</v>
      </c>
      <c r="AE64" s="817" t="s">
        <v>4456</v>
      </c>
      <c r="AF64" s="817" t="s">
        <v>4456</v>
      </c>
      <c r="AG64" s="1929" t="s">
        <v>7917</v>
      </c>
    </row>
    <row r="65" spans="1:33" ht="165.75">
      <c r="A65" s="793" t="s">
        <v>6762</v>
      </c>
      <c r="B65" s="140" t="s">
        <v>14384</v>
      </c>
      <c r="C65" s="816" t="s">
        <v>6749</v>
      </c>
      <c r="D65" s="140" t="s">
        <v>7332</v>
      </c>
      <c r="E65" s="140" t="s">
        <v>14385</v>
      </c>
      <c r="F65" s="384" t="s">
        <v>8890</v>
      </c>
      <c r="G65" s="817" t="s">
        <v>4456</v>
      </c>
      <c r="H65" s="817" t="s">
        <v>4456</v>
      </c>
      <c r="I65" s="817" t="s">
        <v>4456</v>
      </c>
      <c r="J65" s="1923" t="s">
        <v>4456</v>
      </c>
      <c r="K65" s="3358" t="s">
        <v>4456</v>
      </c>
      <c r="L65" s="3358" t="s">
        <v>4456</v>
      </c>
      <c r="M65" s="816" t="s">
        <v>7916</v>
      </c>
      <c r="N65" s="816" t="s">
        <v>7916</v>
      </c>
      <c r="O65" s="816" t="s">
        <v>5342</v>
      </c>
      <c r="P65" s="816" t="s">
        <v>7916</v>
      </c>
      <c r="Q65" s="817" t="s">
        <v>4456</v>
      </c>
      <c r="R65" s="817" t="s">
        <v>4456</v>
      </c>
      <c r="S65" s="816" t="s">
        <v>5342</v>
      </c>
      <c r="T65" s="817" t="s">
        <v>4456</v>
      </c>
      <c r="U65" s="816" t="s">
        <v>5342</v>
      </c>
      <c r="V65" s="816" t="s">
        <v>7916</v>
      </c>
      <c r="W65" s="816" t="s">
        <v>5342</v>
      </c>
      <c r="X65" s="816" t="s">
        <v>7916</v>
      </c>
      <c r="Y65" s="816" t="s">
        <v>5342</v>
      </c>
      <c r="Z65" s="817" t="s">
        <v>4456</v>
      </c>
      <c r="AA65" s="816" t="s">
        <v>5342</v>
      </c>
      <c r="AB65" s="816" t="s">
        <v>5342</v>
      </c>
      <c r="AC65" s="816" t="s">
        <v>5342</v>
      </c>
      <c r="AD65" s="2396" t="s">
        <v>4456</v>
      </c>
      <c r="AE65" s="816" t="s">
        <v>5342</v>
      </c>
      <c r="AF65" s="816" t="s">
        <v>5342</v>
      </c>
      <c r="AG65" s="1929" t="s">
        <v>7917</v>
      </c>
    </row>
    <row r="66" spans="1:33" ht="25.5">
      <c r="A66" s="793" t="s">
        <v>7333</v>
      </c>
      <c r="B66" s="140" t="s">
        <v>7334</v>
      </c>
      <c r="C66" s="816" t="s">
        <v>7335</v>
      </c>
      <c r="D66" s="140" t="s">
        <v>7336</v>
      </c>
      <c r="E66" s="820" t="s">
        <v>7691</v>
      </c>
      <c r="F66" s="384" t="s">
        <v>7337</v>
      </c>
      <c r="G66" s="817" t="s">
        <v>4456</v>
      </c>
      <c r="H66" s="816" t="s">
        <v>5342</v>
      </c>
      <c r="I66" s="817" t="s">
        <v>4456</v>
      </c>
      <c r="J66" s="1923" t="s">
        <v>4456</v>
      </c>
      <c r="K66" s="3358" t="s">
        <v>4456</v>
      </c>
      <c r="L66" s="3358" t="s">
        <v>4456</v>
      </c>
      <c r="M66" s="817" t="s">
        <v>4456</v>
      </c>
      <c r="N66" s="817" t="s">
        <v>4456</v>
      </c>
      <c r="O66" s="817" t="s">
        <v>4456</v>
      </c>
      <c r="P66" s="817" t="s">
        <v>4456</v>
      </c>
      <c r="Q66" s="817" t="s">
        <v>4456</v>
      </c>
      <c r="R66" s="817" t="s">
        <v>4456</v>
      </c>
      <c r="S66" s="817" t="s">
        <v>4456</v>
      </c>
      <c r="T66" s="817" t="s">
        <v>4456</v>
      </c>
      <c r="U66" s="817" t="s">
        <v>4456</v>
      </c>
      <c r="V66" s="817" t="s">
        <v>4456</v>
      </c>
      <c r="W66" s="817" t="s">
        <v>4456</v>
      </c>
      <c r="X66" s="817" t="s">
        <v>4456</v>
      </c>
      <c r="Y66" s="817" t="s">
        <v>4456</v>
      </c>
      <c r="Z66" s="817" t="s">
        <v>4456</v>
      </c>
      <c r="AA66" s="817" t="s">
        <v>4456</v>
      </c>
      <c r="AB66" s="817" t="s">
        <v>4456</v>
      </c>
      <c r="AC66" s="817" t="s">
        <v>4456</v>
      </c>
      <c r="AD66" s="2396" t="s">
        <v>4456</v>
      </c>
      <c r="AE66" s="817" t="s">
        <v>4456</v>
      </c>
      <c r="AF66" s="817" t="s">
        <v>4456</v>
      </c>
      <c r="AG66" s="1930" t="s">
        <v>5342</v>
      </c>
    </row>
    <row r="67" spans="1:33" ht="216" customHeight="1">
      <c r="A67" s="4347" t="s">
        <v>7338</v>
      </c>
      <c r="B67" s="140" t="s">
        <v>14386</v>
      </c>
      <c r="C67" s="4340" t="s">
        <v>6749</v>
      </c>
      <c r="D67" s="3620" t="s">
        <v>7339</v>
      </c>
      <c r="E67" s="3620" t="s">
        <v>7340</v>
      </c>
      <c r="F67" s="4360" t="s">
        <v>7341</v>
      </c>
      <c r="G67" s="817" t="s">
        <v>4456</v>
      </c>
      <c r="H67" s="817" t="s">
        <v>4456</v>
      </c>
      <c r="I67" s="817" t="s">
        <v>4456</v>
      </c>
      <c r="J67" s="1923" t="s">
        <v>4456</v>
      </c>
      <c r="K67" s="3358" t="s">
        <v>4456</v>
      </c>
      <c r="L67" s="3358" t="s">
        <v>4456</v>
      </c>
      <c r="M67" s="816" t="s">
        <v>7916</v>
      </c>
      <c r="N67" s="816" t="s">
        <v>7916</v>
      </c>
      <c r="O67" s="816" t="s">
        <v>5342</v>
      </c>
      <c r="P67" s="816" t="s">
        <v>7916</v>
      </c>
      <c r="Q67" s="817" t="s">
        <v>4456</v>
      </c>
      <c r="R67" s="817" t="s">
        <v>4456</v>
      </c>
      <c r="S67" s="816" t="s">
        <v>5342</v>
      </c>
      <c r="T67" s="817" t="s">
        <v>4456</v>
      </c>
      <c r="U67" s="816" t="s">
        <v>5342</v>
      </c>
      <c r="V67" s="816" t="s">
        <v>7916</v>
      </c>
      <c r="W67" s="816" t="s">
        <v>5342</v>
      </c>
      <c r="X67" s="816" t="s">
        <v>7916</v>
      </c>
      <c r="Y67" s="816" t="s">
        <v>5342</v>
      </c>
      <c r="Z67" s="817" t="s">
        <v>4456</v>
      </c>
      <c r="AA67" s="816" t="s">
        <v>5342</v>
      </c>
      <c r="AB67" s="816" t="s">
        <v>5342</v>
      </c>
      <c r="AC67" s="816" t="s">
        <v>5342</v>
      </c>
      <c r="AD67" s="2396" t="s">
        <v>4456</v>
      </c>
      <c r="AE67" s="816" t="s">
        <v>5342</v>
      </c>
      <c r="AF67" s="816" t="s">
        <v>5342</v>
      </c>
      <c r="AG67" s="1929" t="s">
        <v>7917</v>
      </c>
    </row>
    <row r="68" spans="1:33" ht="327.75" customHeight="1">
      <c r="A68" s="4347"/>
      <c r="B68" s="140" t="s">
        <v>14387</v>
      </c>
      <c r="C68" s="4340"/>
      <c r="D68" s="3620"/>
      <c r="E68" s="3620"/>
      <c r="F68" s="4360"/>
      <c r="G68" s="817"/>
      <c r="H68" s="817"/>
      <c r="I68" s="817"/>
      <c r="J68" s="1923"/>
      <c r="K68" s="3358"/>
      <c r="L68" s="3358"/>
      <c r="M68" s="816"/>
      <c r="N68" s="816"/>
      <c r="O68" s="816"/>
      <c r="P68" s="816"/>
      <c r="Q68" s="817"/>
      <c r="R68" s="817"/>
      <c r="S68" s="816"/>
      <c r="T68" s="817"/>
      <c r="U68" s="816"/>
      <c r="V68" s="816"/>
      <c r="W68" s="816"/>
      <c r="X68" s="816"/>
      <c r="Y68" s="816"/>
      <c r="Z68" s="817"/>
      <c r="AA68" s="816"/>
      <c r="AB68" s="816"/>
      <c r="AC68" s="816"/>
      <c r="AD68" s="2397"/>
      <c r="AE68" s="816"/>
      <c r="AF68" s="816"/>
      <c r="AG68" s="1929"/>
    </row>
    <row r="69" spans="1:33" s="1660" customFormat="1" ht="25.5">
      <c r="A69" s="1834" t="s">
        <v>10121</v>
      </c>
      <c r="B69" s="1825" t="s">
        <v>10122</v>
      </c>
      <c r="C69" s="1833" t="s">
        <v>14388</v>
      </c>
      <c r="D69" s="1825" t="s">
        <v>10124</v>
      </c>
      <c r="E69" s="820" t="s">
        <v>7691</v>
      </c>
      <c r="F69" s="1829" t="s">
        <v>10121</v>
      </c>
      <c r="G69" s="1832" t="s">
        <v>4456</v>
      </c>
      <c r="H69" s="1832" t="s">
        <v>4456</v>
      </c>
      <c r="I69" s="1832" t="s">
        <v>4456</v>
      </c>
      <c r="J69" s="1923" t="s">
        <v>4456</v>
      </c>
      <c r="K69" s="3358" t="s">
        <v>4456</v>
      </c>
      <c r="L69" s="3358" t="s">
        <v>4456</v>
      </c>
      <c r="M69" s="1832" t="s">
        <v>4456</v>
      </c>
      <c r="N69" s="1832" t="s">
        <v>4456</v>
      </c>
      <c r="O69" s="1832" t="s">
        <v>4456</v>
      </c>
      <c r="P69" s="1832" t="s">
        <v>4456</v>
      </c>
      <c r="Q69" s="1832" t="s">
        <v>4456</v>
      </c>
      <c r="R69" s="1832" t="s">
        <v>4456</v>
      </c>
      <c r="S69" s="1832" t="s">
        <v>4456</v>
      </c>
      <c r="T69" s="1832" t="s">
        <v>4456</v>
      </c>
      <c r="U69" s="1832" t="s">
        <v>4456</v>
      </c>
      <c r="V69" s="1832" t="s">
        <v>4456</v>
      </c>
      <c r="W69" s="1832" t="s">
        <v>4456</v>
      </c>
      <c r="X69" s="1832" t="s">
        <v>4456</v>
      </c>
      <c r="Y69" s="1832" t="s">
        <v>4456</v>
      </c>
      <c r="Z69" s="1832" t="s">
        <v>4456</v>
      </c>
      <c r="AA69" s="1832" t="s">
        <v>4456</v>
      </c>
      <c r="AB69" s="1832" t="s">
        <v>4456</v>
      </c>
      <c r="AC69" s="1832" t="s">
        <v>4456</v>
      </c>
      <c r="AD69" s="2396" t="s">
        <v>4456</v>
      </c>
      <c r="AE69" s="1833" t="s">
        <v>5342</v>
      </c>
      <c r="AF69" s="1833" t="s">
        <v>5342</v>
      </c>
      <c r="AG69" s="1929" t="s">
        <v>4456</v>
      </c>
    </row>
    <row r="70" spans="1:33" ht="38.25">
      <c r="A70" s="793" t="s">
        <v>7342</v>
      </c>
      <c r="B70" s="140" t="s">
        <v>7343</v>
      </c>
      <c r="C70" s="816" t="s">
        <v>6749</v>
      </c>
      <c r="D70" s="140" t="s">
        <v>7344</v>
      </c>
      <c r="E70" s="820" t="s">
        <v>7691</v>
      </c>
      <c r="F70" s="384" t="s">
        <v>8891</v>
      </c>
      <c r="G70" s="817" t="s">
        <v>4456</v>
      </c>
      <c r="H70" s="817" t="s">
        <v>4456</v>
      </c>
      <c r="I70" s="817" t="s">
        <v>4456</v>
      </c>
      <c r="J70" s="1923" t="s">
        <v>4456</v>
      </c>
      <c r="K70" s="3359" t="s">
        <v>5342</v>
      </c>
      <c r="L70" s="3359" t="s">
        <v>5342</v>
      </c>
      <c r="M70" s="816" t="s">
        <v>7916</v>
      </c>
      <c r="N70" s="816" t="s">
        <v>7916</v>
      </c>
      <c r="O70" s="816" t="s">
        <v>5342</v>
      </c>
      <c r="P70" s="816" t="s">
        <v>7916</v>
      </c>
      <c r="Q70" s="817" t="s">
        <v>4456</v>
      </c>
      <c r="R70" s="817" t="s">
        <v>4456</v>
      </c>
      <c r="S70" s="816" t="s">
        <v>5342</v>
      </c>
      <c r="T70" s="817" t="s">
        <v>4456</v>
      </c>
      <c r="U70" s="816" t="s">
        <v>5342</v>
      </c>
      <c r="V70" s="816" t="s">
        <v>7916</v>
      </c>
      <c r="W70" s="816" t="s">
        <v>5342</v>
      </c>
      <c r="X70" s="816" t="s">
        <v>7916</v>
      </c>
      <c r="Y70" s="816" t="s">
        <v>5342</v>
      </c>
      <c r="Z70" s="817" t="s">
        <v>4456</v>
      </c>
      <c r="AA70" s="816" t="s">
        <v>5342</v>
      </c>
      <c r="AB70" s="816" t="s">
        <v>5342</v>
      </c>
      <c r="AC70" s="816" t="s">
        <v>5342</v>
      </c>
      <c r="AD70" s="2397" t="s">
        <v>5342</v>
      </c>
      <c r="AE70" s="816" t="s">
        <v>5342</v>
      </c>
      <c r="AF70" s="816" t="s">
        <v>5342</v>
      </c>
      <c r="AG70" s="1929" t="s">
        <v>7917</v>
      </c>
    </row>
    <row r="71" spans="1:33" ht="51">
      <c r="A71" s="793" t="s">
        <v>7345</v>
      </c>
      <c r="B71" s="140" t="s">
        <v>14389</v>
      </c>
      <c r="C71" s="816" t="s">
        <v>6749</v>
      </c>
      <c r="D71" s="140" t="s">
        <v>7347</v>
      </c>
      <c r="E71" s="820" t="s">
        <v>7691</v>
      </c>
      <c r="F71" s="384" t="s">
        <v>8892</v>
      </c>
      <c r="G71" s="817" t="s">
        <v>4456</v>
      </c>
      <c r="H71" s="817" t="s">
        <v>4456</v>
      </c>
      <c r="I71" s="817" t="s">
        <v>4456</v>
      </c>
      <c r="J71" s="1923" t="s">
        <v>4456</v>
      </c>
      <c r="K71" s="3359" t="s">
        <v>5342</v>
      </c>
      <c r="L71" s="3359" t="s">
        <v>5342</v>
      </c>
      <c r="M71" s="816" t="s">
        <v>7916</v>
      </c>
      <c r="N71" s="816" t="s">
        <v>7916</v>
      </c>
      <c r="O71" s="816" t="s">
        <v>5342</v>
      </c>
      <c r="P71" s="816" t="s">
        <v>7916</v>
      </c>
      <c r="Q71" s="817" t="s">
        <v>4456</v>
      </c>
      <c r="R71" s="817" t="s">
        <v>4456</v>
      </c>
      <c r="S71" s="816" t="s">
        <v>5342</v>
      </c>
      <c r="T71" s="817" t="s">
        <v>4456</v>
      </c>
      <c r="U71" s="816" t="s">
        <v>5342</v>
      </c>
      <c r="V71" s="816" t="s">
        <v>7916</v>
      </c>
      <c r="W71" s="816" t="s">
        <v>5342</v>
      </c>
      <c r="X71" s="816" t="s">
        <v>7916</v>
      </c>
      <c r="Y71" s="816" t="s">
        <v>5342</v>
      </c>
      <c r="Z71" s="817" t="s">
        <v>4456</v>
      </c>
      <c r="AA71" s="816" t="s">
        <v>5342</v>
      </c>
      <c r="AB71" s="816" t="s">
        <v>5342</v>
      </c>
      <c r="AC71" s="816" t="s">
        <v>5342</v>
      </c>
      <c r="AD71" s="2397" t="s">
        <v>5342</v>
      </c>
      <c r="AE71" s="816" t="s">
        <v>5342</v>
      </c>
      <c r="AF71" s="816" t="s">
        <v>5342</v>
      </c>
      <c r="AG71" s="1929" t="s">
        <v>7917</v>
      </c>
    </row>
    <row r="72" spans="1:33" ht="63.75">
      <c r="A72" s="793" t="s">
        <v>7348</v>
      </c>
      <c r="B72" s="140" t="s">
        <v>8893</v>
      </c>
      <c r="C72" s="816" t="s">
        <v>6749</v>
      </c>
      <c r="D72" s="140" t="s">
        <v>8294</v>
      </c>
      <c r="E72" s="140" t="s">
        <v>8295</v>
      </c>
      <c r="F72" s="384" t="s">
        <v>8894</v>
      </c>
      <c r="G72" s="817" t="s">
        <v>4456</v>
      </c>
      <c r="H72" s="817" t="s">
        <v>4456</v>
      </c>
      <c r="I72" s="817" t="s">
        <v>4456</v>
      </c>
      <c r="J72" s="1923" t="s">
        <v>4456</v>
      </c>
      <c r="K72" s="3358" t="s">
        <v>4456</v>
      </c>
      <c r="L72" s="3358" t="s">
        <v>4456</v>
      </c>
      <c r="M72" s="816" t="s">
        <v>7916</v>
      </c>
      <c r="N72" s="816" t="s">
        <v>7916</v>
      </c>
      <c r="O72" s="816" t="s">
        <v>5342</v>
      </c>
      <c r="P72" s="816" t="s">
        <v>7916</v>
      </c>
      <c r="Q72" s="817" t="s">
        <v>4456</v>
      </c>
      <c r="R72" s="817" t="s">
        <v>4456</v>
      </c>
      <c r="S72" s="816" t="s">
        <v>5342</v>
      </c>
      <c r="T72" s="817" t="s">
        <v>4456</v>
      </c>
      <c r="U72" s="816" t="s">
        <v>5342</v>
      </c>
      <c r="V72" s="816" t="s">
        <v>7916</v>
      </c>
      <c r="W72" s="816" t="s">
        <v>5342</v>
      </c>
      <c r="X72" s="816" t="s">
        <v>7916</v>
      </c>
      <c r="Y72" s="816" t="s">
        <v>5342</v>
      </c>
      <c r="Z72" s="817" t="s">
        <v>4456</v>
      </c>
      <c r="AA72" s="816" t="s">
        <v>5342</v>
      </c>
      <c r="AB72" s="816" t="s">
        <v>5342</v>
      </c>
      <c r="AC72" s="816" t="s">
        <v>5342</v>
      </c>
      <c r="AD72" s="2396" t="s">
        <v>4456</v>
      </c>
      <c r="AE72" s="816" t="s">
        <v>5342</v>
      </c>
      <c r="AF72" s="816" t="s">
        <v>5342</v>
      </c>
      <c r="AG72" s="1929" t="s">
        <v>7917</v>
      </c>
    </row>
    <row r="73" spans="1:33" ht="51">
      <c r="A73" s="793" t="s">
        <v>8296</v>
      </c>
      <c r="B73" s="140" t="s">
        <v>8297</v>
      </c>
      <c r="C73" s="816" t="s">
        <v>6749</v>
      </c>
      <c r="D73" s="140" t="s">
        <v>8298</v>
      </c>
      <c r="E73" s="140" t="s">
        <v>7340</v>
      </c>
      <c r="F73" s="384" t="s">
        <v>8299</v>
      </c>
      <c r="G73" s="817" t="s">
        <v>4456</v>
      </c>
      <c r="H73" s="817" t="s">
        <v>4456</v>
      </c>
      <c r="I73" s="817" t="s">
        <v>4456</v>
      </c>
      <c r="J73" s="1923" t="s">
        <v>4456</v>
      </c>
      <c r="K73" s="3359" t="s">
        <v>5342</v>
      </c>
      <c r="L73" s="3359" t="s">
        <v>5342</v>
      </c>
      <c r="M73" s="816" t="s">
        <v>7916</v>
      </c>
      <c r="N73" s="816" t="s">
        <v>7916</v>
      </c>
      <c r="O73" s="816" t="s">
        <v>5342</v>
      </c>
      <c r="P73" s="816" t="s">
        <v>7916</v>
      </c>
      <c r="Q73" s="817" t="s">
        <v>4456</v>
      </c>
      <c r="R73" s="817" t="s">
        <v>4456</v>
      </c>
      <c r="S73" s="816" t="s">
        <v>5342</v>
      </c>
      <c r="T73" s="817" t="s">
        <v>4456</v>
      </c>
      <c r="U73" s="816" t="s">
        <v>5342</v>
      </c>
      <c r="V73" s="816" t="s">
        <v>7916</v>
      </c>
      <c r="W73" s="816" t="s">
        <v>5342</v>
      </c>
      <c r="X73" s="816" t="s">
        <v>7916</v>
      </c>
      <c r="Y73" s="816" t="s">
        <v>5342</v>
      </c>
      <c r="Z73" s="817" t="s">
        <v>4456</v>
      </c>
      <c r="AA73" s="816" t="s">
        <v>5342</v>
      </c>
      <c r="AB73" s="816" t="s">
        <v>5342</v>
      </c>
      <c r="AC73" s="816" t="s">
        <v>5342</v>
      </c>
      <c r="AD73" s="3359" t="s">
        <v>5342</v>
      </c>
      <c r="AE73" s="3359" t="s">
        <v>5342</v>
      </c>
      <c r="AF73" s="3359" t="s">
        <v>5342</v>
      </c>
      <c r="AG73" s="1929" t="s">
        <v>7917</v>
      </c>
    </row>
    <row r="74" spans="1:33" ht="76.5">
      <c r="A74" s="793" t="s">
        <v>8300</v>
      </c>
      <c r="B74" s="140" t="s">
        <v>8895</v>
      </c>
      <c r="C74" s="816" t="s">
        <v>6749</v>
      </c>
      <c r="D74" s="140" t="s">
        <v>8301</v>
      </c>
      <c r="E74" s="820" t="s">
        <v>7691</v>
      </c>
      <c r="F74" s="384" t="s">
        <v>8896</v>
      </c>
      <c r="G74" s="817" t="s">
        <v>4456</v>
      </c>
      <c r="H74" s="816" t="s">
        <v>5342</v>
      </c>
      <c r="I74" s="817" t="s">
        <v>4456</v>
      </c>
      <c r="J74" s="1923" t="s">
        <v>4456</v>
      </c>
      <c r="K74" s="3359" t="s">
        <v>5342</v>
      </c>
      <c r="L74" s="3359" t="s">
        <v>5342</v>
      </c>
      <c r="M74" s="816" t="s">
        <v>7916</v>
      </c>
      <c r="N74" s="816" t="s">
        <v>7916</v>
      </c>
      <c r="O74" s="816" t="s">
        <v>5342</v>
      </c>
      <c r="P74" s="816" t="s">
        <v>7916</v>
      </c>
      <c r="Q74" s="817" t="s">
        <v>4456</v>
      </c>
      <c r="R74" s="817" t="s">
        <v>4456</v>
      </c>
      <c r="S74" s="816" t="s">
        <v>5342</v>
      </c>
      <c r="T74" s="817" t="s">
        <v>4456</v>
      </c>
      <c r="U74" s="816" t="s">
        <v>5342</v>
      </c>
      <c r="V74" s="816" t="s">
        <v>7916</v>
      </c>
      <c r="W74" s="816" t="s">
        <v>5342</v>
      </c>
      <c r="X74" s="816" t="s">
        <v>7916</v>
      </c>
      <c r="Y74" s="816" t="s">
        <v>5342</v>
      </c>
      <c r="Z74" s="817" t="s">
        <v>4456</v>
      </c>
      <c r="AA74" s="816" t="s">
        <v>5342</v>
      </c>
      <c r="AB74" s="816" t="s">
        <v>5342</v>
      </c>
      <c r="AC74" s="816" t="s">
        <v>5342</v>
      </c>
      <c r="AD74" s="2397" t="s">
        <v>5342</v>
      </c>
      <c r="AE74" s="816" t="s">
        <v>5342</v>
      </c>
      <c r="AF74" s="816" t="s">
        <v>5342</v>
      </c>
      <c r="AG74" s="1929" t="s">
        <v>7917</v>
      </c>
    </row>
    <row r="75" spans="1:33" ht="255">
      <c r="A75" s="4347" t="s">
        <v>2167</v>
      </c>
      <c r="B75" s="140" t="s">
        <v>14390</v>
      </c>
      <c r="C75" s="4340" t="s">
        <v>8898</v>
      </c>
      <c r="D75" s="140" t="s">
        <v>8899</v>
      </c>
      <c r="E75" s="820" t="s">
        <v>7691</v>
      </c>
      <c r="F75" s="384" t="s">
        <v>8900</v>
      </c>
      <c r="G75" s="816" t="s">
        <v>5342</v>
      </c>
      <c r="H75" s="816" t="s">
        <v>5342</v>
      </c>
      <c r="I75" s="817" t="s">
        <v>4456</v>
      </c>
      <c r="J75" s="1923" t="s">
        <v>4456</v>
      </c>
      <c r="K75" s="3358" t="s">
        <v>4456</v>
      </c>
      <c r="L75" s="3358" t="s">
        <v>4456</v>
      </c>
      <c r="M75" s="816" t="s">
        <v>7916</v>
      </c>
      <c r="N75" s="816" t="s">
        <v>7916</v>
      </c>
      <c r="O75" s="817" t="s">
        <v>4456</v>
      </c>
      <c r="P75" s="817" t="s">
        <v>4456</v>
      </c>
      <c r="Q75" s="817" t="s">
        <v>4456</v>
      </c>
      <c r="R75" s="817" t="s">
        <v>4456</v>
      </c>
      <c r="S75" s="817" t="s">
        <v>4456</v>
      </c>
      <c r="T75" s="817" t="s">
        <v>4456</v>
      </c>
      <c r="U75" s="817" t="s">
        <v>4456</v>
      </c>
      <c r="V75" s="817" t="s">
        <v>4456</v>
      </c>
      <c r="W75" s="817" t="s">
        <v>4456</v>
      </c>
      <c r="X75" s="817" t="s">
        <v>4456</v>
      </c>
      <c r="Y75" s="817" t="s">
        <v>4456</v>
      </c>
      <c r="Z75" s="817" t="s">
        <v>4456</v>
      </c>
      <c r="AA75" s="817" t="s">
        <v>4456</v>
      </c>
      <c r="AB75" s="816" t="s">
        <v>5342</v>
      </c>
      <c r="AC75" s="816" t="s">
        <v>5342</v>
      </c>
      <c r="AD75" s="2396" t="s">
        <v>4456</v>
      </c>
      <c r="AE75" s="816" t="s">
        <v>5342</v>
      </c>
      <c r="AF75" s="816" t="s">
        <v>8903</v>
      </c>
      <c r="AG75" s="4342" t="s">
        <v>7917</v>
      </c>
    </row>
    <row r="76" spans="1:33" ht="280.5">
      <c r="A76" s="4347"/>
      <c r="B76" s="140" t="s">
        <v>14391</v>
      </c>
      <c r="C76" s="4340"/>
      <c r="D76" s="140"/>
      <c r="E76" s="820"/>
      <c r="F76" s="384"/>
      <c r="G76" s="817"/>
      <c r="H76" s="816"/>
      <c r="I76" s="817"/>
      <c r="J76" s="1923"/>
      <c r="K76" s="3358"/>
      <c r="L76" s="3358"/>
      <c r="M76" s="816"/>
      <c r="N76" s="816"/>
      <c r="O76" s="816"/>
      <c r="P76" s="816"/>
      <c r="Q76" s="817"/>
      <c r="R76" s="817"/>
      <c r="S76" s="816"/>
      <c r="T76" s="817"/>
      <c r="U76" s="816"/>
      <c r="V76" s="816"/>
      <c r="W76" s="816"/>
      <c r="X76" s="816"/>
      <c r="Y76" s="816"/>
      <c r="Z76" s="817"/>
      <c r="AA76" s="816"/>
      <c r="AB76" s="816"/>
      <c r="AC76" s="816"/>
      <c r="AD76" s="2397"/>
      <c r="AE76" s="816"/>
      <c r="AF76" s="816"/>
      <c r="AG76" s="4342"/>
    </row>
    <row r="77" spans="1:33" ht="331.5">
      <c r="A77" s="4347"/>
      <c r="B77" s="140" t="s">
        <v>14392</v>
      </c>
      <c r="C77" s="4340"/>
      <c r="D77" s="140"/>
      <c r="E77" s="820"/>
      <c r="F77" s="384"/>
      <c r="G77" s="817"/>
      <c r="H77" s="816"/>
      <c r="I77" s="817"/>
      <c r="J77" s="1923"/>
      <c r="K77" s="3358"/>
      <c r="L77" s="3358"/>
      <c r="M77" s="816"/>
      <c r="N77" s="816"/>
      <c r="O77" s="816"/>
      <c r="P77" s="816"/>
      <c r="Q77" s="817"/>
      <c r="R77" s="817"/>
      <c r="S77" s="816"/>
      <c r="T77" s="817"/>
      <c r="U77" s="816"/>
      <c r="V77" s="816"/>
      <c r="W77" s="816"/>
      <c r="X77" s="816"/>
      <c r="Y77" s="816"/>
      <c r="Z77" s="817"/>
      <c r="AA77" s="816"/>
      <c r="AB77" s="816"/>
      <c r="AC77" s="816"/>
      <c r="AD77" s="2397"/>
      <c r="AE77" s="816"/>
      <c r="AF77" s="816"/>
      <c r="AG77" s="4342"/>
    </row>
    <row r="78" spans="1:33" ht="140.25">
      <c r="A78" s="4347"/>
      <c r="B78" s="140" t="s">
        <v>8897</v>
      </c>
      <c r="C78" s="4340"/>
      <c r="D78" s="140"/>
      <c r="E78" s="820"/>
      <c r="F78" s="384"/>
      <c r="G78" s="817"/>
      <c r="H78" s="816"/>
      <c r="I78" s="817"/>
      <c r="J78" s="1923"/>
      <c r="K78" s="3358"/>
      <c r="L78" s="3358"/>
      <c r="M78" s="816"/>
      <c r="N78" s="816"/>
      <c r="O78" s="816"/>
      <c r="P78" s="816"/>
      <c r="Q78" s="817"/>
      <c r="R78" s="817"/>
      <c r="S78" s="816"/>
      <c r="T78" s="817"/>
      <c r="U78" s="816"/>
      <c r="V78" s="816"/>
      <c r="W78" s="816"/>
      <c r="X78" s="816"/>
      <c r="Y78" s="816"/>
      <c r="Z78" s="817"/>
      <c r="AA78" s="816"/>
      <c r="AB78" s="816"/>
      <c r="AC78" s="816"/>
      <c r="AD78" s="2397"/>
      <c r="AE78" s="816"/>
      <c r="AF78" s="816"/>
      <c r="AG78" s="4342"/>
    </row>
    <row r="79" spans="1:33" ht="127.5">
      <c r="A79" s="793" t="s">
        <v>8302</v>
      </c>
      <c r="B79" s="140" t="s">
        <v>8904</v>
      </c>
      <c r="C79" s="816" t="s">
        <v>6749</v>
      </c>
      <c r="D79" s="140" t="s">
        <v>6750</v>
      </c>
      <c r="E79" s="140" t="s">
        <v>6751</v>
      </c>
      <c r="F79" s="384" t="s">
        <v>8887</v>
      </c>
      <c r="G79" s="817" t="s">
        <v>4456</v>
      </c>
      <c r="H79" s="817" t="s">
        <v>4456</v>
      </c>
      <c r="I79" s="817" t="s">
        <v>4456</v>
      </c>
      <c r="J79" s="1923" t="s">
        <v>4456</v>
      </c>
      <c r="K79" s="3358" t="s">
        <v>4456</v>
      </c>
      <c r="L79" s="3358" t="s">
        <v>4456</v>
      </c>
      <c r="M79" s="816" t="s">
        <v>7916</v>
      </c>
      <c r="N79" s="816" t="s">
        <v>7916</v>
      </c>
      <c r="O79" s="816" t="s">
        <v>5342</v>
      </c>
      <c r="P79" s="816" t="s">
        <v>7916</v>
      </c>
      <c r="Q79" s="817" t="s">
        <v>4456</v>
      </c>
      <c r="R79" s="817" t="s">
        <v>4456</v>
      </c>
      <c r="S79" s="816" t="s">
        <v>5342</v>
      </c>
      <c r="T79" s="817" t="s">
        <v>4456</v>
      </c>
      <c r="U79" s="816" t="s">
        <v>5342</v>
      </c>
      <c r="V79" s="816" t="s">
        <v>5342</v>
      </c>
      <c r="W79" s="816" t="s">
        <v>7916</v>
      </c>
      <c r="X79" s="816" t="s">
        <v>7916</v>
      </c>
      <c r="Y79" s="816" t="s">
        <v>5342</v>
      </c>
      <c r="Z79" s="817" t="s">
        <v>4456</v>
      </c>
      <c r="AA79" s="816" t="s">
        <v>5342</v>
      </c>
      <c r="AB79" s="816" t="s">
        <v>5342</v>
      </c>
      <c r="AC79" s="816" t="s">
        <v>5342</v>
      </c>
      <c r="AD79" s="2396" t="s">
        <v>4456</v>
      </c>
      <c r="AE79" s="816" t="s">
        <v>5342</v>
      </c>
      <c r="AF79" s="816" t="s">
        <v>5342</v>
      </c>
      <c r="AG79" s="1929" t="s">
        <v>7917</v>
      </c>
    </row>
    <row r="80" spans="1:33" ht="38.25">
      <c r="A80" s="793" t="s">
        <v>8303</v>
      </c>
      <c r="B80" s="140" t="s">
        <v>14393</v>
      </c>
      <c r="C80" s="816" t="s">
        <v>6749</v>
      </c>
      <c r="D80" s="140" t="s">
        <v>8304</v>
      </c>
      <c r="E80" s="820" t="s">
        <v>7691</v>
      </c>
      <c r="F80" s="384" t="s">
        <v>8305</v>
      </c>
      <c r="G80" s="817" t="s">
        <v>4456</v>
      </c>
      <c r="H80" s="817" t="s">
        <v>4456</v>
      </c>
      <c r="I80" s="817" t="s">
        <v>4456</v>
      </c>
      <c r="J80" s="1923" t="s">
        <v>4456</v>
      </c>
      <c r="K80" s="3358" t="s">
        <v>4456</v>
      </c>
      <c r="L80" s="3358" t="s">
        <v>4456</v>
      </c>
      <c r="M80" s="816" t="s">
        <v>7916</v>
      </c>
      <c r="N80" s="816" t="s">
        <v>7916</v>
      </c>
      <c r="O80" s="816" t="s">
        <v>5342</v>
      </c>
      <c r="P80" s="816" t="s">
        <v>7916</v>
      </c>
      <c r="Q80" s="817" t="s">
        <v>4456</v>
      </c>
      <c r="R80" s="817" t="s">
        <v>4456</v>
      </c>
      <c r="S80" s="816" t="s">
        <v>5342</v>
      </c>
      <c r="T80" s="817" t="s">
        <v>4456</v>
      </c>
      <c r="U80" s="816" t="s">
        <v>5342</v>
      </c>
      <c r="V80" s="816" t="s">
        <v>7916</v>
      </c>
      <c r="W80" s="816" t="s">
        <v>5342</v>
      </c>
      <c r="X80" s="816" t="s">
        <v>7916</v>
      </c>
      <c r="Y80" s="816" t="s">
        <v>5342</v>
      </c>
      <c r="Z80" s="817" t="s">
        <v>4456</v>
      </c>
      <c r="AA80" s="816" t="s">
        <v>5342</v>
      </c>
      <c r="AB80" s="817" t="s">
        <v>4456</v>
      </c>
      <c r="AC80" s="817" t="s">
        <v>4456</v>
      </c>
      <c r="AD80" s="2396" t="s">
        <v>4456</v>
      </c>
      <c r="AE80" s="817" t="s">
        <v>4456</v>
      </c>
      <c r="AF80" s="817" t="s">
        <v>4456</v>
      </c>
      <c r="AG80" s="1929" t="s">
        <v>7917</v>
      </c>
    </row>
    <row r="81" spans="1:33" ht="38.25">
      <c r="A81" s="793" t="s">
        <v>8306</v>
      </c>
      <c r="B81" s="140" t="s">
        <v>14394</v>
      </c>
      <c r="C81" s="816" t="s">
        <v>6749</v>
      </c>
      <c r="D81" s="140" t="s">
        <v>8307</v>
      </c>
      <c r="E81" s="820" t="s">
        <v>7691</v>
      </c>
      <c r="F81" s="384" t="s">
        <v>8905</v>
      </c>
      <c r="G81" s="816" t="s">
        <v>5342</v>
      </c>
      <c r="H81" s="816" t="s">
        <v>5342</v>
      </c>
      <c r="I81" s="817" t="s">
        <v>4456</v>
      </c>
      <c r="J81" s="1923" t="s">
        <v>4456</v>
      </c>
      <c r="K81" s="3358" t="s">
        <v>4456</v>
      </c>
      <c r="L81" s="3358" t="s">
        <v>4456</v>
      </c>
      <c r="M81" s="816" t="s">
        <v>7916</v>
      </c>
      <c r="N81" s="816" t="s">
        <v>7916</v>
      </c>
      <c r="O81" s="816" t="s">
        <v>5342</v>
      </c>
      <c r="P81" s="816" t="s">
        <v>7916</v>
      </c>
      <c r="Q81" s="817" t="s">
        <v>4456</v>
      </c>
      <c r="R81" s="817" t="s">
        <v>4456</v>
      </c>
      <c r="S81" s="816" t="s">
        <v>5342</v>
      </c>
      <c r="T81" s="817" t="s">
        <v>4456</v>
      </c>
      <c r="U81" s="816" t="s">
        <v>5342</v>
      </c>
      <c r="V81" s="816" t="s">
        <v>7916</v>
      </c>
      <c r="W81" s="816" t="s">
        <v>5342</v>
      </c>
      <c r="X81" s="816" t="s">
        <v>7916</v>
      </c>
      <c r="Y81" s="816" t="s">
        <v>5342</v>
      </c>
      <c r="Z81" s="817" t="s">
        <v>4456</v>
      </c>
      <c r="AA81" s="816" t="s">
        <v>5342</v>
      </c>
      <c r="AB81" s="817" t="s">
        <v>4456</v>
      </c>
      <c r="AC81" s="817" t="s">
        <v>4456</v>
      </c>
      <c r="AD81" s="2396" t="s">
        <v>4456</v>
      </c>
      <c r="AE81" s="817" t="s">
        <v>4456</v>
      </c>
      <c r="AF81" s="817" t="s">
        <v>4456</v>
      </c>
      <c r="AG81" s="1929" t="s">
        <v>7917</v>
      </c>
    </row>
    <row r="82" spans="1:33" ht="51">
      <c r="A82" s="793" t="s">
        <v>8309</v>
      </c>
      <c r="B82" s="140" t="s">
        <v>8310</v>
      </c>
      <c r="C82" s="816" t="s">
        <v>6749</v>
      </c>
      <c r="D82" s="140" t="s">
        <v>8311</v>
      </c>
      <c r="E82" s="820" t="s">
        <v>7691</v>
      </c>
      <c r="F82" s="384" t="s">
        <v>8312</v>
      </c>
      <c r="G82" s="817" t="s">
        <v>4456</v>
      </c>
      <c r="H82" s="817" t="s">
        <v>4456</v>
      </c>
      <c r="I82" s="817" t="s">
        <v>4456</v>
      </c>
      <c r="J82" s="1923" t="s">
        <v>4456</v>
      </c>
      <c r="K82" s="3358" t="s">
        <v>4456</v>
      </c>
      <c r="L82" s="3358" t="s">
        <v>4456</v>
      </c>
      <c r="M82" s="816" t="s">
        <v>7916</v>
      </c>
      <c r="N82" s="816" t="s">
        <v>7916</v>
      </c>
      <c r="O82" s="816" t="s">
        <v>5342</v>
      </c>
      <c r="P82" s="816" t="s">
        <v>7916</v>
      </c>
      <c r="Q82" s="817" t="s">
        <v>4456</v>
      </c>
      <c r="R82" s="817" t="s">
        <v>4456</v>
      </c>
      <c r="S82" s="816" t="s">
        <v>5342</v>
      </c>
      <c r="T82" s="817" t="s">
        <v>4456</v>
      </c>
      <c r="U82" s="816" t="s">
        <v>5342</v>
      </c>
      <c r="V82" s="816" t="s">
        <v>7916</v>
      </c>
      <c r="W82" s="816" t="s">
        <v>5342</v>
      </c>
      <c r="X82" s="816" t="s">
        <v>7916</v>
      </c>
      <c r="Y82" s="816" t="s">
        <v>5342</v>
      </c>
      <c r="Z82" s="817" t="s">
        <v>4456</v>
      </c>
      <c r="AA82" s="816" t="s">
        <v>5342</v>
      </c>
      <c r="AB82" s="817" t="s">
        <v>4456</v>
      </c>
      <c r="AC82" s="817" t="s">
        <v>4456</v>
      </c>
      <c r="AD82" s="2396" t="s">
        <v>4456</v>
      </c>
      <c r="AE82" s="817" t="s">
        <v>4456</v>
      </c>
      <c r="AF82" s="817" t="s">
        <v>4456</v>
      </c>
      <c r="AG82" s="1929" t="s">
        <v>7917</v>
      </c>
    </row>
    <row r="83" spans="1:33" ht="38.25">
      <c r="A83" s="793" t="s">
        <v>8313</v>
      </c>
      <c r="B83" s="140" t="s">
        <v>8314</v>
      </c>
      <c r="C83" s="816" t="s">
        <v>6749</v>
      </c>
      <c r="D83" s="140" t="s">
        <v>8315</v>
      </c>
      <c r="E83" s="820" t="s">
        <v>7691</v>
      </c>
      <c r="F83" s="384" t="s">
        <v>8906</v>
      </c>
      <c r="G83" s="817" t="s">
        <v>4456</v>
      </c>
      <c r="H83" s="817" t="s">
        <v>4456</v>
      </c>
      <c r="I83" s="817" t="s">
        <v>4456</v>
      </c>
      <c r="J83" s="1923" t="s">
        <v>4456</v>
      </c>
      <c r="K83" s="3358" t="s">
        <v>4456</v>
      </c>
      <c r="L83" s="3358" t="s">
        <v>4456</v>
      </c>
      <c r="M83" s="816" t="s">
        <v>7916</v>
      </c>
      <c r="N83" s="816" t="s">
        <v>7916</v>
      </c>
      <c r="O83" s="816" t="s">
        <v>5342</v>
      </c>
      <c r="P83" s="816" t="s">
        <v>7916</v>
      </c>
      <c r="Q83" s="817" t="s">
        <v>4456</v>
      </c>
      <c r="R83" s="817" t="s">
        <v>4456</v>
      </c>
      <c r="S83" s="816" t="s">
        <v>5342</v>
      </c>
      <c r="T83" s="817" t="s">
        <v>4456</v>
      </c>
      <c r="U83" s="816" t="s">
        <v>5342</v>
      </c>
      <c r="V83" s="816" t="s">
        <v>7916</v>
      </c>
      <c r="W83" s="816" t="s">
        <v>5342</v>
      </c>
      <c r="X83" s="816" t="s">
        <v>7916</v>
      </c>
      <c r="Y83" s="816" t="s">
        <v>5342</v>
      </c>
      <c r="Z83" s="817" t="s">
        <v>4456</v>
      </c>
      <c r="AA83" s="816" t="s">
        <v>5342</v>
      </c>
      <c r="AB83" s="816" t="s">
        <v>5342</v>
      </c>
      <c r="AC83" s="816" t="s">
        <v>5342</v>
      </c>
      <c r="AD83" s="2396" t="s">
        <v>4456</v>
      </c>
      <c r="AE83" s="816" t="s">
        <v>5342</v>
      </c>
      <c r="AF83" s="816" t="s">
        <v>5342</v>
      </c>
      <c r="AG83" s="1929" t="s">
        <v>7917</v>
      </c>
    </row>
    <row r="84" spans="1:33" ht="63.75">
      <c r="A84" s="793" t="s">
        <v>8316</v>
      </c>
      <c r="B84" s="140" t="s">
        <v>14395</v>
      </c>
      <c r="C84" s="816" t="s">
        <v>7684</v>
      </c>
      <c r="D84" s="140" t="s">
        <v>8317</v>
      </c>
      <c r="E84" s="820" t="s">
        <v>7691</v>
      </c>
      <c r="F84" s="384" t="s">
        <v>8318</v>
      </c>
      <c r="G84" s="817" t="s">
        <v>4456</v>
      </c>
      <c r="H84" s="817" t="s">
        <v>4456</v>
      </c>
      <c r="I84" s="817" t="s">
        <v>4456</v>
      </c>
      <c r="J84" s="1923" t="s">
        <v>4456</v>
      </c>
      <c r="K84" s="3358" t="s">
        <v>4456</v>
      </c>
      <c r="L84" s="3358" t="s">
        <v>4456</v>
      </c>
      <c r="M84" s="816" t="s">
        <v>7916</v>
      </c>
      <c r="N84" s="816" t="s">
        <v>7916</v>
      </c>
      <c r="O84" s="816" t="s">
        <v>5342</v>
      </c>
      <c r="P84" s="816" t="s">
        <v>7916</v>
      </c>
      <c r="Q84" s="817" t="s">
        <v>4456</v>
      </c>
      <c r="R84" s="817" t="s">
        <v>4456</v>
      </c>
      <c r="S84" s="816" t="s">
        <v>5342</v>
      </c>
      <c r="T84" s="817" t="s">
        <v>4456</v>
      </c>
      <c r="U84" s="816" t="s">
        <v>5342</v>
      </c>
      <c r="V84" s="816" t="s">
        <v>7916</v>
      </c>
      <c r="W84" s="816" t="s">
        <v>5342</v>
      </c>
      <c r="X84" s="816" t="s">
        <v>7916</v>
      </c>
      <c r="Y84" s="816" t="s">
        <v>5342</v>
      </c>
      <c r="Z84" s="817" t="s">
        <v>4456</v>
      </c>
      <c r="AA84" s="816" t="s">
        <v>5342</v>
      </c>
      <c r="AB84" s="817" t="s">
        <v>4456</v>
      </c>
      <c r="AC84" s="817" t="s">
        <v>4456</v>
      </c>
      <c r="AD84" s="2396" t="s">
        <v>4456</v>
      </c>
      <c r="AE84" s="817" t="s">
        <v>4456</v>
      </c>
      <c r="AF84" s="817" t="s">
        <v>4456</v>
      </c>
      <c r="AG84" s="1929" t="s">
        <v>7917</v>
      </c>
    </row>
    <row r="85" spans="1:33" ht="51">
      <c r="A85" s="793" t="s">
        <v>8319</v>
      </c>
      <c r="B85" s="820" t="s">
        <v>8320</v>
      </c>
      <c r="C85" s="816" t="s">
        <v>6749</v>
      </c>
      <c r="D85" s="140" t="s">
        <v>8321</v>
      </c>
      <c r="E85" s="140" t="s">
        <v>8322</v>
      </c>
      <c r="F85" s="384" t="s">
        <v>8323</v>
      </c>
      <c r="G85" s="817" t="s">
        <v>4456</v>
      </c>
      <c r="H85" s="817" t="s">
        <v>4456</v>
      </c>
      <c r="I85" s="817" t="s">
        <v>4456</v>
      </c>
      <c r="J85" s="1923" t="s">
        <v>4456</v>
      </c>
      <c r="K85" s="3358" t="s">
        <v>4456</v>
      </c>
      <c r="L85" s="3358" t="s">
        <v>4456</v>
      </c>
      <c r="M85" s="816" t="s">
        <v>7916</v>
      </c>
      <c r="N85" s="816" t="s">
        <v>7916</v>
      </c>
      <c r="O85" s="816" t="s">
        <v>5342</v>
      </c>
      <c r="P85" s="816" t="s">
        <v>7916</v>
      </c>
      <c r="Q85" s="817" t="s">
        <v>4456</v>
      </c>
      <c r="R85" s="817" t="s">
        <v>4456</v>
      </c>
      <c r="S85" s="816" t="s">
        <v>5342</v>
      </c>
      <c r="T85" s="817" t="s">
        <v>4456</v>
      </c>
      <c r="U85" s="816" t="s">
        <v>5342</v>
      </c>
      <c r="V85" s="816" t="s">
        <v>7916</v>
      </c>
      <c r="W85" s="816" t="s">
        <v>5342</v>
      </c>
      <c r="X85" s="816" t="s">
        <v>7916</v>
      </c>
      <c r="Y85" s="816" t="s">
        <v>5342</v>
      </c>
      <c r="Z85" s="817" t="s">
        <v>4456</v>
      </c>
      <c r="AA85" s="816" t="s">
        <v>5342</v>
      </c>
      <c r="AB85" s="817" t="s">
        <v>4456</v>
      </c>
      <c r="AC85" s="817" t="s">
        <v>4456</v>
      </c>
      <c r="AD85" s="2396" t="s">
        <v>4456</v>
      </c>
      <c r="AE85" s="817" t="s">
        <v>4456</v>
      </c>
      <c r="AF85" s="817" t="s">
        <v>4456</v>
      </c>
      <c r="AG85" s="1929" t="s">
        <v>7917</v>
      </c>
    </row>
    <row r="86" spans="1:33" ht="51">
      <c r="A86" s="793" t="s">
        <v>8324</v>
      </c>
      <c r="B86" s="140" t="s">
        <v>8325</v>
      </c>
      <c r="C86" s="816" t="s">
        <v>6749</v>
      </c>
      <c r="D86" s="140" t="s">
        <v>8326</v>
      </c>
      <c r="E86" s="820" t="s">
        <v>7691</v>
      </c>
      <c r="F86" s="384" t="s">
        <v>8327</v>
      </c>
      <c r="G86" s="817" t="s">
        <v>4456</v>
      </c>
      <c r="H86" s="817" t="s">
        <v>4456</v>
      </c>
      <c r="I86" s="817" t="s">
        <v>4456</v>
      </c>
      <c r="J86" s="1923" t="s">
        <v>4456</v>
      </c>
      <c r="K86" s="3358" t="s">
        <v>4456</v>
      </c>
      <c r="L86" s="3358" t="s">
        <v>4456</v>
      </c>
      <c r="M86" s="816" t="s">
        <v>7916</v>
      </c>
      <c r="N86" s="816" t="s">
        <v>7916</v>
      </c>
      <c r="O86" s="816" t="s">
        <v>5342</v>
      </c>
      <c r="P86" s="816" t="s">
        <v>7916</v>
      </c>
      <c r="Q86" s="817" t="s">
        <v>4456</v>
      </c>
      <c r="R86" s="817" t="s">
        <v>4456</v>
      </c>
      <c r="S86" s="816" t="s">
        <v>5342</v>
      </c>
      <c r="T86" s="817" t="s">
        <v>4456</v>
      </c>
      <c r="U86" s="816" t="s">
        <v>5342</v>
      </c>
      <c r="V86" s="816" t="s">
        <v>7916</v>
      </c>
      <c r="W86" s="816" t="s">
        <v>5342</v>
      </c>
      <c r="X86" s="816" t="s">
        <v>7916</v>
      </c>
      <c r="Y86" s="816" t="s">
        <v>5342</v>
      </c>
      <c r="Z86" s="817" t="s">
        <v>4456</v>
      </c>
      <c r="AA86" s="816" t="s">
        <v>5342</v>
      </c>
      <c r="AB86" s="816" t="s">
        <v>5342</v>
      </c>
      <c r="AC86" s="816" t="s">
        <v>5342</v>
      </c>
      <c r="AD86" s="2396" t="s">
        <v>4456</v>
      </c>
      <c r="AE86" s="816" t="s">
        <v>5342</v>
      </c>
      <c r="AF86" s="816" t="s">
        <v>5342</v>
      </c>
      <c r="AG86" s="1929" t="s">
        <v>7917</v>
      </c>
    </row>
    <row r="87" spans="1:33" ht="38.25">
      <c r="A87" s="793" t="s">
        <v>8328</v>
      </c>
      <c r="B87" s="140" t="s">
        <v>8329</v>
      </c>
      <c r="C87" s="816" t="s">
        <v>6749</v>
      </c>
      <c r="D87" s="140" t="s">
        <v>8330</v>
      </c>
      <c r="E87" s="820" t="s">
        <v>7691</v>
      </c>
      <c r="F87" s="384" t="s">
        <v>8331</v>
      </c>
      <c r="G87" s="817" t="s">
        <v>4456</v>
      </c>
      <c r="H87" s="817" t="s">
        <v>4456</v>
      </c>
      <c r="I87" s="817" t="s">
        <v>4456</v>
      </c>
      <c r="J87" s="1923" t="s">
        <v>4456</v>
      </c>
      <c r="K87" s="3358" t="s">
        <v>4456</v>
      </c>
      <c r="L87" s="3358" t="s">
        <v>4456</v>
      </c>
      <c r="M87" s="816" t="s">
        <v>7916</v>
      </c>
      <c r="N87" s="816" t="s">
        <v>7916</v>
      </c>
      <c r="O87" s="816" t="s">
        <v>5342</v>
      </c>
      <c r="P87" s="816" t="s">
        <v>7916</v>
      </c>
      <c r="Q87" s="817" t="s">
        <v>4456</v>
      </c>
      <c r="R87" s="817" t="s">
        <v>4456</v>
      </c>
      <c r="S87" s="816" t="s">
        <v>5342</v>
      </c>
      <c r="T87" s="817" t="s">
        <v>4456</v>
      </c>
      <c r="U87" s="816" t="s">
        <v>5342</v>
      </c>
      <c r="V87" s="816" t="s">
        <v>7916</v>
      </c>
      <c r="W87" s="816" t="s">
        <v>5342</v>
      </c>
      <c r="X87" s="816" t="s">
        <v>7916</v>
      </c>
      <c r="Y87" s="816" t="s">
        <v>5342</v>
      </c>
      <c r="Z87" s="817" t="s">
        <v>4456</v>
      </c>
      <c r="AA87" s="816" t="s">
        <v>5342</v>
      </c>
      <c r="AB87" s="817" t="s">
        <v>4456</v>
      </c>
      <c r="AC87" s="817" t="s">
        <v>4456</v>
      </c>
      <c r="AD87" s="2396" t="s">
        <v>4456</v>
      </c>
      <c r="AE87" s="817" t="s">
        <v>4456</v>
      </c>
      <c r="AF87" s="817" t="s">
        <v>4456</v>
      </c>
      <c r="AG87" s="1929" t="s">
        <v>7917</v>
      </c>
    </row>
    <row r="88" spans="1:33" ht="178.5">
      <c r="A88" s="793" t="s">
        <v>8332</v>
      </c>
      <c r="B88" s="140" t="s">
        <v>14396</v>
      </c>
      <c r="C88" s="816" t="s">
        <v>6749</v>
      </c>
      <c r="D88" s="140" t="s">
        <v>8333</v>
      </c>
      <c r="E88" s="140" t="s">
        <v>14397</v>
      </c>
      <c r="F88" s="384" t="s">
        <v>8334</v>
      </c>
      <c r="G88" s="817" t="s">
        <v>4456</v>
      </c>
      <c r="H88" s="817" t="s">
        <v>4456</v>
      </c>
      <c r="I88" s="817" t="s">
        <v>4456</v>
      </c>
      <c r="J88" s="1923" t="s">
        <v>4456</v>
      </c>
      <c r="K88" s="3358" t="s">
        <v>4456</v>
      </c>
      <c r="L88" s="3358" t="s">
        <v>4456</v>
      </c>
      <c r="M88" s="816" t="s">
        <v>7916</v>
      </c>
      <c r="N88" s="816" t="s">
        <v>7916</v>
      </c>
      <c r="O88" s="816" t="s">
        <v>5342</v>
      </c>
      <c r="P88" s="816" t="s">
        <v>7916</v>
      </c>
      <c r="Q88" s="817" t="s">
        <v>4456</v>
      </c>
      <c r="R88" s="817" t="s">
        <v>4456</v>
      </c>
      <c r="S88" s="816" t="s">
        <v>5342</v>
      </c>
      <c r="T88" s="817" t="s">
        <v>4456</v>
      </c>
      <c r="U88" s="816" t="s">
        <v>5342</v>
      </c>
      <c r="V88" s="816" t="s">
        <v>7916</v>
      </c>
      <c r="W88" s="816" t="s">
        <v>5342</v>
      </c>
      <c r="X88" s="816" t="s">
        <v>7916</v>
      </c>
      <c r="Y88" s="816" t="s">
        <v>5342</v>
      </c>
      <c r="Z88" s="817" t="s">
        <v>4456</v>
      </c>
      <c r="AA88" s="816" t="s">
        <v>5342</v>
      </c>
      <c r="AB88" s="817" t="s">
        <v>4456</v>
      </c>
      <c r="AC88" s="817" t="s">
        <v>4456</v>
      </c>
      <c r="AD88" s="2396" t="s">
        <v>4456</v>
      </c>
      <c r="AE88" s="817" t="s">
        <v>4456</v>
      </c>
      <c r="AF88" s="817" t="s">
        <v>4456</v>
      </c>
      <c r="AG88" s="1929" t="s">
        <v>7917</v>
      </c>
    </row>
    <row r="89" spans="1:33" ht="51">
      <c r="A89" s="793" t="s">
        <v>8335</v>
      </c>
      <c r="B89" s="140" t="s">
        <v>14398</v>
      </c>
      <c r="C89" s="816" t="s">
        <v>6749</v>
      </c>
      <c r="D89" s="140" t="s">
        <v>8336</v>
      </c>
      <c r="E89" s="140" t="s">
        <v>14399</v>
      </c>
      <c r="F89" s="384" t="s">
        <v>8337</v>
      </c>
      <c r="G89" s="817" t="s">
        <v>4456</v>
      </c>
      <c r="H89" s="817" t="s">
        <v>4456</v>
      </c>
      <c r="I89" s="817" t="s">
        <v>4456</v>
      </c>
      <c r="J89" s="1923" t="s">
        <v>4456</v>
      </c>
      <c r="K89" s="3358" t="s">
        <v>4456</v>
      </c>
      <c r="L89" s="3358" t="s">
        <v>4456</v>
      </c>
      <c r="M89" s="816" t="s">
        <v>7916</v>
      </c>
      <c r="N89" s="816" t="s">
        <v>7916</v>
      </c>
      <c r="O89" s="816" t="s">
        <v>5342</v>
      </c>
      <c r="P89" s="816" t="s">
        <v>7916</v>
      </c>
      <c r="Q89" s="817" t="s">
        <v>4456</v>
      </c>
      <c r="R89" s="817" t="s">
        <v>4456</v>
      </c>
      <c r="S89" s="816" t="s">
        <v>5342</v>
      </c>
      <c r="T89" s="817" t="s">
        <v>4456</v>
      </c>
      <c r="U89" s="816" t="s">
        <v>5342</v>
      </c>
      <c r="V89" s="816" t="s">
        <v>7916</v>
      </c>
      <c r="W89" s="816" t="s">
        <v>5342</v>
      </c>
      <c r="X89" s="816" t="s">
        <v>7916</v>
      </c>
      <c r="Y89" s="816" t="s">
        <v>5342</v>
      </c>
      <c r="Z89" s="817" t="s">
        <v>4456</v>
      </c>
      <c r="AA89" s="816" t="s">
        <v>5342</v>
      </c>
      <c r="AB89" s="817" t="s">
        <v>4456</v>
      </c>
      <c r="AC89" s="817" t="s">
        <v>4456</v>
      </c>
      <c r="AD89" s="2396" t="s">
        <v>4456</v>
      </c>
      <c r="AE89" s="817" t="s">
        <v>4456</v>
      </c>
      <c r="AF89" s="817" t="s">
        <v>4456</v>
      </c>
      <c r="AG89" s="1929" t="s">
        <v>7917</v>
      </c>
    </row>
    <row r="90" spans="1:33" ht="76.5">
      <c r="A90" s="793" t="s">
        <v>8338</v>
      </c>
      <c r="B90" s="140" t="s">
        <v>8339</v>
      </c>
      <c r="C90" s="816" t="s">
        <v>6749</v>
      </c>
      <c r="D90" s="140" t="s">
        <v>8340</v>
      </c>
      <c r="E90" s="140" t="s">
        <v>8341</v>
      </c>
      <c r="F90" s="384" t="s">
        <v>8342</v>
      </c>
      <c r="G90" s="817" t="s">
        <v>4456</v>
      </c>
      <c r="H90" s="817" t="s">
        <v>4456</v>
      </c>
      <c r="I90" s="817" t="s">
        <v>4456</v>
      </c>
      <c r="J90" s="1923" t="s">
        <v>4456</v>
      </c>
      <c r="K90" s="3358" t="s">
        <v>4456</v>
      </c>
      <c r="L90" s="3358" t="s">
        <v>4456</v>
      </c>
      <c r="M90" s="816" t="s">
        <v>7916</v>
      </c>
      <c r="N90" s="816" t="s">
        <v>7916</v>
      </c>
      <c r="O90" s="816" t="s">
        <v>5342</v>
      </c>
      <c r="P90" s="816" t="s">
        <v>7916</v>
      </c>
      <c r="Q90" s="817" t="s">
        <v>4456</v>
      </c>
      <c r="R90" s="817" t="s">
        <v>4456</v>
      </c>
      <c r="S90" s="816" t="s">
        <v>5342</v>
      </c>
      <c r="T90" s="817" t="s">
        <v>4456</v>
      </c>
      <c r="U90" s="816" t="s">
        <v>5342</v>
      </c>
      <c r="V90" s="816" t="s">
        <v>7916</v>
      </c>
      <c r="W90" s="816" t="s">
        <v>5342</v>
      </c>
      <c r="X90" s="816" t="s">
        <v>7916</v>
      </c>
      <c r="Y90" s="816" t="s">
        <v>5342</v>
      </c>
      <c r="Z90" s="817" t="s">
        <v>4456</v>
      </c>
      <c r="AA90" s="816" t="s">
        <v>5342</v>
      </c>
      <c r="AB90" s="817" t="s">
        <v>4456</v>
      </c>
      <c r="AC90" s="817" t="s">
        <v>4456</v>
      </c>
      <c r="AD90" s="2396" t="s">
        <v>4456</v>
      </c>
      <c r="AE90" s="817" t="s">
        <v>4456</v>
      </c>
      <c r="AF90" s="817" t="s">
        <v>4456</v>
      </c>
      <c r="AG90" s="1929" t="s">
        <v>7917</v>
      </c>
    </row>
    <row r="91" spans="1:33" ht="229.5">
      <c r="A91" s="793" t="s">
        <v>8568</v>
      </c>
      <c r="B91" s="140" t="s">
        <v>14400</v>
      </c>
      <c r="C91" s="816" t="s">
        <v>8898</v>
      </c>
      <c r="D91" s="140" t="s">
        <v>8907</v>
      </c>
      <c r="E91" s="820" t="s">
        <v>7691</v>
      </c>
      <c r="F91" s="384" t="s">
        <v>8908</v>
      </c>
      <c r="G91" s="816" t="s">
        <v>5342</v>
      </c>
      <c r="H91" s="817" t="s">
        <v>4456</v>
      </c>
      <c r="I91" s="817" t="s">
        <v>4456</v>
      </c>
      <c r="J91" s="1923" t="s">
        <v>4456</v>
      </c>
      <c r="K91" s="3358" t="s">
        <v>4456</v>
      </c>
      <c r="L91" s="3358" t="s">
        <v>4456</v>
      </c>
      <c r="M91" s="816" t="s">
        <v>7916</v>
      </c>
      <c r="N91" s="816" t="s">
        <v>7916</v>
      </c>
      <c r="O91" s="817" t="s">
        <v>4456</v>
      </c>
      <c r="P91" s="817" t="s">
        <v>4456</v>
      </c>
      <c r="Q91" s="817" t="s">
        <v>4456</v>
      </c>
      <c r="R91" s="817" t="s">
        <v>4456</v>
      </c>
      <c r="S91" s="817" t="s">
        <v>4456</v>
      </c>
      <c r="T91" s="817" t="s">
        <v>4456</v>
      </c>
      <c r="U91" s="817" t="s">
        <v>4456</v>
      </c>
      <c r="V91" s="817" t="s">
        <v>4456</v>
      </c>
      <c r="W91" s="817" t="s">
        <v>4456</v>
      </c>
      <c r="X91" s="817" t="s">
        <v>4456</v>
      </c>
      <c r="Y91" s="817" t="s">
        <v>4456</v>
      </c>
      <c r="Z91" s="817" t="s">
        <v>4456</v>
      </c>
      <c r="AA91" s="1832" t="s">
        <v>4456</v>
      </c>
      <c r="AB91" s="816" t="s">
        <v>5342</v>
      </c>
      <c r="AC91" s="1833" t="s">
        <v>5342</v>
      </c>
      <c r="AD91" s="2396" t="s">
        <v>4456</v>
      </c>
      <c r="AE91" s="817" t="s">
        <v>4456</v>
      </c>
      <c r="AF91" s="817" t="s">
        <v>4456</v>
      </c>
      <c r="AG91" s="1929" t="s">
        <v>4456</v>
      </c>
    </row>
    <row r="92" spans="1:33" ht="51">
      <c r="A92" s="793" t="s">
        <v>8909</v>
      </c>
      <c r="B92" s="140" t="s">
        <v>14401</v>
      </c>
      <c r="C92" s="816" t="s">
        <v>8910</v>
      </c>
      <c r="D92" s="140" t="s">
        <v>8911</v>
      </c>
      <c r="E92" s="820" t="s">
        <v>7691</v>
      </c>
      <c r="F92" s="384" t="s">
        <v>8912</v>
      </c>
      <c r="G92" s="817" t="s">
        <v>4456</v>
      </c>
      <c r="H92" s="817" t="s">
        <v>4456</v>
      </c>
      <c r="I92" s="817" t="s">
        <v>4456</v>
      </c>
      <c r="J92" s="1923" t="s">
        <v>4456</v>
      </c>
      <c r="K92" s="3358" t="s">
        <v>4456</v>
      </c>
      <c r="L92" s="3358" t="s">
        <v>4456</v>
      </c>
      <c r="M92" s="3358" t="s">
        <v>4456</v>
      </c>
      <c r="N92" s="3358" t="s">
        <v>4456</v>
      </c>
      <c r="O92" s="3358" t="s">
        <v>4456</v>
      </c>
      <c r="P92" s="3358" t="s">
        <v>4456</v>
      </c>
      <c r="Q92" s="1832" t="s">
        <v>4456</v>
      </c>
      <c r="R92" s="3358" t="s">
        <v>4456</v>
      </c>
      <c r="S92" s="3358" t="s">
        <v>4456</v>
      </c>
      <c r="T92" s="3358" t="s">
        <v>4456</v>
      </c>
      <c r="U92" s="3358" t="s">
        <v>4456</v>
      </c>
      <c r="V92" s="3358" t="s">
        <v>4456</v>
      </c>
      <c r="W92" s="3358" t="s">
        <v>4456</v>
      </c>
      <c r="X92" s="3358" t="s">
        <v>4456</v>
      </c>
      <c r="Y92" s="3358" t="s">
        <v>4456</v>
      </c>
      <c r="Z92" s="3358" t="s">
        <v>4456</v>
      </c>
      <c r="AA92" s="3358" t="s">
        <v>4456</v>
      </c>
      <c r="AB92" s="3358" t="s">
        <v>4456</v>
      </c>
      <c r="AC92" s="3358" t="s">
        <v>4456</v>
      </c>
      <c r="AD92" s="3358" t="s">
        <v>4456</v>
      </c>
      <c r="AE92" s="1833" t="s">
        <v>5342</v>
      </c>
      <c r="AF92" s="1833" t="s">
        <v>5342</v>
      </c>
      <c r="AG92" s="1929" t="s">
        <v>7917</v>
      </c>
    </row>
    <row r="93" spans="1:33" ht="140.25">
      <c r="A93" s="793" t="s">
        <v>2563</v>
      </c>
      <c r="B93" s="140" t="s">
        <v>14402</v>
      </c>
      <c r="C93" s="816" t="s">
        <v>6749</v>
      </c>
      <c r="D93" s="140" t="s">
        <v>8343</v>
      </c>
      <c r="E93" s="820" t="s">
        <v>7691</v>
      </c>
      <c r="F93" s="384" t="s">
        <v>8913</v>
      </c>
      <c r="G93" s="817" t="s">
        <v>4456</v>
      </c>
      <c r="H93" s="817" t="s">
        <v>4456</v>
      </c>
      <c r="I93" s="817" t="s">
        <v>4456</v>
      </c>
      <c r="J93" s="1923" t="s">
        <v>4456</v>
      </c>
      <c r="K93" s="3358" t="s">
        <v>4456</v>
      </c>
      <c r="L93" s="3358" t="s">
        <v>4456</v>
      </c>
      <c r="M93" s="816" t="s">
        <v>7916</v>
      </c>
      <c r="N93" s="816" t="s">
        <v>7916</v>
      </c>
      <c r="O93" s="816" t="s">
        <v>5342</v>
      </c>
      <c r="P93" s="816" t="s">
        <v>7916</v>
      </c>
      <c r="Q93" s="817" t="s">
        <v>4456</v>
      </c>
      <c r="R93" s="817" t="s">
        <v>4456</v>
      </c>
      <c r="S93" s="816" t="s">
        <v>5342</v>
      </c>
      <c r="T93" s="817" t="s">
        <v>4456</v>
      </c>
      <c r="U93" s="816" t="s">
        <v>5342</v>
      </c>
      <c r="V93" s="816" t="s">
        <v>7916</v>
      </c>
      <c r="W93" s="816" t="s">
        <v>5342</v>
      </c>
      <c r="X93" s="816" t="s">
        <v>7916</v>
      </c>
      <c r="Y93" s="816" t="s">
        <v>5342</v>
      </c>
      <c r="Z93" s="817" t="s">
        <v>4456</v>
      </c>
      <c r="AA93" s="816" t="s">
        <v>5342</v>
      </c>
      <c r="AB93" s="816" t="s">
        <v>5342</v>
      </c>
      <c r="AC93" s="816" t="s">
        <v>5342</v>
      </c>
      <c r="AD93" s="2396" t="s">
        <v>4456</v>
      </c>
      <c r="AE93" s="816" t="s">
        <v>5342</v>
      </c>
      <c r="AF93" s="816" t="s">
        <v>5342</v>
      </c>
      <c r="AG93" s="1929" t="s">
        <v>7917</v>
      </c>
    </row>
    <row r="94" spans="1:33" ht="201.75" customHeight="1">
      <c r="A94" s="4347" t="s">
        <v>8344</v>
      </c>
      <c r="B94" s="140" t="s">
        <v>14403</v>
      </c>
      <c r="C94" s="4340" t="s">
        <v>6749</v>
      </c>
      <c r="D94" s="140" t="s">
        <v>7924</v>
      </c>
      <c r="E94" s="140" t="s">
        <v>14406</v>
      </c>
      <c r="F94" s="384" t="s">
        <v>8914</v>
      </c>
      <c r="G94" s="817" t="s">
        <v>4456</v>
      </c>
      <c r="H94" s="821" t="s">
        <v>14408</v>
      </c>
      <c r="I94" s="817" t="s">
        <v>4456</v>
      </c>
      <c r="J94" s="1923" t="s">
        <v>4456</v>
      </c>
      <c r="K94" s="3359" t="s">
        <v>5342</v>
      </c>
      <c r="L94" s="3359" t="s">
        <v>5342</v>
      </c>
      <c r="M94" s="816" t="s">
        <v>7916</v>
      </c>
      <c r="N94" s="816" t="s">
        <v>7916</v>
      </c>
      <c r="O94" s="816" t="s">
        <v>5342</v>
      </c>
      <c r="P94" s="816" t="s">
        <v>7916</v>
      </c>
      <c r="Q94" s="817" t="s">
        <v>4456</v>
      </c>
      <c r="R94" s="817" t="s">
        <v>4456</v>
      </c>
      <c r="S94" s="816" t="s">
        <v>5342</v>
      </c>
      <c r="T94" s="817" t="s">
        <v>4456</v>
      </c>
      <c r="U94" s="816" t="s">
        <v>5342</v>
      </c>
      <c r="V94" s="816" t="s">
        <v>7916</v>
      </c>
      <c r="W94" s="816" t="s">
        <v>5342</v>
      </c>
      <c r="X94" s="816" t="s">
        <v>7916</v>
      </c>
      <c r="Y94" s="816" t="s">
        <v>5342</v>
      </c>
      <c r="Z94" s="817" t="s">
        <v>4456</v>
      </c>
      <c r="AA94" s="816" t="s">
        <v>5342</v>
      </c>
      <c r="AB94" s="816" t="s">
        <v>5342</v>
      </c>
      <c r="AC94" s="816" t="s">
        <v>5342</v>
      </c>
      <c r="AD94" s="2397" t="s">
        <v>5342</v>
      </c>
      <c r="AE94" s="816" t="s">
        <v>5342</v>
      </c>
      <c r="AF94" s="816" t="s">
        <v>5342</v>
      </c>
      <c r="AG94" s="1929" t="s">
        <v>7917</v>
      </c>
    </row>
    <row r="95" spans="1:33" ht="157.5" customHeight="1">
      <c r="A95" s="3667"/>
      <c r="B95" s="134" t="s">
        <v>14404</v>
      </c>
      <c r="C95" s="4340"/>
      <c r="D95" s="140"/>
      <c r="E95" s="140" t="s">
        <v>14407</v>
      </c>
      <c r="F95" s="384"/>
      <c r="G95" s="817"/>
      <c r="H95" s="821"/>
      <c r="I95" s="817"/>
      <c r="J95" s="1923"/>
      <c r="K95" s="3358"/>
      <c r="L95" s="3358"/>
      <c r="M95" s="816"/>
      <c r="N95" s="816"/>
      <c r="O95" s="816"/>
      <c r="P95" s="816"/>
      <c r="Q95" s="817"/>
      <c r="R95" s="817"/>
      <c r="S95" s="816"/>
      <c r="T95" s="817"/>
      <c r="U95" s="816"/>
      <c r="V95" s="816"/>
      <c r="W95" s="816"/>
      <c r="X95" s="816"/>
      <c r="Y95" s="816"/>
      <c r="Z95" s="817"/>
      <c r="AA95" s="816"/>
      <c r="AB95" s="816"/>
      <c r="AC95" s="816"/>
      <c r="AD95" s="2397"/>
      <c r="AE95" s="816"/>
      <c r="AF95" s="816"/>
      <c r="AG95" s="1929"/>
    </row>
    <row r="96" spans="1:33" ht="267.75">
      <c r="A96" s="3667"/>
      <c r="B96" s="134" t="s">
        <v>14405</v>
      </c>
      <c r="C96" s="4340"/>
      <c r="D96" s="140"/>
      <c r="E96" s="140"/>
      <c r="F96" s="384"/>
      <c r="G96" s="817"/>
      <c r="H96" s="821"/>
      <c r="I96" s="817"/>
      <c r="J96" s="1923"/>
      <c r="K96" s="3358"/>
      <c r="L96" s="3358"/>
      <c r="M96" s="816"/>
      <c r="N96" s="816"/>
      <c r="O96" s="816"/>
      <c r="P96" s="816"/>
      <c r="Q96" s="817"/>
      <c r="R96" s="817"/>
      <c r="S96" s="816"/>
      <c r="T96" s="817"/>
      <c r="U96" s="816"/>
      <c r="V96" s="816"/>
      <c r="W96" s="816"/>
      <c r="X96" s="816"/>
      <c r="Y96" s="816"/>
      <c r="Z96" s="817"/>
      <c r="AA96" s="816"/>
      <c r="AB96" s="816"/>
      <c r="AC96" s="816"/>
      <c r="AD96" s="2397"/>
      <c r="AE96" s="816"/>
      <c r="AF96" s="816"/>
      <c r="AG96" s="1929"/>
    </row>
    <row r="97" spans="1:33" ht="38.25">
      <c r="A97" s="793" t="s">
        <v>7925</v>
      </c>
      <c r="B97" s="140" t="s">
        <v>7926</v>
      </c>
      <c r="C97" s="816" t="s">
        <v>6749</v>
      </c>
      <c r="D97" s="140" t="s">
        <v>7927</v>
      </c>
      <c r="E97" s="140" t="s">
        <v>7934</v>
      </c>
      <c r="F97" s="384" t="s">
        <v>8915</v>
      </c>
      <c r="G97" s="817" t="s">
        <v>4456</v>
      </c>
      <c r="H97" s="817" t="s">
        <v>4456</v>
      </c>
      <c r="I97" s="817" t="s">
        <v>4456</v>
      </c>
      <c r="J97" s="1923" t="s">
        <v>4456</v>
      </c>
      <c r="K97" s="3358" t="s">
        <v>4456</v>
      </c>
      <c r="L97" s="3358" t="s">
        <v>4456</v>
      </c>
      <c r="M97" s="816" t="s">
        <v>7916</v>
      </c>
      <c r="N97" s="816" t="s">
        <v>7916</v>
      </c>
      <c r="O97" s="816" t="s">
        <v>5342</v>
      </c>
      <c r="P97" s="816" t="s">
        <v>7916</v>
      </c>
      <c r="Q97" s="817" t="s">
        <v>4456</v>
      </c>
      <c r="R97" s="817" t="s">
        <v>4456</v>
      </c>
      <c r="S97" s="816" t="s">
        <v>5342</v>
      </c>
      <c r="T97" s="817" t="s">
        <v>4456</v>
      </c>
      <c r="U97" s="816" t="s">
        <v>5342</v>
      </c>
      <c r="V97" s="816" t="s">
        <v>7916</v>
      </c>
      <c r="W97" s="816" t="s">
        <v>5342</v>
      </c>
      <c r="X97" s="816" t="s">
        <v>7916</v>
      </c>
      <c r="Y97" s="816" t="s">
        <v>5342</v>
      </c>
      <c r="Z97" s="817" t="s">
        <v>4456</v>
      </c>
      <c r="AA97" s="816" t="s">
        <v>5342</v>
      </c>
      <c r="AB97" s="816" t="s">
        <v>5342</v>
      </c>
      <c r="AC97" s="816" t="s">
        <v>5342</v>
      </c>
      <c r="AD97" s="2396" t="s">
        <v>4456</v>
      </c>
      <c r="AE97" s="816" t="s">
        <v>5342</v>
      </c>
      <c r="AF97" s="816" t="s">
        <v>5342</v>
      </c>
      <c r="AG97" s="1929" t="s">
        <v>7917</v>
      </c>
    </row>
    <row r="98" spans="1:33" ht="38.25">
      <c r="A98" s="793" t="s">
        <v>7929</v>
      </c>
      <c r="B98" s="140" t="s">
        <v>7930</v>
      </c>
      <c r="C98" s="816" t="s">
        <v>6749</v>
      </c>
      <c r="D98" s="140" t="s">
        <v>7931</v>
      </c>
      <c r="E98" s="140" t="s">
        <v>7934</v>
      </c>
      <c r="F98" s="384" t="s">
        <v>8916</v>
      </c>
      <c r="G98" s="817" t="s">
        <v>4456</v>
      </c>
      <c r="H98" s="817" t="s">
        <v>4456</v>
      </c>
      <c r="I98" s="817" t="s">
        <v>4456</v>
      </c>
      <c r="J98" s="1923" t="s">
        <v>4456</v>
      </c>
      <c r="K98" s="3358" t="s">
        <v>4456</v>
      </c>
      <c r="L98" s="3358" t="s">
        <v>4456</v>
      </c>
      <c r="M98" s="816" t="s">
        <v>7916</v>
      </c>
      <c r="N98" s="816" t="s">
        <v>7916</v>
      </c>
      <c r="O98" s="816" t="s">
        <v>5342</v>
      </c>
      <c r="P98" s="816" t="s">
        <v>7916</v>
      </c>
      <c r="Q98" s="817" t="s">
        <v>4456</v>
      </c>
      <c r="R98" s="817" t="s">
        <v>4456</v>
      </c>
      <c r="S98" s="816" t="s">
        <v>5342</v>
      </c>
      <c r="T98" s="817" t="s">
        <v>4456</v>
      </c>
      <c r="U98" s="816" t="s">
        <v>5342</v>
      </c>
      <c r="V98" s="816" t="s">
        <v>7916</v>
      </c>
      <c r="W98" s="816" t="s">
        <v>5342</v>
      </c>
      <c r="X98" s="816" t="s">
        <v>7916</v>
      </c>
      <c r="Y98" s="816" t="s">
        <v>5342</v>
      </c>
      <c r="Z98" s="817" t="s">
        <v>4456</v>
      </c>
      <c r="AA98" s="816" t="s">
        <v>5342</v>
      </c>
      <c r="AB98" s="816" t="s">
        <v>5342</v>
      </c>
      <c r="AC98" s="816" t="s">
        <v>5342</v>
      </c>
      <c r="AD98" s="2396" t="s">
        <v>4456</v>
      </c>
      <c r="AE98" s="816" t="s">
        <v>5342</v>
      </c>
      <c r="AF98" s="816" t="s">
        <v>5342</v>
      </c>
      <c r="AG98" s="1929" t="s">
        <v>7917</v>
      </c>
    </row>
    <row r="99" spans="1:33" ht="38.25">
      <c r="A99" s="793" t="s">
        <v>7932</v>
      </c>
      <c r="B99" s="140" t="s">
        <v>7930</v>
      </c>
      <c r="C99" s="816" t="s">
        <v>6749</v>
      </c>
      <c r="D99" s="140" t="s">
        <v>7933</v>
      </c>
      <c r="E99" s="140" t="s">
        <v>7934</v>
      </c>
      <c r="F99" s="384" t="s">
        <v>8917</v>
      </c>
      <c r="G99" s="817" t="s">
        <v>4456</v>
      </c>
      <c r="H99" s="817" t="s">
        <v>4456</v>
      </c>
      <c r="I99" s="817" t="s">
        <v>4456</v>
      </c>
      <c r="J99" s="1923" t="s">
        <v>4456</v>
      </c>
      <c r="K99" s="3358" t="s">
        <v>4456</v>
      </c>
      <c r="L99" s="3358" t="s">
        <v>4456</v>
      </c>
      <c r="M99" s="816" t="s">
        <v>7916</v>
      </c>
      <c r="N99" s="816" t="s">
        <v>7916</v>
      </c>
      <c r="O99" s="816" t="s">
        <v>5342</v>
      </c>
      <c r="P99" s="816" t="s">
        <v>7916</v>
      </c>
      <c r="Q99" s="817" t="s">
        <v>4456</v>
      </c>
      <c r="R99" s="817" t="s">
        <v>4456</v>
      </c>
      <c r="S99" s="816" t="s">
        <v>5342</v>
      </c>
      <c r="T99" s="817" t="s">
        <v>4456</v>
      </c>
      <c r="U99" s="816" t="s">
        <v>5342</v>
      </c>
      <c r="V99" s="816" t="s">
        <v>7916</v>
      </c>
      <c r="W99" s="816" t="s">
        <v>5342</v>
      </c>
      <c r="X99" s="816" t="s">
        <v>7916</v>
      </c>
      <c r="Y99" s="816" t="s">
        <v>5342</v>
      </c>
      <c r="Z99" s="817" t="s">
        <v>4456</v>
      </c>
      <c r="AA99" s="816" t="s">
        <v>5342</v>
      </c>
      <c r="AB99" s="816" t="s">
        <v>5342</v>
      </c>
      <c r="AC99" s="816" t="s">
        <v>5342</v>
      </c>
      <c r="AD99" s="2396" t="s">
        <v>4456</v>
      </c>
      <c r="AE99" s="816" t="s">
        <v>5342</v>
      </c>
      <c r="AF99" s="816" t="s">
        <v>5342</v>
      </c>
      <c r="AG99" s="1929" t="s">
        <v>7917</v>
      </c>
    </row>
    <row r="100" spans="1:33" ht="51">
      <c r="A100" s="793" t="s">
        <v>7935</v>
      </c>
      <c r="B100" s="140" t="s">
        <v>7936</v>
      </c>
      <c r="C100" s="816" t="s">
        <v>6749</v>
      </c>
      <c r="D100" s="140" t="s">
        <v>7937</v>
      </c>
      <c r="E100" s="140" t="s">
        <v>7340</v>
      </c>
      <c r="F100" s="384" t="s">
        <v>8918</v>
      </c>
      <c r="G100" s="817" t="s">
        <v>4456</v>
      </c>
      <c r="H100" s="817" t="s">
        <v>4456</v>
      </c>
      <c r="I100" s="817" t="s">
        <v>4456</v>
      </c>
      <c r="J100" s="1923" t="s">
        <v>4456</v>
      </c>
      <c r="K100" s="3358" t="s">
        <v>4456</v>
      </c>
      <c r="L100" s="3358" t="s">
        <v>4456</v>
      </c>
      <c r="M100" s="816" t="s">
        <v>7916</v>
      </c>
      <c r="N100" s="816" t="s">
        <v>7916</v>
      </c>
      <c r="O100" s="816" t="s">
        <v>5342</v>
      </c>
      <c r="P100" s="816" t="s">
        <v>7916</v>
      </c>
      <c r="Q100" s="817" t="s">
        <v>4456</v>
      </c>
      <c r="R100" s="817" t="s">
        <v>4456</v>
      </c>
      <c r="S100" s="816" t="s">
        <v>5342</v>
      </c>
      <c r="T100" s="817" t="s">
        <v>4456</v>
      </c>
      <c r="U100" s="816" t="s">
        <v>5342</v>
      </c>
      <c r="V100" s="816" t="s">
        <v>7916</v>
      </c>
      <c r="W100" s="816" t="s">
        <v>5342</v>
      </c>
      <c r="X100" s="816" t="s">
        <v>7916</v>
      </c>
      <c r="Y100" s="816" t="s">
        <v>5342</v>
      </c>
      <c r="Z100" s="817" t="s">
        <v>4456</v>
      </c>
      <c r="AA100" s="816" t="s">
        <v>5342</v>
      </c>
      <c r="AB100" s="816" t="s">
        <v>5342</v>
      </c>
      <c r="AC100" s="816" t="s">
        <v>5342</v>
      </c>
      <c r="AD100" s="2396" t="s">
        <v>4456</v>
      </c>
      <c r="AE100" s="816" t="s">
        <v>5342</v>
      </c>
      <c r="AF100" s="816" t="s">
        <v>5342</v>
      </c>
      <c r="AG100" s="1929" t="s">
        <v>7917</v>
      </c>
    </row>
    <row r="101" spans="1:33" ht="102">
      <c r="A101" s="793" t="s">
        <v>7938</v>
      </c>
      <c r="B101" s="3345" t="s">
        <v>14367</v>
      </c>
      <c r="C101" s="816" t="s">
        <v>6749</v>
      </c>
      <c r="D101" s="140" t="s">
        <v>7939</v>
      </c>
      <c r="E101" s="140" t="s">
        <v>14409</v>
      </c>
      <c r="F101" s="384" t="s">
        <v>8919</v>
      </c>
      <c r="G101" s="817" t="s">
        <v>4456</v>
      </c>
      <c r="H101" s="817" t="s">
        <v>4456</v>
      </c>
      <c r="I101" s="817" t="s">
        <v>4456</v>
      </c>
      <c r="J101" s="1923" t="s">
        <v>4456</v>
      </c>
      <c r="K101" s="3358" t="s">
        <v>4456</v>
      </c>
      <c r="L101" s="3358" t="s">
        <v>4456</v>
      </c>
      <c r="M101" s="816" t="s">
        <v>7916</v>
      </c>
      <c r="N101" s="816" t="s">
        <v>7916</v>
      </c>
      <c r="O101" s="816" t="s">
        <v>5342</v>
      </c>
      <c r="P101" s="816" t="s">
        <v>7916</v>
      </c>
      <c r="Q101" s="817" t="s">
        <v>4456</v>
      </c>
      <c r="R101" s="817" t="s">
        <v>4456</v>
      </c>
      <c r="S101" s="816" t="s">
        <v>5342</v>
      </c>
      <c r="T101" s="817" t="s">
        <v>4456</v>
      </c>
      <c r="U101" s="816" t="s">
        <v>5342</v>
      </c>
      <c r="V101" s="816" t="s">
        <v>7916</v>
      </c>
      <c r="W101" s="816" t="s">
        <v>5342</v>
      </c>
      <c r="X101" s="816" t="s">
        <v>7916</v>
      </c>
      <c r="Y101" s="816" t="s">
        <v>5342</v>
      </c>
      <c r="Z101" s="817" t="s">
        <v>4456</v>
      </c>
      <c r="AA101" s="816" t="s">
        <v>5342</v>
      </c>
      <c r="AB101" s="816" t="s">
        <v>5342</v>
      </c>
      <c r="AC101" s="816" t="s">
        <v>5342</v>
      </c>
      <c r="AD101" s="2396" t="s">
        <v>4456</v>
      </c>
      <c r="AE101" s="816" t="s">
        <v>5342</v>
      </c>
      <c r="AF101" s="816" t="s">
        <v>5342</v>
      </c>
      <c r="AG101" s="1929" t="s">
        <v>7917</v>
      </c>
    </row>
    <row r="102" spans="1:33" ht="38.25">
      <c r="A102" s="793" t="s">
        <v>7495</v>
      </c>
      <c r="B102" s="140" t="s">
        <v>7940</v>
      </c>
      <c r="C102" s="816" t="s">
        <v>6749</v>
      </c>
      <c r="D102" s="140" t="s">
        <v>7941</v>
      </c>
      <c r="E102" s="140" t="s">
        <v>7928</v>
      </c>
      <c r="F102" s="384" t="s">
        <v>8920</v>
      </c>
      <c r="G102" s="817" t="s">
        <v>4456</v>
      </c>
      <c r="H102" s="817" t="s">
        <v>4456</v>
      </c>
      <c r="I102" s="817" t="s">
        <v>4456</v>
      </c>
      <c r="J102" s="1923" t="s">
        <v>4456</v>
      </c>
      <c r="K102" s="3358" t="s">
        <v>4456</v>
      </c>
      <c r="L102" s="3358" t="s">
        <v>4456</v>
      </c>
      <c r="M102" s="816" t="s">
        <v>7916</v>
      </c>
      <c r="N102" s="816" t="s">
        <v>7916</v>
      </c>
      <c r="O102" s="816" t="s">
        <v>5342</v>
      </c>
      <c r="P102" s="816" t="s">
        <v>7916</v>
      </c>
      <c r="Q102" s="817" t="s">
        <v>4456</v>
      </c>
      <c r="R102" s="817" t="s">
        <v>4456</v>
      </c>
      <c r="S102" s="816" t="s">
        <v>5342</v>
      </c>
      <c r="T102" s="817" t="s">
        <v>4456</v>
      </c>
      <c r="U102" s="816" t="s">
        <v>5342</v>
      </c>
      <c r="V102" s="816" t="s">
        <v>7916</v>
      </c>
      <c r="W102" s="816" t="s">
        <v>5342</v>
      </c>
      <c r="X102" s="816" t="s">
        <v>7916</v>
      </c>
      <c r="Y102" s="816" t="s">
        <v>5342</v>
      </c>
      <c r="Z102" s="817" t="s">
        <v>4456</v>
      </c>
      <c r="AA102" s="816" t="s">
        <v>5342</v>
      </c>
      <c r="AB102" s="816" t="s">
        <v>5342</v>
      </c>
      <c r="AC102" s="816" t="s">
        <v>5342</v>
      </c>
      <c r="AD102" s="2396" t="s">
        <v>4456</v>
      </c>
      <c r="AE102" s="816" t="s">
        <v>5342</v>
      </c>
      <c r="AF102" s="816" t="s">
        <v>5342</v>
      </c>
      <c r="AG102" s="1929" t="s">
        <v>7917</v>
      </c>
    </row>
    <row r="103" spans="1:33" ht="242.25">
      <c r="A103" s="793" t="s">
        <v>7942</v>
      </c>
      <c r="B103" s="140" t="s">
        <v>14410</v>
      </c>
      <c r="C103" s="816" t="s">
        <v>7306</v>
      </c>
      <c r="D103" s="140" t="s">
        <v>6844</v>
      </c>
      <c r="E103" s="140" t="s">
        <v>14411</v>
      </c>
      <c r="F103" s="384" t="s">
        <v>8921</v>
      </c>
      <c r="G103" s="817" t="s">
        <v>4456</v>
      </c>
      <c r="H103" s="817" t="s">
        <v>4456</v>
      </c>
      <c r="I103" s="817" t="s">
        <v>4456</v>
      </c>
      <c r="J103" s="1923" t="s">
        <v>4456</v>
      </c>
      <c r="K103" s="3358" t="s">
        <v>4456</v>
      </c>
      <c r="L103" s="3358" t="s">
        <v>4456</v>
      </c>
      <c r="M103" s="816" t="s">
        <v>7916</v>
      </c>
      <c r="N103" s="816" t="s">
        <v>7916</v>
      </c>
      <c r="O103" s="816" t="s">
        <v>5342</v>
      </c>
      <c r="P103" s="816" t="s">
        <v>7916</v>
      </c>
      <c r="Q103" s="817" t="s">
        <v>4456</v>
      </c>
      <c r="R103" s="817" t="s">
        <v>4456</v>
      </c>
      <c r="S103" s="816" t="s">
        <v>5342</v>
      </c>
      <c r="T103" s="817" t="s">
        <v>4456</v>
      </c>
      <c r="U103" s="816" t="s">
        <v>5342</v>
      </c>
      <c r="V103" s="816" t="s">
        <v>7916</v>
      </c>
      <c r="W103" s="816" t="s">
        <v>5342</v>
      </c>
      <c r="X103" s="816" t="s">
        <v>7916</v>
      </c>
      <c r="Y103" s="816" t="s">
        <v>5342</v>
      </c>
      <c r="Z103" s="817" t="s">
        <v>4456</v>
      </c>
      <c r="AA103" s="816" t="s">
        <v>5342</v>
      </c>
      <c r="AB103" s="816" t="s">
        <v>5342</v>
      </c>
      <c r="AC103" s="816" t="s">
        <v>5342</v>
      </c>
      <c r="AD103" s="2396" t="s">
        <v>4456</v>
      </c>
      <c r="AE103" s="816" t="s">
        <v>5342</v>
      </c>
      <c r="AF103" s="816" t="s">
        <v>5342</v>
      </c>
      <c r="AG103" s="1929" t="s">
        <v>7917</v>
      </c>
    </row>
    <row r="104" spans="1:33" ht="76.5">
      <c r="A104" s="793" t="s">
        <v>6845</v>
      </c>
      <c r="B104" s="140" t="s">
        <v>6846</v>
      </c>
      <c r="C104" s="816" t="s">
        <v>6749</v>
      </c>
      <c r="D104" s="140" t="s">
        <v>6847</v>
      </c>
      <c r="E104" s="140" t="s">
        <v>6848</v>
      </c>
      <c r="F104" s="384" t="s">
        <v>6849</v>
      </c>
      <c r="G104" s="817" t="s">
        <v>4456</v>
      </c>
      <c r="H104" s="817" t="s">
        <v>4456</v>
      </c>
      <c r="I104" s="817" t="s">
        <v>4456</v>
      </c>
      <c r="J104" s="1923" t="s">
        <v>4456</v>
      </c>
      <c r="K104" s="3358" t="s">
        <v>4456</v>
      </c>
      <c r="L104" s="3358" t="s">
        <v>4456</v>
      </c>
      <c r="M104" s="816" t="s">
        <v>7916</v>
      </c>
      <c r="N104" s="816" t="s">
        <v>7916</v>
      </c>
      <c r="O104" s="816" t="s">
        <v>5342</v>
      </c>
      <c r="P104" s="816" t="s">
        <v>7916</v>
      </c>
      <c r="Q104" s="817" t="s">
        <v>4456</v>
      </c>
      <c r="R104" s="817" t="s">
        <v>4456</v>
      </c>
      <c r="S104" s="816" t="s">
        <v>5342</v>
      </c>
      <c r="T104" s="817" t="s">
        <v>4456</v>
      </c>
      <c r="U104" s="816" t="s">
        <v>5342</v>
      </c>
      <c r="V104" s="816" t="s">
        <v>7916</v>
      </c>
      <c r="W104" s="816" t="s">
        <v>5342</v>
      </c>
      <c r="X104" s="816" t="s">
        <v>7916</v>
      </c>
      <c r="Y104" s="816" t="s">
        <v>5342</v>
      </c>
      <c r="Z104" s="817" t="s">
        <v>4456</v>
      </c>
      <c r="AA104" s="816" t="s">
        <v>5342</v>
      </c>
      <c r="AB104" s="816" t="s">
        <v>5342</v>
      </c>
      <c r="AC104" s="816" t="s">
        <v>5342</v>
      </c>
      <c r="AD104" s="2396" t="s">
        <v>4456</v>
      </c>
      <c r="AE104" s="816" t="s">
        <v>5342</v>
      </c>
      <c r="AF104" s="816" t="s">
        <v>5342</v>
      </c>
      <c r="AG104" s="1929" t="s">
        <v>7917</v>
      </c>
    </row>
    <row r="105" spans="1:33" ht="89.25">
      <c r="A105" s="793" t="s">
        <v>6850</v>
      </c>
      <c r="B105" s="140" t="s">
        <v>14412</v>
      </c>
      <c r="C105" s="816" t="s">
        <v>7306</v>
      </c>
      <c r="D105" s="140" t="s">
        <v>6851</v>
      </c>
      <c r="E105" s="140" t="s">
        <v>6852</v>
      </c>
      <c r="F105" s="384" t="s">
        <v>8922</v>
      </c>
      <c r="G105" s="817" t="s">
        <v>4456</v>
      </c>
      <c r="H105" s="817" t="s">
        <v>4456</v>
      </c>
      <c r="I105" s="817" t="s">
        <v>4456</v>
      </c>
      <c r="J105" s="1923" t="s">
        <v>4456</v>
      </c>
      <c r="K105" s="3358" t="s">
        <v>4456</v>
      </c>
      <c r="L105" s="3358" t="s">
        <v>4456</v>
      </c>
      <c r="M105" s="816" t="s">
        <v>7916</v>
      </c>
      <c r="N105" s="816" t="s">
        <v>7916</v>
      </c>
      <c r="O105" s="816" t="s">
        <v>5342</v>
      </c>
      <c r="P105" s="816" t="s">
        <v>7916</v>
      </c>
      <c r="Q105" s="817" t="s">
        <v>4456</v>
      </c>
      <c r="R105" s="817" t="s">
        <v>4456</v>
      </c>
      <c r="S105" s="816" t="s">
        <v>5342</v>
      </c>
      <c r="T105" s="817" t="s">
        <v>4456</v>
      </c>
      <c r="U105" s="816" t="s">
        <v>5342</v>
      </c>
      <c r="V105" s="816" t="s">
        <v>7916</v>
      </c>
      <c r="W105" s="816" t="s">
        <v>5342</v>
      </c>
      <c r="X105" s="816" t="s">
        <v>7916</v>
      </c>
      <c r="Y105" s="816" t="s">
        <v>5342</v>
      </c>
      <c r="Z105" s="817" t="s">
        <v>4456</v>
      </c>
      <c r="AA105" s="816" t="s">
        <v>5342</v>
      </c>
      <c r="AB105" s="816" t="s">
        <v>5342</v>
      </c>
      <c r="AC105" s="816" t="s">
        <v>5342</v>
      </c>
      <c r="AD105" s="2396" t="s">
        <v>4456</v>
      </c>
      <c r="AE105" s="816" t="s">
        <v>5342</v>
      </c>
      <c r="AF105" s="816" t="s">
        <v>5342</v>
      </c>
      <c r="AG105" s="1929" t="s">
        <v>7917</v>
      </c>
    </row>
    <row r="106" spans="1:33" ht="51">
      <c r="A106" s="793" t="s">
        <v>6853</v>
      </c>
      <c r="B106" s="140" t="s">
        <v>8039</v>
      </c>
      <c r="C106" s="816" t="s">
        <v>7306</v>
      </c>
      <c r="D106" s="140" t="s">
        <v>8040</v>
      </c>
      <c r="E106" s="140" t="s">
        <v>8041</v>
      </c>
      <c r="F106" s="384" t="s">
        <v>8923</v>
      </c>
      <c r="G106" s="817" t="s">
        <v>4456</v>
      </c>
      <c r="H106" s="817" t="s">
        <v>4456</v>
      </c>
      <c r="I106" s="817" t="s">
        <v>4456</v>
      </c>
      <c r="J106" s="1923" t="s">
        <v>4456</v>
      </c>
      <c r="K106" s="3358" t="s">
        <v>4456</v>
      </c>
      <c r="L106" s="3358" t="s">
        <v>4456</v>
      </c>
      <c r="M106" s="816" t="s">
        <v>7916</v>
      </c>
      <c r="N106" s="816" t="s">
        <v>7916</v>
      </c>
      <c r="O106" s="816" t="s">
        <v>5342</v>
      </c>
      <c r="P106" s="816" t="s">
        <v>7916</v>
      </c>
      <c r="Q106" s="817" t="s">
        <v>4456</v>
      </c>
      <c r="R106" s="817" t="s">
        <v>4456</v>
      </c>
      <c r="S106" s="816" t="s">
        <v>5342</v>
      </c>
      <c r="T106" s="817" t="s">
        <v>4456</v>
      </c>
      <c r="U106" s="816" t="s">
        <v>5342</v>
      </c>
      <c r="V106" s="816" t="s">
        <v>7916</v>
      </c>
      <c r="W106" s="816" t="s">
        <v>5342</v>
      </c>
      <c r="X106" s="816" t="s">
        <v>7916</v>
      </c>
      <c r="Y106" s="816" t="s">
        <v>5342</v>
      </c>
      <c r="Z106" s="817" t="s">
        <v>4456</v>
      </c>
      <c r="AA106" s="816" t="s">
        <v>5342</v>
      </c>
      <c r="AB106" s="816" t="s">
        <v>5342</v>
      </c>
      <c r="AC106" s="816" t="s">
        <v>5342</v>
      </c>
      <c r="AD106" s="2396" t="s">
        <v>4456</v>
      </c>
      <c r="AE106" s="816" t="s">
        <v>5342</v>
      </c>
      <c r="AF106" s="816" t="s">
        <v>5342</v>
      </c>
      <c r="AG106" s="1929" t="s">
        <v>7917</v>
      </c>
    </row>
    <row r="107" spans="1:33" ht="38.25">
      <c r="A107" s="793" t="s">
        <v>8042</v>
      </c>
      <c r="B107" s="140" t="s">
        <v>8043</v>
      </c>
      <c r="C107" s="816" t="s">
        <v>6749</v>
      </c>
      <c r="D107" s="140" t="s">
        <v>8044</v>
      </c>
      <c r="E107" s="140" t="s">
        <v>7934</v>
      </c>
      <c r="F107" s="384" t="s">
        <v>8924</v>
      </c>
      <c r="G107" s="817" t="s">
        <v>4456</v>
      </c>
      <c r="H107" s="817" t="s">
        <v>4456</v>
      </c>
      <c r="I107" s="817" t="s">
        <v>4456</v>
      </c>
      <c r="J107" s="1923" t="s">
        <v>4456</v>
      </c>
      <c r="K107" s="3358" t="s">
        <v>4456</v>
      </c>
      <c r="L107" s="3358" t="s">
        <v>4456</v>
      </c>
      <c r="M107" s="816" t="s">
        <v>7916</v>
      </c>
      <c r="N107" s="816" t="s">
        <v>7916</v>
      </c>
      <c r="O107" s="816" t="s">
        <v>5342</v>
      </c>
      <c r="P107" s="816" t="s">
        <v>7916</v>
      </c>
      <c r="Q107" s="817" t="s">
        <v>4456</v>
      </c>
      <c r="R107" s="817" t="s">
        <v>4456</v>
      </c>
      <c r="S107" s="816" t="s">
        <v>5342</v>
      </c>
      <c r="T107" s="817" t="s">
        <v>4456</v>
      </c>
      <c r="U107" s="816" t="s">
        <v>5342</v>
      </c>
      <c r="V107" s="816" t="s">
        <v>7916</v>
      </c>
      <c r="W107" s="816" t="s">
        <v>5342</v>
      </c>
      <c r="X107" s="816" t="s">
        <v>7916</v>
      </c>
      <c r="Y107" s="816" t="s">
        <v>5342</v>
      </c>
      <c r="Z107" s="817" t="s">
        <v>4456</v>
      </c>
      <c r="AA107" s="816" t="s">
        <v>5342</v>
      </c>
      <c r="AB107" s="816" t="s">
        <v>5342</v>
      </c>
      <c r="AC107" s="816" t="s">
        <v>5342</v>
      </c>
      <c r="AD107" s="2396" t="s">
        <v>4456</v>
      </c>
      <c r="AE107" s="816" t="s">
        <v>5342</v>
      </c>
      <c r="AF107" s="816" t="s">
        <v>5342</v>
      </c>
      <c r="AG107" s="1929" t="s">
        <v>7917</v>
      </c>
    </row>
    <row r="108" spans="1:33" ht="38.25">
      <c r="A108" s="793" t="s">
        <v>8045</v>
      </c>
      <c r="B108" s="140" t="s">
        <v>8046</v>
      </c>
      <c r="C108" s="816" t="s">
        <v>6749</v>
      </c>
      <c r="D108" s="140" t="s">
        <v>8047</v>
      </c>
      <c r="E108" s="140" t="s">
        <v>7934</v>
      </c>
      <c r="F108" s="384" t="s">
        <v>8925</v>
      </c>
      <c r="G108" s="817" t="s">
        <v>4456</v>
      </c>
      <c r="H108" s="817" t="s">
        <v>4456</v>
      </c>
      <c r="I108" s="817" t="s">
        <v>4456</v>
      </c>
      <c r="J108" s="1923" t="s">
        <v>4456</v>
      </c>
      <c r="K108" s="3358" t="s">
        <v>4456</v>
      </c>
      <c r="L108" s="3358" t="s">
        <v>4456</v>
      </c>
      <c r="M108" s="816" t="s">
        <v>7916</v>
      </c>
      <c r="N108" s="816" t="s">
        <v>7916</v>
      </c>
      <c r="O108" s="816" t="s">
        <v>5342</v>
      </c>
      <c r="P108" s="816" t="s">
        <v>7916</v>
      </c>
      <c r="Q108" s="817" t="s">
        <v>4456</v>
      </c>
      <c r="R108" s="817" t="s">
        <v>4456</v>
      </c>
      <c r="S108" s="816" t="s">
        <v>5342</v>
      </c>
      <c r="T108" s="817" t="s">
        <v>4456</v>
      </c>
      <c r="U108" s="816" t="s">
        <v>5342</v>
      </c>
      <c r="V108" s="816" t="s">
        <v>7916</v>
      </c>
      <c r="W108" s="816" t="s">
        <v>5342</v>
      </c>
      <c r="X108" s="816" t="s">
        <v>7916</v>
      </c>
      <c r="Y108" s="816" t="s">
        <v>5342</v>
      </c>
      <c r="Z108" s="817" t="s">
        <v>4456</v>
      </c>
      <c r="AA108" s="816" t="s">
        <v>5342</v>
      </c>
      <c r="AB108" s="816" t="s">
        <v>5342</v>
      </c>
      <c r="AC108" s="816" t="s">
        <v>5342</v>
      </c>
      <c r="AD108" s="2396" t="s">
        <v>4456</v>
      </c>
      <c r="AE108" s="816" t="s">
        <v>5342</v>
      </c>
      <c r="AF108" s="816" t="s">
        <v>5342</v>
      </c>
      <c r="AG108" s="1929" t="s">
        <v>7917</v>
      </c>
    </row>
    <row r="109" spans="1:33" ht="38.25">
      <c r="A109" s="793" t="s">
        <v>8048</v>
      </c>
      <c r="B109" s="140" t="s">
        <v>8046</v>
      </c>
      <c r="C109" s="816" t="s">
        <v>6749</v>
      </c>
      <c r="D109" s="140" t="s">
        <v>8049</v>
      </c>
      <c r="E109" s="140" t="s">
        <v>7934</v>
      </c>
      <c r="F109" s="384" t="s">
        <v>8926</v>
      </c>
      <c r="G109" s="817" t="s">
        <v>4456</v>
      </c>
      <c r="H109" s="817" t="s">
        <v>4456</v>
      </c>
      <c r="I109" s="817" t="s">
        <v>4456</v>
      </c>
      <c r="J109" s="1923" t="s">
        <v>4456</v>
      </c>
      <c r="K109" s="3358" t="s">
        <v>4456</v>
      </c>
      <c r="L109" s="3358" t="s">
        <v>4456</v>
      </c>
      <c r="M109" s="816" t="s">
        <v>7916</v>
      </c>
      <c r="N109" s="816" t="s">
        <v>7916</v>
      </c>
      <c r="O109" s="816" t="s">
        <v>5342</v>
      </c>
      <c r="P109" s="816" t="s">
        <v>7916</v>
      </c>
      <c r="Q109" s="817" t="s">
        <v>4456</v>
      </c>
      <c r="R109" s="817" t="s">
        <v>4456</v>
      </c>
      <c r="S109" s="816" t="s">
        <v>5342</v>
      </c>
      <c r="T109" s="817" t="s">
        <v>4456</v>
      </c>
      <c r="U109" s="816" t="s">
        <v>5342</v>
      </c>
      <c r="V109" s="816" t="s">
        <v>7916</v>
      </c>
      <c r="W109" s="816" t="s">
        <v>5342</v>
      </c>
      <c r="X109" s="816" t="s">
        <v>7916</v>
      </c>
      <c r="Y109" s="816" t="s">
        <v>5342</v>
      </c>
      <c r="Z109" s="817" t="s">
        <v>4456</v>
      </c>
      <c r="AA109" s="816" t="s">
        <v>5342</v>
      </c>
      <c r="AB109" s="816" t="s">
        <v>5342</v>
      </c>
      <c r="AC109" s="816" t="s">
        <v>5342</v>
      </c>
      <c r="AD109" s="2396" t="s">
        <v>4456</v>
      </c>
      <c r="AE109" s="816" t="s">
        <v>5342</v>
      </c>
      <c r="AF109" s="816" t="s">
        <v>5342</v>
      </c>
      <c r="AG109" s="1929" t="s">
        <v>7917</v>
      </c>
    </row>
    <row r="110" spans="1:33" ht="38.25">
      <c r="A110" s="793" t="s">
        <v>8050</v>
      </c>
      <c r="B110" s="140" t="s">
        <v>8051</v>
      </c>
      <c r="C110" s="816" t="s">
        <v>6749</v>
      </c>
      <c r="D110" s="140" t="s">
        <v>8052</v>
      </c>
      <c r="E110" s="140" t="s">
        <v>7934</v>
      </c>
      <c r="F110" s="384" t="s">
        <v>8927</v>
      </c>
      <c r="G110" s="817" t="s">
        <v>4456</v>
      </c>
      <c r="H110" s="817" t="s">
        <v>4456</v>
      </c>
      <c r="I110" s="817" t="s">
        <v>4456</v>
      </c>
      <c r="J110" s="1923" t="s">
        <v>4456</v>
      </c>
      <c r="K110" s="3358" t="s">
        <v>4456</v>
      </c>
      <c r="L110" s="3358" t="s">
        <v>4456</v>
      </c>
      <c r="M110" s="816" t="s">
        <v>7916</v>
      </c>
      <c r="N110" s="816" t="s">
        <v>7916</v>
      </c>
      <c r="O110" s="816" t="s">
        <v>5342</v>
      </c>
      <c r="P110" s="816" t="s">
        <v>7916</v>
      </c>
      <c r="Q110" s="817" t="s">
        <v>4456</v>
      </c>
      <c r="R110" s="817" t="s">
        <v>4456</v>
      </c>
      <c r="S110" s="816" t="s">
        <v>5342</v>
      </c>
      <c r="T110" s="817" t="s">
        <v>4456</v>
      </c>
      <c r="U110" s="816" t="s">
        <v>5342</v>
      </c>
      <c r="V110" s="816" t="s">
        <v>7916</v>
      </c>
      <c r="W110" s="816" t="s">
        <v>5342</v>
      </c>
      <c r="X110" s="816" t="s">
        <v>7916</v>
      </c>
      <c r="Y110" s="816" t="s">
        <v>5342</v>
      </c>
      <c r="Z110" s="817" t="s">
        <v>4456</v>
      </c>
      <c r="AA110" s="816" t="s">
        <v>5342</v>
      </c>
      <c r="AB110" s="816" t="s">
        <v>5342</v>
      </c>
      <c r="AC110" s="816" t="s">
        <v>5342</v>
      </c>
      <c r="AD110" s="2396" t="s">
        <v>4456</v>
      </c>
      <c r="AE110" s="816" t="s">
        <v>5342</v>
      </c>
      <c r="AF110" s="816" t="s">
        <v>5342</v>
      </c>
      <c r="AG110" s="1929" t="s">
        <v>7917</v>
      </c>
    </row>
    <row r="111" spans="1:33" ht="76.5">
      <c r="A111" s="793" t="s">
        <v>8053</v>
      </c>
      <c r="B111" s="140" t="s">
        <v>8928</v>
      </c>
      <c r="C111" s="816" t="s">
        <v>7684</v>
      </c>
      <c r="D111" s="140" t="s">
        <v>8054</v>
      </c>
      <c r="E111" s="140" t="s">
        <v>7384</v>
      </c>
      <c r="F111" s="384" t="s">
        <v>7385</v>
      </c>
      <c r="G111" s="817" t="s">
        <v>4456</v>
      </c>
      <c r="H111" s="817" t="s">
        <v>4456</v>
      </c>
      <c r="I111" s="817" t="s">
        <v>4456</v>
      </c>
      <c r="J111" s="1923" t="s">
        <v>4456</v>
      </c>
      <c r="K111" s="3358" t="s">
        <v>4456</v>
      </c>
      <c r="L111" s="3358" t="s">
        <v>4456</v>
      </c>
      <c r="M111" s="816" t="s">
        <v>7916</v>
      </c>
      <c r="N111" s="816" t="s">
        <v>7916</v>
      </c>
      <c r="O111" s="816" t="s">
        <v>5342</v>
      </c>
      <c r="P111" s="816" t="s">
        <v>7916</v>
      </c>
      <c r="Q111" s="817" t="s">
        <v>4456</v>
      </c>
      <c r="R111" s="817" t="s">
        <v>4456</v>
      </c>
      <c r="S111" s="816" t="s">
        <v>5342</v>
      </c>
      <c r="T111" s="817" t="s">
        <v>4456</v>
      </c>
      <c r="U111" s="816" t="s">
        <v>5342</v>
      </c>
      <c r="V111" s="816" t="s">
        <v>7916</v>
      </c>
      <c r="W111" s="816" t="s">
        <v>5342</v>
      </c>
      <c r="X111" s="816" t="s">
        <v>7916</v>
      </c>
      <c r="Y111" s="816" t="s">
        <v>5342</v>
      </c>
      <c r="Z111" s="817" t="s">
        <v>4456</v>
      </c>
      <c r="AA111" s="816" t="s">
        <v>5342</v>
      </c>
      <c r="AB111" s="817" t="s">
        <v>4456</v>
      </c>
      <c r="AC111" s="817" t="s">
        <v>4456</v>
      </c>
      <c r="AD111" s="2396" t="s">
        <v>4456</v>
      </c>
      <c r="AE111" s="3359" t="s">
        <v>5342</v>
      </c>
      <c r="AF111" s="3359" t="s">
        <v>5342</v>
      </c>
      <c r="AG111" s="1929" t="s">
        <v>7917</v>
      </c>
    </row>
    <row r="112" spans="1:33" ht="63.75">
      <c r="A112" s="793" t="s">
        <v>7386</v>
      </c>
      <c r="B112" s="140" t="s">
        <v>14413</v>
      </c>
      <c r="C112" s="816" t="s">
        <v>6749</v>
      </c>
      <c r="D112" s="140" t="s">
        <v>7387</v>
      </c>
      <c r="E112" s="140" t="s">
        <v>7388</v>
      </c>
      <c r="F112" s="384" t="s">
        <v>7389</v>
      </c>
      <c r="G112" s="817" t="s">
        <v>4456</v>
      </c>
      <c r="H112" s="817" t="s">
        <v>4456</v>
      </c>
      <c r="I112" s="817" t="s">
        <v>4456</v>
      </c>
      <c r="J112" s="1923" t="s">
        <v>4456</v>
      </c>
      <c r="K112" s="3359" t="s">
        <v>5342</v>
      </c>
      <c r="L112" s="3359" t="s">
        <v>5342</v>
      </c>
      <c r="M112" s="816" t="s">
        <v>7916</v>
      </c>
      <c r="N112" s="816" t="s">
        <v>7916</v>
      </c>
      <c r="O112" s="816" t="s">
        <v>5342</v>
      </c>
      <c r="P112" s="816" t="s">
        <v>7916</v>
      </c>
      <c r="Q112" s="817" t="s">
        <v>4456</v>
      </c>
      <c r="R112" s="817" t="s">
        <v>4456</v>
      </c>
      <c r="S112" s="816" t="s">
        <v>5342</v>
      </c>
      <c r="T112" s="817" t="s">
        <v>4456</v>
      </c>
      <c r="U112" s="816" t="s">
        <v>5342</v>
      </c>
      <c r="V112" s="816" t="s">
        <v>7916</v>
      </c>
      <c r="W112" s="816" t="s">
        <v>5342</v>
      </c>
      <c r="X112" s="816" t="s">
        <v>7916</v>
      </c>
      <c r="Y112" s="816" t="s">
        <v>5342</v>
      </c>
      <c r="Z112" s="817" t="s">
        <v>4456</v>
      </c>
      <c r="AA112" s="816" t="s">
        <v>5342</v>
      </c>
      <c r="AB112" s="817" t="s">
        <v>4456</v>
      </c>
      <c r="AC112" s="817" t="s">
        <v>4456</v>
      </c>
      <c r="AD112" s="2397" t="s">
        <v>5342</v>
      </c>
      <c r="AE112" s="817" t="s">
        <v>4456</v>
      </c>
      <c r="AF112" s="817" t="s">
        <v>4456</v>
      </c>
      <c r="AG112" s="1929" t="s">
        <v>7917</v>
      </c>
    </row>
    <row r="113" spans="1:33" ht="76.5">
      <c r="A113" s="793" t="s">
        <v>7390</v>
      </c>
      <c r="B113" s="140" t="s">
        <v>7391</v>
      </c>
      <c r="C113" s="816" t="s">
        <v>6749</v>
      </c>
      <c r="D113" s="140" t="s">
        <v>7392</v>
      </c>
      <c r="E113" s="140" t="s">
        <v>7393</v>
      </c>
      <c r="F113" s="384" t="s">
        <v>8193</v>
      </c>
      <c r="G113" s="817" t="s">
        <v>4456</v>
      </c>
      <c r="H113" s="817" t="s">
        <v>4456</v>
      </c>
      <c r="I113" s="817" t="s">
        <v>4456</v>
      </c>
      <c r="J113" s="1923" t="s">
        <v>4456</v>
      </c>
      <c r="K113" s="3359" t="s">
        <v>5342</v>
      </c>
      <c r="L113" s="3359" t="s">
        <v>5342</v>
      </c>
      <c r="M113" s="816" t="s">
        <v>7916</v>
      </c>
      <c r="N113" s="816" t="s">
        <v>7916</v>
      </c>
      <c r="O113" s="816" t="s">
        <v>5342</v>
      </c>
      <c r="P113" s="816" t="s">
        <v>7916</v>
      </c>
      <c r="Q113" s="817" t="s">
        <v>4456</v>
      </c>
      <c r="R113" s="817" t="s">
        <v>4456</v>
      </c>
      <c r="S113" s="816" t="s">
        <v>5342</v>
      </c>
      <c r="T113" s="817" t="s">
        <v>4456</v>
      </c>
      <c r="U113" s="816" t="s">
        <v>5342</v>
      </c>
      <c r="V113" s="816" t="s">
        <v>7916</v>
      </c>
      <c r="W113" s="816" t="s">
        <v>5342</v>
      </c>
      <c r="X113" s="816" t="s">
        <v>7916</v>
      </c>
      <c r="Y113" s="816" t="s">
        <v>5342</v>
      </c>
      <c r="Z113" s="817" t="s">
        <v>4456</v>
      </c>
      <c r="AA113" s="816" t="s">
        <v>5342</v>
      </c>
      <c r="AB113" s="817" t="s">
        <v>4456</v>
      </c>
      <c r="AC113" s="817" t="s">
        <v>4456</v>
      </c>
      <c r="AD113" s="2397" t="s">
        <v>5342</v>
      </c>
      <c r="AE113" s="817" t="s">
        <v>4456</v>
      </c>
      <c r="AF113" s="817" t="s">
        <v>4456</v>
      </c>
      <c r="AG113" s="1929" t="s">
        <v>7917</v>
      </c>
    </row>
    <row r="114" spans="1:33" ht="51">
      <c r="A114" s="793" t="s">
        <v>8194</v>
      </c>
      <c r="B114" s="140" t="s">
        <v>14414</v>
      </c>
      <c r="C114" s="816" t="s">
        <v>6749</v>
      </c>
      <c r="D114" s="140" t="s">
        <v>8195</v>
      </c>
      <c r="E114" s="820" t="s">
        <v>7691</v>
      </c>
      <c r="F114" s="384" t="s">
        <v>8196</v>
      </c>
      <c r="G114" s="817" t="s">
        <v>4456</v>
      </c>
      <c r="H114" s="817" t="s">
        <v>4456</v>
      </c>
      <c r="I114" s="817" t="s">
        <v>4456</v>
      </c>
      <c r="J114" s="1923" t="s">
        <v>4456</v>
      </c>
      <c r="K114" s="3359" t="s">
        <v>5342</v>
      </c>
      <c r="L114" s="3359" t="s">
        <v>5342</v>
      </c>
      <c r="M114" s="816" t="s">
        <v>7916</v>
      </c>
      <c r="N114" s="816" t="s">
        <v>7916</v>
      </c>
      <c r="O114" s="816" t="s">
        <v>5342</v>
      </c>
      <c r="P114" s="816" t="s">
        <v>7916</v>
      </c>
      <c r="Q114" s="817" t="s">
        <v>4456</v>
      </c>
      <c r="R114" s="817" t="s">
        <v>4456</v>
      </c>
      <c r="S114" s="816" t="s">
        <v>5342</v>
      </c>
      <c r="T114" s="817" t="s">
        <v>4456</v>
      </c>
      <c r="U114" s="816" t="s">
        <v>5342</v>
      </c>
      <c r="V114" s="816" t="s">
        <v>7916</v>
      </c>
      <c r="W114" s="816" t="s">
        <v>5342</v>
      </c>
      <c r="X114" s="816" t="s">
        <v>7916</v>
      </c>
      <c r="Y114" s="816" t="s">
        <v>5342</v>
      </c>
      <c r="Z114" s="817" t="s">
        <v>4456</v>
      </c>
      <c r="AA114" s="816" t="s">
        <v>5342</v>
      </c>
      <c r="AB114" s="1832" t="s">
        <v>4456</v>
      </c>
      <c r="AC114" s="1832" t="s">
        <v>4456</v>
      </c>
      <c r="AD114" s="2397" t="s">
        <v>5342</v>
      </c>
      <c r="AE114" s="1832" t="s">
        <v>4456</v>
      </c>
      <c r="AF114" s="1832" t="s">
        <v>4456</v>
      </c>
      <c r="AG114" s="1929" t="s">
        <v>7917</v>
      </c>
    </row>
    <row r="115" spans="1:33" ht="76.5">
      <c r="A115" s="793" t="s">
        <v>8197</v>
      </c>
      <c r="B115" s="134" t="s">
        <v>8930</v>
      </c>
      <c r="C115" s="822" t="s">
        <v>6749</v>
      </c>
      <c r="D115" s="134" t="s">
        <v>8195</v>
      </c>
      <c r="E115" s="823" t="s">
        <v>7691</v>
      </c>
      <c r="F115" s="793" t="s">
        <v>8929</v>
      </c>
      <c r="G115" s="817" t="s">
        <v>4456</v>
      </c>
      <c r="H115" s="817" t="s">
        <v>4456</v>
      </c>
      <c r="I115" s="824" t="s">
        <v>4456</v>
      </c>
      <c r="J115" s="1925" t="s">
        <v>4456</v>
      </c>
      <c r="K115" s="3359" t="s">
        <v>5342</v>
      </c>
      <c r="L115" s="3359" t="s">
        <v>5342</v>
      </c>
      <c r="M115" s="816" t="s">
        <v>7916</v>
      </c>
      <c r="N115" s="816" t="s">
        <v>7916</v>
      </c>
      <c r="O115" s="816" t="s">
        <v>5342</v>
      </c>
      <c r="P115" s="816" t="s">
        <v>7916</v>
      </c>
      <c r="Q115" s="817" t="s">
        <v>4456</v>
      </c>
      <c r="R115" s="817" t="s">
        <v>4456</v>
      </c>
      <c r="S115" s="816" t="s">
        <v>5342</v>
      </c>
      <c r="T115" s="817" t="s">
        <v>4456</v>
      </c>
      <c r="U115" s="816" t="s">
        <v>5342</v>
      </c>
      <c r="V115" s="816" t="s">
        <v>7916</v>
      </c>
      <c r="W115" s="816" t="s">
        <v>5342</v>
      </c>
      <c r="X115" s="816" t="s">
        <v>7916</v>
      </c>
      <c r="Y115" s="816" t="s">
        <v>5342</v>
      </c>
      <c r="Z115" s="817" t="s">
        <v>4456</v>
      </c>
      <c r="AA115" s="816" t="s">
        <v>5342</v>
      </c>
      <c r="AB115" s="816" t="s">
        <v>5342</v>
      </c>
      <c r="AC115" s="816" t="s">
        <v>5342</v>
      </c>
      <c r="AD115" s="2397" t="s">
        <v>5342</v>
      </c>
      <c r="AE115" s="816" t="s">
        <v>5342</v>
      </c>
      <c r="AF115" s="816" t="s">
        <v>5342</v>
      </c>
      <c r="AG115" s="1929" t="s">
        <v>7917</v>
      </c>
    </row>
    <row r="116" spans="1:33" ht="255">
      <c r="A116" s="793" t="s">
        <v>8198</v>
      </c>
      <c r="B116" s="140" t="s">
        <v>14415</v>
      </c>
      <c r="C116" s="816" t="s">
        <v>6749</v>
      </c>
      <c r="D116" s="140" t="s">
        <v>8199</v>
      </c>
      <c r="E116" s="820" t="s">
        <v>7691</v>
      </c>
      <c r="F116" s="384" t="s">
        <v>7356</v>
      </c>
      <c r="G116" s="816" t="s">
        <v>5342</v>
      </c>
      <c r="H116" s="816" t="s">
        <v>5342</v>
      </c>
      <c r="I116" s="817" t="s">
        <v>4456</v>
      </c>
      <c r="J116" s="1923" t="s">
        <v>4456</v>
      </c>
      <c r="K116" s="3359" t="s">
        <v>5342</v>
      </c>
      <c r="L116" s="3359" t="s">
        <v>5342</v>
      </c>
      <c r="M116" s="816" t="s">
        <v>7916</v>
      </c>
      <c r="N116" s="816" t="s">
        <v>7916</v>
      </c>
      <c r="O116" s="816" t="s">
        <v>5342</v>
      </c>
      <c r="P116" s="816" t="s">
        <v>7916</v>
      </c>
      <c r="Q116" s="817" t="s">
        <v>4456</v>
      </c>
      <c r="R116" s="817" t="s">
        <v>4456</v>
      </c>
      <c r="S116" s="816" t="s">
        <v>5342</v>
      </c>
      <c r="T116" s="817" t="s">
        <v>4456</v>
      </c>
      <c r="U116" s="816" t="s">
        <v>5342</v>
      </c>
      <c r="V116" s="816" t="s">
        <v>7916</v>
      </c>
      <c r="W116" s="816" t="s">
        <v>5342</v>
      </c>
      <c r="X116" s="816" t="s">
        <v>7916</v>
      </c>
      <c r="Y116" s="816" t="s">
        <v>5342</v>
      </c>
      <c r="Z116" s="817" t="s">
        <v>4456</v>
      </c>
      <c r="AA116" s="816" t="s">
        <v>5342</v>
      </c>
      <c r="AB116" s="816" t="s">
        <v>5342</v>
      </c>
      <c r="AC116" s="816" t="s">
        <v>5342</v>
      </c>
      <c r="AD116" s="2397" t="s">
        <v>5342</v>
      </c>
      <c r="AE116" s="816" t="s">
        <v>5342</v>
      </c>
      <c r="AF116" s="816" t="s">
        <v>5342</v>
      </c>
      <c r="AG116" s="1929" t="s">
        <v>7917</v>
      </c>
    </row>
    <row r="117" spans="1:33" ht="127.5">
      <c r="A117" s="793" t="s">
        <v>8200</v>
      </c>
      <c r="B117" s="140" t="s">
        <v>14416</v>
      </c>
      <c r="C117" s="816" t="s">
        <v>6749</v>
      </c>
      <c r="D117" s="140" t="s">
        <v>8201</v>
      </c>
      <c r="E117" s="820" t="s">
        <v>7691</v>
      </c>
      <c r="F117" s="384" t="s">
        <v>8938</v>
      </c>
      <c r="G117" s="817" t="s">
        <v>4456</v>
      </c>
      <c r="H117" s="817" t="s">
        <v>4456</v>
      </c>
      <c r="I117" s="817" t="s">
        <v>4456</v>
      </c>
      <c r="J117" s="1923" t="s">
        <v>4456</v>
      </c>
      <c r="K117" s="3359" t="s">
        <v>5342</v>
      </c>
      <c r="L117" s="3359" t="s">
        <v>5342</v>
      </c>
      <c r="M117" s="816" t="s">
        <v>7916</v>
      </c>
      <c r="N117" s="816" t="s">
        <v>7916</v>
      </c>
      <c r="O117" s="816" t="s">
        <v>5342</v>
      </c>
      <c r="P117" s="816" t="s">
        <v>7916</v>
      </c>
      <c r="Q117" s="817" t="s">
        <v>4456</v>
      </c>
      <c r="R117" s="817" t="s">
        <v>4456</v>
      </c>
      <c r="S117" s="816" t="s">
        <v>5342</v>
      </c>
      <c r="T117" s="817" t="s">
        <v>4456</v>
      </c>
      <c r="U117" s="816" t="s">
        <v>5342</v>
      </c>
      <c r="V117" s="816" t="s">
        <v>7916</v>
      </c>
      <c r="W117" s="816" t="s">
        <v>5342</v>
      </c>
      <c r="X117" s="816" t="s">
        <v>7916</v>
      </c>
      <c r="Y117" s="816" t="s">
        <v>5342</v>
      </c>
      <c r="Z117" s="817" t="s">
        <v>4456</v>
      </c>
      <c r="AA117" s="816" t="s">
        <v>5342</v>
      </c>
      <c r="AB117" s="816" t="s">
        <v>5342</v>
      </c>
      <c r="AC117" s="816" t="s">
        <v>5342</v>
      </c>
      <c r="AD117" s="2397" t="s">
        <v>5342</v>
      </c>
      <c r="AE117" s="816" t="s">
        <v>5342</v>
      </c>
      <c r="AF117" s="816" t="s">
        <v>5342</v>
      </c>
      <c r="AG117" s="1929" t="s">
        <v>7917</v>
      </c>
    </row>
    <row r="118" spans="1:33" ht="76.5">
      <c r="A118" s="793" t="s">
        <v>8202</v>
      </c>
      <c r="B118" s="140" t="s">
        <v>8939</v>
      </c>
      <c r="C118" s="816" t="s">
        <v>7306</v>
      </c>
      <c r="D118" s="140" t="s">
        <v>8203</v>
      </c>
      <c r="E118" s="820" t="s">
        <v>14417</v>
      </c>
      <c r="F118" s="384" t="s">
        <v>8204</v>
      </c>
      <c r="G118" s="817" t="s">
        <v>4456</v>
      </c>
      <c r="H118" s="817" t="s">
        <v>4456</v>
      </c>
      <c r="I118" s="817" t="s">
        <v>4456</v>
      </c>
      <c r="J118" s="1923" t="s">
        <v>4456</v>
      </c>
      <c r="K118" s="3358" t="s">
        <v>4456</v>
      </c>
      <c r="L118" s="3358" t="s">
        <v>4456</v>
      </c>
      <c r="M118" s="816" t="s">
        <v>7916</v>
      </c>
      <c r="N118" s="816" t="s">
        <v>7916</v>
      </c>
      <c r="O118" s="816" t="s">
        <v>5342</v>
      </c>
      <c r="P118" s="816" t="s">
        <v>7916</v>
      </c>
      <c r="Q118" s="817" t="s">
        <v>4456</v>
      </c>
      <c r="R118" s="817" t="s">
        <v>4456</v>
      </c>
      <c r="S118" s="816" t="s">
        <v>5342</v>
      </c>
      <c r="T118" s="817" t="s">
        <v>4456</v>
      </c>
      <c r="U118" s="816" t="s">
        <v>5342</v>
      </c>
      <c r="V118" s="816" t="s">
        <v>7916</v>
      </c>
      <c r="W118" s="816" t="s">
        <v>5342</v>
      </c>
      <c r="X118" s="816" t="s">
        <v>7916</v>
      </c>
      <c r="Y118" s="816" t="s">
        <v>5342</v>
      </c>
      <c r="Z118" s="817" t="s">
        <v>4456</v>
      </c>
      <c r="AA118" s="816" t="s">
        <v>5342</v>
      </c>
      <c r="AB118" s="816" t="s">
        <v>5342</v>
      </c>
      <c r="AC118" s="816" t="s">
        <v>5342</v>
      </c>
      <c r="AD118" s="2396" t="s">
        <v>4456</v>
      </c>
      <c r="AE118" s="816" t="s">
        <v>5342</v>
      </c>
      <c r="AF118" s="816" t="s">
        <v>5342</v>
      </c>
      <c r="AG118" s="1929" t="s">
        <v>7917</v>
      </c>
    </row>
    <row r="119" spans="1:33" ht="178.5">
      <c r="A119" s="793" t="s">
        <v>8205</v>
      </c>
      <c r="B119" s="140" t="s">
        <v>14418</v>
      </c>
      <c r="C119" s="816" t="s">
        <v>6749</v>
      </c>
      <c r="D119" s="140" t="s">
        <v>8206</v>
      </c>
      <c r="E119" s="140" t="s">
        <v>14419</v>
      </c>
      <c r="F119" s="384" t="s">
        <v>8940</v>
      </c>
      <c r="G119" s="817" t="s">
        <v>4456</v>
      </c>
      <c r="H119" s="817" t="s">
        <v>4456</v>
      </c>
      <c r="I119" s="817" t="s">
        <v>4456</v>
      </c>
      <c r="J119" s="1923" t="s">
        <v>4456</v>
      </c>
      <c r="K119" s="3359" t="s">
        <v>5342</v>
      </c>
      <c r="L119" s="3359" t="s">
        <v>5342</v>
      </c>
      <c r="M119" s="816" t="s">
        <v>7916</v>
      </c>
      <c r="N119" s="816" t="s">
        <v>7916</v>
      </c>
      <c r="O119" s="816" t="s">
        <v>5342</v>
      </c>
      <c r="P119" s="816" t="s">
        <v>7916</v>
      </c>
      <c r="Q119" s="817" t="s">
        <v>4456</v>
      </c>
      <c r="R119" s="817" t="s">
        <v>4456</v>
      </c>
      <c r="S119" s="816" t="s">
        <v>5342</v>
      </c>
      <c r="T119" s="817" t="s">
        <v>4456</v>
      </c>
      <c r="U119" s="816" t="s">
        <v>5342</v>
      </c>
      <c r="V119" s="816" t="s">
        <v>7916</v>
      </c>
      <c r="W119" s="816" t="s">
        <v>5342</v>
      </c>
      <c r="X119" s="816" t="s">
        <v>7916</v>
      </c>
      <c r="Y119" s="816" t="s">
        <v>5342</v>
      </c>
      <c r="Z119" s="817" t="s">
        <v>4456</v>
      </c>
      <c r="AA119" s="816" t="s">
        <v>5342</v>
      </c>
      <c r="AB119" s="816" t="s">
        <v>5342</v>
      </c>
      <c r="AC119" s="816" t="s">
        <v>5342</v>
      </c>
      <c r="AD119" s="2397" t="s">
        <v>5342</v>
      </c>
      <c r="AE119" s="816" t="s">
        <v>5342</v>
      </c>
      <c r="AF119" s="816" t="s">
        <v>5342</v>
      </c>
      <c r="AG119" s="1929" t="s">
        <v>7917</v>
      </c>
    </row>
    <row r="120" spans="1:33" ht="165.75">
      <c r="A120" s="793" t="s">
        <v>8207</v>
      </c>
      <c r="B120" s="140" t="s">
        <v>8208</v>
      </c>
      <c r="C120" s="816" t="s">
        <v>6749</v>
      </c>
      <c r="D120" s="140" t="s">
        <v>8209</v>
      </c>
      <c r="E120" s="140" t="s">
        <v>14420</v>
      </c>
      <c r="F120" s="384" t="s">
        <v>8941</v>
      </c>
      <c r="G120" s="817" t="s">
        <v>4456</v>
      </c>
      <c r="H120" s="817" t="s">
        <v>4456</v>
      </c>
      <c r="I120" s="817" t="s">
        <v>4456</v>
      </c>
      <c r="J120" s="1923" t="s">
        <v>4456</v>
      </c>
      <c r="K120" s="3359" t="s">
        <v>5342</v>
      </c>
      <c r="L120" s="3359" t="s">
        <v>5342</v>
      </c>
      <c r="M120" s="816" t="s">
        <v>7916</v>
      </c>
      <c r="N120" s="816" t="s">
        <v>7916</v>
      </c>
      <c r="O120" s="816" t="s">
        <v>5342</v>
      </c>
      <c r="P120" s="816" t="s">
        <v>7916</v>
      </c>
      <c r="Q120" s="817" t="s">
        <v>4456</v>
      </c>
      <c r="R120" s="817" t="s">
        <v>4456</v>
      </c>
      <c r="S120" s="816" t="s">
        <v>5342</v>
      </c>
      <c r="T120" s="817" t="s">
        <v>4456</v>
      </c>
      <c r="U120" s="816" t="s">
        <v>5342</v>
      </c>
      <c r="V120" s="816" t="s">
        <v>7916</v>
      </c>
      <c r="W120" s="816" t="s">
        <v>5342</v>
      </c>
      <c r="X120" s="816" t="s">
        <v>7916</v>
      </c>
      <c r="Y120" s="816" t="s">
        <v>5342</v>
      </c>
      <c r="Z120" s="817" t="s">
        <v>4456</v>
      </c>
      <c r="AA120" s="816" t="s">
        <v>5342</v>
      </c>
      <c r="AB120" s="816" t="s">
        <v>5342</v>
      </c>
      <c r="AC120" s="816" t="s">
        <v>5342</v>
      </c>
      <c r="AD120" s="2397" t="s">
        <v>5342</v>
      </c>
      <c r="AE120" s="816" t="s">
        <v>5342</v>
      </c>
      <c r="AF120" s="816" t="s">
        <v>5342</v>
      </c>
      <c r="AG120" s="1929" t="s">
        <v>7917</v>
      </c>
    </row>
    <row r="121" spans="1:33" ht="191.25">
      <c r="A121" s="793" t="s">
        <v>7528</v>
      </c>
      <c r="B121" s="140" t="s">
        <v>14421</v>
      </c>
      <c r="C121" s="816" t="s">
        <v>6749</v>
      </c>
      <c r="D121" s="140" t="s">
        <v>7529</v>
      </c>
      <c r="E121" s="140" t="s">
        <v>14422</v>
      </c>
      <c r="F121" s="384" t="s">
        <v>8942</v>
      </c>
      <c r="G121" s="816" t="s">
        <v>5342</v>
      </c>
      <c r="H121" s="816" t="s">
        <v>5342</v>
      </c>
      <c r="I121" s="817" t="s">
        <v>4456</v>
      </c>
      <c r="J121" s="1923" t="s">
        <v>4456</v>
      </c>
      <c r="K121" s="3359" t="s">
        <v>5342</v>
      </c>
      <c r="L121" s="3359" t="s">
        <v>5342</v>
      </c>
      <c r="M121" s="816" t="s">
        <v>7916</v>
      </c>
      <c r="N121" s="816" t="s">
        <v>7916</v>
      </c>
      <c r="O121" s="816" t="s">
        <v>5342</v>
      </c>
      <c r="P121" s="816" t="s">
        <v>7916</v>
      </c>
      <c r="Q121" s="817" t="s">
        <v>4456</v>
      </c>
      <c r="R121" s="817" t="s">
        <v>4456</v>
      </c>
      <c r="S121" s="816" t="s">
        <v>5342</v>
      </c>
      <c r="T121" s="817" t="s">
        <v>4456</v>
      </c>
      <c r="U121" s="816" t="s">
        <v>5342</v>
      </c>
      <c r="V121" s="816" t="s">
        <v>7916</v>
      </c>
      <c r="W121" s="816" t="s">
        <v>7916</v>
      </c>
      <c r="X121" s="816" t="s">
        <v>7916</v>
      </c>
      <c r="Y121" s="816" t="s">
        <v>5342</v>
      </c>
      <c r="Z121" s="817" t="s">
        <v>4456</v>
      </c>
      <c r="AA121" s="816" t="s">
        <v>5342</v>
      </c>
      <c r="AB121" s="816" t="s">
        <v>5342</v>
      </c>
      <c r="AC121" s="816" t="s">
        <v>5342</v>
      </c>
      <c r="AD121" s="2397" t="s">
        <v>5342</v>
      </c>
      <c r="AE121" s="816" t="s">
        <v>5342</v>
      </c>
      <c r="AF121" s="816" t="s">
        <v>5342</v>
      </c>
      <c r="AG121" s="1929" t="s">
        <v>7917</v>
      </c>
    </row>
    <row r="122" spans="1:33" ht="89.25">
      <c r="A122" s="793" t="s">
        <v>7531</v>
      </c>
      <c r="B122" s="140" t="s">
        <v>7532</v>
      </c>
      <c r="C122" s="816" t="s">
        <v>6749</v>
      </c>
      <c r="D122" s="140" t="s">
        <v>7533</v>
      </c>
      <c r="E122" s="820" t="s">
        <v>7691</v>
      </c>
      <c r="F122" s="384" t="s">
        <v>8943</v>
      </c>
      <c r="G122" s="816" t="s">
        <v>5342</v>
      </c>
      <c r="H122" s="816" t="s">
        <v>5342</v>
      </c>
      <c r="I122" s="817" t="s">
        <v>4456</v>
      </c>
      <c r="J122" s="1923" t="s">
        <v>4456</v>
      </c>
      <c r="K122" s="3358" t="s">
        <v>4456</v>
      </c>
      <c r="L122" s="3358" t="s">
        <v>4456</v>
      </c>
      <c r="M122" s="816" t="s">
        <v>7916</v>
      </c>
      <c r="N122" s="816" t="s">
        <v>7916</v>
      </c>
      <c r="O122" s="816" t="s">
        <v>5342</v>
      </c>
      <c r="P122" s="816" t="s">
        <v>7916</v>
      </c>
      <c r="Q122" s="817" t="s">
        <v>4456</v>
      </c>
      <c r="R122" s="817" t="s">
        <v>4456</v>
      </c>
      <c r="S122" s="816" t="s">
        <v>5342</v>
      </c>
      <c r="T122" s="817" t="s">
        <v>4456</v>
      </c>
      <c r="U122" s="816" t="s">
        <v>5342</v>
      </c>
      <c r="V122" s="816" t="s">
        <v>7916</v>
      </c>
      <c r="W122" s="816" t="s">
        <v>5342</v>
      </c>
      <c r="X122" s="816" t="s">
        <v>7916</v>
      </c>
      <c r="Y122" s="816" t="s">
        <v>5342</v>
      </c>
      <c r="Z122" s="817" t="s">
        <v>4456</v>
      </c>
      <c r="AA122" s="816" t="s">
        <v>5342</v>
      </c>
      <c r="AB122" s="816" t="s">
        <v>5342</v>
      </c>
      <c r="AC122" s="816" t="s">
        <v>5342</v>
      </c>
      <c r="AD122" s="2396" t="s">
        <v>4456</v>
      </c>
      <c r="AE122" s="816" t="s">
        <v>5342</v>
      </c>
      <c r="AF122" s="816" t="s">
        <v>5342</v>
      </c>
      <c r="AG122" s="1929" t="s">
        <v>7917</v>
      </c>
    </row>
    <row r="123" spans="1:33" ht="51">
      <c r="A123" s="793" t="s">
        <v>7535</v>
      </c>
      <c r="B123" s="140" t="s">
        <v>7536</v>
      </c>
      <c r="C123" s="816" t="s">
        <v>6749</v>
      </c>
      <c r="D123" s="140" t="s">
        <v>7537</v>
      </c>
      <c r="E123" s="820" t="s">
        <v>7691</v>
      </c>
      <c r="F123" s="384" t="s">
        <v>7538</v>
      </c>
      <c r="G123" s="817" t="s">
        <v>4456</v>
      </c>
      <c r="H123" s="817" t="s">
        <v>4456</v>
      </c>
      <c r="I123" s="817" t="s">
        <v>4456</v>
      </c>
      <c r="J123" s="1923" t="s">
        <v>4456</v>
      </c>
      <c r="K123" s="3358" t="s">
        <v>4456</v>
      </c>
      <c r="L123" s="3358" t="s">
        <v>4456</v>
      </c>
      <c r="M123" s="816" t="s">
        <v>7916</v>
      </c>
      <c r="N123" s="816" t="s">
        <v>7916</v>
      </c>
      <c r="O123" s="816" t="s">
        <v>5342</v>
      </c>
      <c r="P123" s="816" t="s">
        <v>7916</v>
      </c>
      <c r="Q123" s="817" t="s">
        <v>4456</v>
      </c>
      <c r="R123" s="817" t="s">
        <v>4456</v>
      </c>
      <c r="S123" s="816" t="s">
        <v>5342</v>
      </c>
      <c r="T123" s="817" t="s">
        <v>4456</v>
      </c>
      <c r="U123" s="816" t="s">
        <v>5342</v>
      </c>
      <c r="V123" s="816" t="s">
        <v>7916</v>
      </c>
      <c r="W123" s="816" t="s">
        <v>5342</v>
      </c>
      <c r="X123" s="816" t="s">
        <v>7916</v>
      </c>
      <c r="Y123" s="816" t="s">
        <v>5342</v>
      </c>
      <c r="Z123" s="817" t="s">
        <v>4456</v>
      </c>
      <c r="AA123" s="816" t="s">
        <v>5342</v>
      </c>
      <c r="AB123" s="817" t="s">
        <v>4456</v>
      </c>
      <c r="AC123" s="817" t="s">
        <v>4456</v>
      </c>
      <c r="AD123" s="2396" t="s">
        <v>4456</v>
      </c>
      <c r="AE123" s="817" t="s">
        <v>4456</v>
      </c>
      <c r="AF123" s="817" t="s">
        <v>4456</v>
      </c>
      <c r="AG123" s="1929" t="s">
        <v>7917</v>
      </c>
    </row>
    <row r="124" spans="1:33" ht="140.25">
      <c r="A124" s="793" t="s">
        <v>7539</v>
      </c>
      <c r="B124" s="140" t="s">
        <v>7540</v>
      </c>
      <c r="C124" s="816" t="s">
        <v>6749</v>
      </c>
      <c r="D124" s="140" t="s">
        <v>7541</v>
      </c>
      <c r="E124" s="140" t="s">
        <v>14423</v>
      </c>
      <c r="F124" s="384" t="s">
        <v>8944</v>
      </c>
      <c r="G124" s="817" t="s">
        <v>4456</v>
      </c>
      <c r="H124" s="821" t="s">
        <v>7727</v>
      </c>
      <c r="I124" s="817" t="s">
        <v>4456</v>
      </c>
      <c r="J124" s="1923" t="s">
        <v>4456</v>
      </c>
      <c r="K124" s="3358" t="s">
        <v>4456</v>
      </c>
      <c r="L124" s="3358" t="s">
        <v>4456</v>
      </c>
      <c r="M124" s="816" t="s">
        <v>7916</v>
      </c>
      <c r="N124" s="816" t="s">
        <v>7916</v>
      </c>
      <c r="O124" s="816" t="s">
        <v>5342</v>
      </c>
      <c r="P124" s="816" t="s">
        <v>7916</v>
      </c>
      <c r="Q124" s="817" t="s">
        <v>4456</v>
      </c>
      <c r="R124" s="817" t="s">
        <v>4456</v>
      </c>
      <c r="S124" s="816" t="s">
        <v>5342</v>
      </c>
      <c r="T124" s="817" t="s">
        <v>4456</v>
      </c>
      <c r="U124" s="816" t="s">
        <v>5342</v>
      </c>
      <c r="V124" s="816" t="s">
        <v>7916</v>
      </c>
      <c r="W124" s="816" t="s">
        <v>5342</v>
      </c>
      <c r="X124" s="816" t="s">
        <v>7916</v>
      </c>
      <c r="Y124" s="816" t="s">
        <v>5342</v>
      </c>
      <c r="Z124" s="817" t="s">
        <v>4456</v>
      </c>
      <c r="AA124" s="816" t="s">
        <v>5342</v>
      </c>
      <c r="AB124" s="816" t="s">
        <v>5342</v>
      </c>
      <c r="AC124" s="816" t="s">
        <v>5342</v>
      </c>
      <c r="AD124" s="2396" t="s">
        <v>4456</v>
      </c>
      <c r="AE124" s="816" t="s">
        <v>5342</v>
      </c>
      <c r="AF124" s="816" t="s">
        <v>5342</v>
      </c>
      <c r="AG124" s="1929" t="s">
        <v>7917</v>
      </c>
    </row>
    <row r="125" spans="1:33" ht="140.25">
      <c r="A125" s="793" t="s">
        <v>7000</v>
      </c>
      <c r="B125" s="140" t="s">
        <v>7001</v>
      </c>
      <c r="C125" s="816" t="s">
        <v>6749</v>
      </c>
      <c r="D125" s="140" t="s">
        <v>7002</v>
      </c>
      <c r="E125" s="140" t="s">
        <v>14423</v>
      </c>
      <c r="F125" s="384" t="s">
        <v>8946</v>
      </c>
      <c r="G125" s="817" t="s">
        <v>4456</v>
      </c>
      <c r="H125" s="821" t="s">
        <v>7727</v>
      </c>
      <c r="I125" s="817" t="s">
        <v>4456</v>
      </c>
      <c r="J125" s="1923" t="s">
        <v>4456</v>
      </c>
      <c r="K125" s="3358" t="s">
        <v>4456</v>
      </c>
      <c r="L125" s="3358" t="s">
        <v>4456</v>
      </c>
      <c r="M125" s="816" t="s">
        <v>7916</v>
      </c>
      <c r="N125" s="816" t="s">
        <v>7916</v>
      </c>
      <c r="O125" s="816" t="s">
        <v>5342</v>
      </c>
      <c r="P125" s="816" t="s">
        <v>7916</v>
      </c>
      <c r="Q125" s="817" t="s">
        <v>4456</v>
      </c>
      <c r="R125" s="817" t="s">
        <v>4456</v>
      </c>
      <c r="S125" s="816" t="s">
        <v>5342</v>
      </c>
      <c r="T125" s="817" t="s">
        <v>4456</v>
      </c>
      <c r="U125" s="816" t="s">
        <v>5342</v>
      </c>
      <c r="V125" s="816" t="s">
        <v>7916</v>
      </c>
      <c r="W125" s="816" t="s">
        <v>5342</v>
      </c>
      <c r="X125" s="816" t="s">
        <v>7916</v>
      </c>
      <c r="Y125" s="816" t="s">
        <v>5342</v>
      </c>
      <c r="Z125" s="817" t="s">
        <v>4456</v>
      </c>
      <c r="AA125" s="816" t="s">
        <v>5342</v>
      </c>
      <c r="AB125" s="816" t="s">
        <v>5342</v>
      </c>
      <c r="AC125" s="816" t="s">
        <v>5342</v>
      </c>
      <c r="AD125" s="2396" t="s">
        <v>4456</v>
      </c>
      <c r="AE125" s="816" t="s">
        <v>5342</v>
      </c>
      <c r="AF125" s="816" t="s">
        <v>5342</v>
      </c>
      <c r="AG125" s="1929" t="s">
        <v>7917</v>
      </c>
    </row>
    <row r="126" spans="1:33" ht="51">
      <c r="A126" s="793" t="s">
        <v>7003</v>
      </c>
      <c r="B126" s="140" t="s">
        <v>7004</v>
      </c>
      <c r="C126" s="816" t="s">
        <v>6749</v>
      </c>
      <c r="D126" s="140" t="s">
        <v>7005</v>
      </c>
      <c r="E126" s="820" t="s">
        <v>7691</v>
      </c>
      <c r="F126" s="384" t="s">
        <v>7006</v>
      </c>
      <c r="G126" s="817" t="s">
        <v>4456</v>
      </c>
      <c r="H126" s="817" t="s">
        <v>4456</v>
      </c>
      <c r="I126" s="817" t="s">
        <v>4456</v>
      </c>
      <c r="J126" s="1923" t="s">
        <v>4456</v>
      </c>
      <c r="K126" s="3358" t="s">
        <v>4456</v>
      </c>
      <c r="L126" s="3358" t="s">
        <v>4456</v>
      </c>
      <c r="M126" s="816" t="s">
        <v>7916</v>
      </c>
      <c r="N126" s="816" t="s">
        <v>7916</v>
      </c>
      <c r="O126" s="816" t="s">
        <v>5342</v>
      </c>
      <c r="P126" s="816" t="s">
        <v>7916</v>
      </c>
      <c r="Q126" s="817" t="s">
        <v>4456</v>
      </c>
      <c r="R126" s="817" t="s">
        <v>4456</v>
      </c>
      <c r="S126" s="816" t="s">
        <v>5342</v>
      </c>
      <c r="T126" s="817" t="s">
        <v>4456</v>
      </c>
      <c r="U126" s="816" t="s">
        <v>5342</v>
      </c>
      <c r="V126" s="816" t="s">
        <v>7916</v>
      </c>
      <c r="W126" s="816" t="s">
        <v>5342</v>
      </c>
      <c r="X126" s="816" t="s">
        <v>7916</v>
      </c>
      <c r="Y126" s="816" t="s">
        <v>5342</v>
      </c>
      <c r="Z126" s="817" t="s">
        <v>4456</v>
      </c>
      <c r="AA126" s="816" t="s">
        <v>5342</v>
      </c>
      <c r="AB126" s="817" t="s">
        <v>4456</v>
      </c>
      <c r="AC126" s="817" t="s">
        <v>4456</v>
      </c>
      <c r="AD126" s="2396" t="s">
        <v>4456</v>
      </c>
      <c r="AE126" s="817" t="s">
        <v>4456</v>
      </c>
      <c r="AF126" s="817" t="s">
        <v>4456</v>
      </c>
      <c r="AG126" s="1929" t="s">
        <v>7917</v>
      </c>
    </row>
    <row r="127" spans="1:33" ht="76.5">
      <c r="A127" s="793" t="s">
        <v>7007</v>
      </c>
      <c r="B127" s="140" t="s">
        <v>14424</v>
      </c>
      <c r="C127" s="816" t="s">
        <v>6749</v>
      </c>
      <c r="D127" s="140" t="s">
        <v>7008</v>
      </c>
      <c r="E127" s="140" t="s">
        <v>7691</v>
      </c>
      <c r="F127" s="384" t="s">
        <v>8947</v>
      </c>
      <c r="G127" s="816" t="s">
        <v>5342</v>
      </c>
      <c r="H127" s="816" t="s">
        <v>5342</v>
      </c>
      <c r="I127" s="817" t="s">
        <v>4456</v>
      </c>
      <c r="J127" s="1923" t="s">
        <v>4456</v>
      </c>
      <c r="K127" s="3358" t="s">
        <v>4456</v>
      </c>
      <c r="L127" s="3358" t="s">
        <v>4456</v>
      </c>
      <c r="M127" s="816" t="s">
        <v>7916</v>
      </c>
      <c r="N127" s="816" t="s">
        <v>7916</v>
      </c>
      <c r="O127" s="816" t="s">
        <v>5342</v>
      </c>
      <c r="P127" s="816" t="s">
        <v>7916</v>
      </c>
      <c r="Q127" s="817" t="s">
        <v>4456</v>
      </c>
      <c r="R127" s="817" t="s">
        <v>4456</v>
      </c>
      <c r="S127" s="816" t="s">
        <v>5342</v>
      </c>
      <c r="T127" s="817" t="s">
        <v>4456</v>
      </c>
      <c r="U127" s="816" t="s">
        <v>5342</v>
      </c>
      <c r="V127" s="816" t="s">
        <v>7916</v>
      </c>
      <c r="W127" s="816" t="s">
        <v>5342</v>
      </c>
      <c r="X127" s="816" t="s">
        <v>7916</v>
      </c>
      <c r="Y127" s="816" t="s">
        <v>5342</v>
      </c>
      <c r="Z127" s="817" t="s">
        <v>4456</v>
      </c>
      <c r="AA127" s="816" t="s">
        <v>5342</v>
      </c>
      <c r="AB127" s="816" t="s">
        <v>5342</v>
      </c>
      <c r="AC127" s="816" t="s">
        <v>5342</v>
      </c>
      <c r="AD127" s="2396" t="s">
        <v>4456</v>
      </c>
      <c r="AE127" s="816" t="s">
        <v>5342</v>
      </c>
      <c r="AF127" s="816" t="s">
        <v>5342</v>
      </c>
      <c r="AG127" s="1929" t="s">
        <v>7917</v>
      </c>
    </row>
    <row r="128" spans="1:33" ht="51">
      <c r="A128" s="793" t="s">
        <v>7010</v>
      </c>
      <c r="B128" s="140" t="s">
        <v>14425</v>
      </c>
      <c r="C128" s="816" t="s">
        <v>6749</v>
      </c>
      <c r="D128" s="140" t="s">
        <v>7011</v>
      </c>
      <c r="E128" s="140" t="s">
        <v>7691</v>
      </c>
      <c r="F128" s="384" t="s">
        <v>7012</v>
      </c>
      <c r="G128" s="817" t="s">
        <v>4456</v>
      </c>
      <c r="H128" s="817" t="s">
        <v>4456</v>
      </c>
      <c r="I128" s="817" t="s">
        <v>4456</v>
      </c>
      <c r="J128" s="1923" t="s">
        <v>4456</v>
      </c>
      <c r="K128" s="3358" t="s">
        <v>4456</v>
      </c>
      <c r="L128" s="3358" t="s">
        <v>4456</v>
      </c>
      <c r="M128" s="816" t="s">
        <v>7916</v>
      </c>
      <c r="N128" s="816" t="s">
        <v>7916</v>
      </c>
      <c r="O128" s="816" t="s">
        <v>5342</v>
      </c>
      <c r="P128" s="816" t="s">
        <v>7916</v>
      </c>
      <c r="Q128" s="817" t="s">
        <v>4456</v>
      </c>
      <c r="R128" s="817" t="s">
        <v>4456</v>
      </c>
      <c r="S128" s="816" t="s">
        <v>5342</v>
      </c>
      <c r="T128" s="817" t="s">
        <v>4456</v>
      </c>
      <c r="U128" s="816" t="s">
        <v>5342</v>
      </c>
      <c r="V128" s="816" t="s">
        <v>7916</v>
      </c>
      <c r="W128" s="816" t="s">
        <v>5342</v>
      </c>
      <c r="X128" s="816" t="s">
        <v>7916</v>
      </c>
      <c r="Y128" s="816" t="s">
        <v>5342</v>
      </c>
      <c r="Z128" s="817" t="s">
        <v>4456</v>
      </c>
      <c r="AA128" s="816" t="s">
        <v>5342</v>
      </c>
      <c r="AB128" s="817" t="s">
        <v>4456</v>
      </c>
      <c r="AC128" s="817" t="s">
        <v>4456</v>
      </c>
      <c r="AD128" s="2396" t="s">
        <v>4456</v>
      </c>
      <c r="AE128" s="817" t="s">
        <v>4456</v>
      </c>
      <c r="AF128" s="817" t="s">
        <v>4456</v>
      </c>
      <c r="AG128" s="1929" t="s">
        <v>7917</v>
      </c>
    </row>
    <row r="129" spans="1:33" ht="76.5">
      <c r="A129" s="793" t="s">
        <v>7013</v>
      </c>
      <c r="B129" s="140" t="s">
        <v>14426</v>
      </c>
      <c r="C129" s="816" t="s">
        <v>6749</v>
      </c>
      <c r="D129" s="140" t="s">
        <v>7014</v>
      </c>
      <c r="E129" s="140" t="s">
        <v>7691</v>
      </c>
      <c r="F129" s="384" t="s">
        <v>8948</v>
      </c>
      <c r="G129" s="816" t="s">
        <v>5342</v>
      </c>
      <c r="H129" s="816" t="s">
        <v>5342</v>
      </c>
      <c r="I129" s="817" t="s">
        <v>4456</v>
      </c>
      <c r="J129" s="1923" t="s">
        <v>4456</v>
      </c>
      <c r="K129" s="3358" t="s">
        <v>4456</v>
      </c>
      <c r="L129" s="3358" t="s">
        <v>4456</v>
      </c>
      <c r="M129" s="816" t="s">
        <v>7916</v>
      </c>
      <c r="N129" s="816" t="s">
        <v>7916</v>
      </c>
      <c r="O129" s="816" t="s">
        <v>5342</v>
      </c>
      <c r="P129" s="816" t="s">
        <v>7916</v>
      </c>
      <c r="Q129" s="817" t="s">
        <v>4456</v>
      </c>
      <c r="R129" s="817" t="s">
        <v>4456</v>
      </c>
      <c r="S129" s="816" t="s">
        <v>5342</v>
      </c>
      <c r="T129" s="817" t="s">
        <v>4456</v>
      </c>
      <c r="U129" s="816" t="s">
        <v>5342</v>
      </c>
      <c r="V129" s="816" t="s">
        <v>7916</v>
      </c>
      <c r="W129" s="816" t="s">
        <v>5342</v>
      </c>
      <c r="X129" s="816" t="s">
        <v>7916</v>
      </c>
      <c r="Y129" s="816" t="s">
        <v>5342</v>
      </c>
      <c r="Z129" s="817" t="s">
        <v>4456</v>
      </c>
      <c r="AA129" s="816" t="s">
        <v>5342</v>
      </c>
      <c r="AB129" s="816" t="s">
        <v>5342</v>
      </c>
      <c r="AC129" s="816" t="s">
        <v>5342</v>
      </c>
      <c r="AD129" s="2396" t="s">
        <v>4456</v>
      </c>
      <c r="AE129" s="816" t="s">
        <v>5342</v>
      </c>
      <c r="AF129" s="816" t="s">
        <v>5342</v>
      </c>
      <c r="AG129" s="1929" t="s">
        <v>7917</v>
      </c>
    </row>
    <row r="130" spans="1:33" ht="63.75">
      <c r="A130" s="793" t="s">
        <v>7016</v>
      </c>
      <c r="B130" s="140" t="s">
        <v>7017</v>
      </c>
      <c r="C130" s="816" t="s">
        <v>6749</v>
      </c>
      <c r="D130" s="140" t="s">
        <v>7018</v>
      </c>
      <c r="E130" s="820" t="s">
        <v>7691</v>
      </c>
      <c r="F130" s="384" t="s">
        <v>7019</v>
      </c>
      <c r="G130" s="817" t="s">
        <v>4456</v>
      </c>
      <c r="H130" s="817" t="s">
        <v>4456</v>
      </c>
      <c r="I130" s="817" t="s">
        <v>4456</v>
      </c>
      <c r="J130" s="1923" t="s">
        <v>4456</v>
      </c>
      <c r="K130" s="3358" t="s">
        <v>4456</v>
      </c>
      <c r="L130" s="3358" t="s">
        <v>4456</v>
      </c>
      <c r="M130" s="816" t="s">
        <v>7916</v>
      </c>
      <c r="N130" s="816" t="s">
        <v>7916</v>
      </c>
      <c r="O130" s="816" t="s">
        <v>5342</v>
      </c>
      <c r="P130" s="816" t="s">
        <v>7916</v>
      </c>
      <c r="Q130" s="817" t="s">
        <v>4456</v>
      </c>
      <c r="R130" s="817" t="s">
        <v>4456</v>
      </c>
      <c r="S130" s="816" t="s">
        <v>5342</v>
      </c>
      <c r="T130" s="817" t="s">
        <v>4456</v>
      </c>
      <c r="U130" s="816" t="s">
        <v>5342</v>
      </c>
      <c r="V130" s="816" t="s">
        <v>7916</v>
      </c>
      <c r="W130" s="816" t="s">
        <v>5342</v>
      </c>
      <c r="X130" s="816" t="s">
        <v>7916</v>
      </c>
      <c r="Y130" s="816" t="s">
        <v>5342</v>
      </c>
      <c r="Z130" s="817" t="s">
        <v>4456</v>
      </c>
      <c r="AA130" s="816" t="s">
        <v>5342</v>
      </c>
      <c r="AB130" s="817" t="s">
        <v>4456</v>
      </c>
      <c r="AC130" s="817" t="s">
        <v>4456</v>
      </c>
      <c r="AD130" s="2396" t="s">
        <v>4456</v>
      </c>
      <c r="AE130" s="817" t="s">
        <v>4456</v>
      </c>
      <c r="AF130" s="817" t="s">
        <v>4456</v>
      </c>
      <c r="AG130" s="1929" t="s">
        <v>7917</v>
      </c>
    </row>
    <row r="131" spans="1:33" ht="102">
      <c r="A131" s="793" t="s">
        <v>7020</v>
      </c>
      <c r="B131" s="140" t="s">
        <v>14427</v>
      </c>
      <c r="C131" s="816" t="s">
        <v>6749</v>
      </c>
      <c r="D131" s="140" t="s">
        <v>7021</v>
      </c>
      <c r="E131" s="820" t="s">
        <v>7691</v>
      </c>
      <c r="F131" s="384" t="s">
        <v>8949</v>
      </c>
      <c r="G131" s="816" t="s">
        <v>5342</v>
      </c>
      <c r="H131" s="816" t="s">
        <v>5342</v>
      </c>
      <c r="I131" s="817" t="s">
        <v>4456</v>
      </c>
      <c r="J131" s="1923" t="s">
        <v>4456</v>
      </c>
      <c r="K131" s="3358" t="s">
        <v>4456</v>
      </c>
      <c r="L131" s="3358" t="s">
        <v>4456</v>
      </c>
      <c r="M131" s="816" t="s">
        <v>7916</v>
      </c>
      <c r="N131" s="816" t="s">
        <v>7916</v>
      </c>
      <c r="O131" s="816" t="s">
        <v>5342</v>
      </c>
      <c r="P131" s="816" t="s">
        <v>7916</v>
      </c>
      <c r="Q131" s="817" t="s">
        <v>4456</v>
      </c>
      <c r="R131" s="817" t="s">
        <v>4456</v>
      </c>
      <c r="S131" s="816" t="s">
        <v>5342</v>
      </c>
      <c r="T131" s="817" t="s">
        <v>4456</v>
      </c>
      <c r="U131" s="816" t="s">
        <v>5342</v>
      </c>
      <c r="V131" s="816" t="s">
        <v>7916</v>
      </c>
      <c r="W131" s="816" t="s">
        <v>5342</v>
      </c>
      <c r="X131" s="816" t="s">
        <v>7916</v>
      </c>
      <c r="Y131" s="816" t="s">
        <v>5342</v>
      </c>
      <c r="Z131" s="817" t="s">
        <v>4456</v>
      </c>
      <c r="AA131" s="816" t="s">
        <v>5342</v>
      </c>
      <c r="AB131" s="816" t="s">
        <v>5342</v>
      </c>
      <c r="AC131" s="816" t="s">
        <v>5342</v>
      </c>
      <c r="AD131" s="2396" t="s">
        <v>4456</v>
      </c>
      <c r="AE131" s="816" t="s">
        <v>5342</v>
      </c>
      <c r="AF131" s="816" t="s">
        <v>5342</v>
      </c>
      <c r="AG131" s="1929" t="s">
        <v>7917</v>
      </c>
    </row>
    <row r="132" spans="1:33" ht="227.25" customHeight="1">
      <c r="A132" s="793" t="s">
        <v>7023</v>
      </c>
      <c r="B132" s="140" t="s">
        <v>14428</v>
      </c>
      <c r="C132" s="816" t="s">
        <v>7024</v>
      </c>
      <c r="D132" s="140" t="s">
        <v>7025</v>
      </c>
      <c r="E132" s="820" t="s">
        <v>7026</v>
      </c>
      <c r="F132" s="384" t="s">
        <v>7023</v>
      </c>
      <c r="G132" s="816" t="s">
        <v>5342</v>
      </c>
      <c r="H132" s="816" t="s">
        <v>5342</v>
      </c>
      <c r="I132" s="817" t="s">
        <v>4456</v>
      </c>
      <c r="J132" s="1923" t="s">
        <v>4456</v>
      </c>
      <c r="K132" s="3358" t="s">
        <v>4456</v>
      </c>
      <c r="L132" s="3358" t="s">
        <v>4456</v>
      </c>
      <c r="M132" s="3359" t="s">
        <v>7916</v>
      </c>
      <c r="N132" s="3359" t="s">
        <v>7916</v>
      </c>
      <c r="O132" s="3359" t="s">
        <v>5342</v>
      </c>
      <c r="P132" s="3359" t="s">
        <v>7916</v>
      </c>
      <c r="Q132" s="3358" t="s">
        <v>4456</v>
      </c>
      <c r="R132" s="3358" t="s">
        <v>4456</v>
      </c>
      <c r="S132" s="3358" t="s">
        <v>4456</v>
      </c>
      <c r="T132" s="3358" t="s">
        <v>4456</v>
      </c>
      <c r="U132" s="3359" t="s">
        <v>5342</v>
      </c>
      <c r="V132" s="3359" t="s">
        <v>7916</v>
      </c>
      <c r="W132" s="3359" t="s">
        <v>5342</v>
      </c>
      <c r="X132" s="3359" t="s">
        <v>7916</v>
      </c>
      <c r="Y132" s="3359" t="s">
        <v>5342</v>
      </c>
      <c r="Z132" s="3358" t="s">
        <v>4456</v>
      </c>
      <c r="AA132" s="3358" t="s">
        <v>4456</v>
      </c>
      <c r="AB132" s="3359" t="s">
        <v>5342</v>
      </c>
      <c r="AC132" s="3359" t="s">
        <v>5342</v>
      </c>
      <c r="AD132" s="2396" t="s">
        <v>4456</v>
      </c>
      <c r="AE132" s="816" t="s">
        <v>5342</v>
      </c>
      <c r="AF132" s="816" t="s">
        <v>5342</v>
      </c>
      <c r="AG132" s="1929" t="s">
        <v>4456</v>
      </c>
    </row>
    <row r="133" spans="1:33" ht="63.75">
      <c r="A133" s="793" t="s">
        <v>7027</v>
      </c>
      <c r="B133" s="140" t="s">
        <v>8182</v>
      </c>
      <c r="C133" s="816" t="s">
        <v>6749</v>
      </c>
      <c r="D133" s="140" t="s">
        <v>8183</v>
      </c>
      <c r="E133" s="140" t="s">
        <v>8184</v>
      </c>
      <c r="F133" s="384" t="s">
        <v>7247</v>
      </c>
      <c r="G133" s="817" t="s">
        <v>4456</v>
      </c>
      <c r="H133" s="817" t="s">
        <v>4456</v>
      </c>
      <c r="I133" s="817" t="s">
        <v>4456</v>
      </c>
      <c r="J133" s="1923" t="s">
        <v>4456</v>
      </c>
      <c r="K133" s="3358" t="s">
        <v>4456</v>
      </c>
      <c r="L133" s="3358" t="s">
        <v>4456</v>
      </c>
      <c r="M133" s="816" t="s">
        <v>7916</v>
      </c>
      <c r="N133" s="816" t="s">
        <v>7916</v>
      </c>
      <c r="O133" s="816" t="s">
        <v>5342</v>
      </c>
      <c r="P133" s="816" t="s">
        <v>7916</v>
      </c>
      <c r="Q133" s="817" t="s">
        <v>4456</v>
      </c>
      <c r="R133" s="817" t="s">
        <v>4456</v>
      </c>
      <c r="S133" s="816" t="s">
        <v>5342</v>
      </c>
      <c r="T133" s="817" t="s">
        <v>4456</v>
      </c>
      <c r="U133" s="816" t="s">
        <v>5342</v>
      </c>
      <c r="V133" s="816" t="s">
        <v>7916</v>
      </c>
      <c r="W133" s="816" t="s">
        <v>5342</v>
      </c>
      <c r="X133" s="816" t="s">
        <v>7916</v>
      </c>
      <c r="Y133" s="816" t="s">
        <v>5342</v>
      </c>
      <c r="Z133" s="817" t="s">
        <v>4456</v>
      </c>
      <c r="AA133" s="816" t="s">
        <v>5342</v>
      </c>
      <c r="AB133" s="817" t="s">
        <v>4456</v>
      </c>
      <c r="AC133" s="817" t="s">
        <v>4456</v>
      </c>
      <c r="AD133" s="3358" t="s">
        <v>4456</v>
      </c>
      <c r="AE133" s="817" t="s">
        <v>4456</v>
      </c>
      <c r="AF133" s="817" t="s">
        <v>4456</v>
      </c>
      <c r="AG133" s="1929" t="s">
        <v>7917</v>
      </c>
    </row>
    <row r="134" spans="1:33" ht="38.25">
      <c r="A134" s="793" t="s">
        <v>8185</v>
      </c>
      <c r="B134" s="140" t="s">
        <v>8186</v>
      </c>
      <c r="C134" s="816" t="s">
        <v>6749</v>
      </c>
      <c r="D134" s="140" t="s">
        <v>8187</v>
      </c>
      <c r="E134" s="820" t="s">
        <v>7691</v>
      </c>
      <c r="F134" s="384" t="s">
        <v>8188</v>
      </c>
      <c r="G134" s="817" t="s">
        <v>4456</v>
      </c>
      <c r="H134" s="817" t="s">
        <v>4456</v>
      </c>
      <c r="I134" s="817" t="s">
        <v>4456</v>
      </c>
      <c r="J134" s="1923" t="s">
        <v>4456</v>
      </c>
      <c r="K134" s="3358" t="s">
        <v>4456</v>
      </c>
      <c r="L134" s="3358" t="s">
        <v>4456</v>
      </c>
      <c r="M134" s="816" t="s">
        <v>7916</v>
      </c>
      <c r="N134" s="816" t="s">
        <v>7916</v>
      </c>
      <c r="O134" s="816" t="s">
        <v>5342</v>
      </c>
      <c r="P134" s="816" t="s">
        <v>7916</v>
      </c>
      <c r="Q134" s="817" t="s">
        <v>4456</v>
      </c>
      <c r="R134" s="817" t="s">
        <v>4456</v>
      </c>
      <c r="S134" s="816" t="s">
        <v>5342</v>
      </c>
      <c r="T134" s="817" t="s">
        <v>4456</v>
      </c>
      <c r="U134" s="816" t="s">
        <v>5342</v>
      </c>
      <c r="V134" s="816" t="s">
        <v>7916</v>
      </c>
      <c r="W134" s="816" t="s">
        <v>5342</v>
      </c>
      <c r="X134" s="816" t="s">
        <v>7916</v>
      </c>
      <c r="Y134" s="816" t="s">
        <v>5342</v>
      </c>
      <c r="Z134" s="817" t="s">
        <v>4456</v>
      </c>
      <c r="AA134" s="816" t="s">
        <v>5342</v>
      </c>
      <c r="AB134" s="817" t="s">
        <v>4456</v>
      </c>
      <c r="AC134" s="817" t="s">
        <v>4456</v>
      </c>
      <c r="AD134" s="2396" t="s">
        <v>4456</v>
      </c>
      <c r="AE134" s="817" t="s">
        <v>4456</v>
      </c>
      <c r="AF134" s="817" t="s">
        <v>4456</v>
      </c>
      <c r="AG134" s="1929" t="s">
        <v>7917</v>
      </c>
    </row>
    <row r="135" spans="1:33" ht="89.25">
      <c r="A135" s="793" t="s">
        <v>8189</v>
      </c>
      <c r="B135" s="140" t="s">
        <v>7542</v>
      </c>
      <c r="C135" s="816" t="s">
        <v>6749</v>
      </c>
      <c r="D135" s="140" t="s">
        <v>7543</v>
      </c>
      <c r="E135" s="140" t="s">
        <v>7544</v>
      </c>
      <c r="F135" s="384" t="s">
        <v>7545</v>
      </c>
      <c r="G135" s="817" t="s">
        <v>4456</v>
      </c>
      <c r="H135" s="817" t="s">
        <v>4456</v>
      </c>
      <c r="I135" s="817" t="s">
        <v>4456</v>
      </c>
      <c r="J135" s="1923" t="s">
        <v>4456</v>
      </c>
      <c r="K135" s="3358" t="s">
        <v>4456</v>
      </c>
      <c r="L135" s="3358" t="s">
        <v>4456</v>
      </c>
      <c r="M135" s="816" t="s">
        <v>7916</v>
      </c>
      <c r="N135" s="816" t="s">
        <v>7916</v>
      </c>
      <c r="O135" s="816" t="s">
        <v>5342</v>
      </c>
      <c r="P135" s="816" t="s">
        <v>7916</v>
      </c>
      <c r="Q135" s="817" t="s">
        <v>4456</v>
      </c>
      <c r="R135" s="817" t="s">
        <v>4456</v>
      </c>
      <c r="S135" s="816" t="s">
        <v>5342</v>
      </c>
      <c r="T135" s="817" t="s">
        <v>4456</v>
      </c>
      <c r="U135" s="816" t="s">
        <v>5342</v>
      </c>
      <c r="V135" s="816" t="s">
        <v>7916</v>
      </c>
      <c r="W135" s="816" t="s">
        <v>5342</v>
      </c>
      <c r="X135" s="816" t="s">
        <v>7916</v>
      </c>
      <c r="Y135" s="816" t="s">
        <v>5342</v>
      </c>
      <c r="Z135" s="817" t="s">
        <v>4456</v>
      </c>
      <c r="AA135" s="816" t="s">
        <v>5342</v>
      </c>
      <c r="AB135" s="817" t="s">
        <v>4456</v>
      </c>
      <c r="AC135" s="817" t="s">
        <v>4456</v>
      </c>
      <c r="AD135" s="2396" t="s">
        <v>4456</v>
      </c>
      <c r="AE135" s="817" t="s">
        <v>4456</v>
      </c>
      <c r="AF135" s="817" t="s">
        <v>4456</v>
      </c>
      <c r="AG135" s="1929" t="s">
        <v>7917</v>
      </c>
    </row>
    <row r="136" spans="1:33" ht="76.5">
      <c r="A136" s="793" t="s">
        <v>7546</v>
      </c>
      <c r="B136" s="140" t="s">
        <v>7547</v>
      </c>
      <c r="C136" s="816" t="s">
        <v>6749</v>
      </c>
      <c r="D136" s="140" t="s">
        <v>7548</v>
      </c>
      <c r="E136" s="140" t="s">
        <v>7544</v>
      </c>
      <c r="F136" s="384" t="s">
        <v>8953</v>
      </c>
      <c r="G136" s="816" t="s">
        <v>5342</v>
      </c>
      <c r="H136" s="816" t="s">
        <v>5342</v>
      </c>
      <c r="I136" s="817" t="s">
        <v>4456</v>
      </c>
      <c r="J136" s="1923" t="s">
        <v>4456</v>
      </c>
      <c r="K136" s="3358" t="s">
        <v>4456</v>
      </c>
      <c r="L136" s="3358" t="s">
        <v>4456</v>
      </c>
      <c r="M136" s="816" t="s">
        <v>7916</v>
      </c>
      <c r="N136" s="816" t="s">
        <v>7916</v>
      </c>
      <c r="O136" s="816" t="s">
        <v>5342</v>
      </c>
      <c r="P136" s="816" t="s">
        <v>7916</v>
      </c>
      <c r="Q136" s="817" t="s">
        <v>4456</v>
      </c>
      <c r="R136" s="817" t="s">
        <v>4456</v>
      </c>
      <c r="S136" s="816" t="s">
        <v>5342</v>
      </c>
      <c r="T136" s="817" t="s">
        <v>4456</v>
      </c>
      <c r="U136" s="816" t="s">
        <v>5342</v>
      </c>
      <c r="V136" s="816" t="s">
        <v>7916</v>
      </c>
      <c r="W136" s="816" t="s">
        <v>5342</v>
      </c>
      <c r="X136" s="816" t="s">
        <v>7916</v>
      </c>
      <c r="Y136" s="816" t="s">
        <v>5342</v>
      </c>
      <c r="Z136" s="817" t="s">
        <v>4456</v>
      </c>
      <c r="AA136" s="816" t="s">
        <v>5342</v>
      </c>
      <c r="AB136" s="816" t="s">
        <v>5342</v>
      </c>
      <c r="AC136" s="816" t="s">
        <v>5342</v>
      </c>
      <c r="AD136" s="2396" t="s">
        <v>4456</v>
      </c>
      <c r="AE136" s="816" t="s">
        <v>5342</v>
      </c>
      <c r="AF136" s="816" t="s">
        <v>5342</v>
      </c>
      <c r="AG136" s="1929" t="s">
        <v>7917</v>
      </c>
    </row>
    <row r="137" spans="1:33" ht="63.75">
      <c r="A137" s="793" t="s">
        <v>7550</v>
      </c>
      <c r="B137" s="140" t="s">
        <v>14429</v>
      </c>
      <c r="C137" s="816" t="s">
        <v>6749</v>
      </c>
      <c r="D137" s="140" t="s">
        <v>7551</v>
      </c>
      <c r="E137" s="820" t="s">
        <v>8952</v>
      </c>
      <c r="F137" s="384" t="s">
        <v>8951</v>
      </c>
      <c r="G137" s="817" t="s">
        <v>4456</v>
      </c>
      <c r="H137" s="817" t="s">
        <v>4456</v>
      </c>
      <c r="I137" s="817" t="s">
        <v>4456</v>
      </c>
      <c r="J137" s="1923" t="s">
        <v>4456</v>
      </c>
      <c r="K137" s="3358" t="s">
        <v>4456</v>
      </c>
      <c r="L137" s="3358" t="s">
        <v>4456</v>
      </c>
      <c r="M137" s="816" t="s">
        <v>7916</v>
      </c>
      <c r="N137" s="816" t="s">
        <v>7916</v>
      </c>
      <c r="O137" s="816" t="s">
        <v>5342</v>
      </c>
      <c r="P137" s="816" t="s">
        <v>7916</v>
      </c>
      <c r="Q137" s="817" t="s">
        <v>4456</v>
      </c>
      <c r="R137" s="817" t="s">
        <v>4456</v>
      </c>
      <c r="S137" s="816" t="s">
        <v>5342</v>
      </c>
      <c r="T137" s="817" t="s">
        <v>4456</v>
      </c>
      <c r="U137" s="816" t="s">
        <v>5342</v>
      </c>
      <c r="V137" s="816" t="s">
        <v>7916</v>
      </c>
      <c r="W137" s="816" t="s">
        <v>5342</v>
      </c>
      <c r="X137" s="816" t="s">
        <v>7916</v>
      </c>
      <c r="Y137" s="816" t="s">
        <v>5342</v>
      </c>
      <c r="Z137" s="817" t="s">
        <v>4456</v>
      </c>
      <c r="AA137" s="816" t="s">
        <v>5342</v>
      </c>
      <c r="AB137" s="816" t="s">
        <v>5342</v>
      </c>
      <c r="AC137" s="816" t="s">
        <v>5342</v>
      </c>
      <c r="AD137" s="2396" t="s">
        <v>4456</v>
      </c>
      <c r="AE137" s="816" t="s">
        <v>5342</v>
      </c>
      <c r="AF137" s="816" t="s">
        <v>5342</v>
      </c>
      <c r="AG137" s="1929" t="s">
        <v>7917</v>
      </c>
    </row>
    <row r="138" spans="1:33" ht="38.25">
      <c r="A138" s="793" t="s">
        <v>1828</v>
      </c>
      <c r="B138" s="140" t="s">
        <v>8954</v>
      </c>
      <c r="C138" s="816" t="s">
        <v>8910</v>
      </c>
      <c r="D138" s="140" t="s">
        <v>8955</v>
      </c>
      <c r="E138" s="820" t="s">
        <v>7691</v>
      </c>
      <c r="F138" s="384" t="s">
        <v>8956</v>
      </c>
      <c r="G138" s="817" t="s">
        <v>4456</v>
      </c>
      <c r="H138" s="817" t="s">
        <v>4456</v>
      </c>
      <c r="I138" s="817" t="s">
        <v>4456</v>
      </c>
      <c r="J138" s="1923" t="s">
        <v>4456</v>
      </c>
      <c r="K138" s="3358" t="s">
        <v>4456</v>
      </c>
      <c r="L138" s="3358" t="s">
        <v>4456</v>
      </c>
      <c r="M138" s="817" t="s">
        <v>4456</v>
      </c>
      <c r="N138" s="817" t="s">
        <v>4456</v>
      </c>
      <c r="O138" s="817" t="s">
        <v>4456</v>
      </c>
      <c r="P138" s="817" t="s">
        <v>4456</v>
      </c>
      <c r="Q138" s="817" t="s">
        <v>4456</v>
      </c>
      <c r="R138" s="817" t="s">
        <v>4456</v>
      </c>
      <c r="S138" s="817" t="s">
        <v>4456</v>
      </c>
      <c r="T138" s="817" t="s">
        <v>4456</v>
      </c>
      <c r="U138" s="817" t="s">
        <v>4456</v>
      </c>
      <c r="V138" s="817" t="s">
        <v>4456</v>
      </c>
      <c r="W138" s="817" t="s">
        <v>4456</v>
      </c>
      <c r="X138" s="817" t="s">
        <v>4456</v>
      </c>
      <c r="Y138" s="817" t="s">
        <v>4456</v>
      </c>
      <c r="Z138" s="817" t="s">
        <v>4456</v>
      </c>
      <c r="AA138" s="817" t="s">
        <v>4456</v>
      </c>
      <c r="AB138" s="817" t="s">
        <v>4456</v>
      </c>
      <c r="AC138" s="817" t="s">
        <v>4456</v>
      </c>
      <c r="AD138" s="2396" t="s">
        <v>4456</v>
      </c>
      <c r="AE138" s="816" t="s">
        <v>5342</v>
      </c>
      <c r="AF138" s="816" t="s">
        <v>5342</v>
      </c>
      <c r="AG138" s="1929" t="s">
        <v>4456</v>
      </c>
    </row>
    <row r="139" spans="1:33" ht="76.5">
      <c r="A139" s="793" t="s">
        <v>7552</v>
      </c>
      <c r="B139" s="140" t="s">
        <v>7553</v>
      </c>
      <c r="C139" s="816" t="s">
        <v>6743</v>
      </c>
      <c r="D139" s="140" t="s">
        <v>7554</v>
      </c>
      <c r="E139" s="820" t="s">
        <v>7691</v>
      </c>
      <c r="F139" s="384" t="s">
        <v>8957</v>
      </c>
      <c r="G139" s="817" t="s">
        <v>4456</v>
      </c>
      <c r="H139" s="825" t="s">
        <v>5342</v>
      </c>
      <c r="I139" s="817" t="s">
        <v>4456</v>
      </c>
      <c r="J139" s="1923" t="s">
        <v>4456</v>
      </c>
      <c r="K139" s="3358" t="s">
        <v>4456</v>
      </c>
      <c r="L139" s="3358" t="s">
        <v>4456</v>
      </c>
      <c r="M139" s="825" t="s">
        <v>5342</v>
      </c>
      <c r="N139" s="816" t="s">
        <v>7916</v>
      </c>
      <c r="O139" s="817" t="s">
        <v>4456</v>
      </c>
      <c r="P139" s="825" t="s">
        <v>5342</v>
      </c>
      <c r="Q139" s="817" t="s">
        <v>4456</v>
      </c>
      <c r="R139" s="817" t="s">
        <v>4456</v>
      </c>
      <c r="S139" s="816" t="s">
        <v>5342</v>
      </c>
      <c r="T139" s="817" t="s">
        <v>4456</v>
      </c>
      <c r="U139" s="816" t="s">
        <v>5342</v>
      </c>
      <c r="V139" s="816" t="s">
        <v>7916</v>
      </c>
      <c r="W139" s="816" t="s">
        <v>5342</v>
      </c>
      <c r="X139" s="816" t="s">
        <v>7916</v>
      </c>
      <c r="Y139" s="817" t="s">
        <v>4456</v>
      </c>
      <c r="Z139" s="817" t="s">
        <v>4456</v>
      </c>
      <c r="AA139" s="816" t="s">
        <v>5342</v>
      </c>
      <c r="AB139" s="816" t="s">
        <v>5342</v>
      </c>
      <c r="AC139" s="816" t="s">
        <v>5342</v>
      </c>
      <c r="AD139" s="2396" t="s">
        <v>4456</v>
      </c>
      <c r="AE139" s="816" t="s">
        <v>5342</v>
      </c>
      <c r="AF139" s="816" t="s">
        <v>5342</v>
      </c>
      <c r="AG139" s="1929" t="s">
        <v>4456</v>
      </c>
    </row>
    <row r="140" spans="1:33" ht="63.75">
      <c r="A140" s="793" t="s">
        <v>7555</v>
      </c>
      <c r="B140" s="140" t="s">
        <v>8075</v>
      </c>
      <c r="C140" s="816" t="s">
        <v>6749</v>
      </c>
      <c r="D140" s="140" t="s">
        <v>8076</v>
      </c>
      <c r="E140" s="820" t="s">
        <v>7691</v>
      </c>
      <c r="F140" s="384" t="s">
        <v>8077</v>
      </c>
      <c r="G140" s="816" t="s">
        <v>5342</v>
      </c>
      <c r="H140" s="816" t="s">
        <v>5342</v>
      </c>
      <c r="I140" s="817" t="s">
        <v>4456</v>
      </c>
      <c r="J140" s="1923" t="s">
        <v>4456</v>
      </c>
      <c r="K140" s="3358" t="s">
        <v>4456</v>
      </c>
      <c r="L140" s="3358" t="s">
        <v>4456</v>
      </c>
      <c r="M140" s="816" t="s">
        <v>5342</v>
      </c>
      <c r="N140" s="816" t="s">
        <v>5342</v>
      </c>
      <c r="O140" s="1833" t="s">
        <v>5342</v>
      </c>
      <c r="P140" s="816" t="s">
        <v>7916</v>
      </c>
      <c r="Q140" s="817" t="s">
        <v>4456</v>
      </c>
      <c r="R140" s="817" t="s">
        <v>4456</v>
      </c>
      <c r="S140" s="816" t="s">
        <v>5342</v>
      </c>
      <c r="T140" s="817" t="s">
        <v>4456</v>
      </c>
      <c r="U140" s="816" t="s">
        <v>5342</v>
      </c>
      <c r="V140" s="816" t="s">
        <v>7916</v>
      </c>
      <c r="W140" s="816" t="s">
        <v>7916</v>
      </c>
      <c r="X140" s="816" t="s">
        <v>7916</v>
      </c>
      <c r="Y140" s="816" t="s">
        <v>5342</v>
      </c>
      <c r="Z140" s="817" t="s">
        <v>4456</v>
      </c>
      <c r="AA140" s="816" t="s">
        <v>5342</v>
      </c>
      <c r="AB140" s="816" t="s">
        <v>5342</v>
      </c>
      <c r="AC140" s="816" t="s">
        <v>5342</v>
      </c>
      <c r="AD140" s="2396" t="s">
        <v>4456</v>
      </c>
      <c r="AE140" s="816" t="s">
        <v>5342</v>
      </c>
      <c r="AF140" s="816" t="s">
        <v>5342</v>
      </c>
      <c r="AG140" s="1929" t="s">
        <v>4456</v>
      </c>
    </row>
    <row r="141" spans="1:33" ht="165.75">
      <c r="A141" s="793" t="s">
        <v>8958</v>
      </c>
      <c r="B141" s="140" t="s">
        <v>8959</v>
      </c>
      <c r="C141" s="816" t="s">
        <v>8898</v>
      </c>
      <c r="D141" s="140" t="s">
        <v>8960</v>
      </c>
      <c r="E141" s="820" t="s">
        <v>7691</v>
      </c>
      <c r="F141" s="384" t="s">
        <v>8961</v>
      </c>
      <c r="G141" s="816" t="s">
        <v>5342</v>
      </c>
      <c r="H141" s="816" t="s">
        <v>5342</v>
      </c>
      <c r="I141" s="817" t="s">
        <v>4456</v>
      </c>
      <c r="J141" s="1923" t="s">
        <v>4456</v>
      </c>
      <c r="K141" s="3358" t="s">
        <v>4456</v>
      </c>
      <c r="L141" s="3358" t="s">
        <v>4456</v>
      </c>
      <c r="M141" s="816" t="s">
        <v>7916</v>
      </c>
      <c r="N141" s="816" t="s">
        <v>7916</v>
      </c>
      <c r="O141" s="817" t="s">
        <v>4456</v>
      </c>
      <c r="P141" s="817" t="s">
        <v>4456</v>
      </c>
      <c r="Q141" s="817" t="s">
        <v>4456</v>
      </c>
      <c r="R141" s="817" t="s">
        <v>4456</v>
      </c>
      <c r="S141" s="817" t="s">
        <v>4456</v>
      </c>
      <c r="T141" s="817" t="s">
        <v>4456</v>
      </c>
      <c r="U141" s="817" t="s">
        <v>4456</v>
      </c>
      <c r="V141" s="817" t="s">
        <v>4456</v>
      </c>
      <c r="W141" s="817" t="s">
        <v>4456</v>
      </c>
      <c r="X141" s="817" t="s">
        <v>4456</v>
      </c>
      <c r="Y141" s="817" t="s">
        <v>4456</v>
      </c>
      <c r="Z141" s="817" t="s">
        <v>4456</v>
      </c>
      <c r="AA141" s="817" t="s">
        <v>4456</v>
      </c>
      <c r="AB141" s="816" t="s">
        <v>5342</v>
      </c>
      <c r="AC141" s="816" t="s">
        <v>5342</v>
      </c>
      <c r="AD141" s="2396" t="s">
        <v>4456</v>
      </c>
      <c r="AE141" s="817" t="s">
        <v>4456</v>
      </c>
      <c r="AF141" s="817" t="s">
        <v>4456</v>
      </c>
      <c r="AG141" s="1929" t="s">
        <v>4456</v>
      </c>
    </row>
    <row r="142" spans="1:33" ht="38.25">
      <c r="A142" s="793" t="s">
        <v>8078</v>
      </c>
      <c r="B142" s="140" t="s">
        <v>8079</v>
      </c>
      <c r="C142" s="816" t="s">
        <v>6749</v>
      </c>
      <c r="D142" s="140" t="s">
        <v>8080</v>
      </c>
      <c r="E142" s="140" t="s">
        <v>8081</v>
      </c>
      <c r="F142" s="384" t="s">
        <v>8962</v>
      </c>
      <c r="G142" s="817" t="s">
        <v>4456</v>
      </c>
      <c r="H142" s="817" t="s">
        <v>4456</v>
      </c>
      <c r="I142" s="817" t="s">
        <v>4456</v>
      </c>
      <c r="J142" s="1923" t="s">
        <v>4456</v>
      </c>
      <c r="K142" s="3358" t="s">
        <v>4456</v>
      </c>
      <c r="L142" s="3358" t="s">
        <v>4456</v>
      </c>
      <c r="M142" s="816" t="s">
        <v>7916</v>
      </c>
      <c r="N142" s="816" t="s">
        <v>7916</v>
      </c>
      <c r="O142" s="816" t="s">
        <v>5342</v>
      </c>
      <c r="P142" s="816" t="s">
        <v>7916</v>
      </c>
      <c r="Q142" s="817" t="s">
        <v>4456</v>
      </c>
      <c r="R142" s="817" t="s">
        <v>4456</v>
      </c>
      <c r="S142" s="816" t="s">
        <v>5342</v>
      </c>
      <c r="T142" s="817" t="s">
        <v>4456</v>
      </c>
      <c r="U142" s="816" t="s">
        <v>5342</v>
      </c>
      <c r="V142" s="816" t="s">
        <v>7916</v>
      </c>
      <c r="W142" s="816" t="s">
        <v>5342</v>
      </c>
      <c r="X142" s="816" t="s">
        <v>7916</v>
      </c>
      <c r="Y142" s="816" t="s">
        <v>5342</v>
      </c>
      <c r="Z142" s="817" t="s">
        <v>4456</v>
      </c>
      <c r="AA142" s="816" t="s">
        <v>5342</v>
      </c>
      <c r="AB142" s="816" t="s">
        <v>5342</v>
      </c>
      <c r="AC142" s="816" t="s">
        <v>5342</v>
      </c>
      <c r="AD142" s="2396" t="s">
        <v>4456</v>
      </c>
      <c r="AE142" s="816" t="s">
        <v>5342</v>
      </c>
      <c r="AF142" s="816" t="s">
        <v>5342</v>
      </c>
      <c r="AG142" s="1929" t="s">
        <v>7917</v>
      </c>
    </row>
    <row r="143" spans="1:33" ht="114.75">
      <c r="A143" s="793" t="s">
        <v>6740</v>
      </c>
      <c r="B143" s="140" t="s">
        <v>7699</v>
      </c>
      <c r="C143" s="816" t="s">
        <v>6743</v>
      </c>
      <c r="D143" s="140" t="s">
        <v>7700</v>
      </c>
      <c r="E143" s="820" t="s">
        <v>7691</v>
      </c>
      <c r="F143" s="384" t="s">
        <v>8963</v>
      </c>
      <c r="G143" s="816" t="s">
        <v>5342</v>
      </c>
      <c r="H143" s="816" t="s">
        <v>5342</v>
      </c>
      <c r="I143" s="817" t="s">
        <v>4456</v>
      </c>
      <c r="J143" s="1923" t="s">
        <v>4456</v>
      </c>
      <c r="K143" s="3359" t="s">
        <v>5342</v>
      </c>
      <c r="L143" s="3359" t="s">
        <v>5342</v>
      </c>
      <c r="M143" s="816" t="s">
        <v>7916</v>
      </c>
      <c r="N143" s="816" t="s">
        <v>7916</v>
      </c>
      <c r="O143" s="817" t="s">
        <v>4456</v>
      </c>
      <c r="P143" s="816" t="s">
        <v>7916</v>
      </c>
      <c r="Q143" s="817" t="s">
        <v>4456</v>
      </c>
      <c r="R143" s="817" t="s">
        <v>4456</v>
      </c>
      <c r="S143" s="816" t="s">
        <v>5342</v>
      </c>
      <c r="T143" s="817" t="s">
        <v>4456</v>
      </c>
      <c r="U143" s="816" t="s">
        <v>5342</v>
      </c>
      <c r="V143" s="816" t="s">
        <v>7916</v>
      </c>
      <c r="W143" s="816" t="s">
        <v>5342</v>
      </c>
      <c r="X143" s="816" t="s">
        <v>7916</v>
      </c>
      <c r="Y143" s="1832" t="s">
        <v>4456</v>
      </c>
      <c r="Z143" s="817" t="s">
        <v>4456</v>
      </c>
      <c r="AA143" s="816" t="s">
        <v>5342</v>
      </c>
      <c r="AB143" s="816" t="s">
        <v>5342</v>
      </c>
      <c r="AC143" s="816" t="s">
        <v>5342</v>
      </c>
      <c r="AD143" s="2397" t="s">
        <v>5342</v>
      </c>
      <c r="AE143" s="816" t="s">
        <v>5342</v>
      </c>
      <c r="AF143" s="816" t="s">
        <v>5342</v>
      </c>
      <c r="AG143" s="1929" t="s">
        <v>7917</v>
      </c>
    </row>
    <row r="144" spans="1:33" ht="51">
      <c r="A144" s="793" t="s">
        <v>7701</v>
      </c>
      <c r="B144" s="140" t="s">
        <v>14431</v>
      </c>
      <c r="C144" s="816" t="s">
        <v>6749</v>
      </c>
      <c r="D144" s="140" t="s">
        <v>7702</v>
      </c>
      <c r="E144" s="140" t="s">
        <v>7703</v>
      </c>
      <c r="F144" s="384" t="s">
        <v>7704</v>
      </c>
      <c r="G144" s="817" t="s">
        <v>4456</v>
      </c>
      <c r="H144" s="817" t="s">
        <v>4456</v>
      </c>
      <c r="I144" s="817" t="s">
        <v>4456</v>
      </c>
      <c r="J144" s="1923" t="s">
        <v>4456</v>
      </c>
      <c r="K144" s="3358" t="s">
        <v>4456</v>
      </c>
      <c r="L144" s="3358" t="s">
        <v>4456</v>
      </c>
      <c r="M144" s="816" t="s">
        <v>7916</v>
      </c>
      <c r="N144" s="816" t="s">
        <v>7916</v>
      </c>
      <c r="O144" s="816" t="s">
        <v>5342</v>
      </c>
      <c r="P144" s="816" t="s">
        <v>7916</v>
      </c>
      <c r="Q144" s="817" t="s">
        <v>4456</v>
      </c>
      <c r="R144" s="817" t="s">
        <v>4456</v>
      </c>
      <c r="S144" s="816" t="s">
        <v>5342</v>
      </c>
      <c r="T144" s="817" t="s">
        <v>4456</v>
      </c>
      <c r="U144" s="816" t="s">
        <v>5342</v>
      </c>
      <c r="V144" s="816" t="s">
        <v>7916</v>
      </c>
      <c r="W144" s="816" t="s">
        <v>5342</v>
      </c>
      <c r="X144" s="816" t="s">
        <v>7916</v>
      </c>
      <c r="Y144" s="816" t="s">
        <v>5342</v>
      </c>
      <c r="Z144" s="817" t="s">
        <v>4456</v>
      </c>
      <c r="AA144" s="816" t="s">
        <v>5342</v>
      </c>
      <c r="AB144" s="817" t="s">
        <v>4456</v>
      </c>
      <c r="AC144" s="817" t="s">
        <v>4456</v>
      </c>
      <c r="AD144" s="2396" t="s">
        <v>4456</v>
      </c>
      <c r="AE144" s="817" t="s">
        <v>4456</v>
      </c>
      <c r="AF144" s="817" t="s">
        <v>4456</v>
      </c>
      <c r="AG144" s="1929" t="s">
        <v>7917</v>
      </c>
    </row>
    <row r="145" spans="1:33" ht="51">
      <c r="A145" s="793" t="s">
        <v>7705</v>
      </c>
      <c r="B145" s="140" t="s">
        <v>14430</v>
      </c>
      <c r="C145" s="816" t="s">
        <v>6749</v>
      </c>
      <c r="D145" s="140" t="s">
        <v>7706</v>
      </c>
      <c r="E145" s="140" t="s">
        <v>7703</v>
      </c>
      <c r="F145" s="384" t="s">
        <v>8964</v>
      </c>
      <c r="G145" s="817" t="s">
        <v>4456</v>
      </c>
      <c r="H145" s="817" t="s">
        <v>4456</v>
      </c>
      <c r="I145" s="817" t="s">
        <v>4456</v>
      </c>
      <c r="J145" s="1923" t="s">
        <v>4456</v>
      </c>
      <c r="K145" s="3359" t="s">
        <v>5342</v>
      </c>
      <c r="L145" s="3359" t="s">
        <v>5342</v>
      </c>
      <c r="M145" s="816" t="s">
        <v>7916</v>
      </c>
      <c r="N145" s="816" t="s">
        <v>7916</v>
      </c>
      <c r="O145" s="816" t="s">
        <v>5342</v>
      </c>
      <c r="P145" s="816" t="s">
        <v>7916</v>
      </c>
      <c r="Q145" s="817" t="s">
        <v>4456</v>
      </c>
      <c r="R145" s="817" t="s">
        <v>4456</v>
      </c>
      <c r="S145" s="816" t="s">
        <v>5342</v>
      </c>
      <c r="T145" s="817" t="s">
        <v>4456</v>
      </c>
      <c r="U145" s="816" t="s">
        <v>5342</v>
      </c>
      <c r="V145" s="816" t="s">
        <v>7916</v>
      </c>
      <c r="W145" s="816" t="s">
        <v>5342</v>
      </c>
      <c r="X145" s="816" t="s">
        <v>7916</v>
      </c>
      <c r="Y145" s="816" t="s">
        <v>5342</v>
      </c>
      <c r="Z145" s="817" t="s">
        <v>4456</v>
      </c>
      <c r="AA145" s="816" t="s">
        <v>5342</v>
      </c>
      <c r="AB145" s="816" t="s">
        <v>5342</v>
      </c>
      <c r="AC145" s="816" t="s">
        <v>5342</v>
      </c>
      <c r="AD145" s="2397" t="s">
        <v>5342</v>
      </c>
      <c r="AE145" s="816" t="s">
        <v>5342</v>
      </c>
      <c r="AF145" s="816" t="s">
        <v>5342</v>
      </c>
      <c r="AG145" s="1929" t="s">
        <v>7917</v>
      </c>
    </row>
    <row r="146" spans="1:33" ht="51">
      <c r="A146" s="793" t="s">
        <v>7707</v>
      </c>
      <c r="B146" s="140" t="s">
        <v>14432</v>
      </c>
      <c r="C146" s="816" t="s">
        <v>6749</v>
      </c>
      <c r="D146" s="140" t="s">
        <v>7708</v>
      </c>
      <c r="E146" s="140" t="s">
        <v>7703</v>
      </c>
      <c r="F146" s="384" t="s">
        <v>8965</v>
      </c>
      <c r="G146" s="817" t="s">
        <v>4456</v>
      </c>
      <c r="H146" s="817" t="s">
        <v>4456</v>
      </c>
      <c r="I146" s="817" t="s">
        <v>4456</v>
      </c>
      <c r="J146" s="1923" t="s">
        <v>4456</v>
      </c>
      <c r="K146" s="3359" t="s">
        <v>5342</v>
      </c>
      <c r="L146" s="3359" t="s">
        <v>5342</v>
      </c>
      <c r="M146" s="816" t="s">
        <v>7916</v>
      </c>
      <c r="N146" s="816" t="s">
        <v>7916</v>
      </c>
      <c r="O146" s="816" t="s">
        <v>5342</v>
      </c>
      <c r="P146" s="816" t="s">
        <v>7916</v>
      </c>
      <c r="Q146" s="817" t="s">
        <v>4456</v>
      </c>
      <c r="R146" s="817" t="s">
        <v>4456</v>
      </c>
      <c r="S146" s="816" t="s">
        <v>5342</v>
      </c>
      <c r="T146" s="817" t="s">
        <v>4456</v>
      </c>
      <c r="U146" s="816" t="s">
        <v>5342</v>
      </c>
      <c r="V146" s="816" t="s">
        <v>7916</v>
      </c>
      <c r="W146" s="816" t="s">
        <v>5342</v>
      </c>
      <c r="X146" s="816" t="s">
        <v>7916</v>
      </c>
      <c r="Y146" s="816" t="s">
        <v>5342</v>
      </c>
      <c r="Z146" s="817" t="s">
        <v>4456</v>
      </c>
      <c r="AA146" s="816" t="s">
        <v>5342</v>
      </c>
      <c r="AB146" s="816" t="s">
        <v>5342</v>
      </c>
      <c r="AC146" s="816" t="s">
        <v>5342</v>
      </c>
      <c r="AD146" s="2397" t="s">
        <v>5342</v>
      </c>
      <c r="AE146" s="816" t="s">
        <v>5342</v>
      </c>
      <c r="AF146" s="816" t="s">
        <v>5342</v>
      </c>
      <c r="AG146" s="1929" t="s">
        <v>7917</v>
      </c>
    </row>
    <row r="147" spans="1:33" ht="38.25">
      <c r="A147" s="793" t="s">
        <v>7709</v>
      </c>
      <c r="B147" s="140" t="s">
        <v>7710</v>
      </c>
      <c r="C147" s="816" t="s">
        <v>6749</v>
      </c>
      <c r="D147" s="140" t="s">
        <v>7711</v>
      </c>
      <c r="E147" s="140" t="s">
        <v>7712</v>
      </c>
      <c r="F147" s="384" t="s">
        <v>7713</v>
      </c>
      <c r="G147" s="817" t="s">
        <v>4456</v>
      </c>
      <c r="H147" s="817" t="s">
        <v>4456</v>
      </c>
      <c r="I147" s="817" t="s">
        <v>4456</v>
      </c>
      <c r="J147" s="1923" t="s">
        <v>4456</v>
      </c>
      <c r="K147" s="3358" t="s">
        <v>4456</v>
      </c>
      <c r="L147" s="3358" t="s">
        <v>4456</v>
      </c>
      <c r="M147" s="816" t="s">
        <v>7916</v>
      </c>
      <c r="N147" s="816" t="s">
        <v>7916</v>
      </c>
      <c r="O147" s="816" t="s">
        <v>5342</v>
      </c>
      <c r="P147" s="816" t="s">
        <v>7916</v>
      </c>
      <c r="Q147" s="817" t="s">
        <v>4456</v>
      </c>
      <c r="R147" s="817" t="s">
        <v>4456</v>
      </c>
      <c r="S147" s="816" t="s">
        <v>5342</v>
      </c>
      <c r="T147" s="817" t="s">
        <v>4456</v>
      </c>
      <c r="U147" s="816" t="s">
        <v>5342</v>
      </c>
      <c r="V147" s="816" t="s">
        <v>7916</v>
      </c>
      <c r="W147" s="816" t="s">
        <v>5342</v>
      </c>
      <c r="X147" s="816" t="s">
        <v>7916</v>
      </c>
      <c r="Y147" s="816" t="s">
        <v>5342</v>
      </c>
      <c r="Z147" s="817" t="s">
        <v>4456</v>
      </c>
      <c r="AA147" s="816" t="s">
        <v>5342</v>
      </c>
      <c r="AB147" s="817" t="s">
        <v>4456</v>
      </c>
      <c r="AC147" s="817" t="s">
        <v>4456</v>
      </c>
      <c r="AD147" s="2396" t="s">
        <v>4456</v>
      </c>
      <c r="AE147" s="817" t="s">
        <v>4456</v>
      </c>
      <c r="AF147" s="817" t="s">
        <v>4456</v>
      </c>
      <c r="AG147" s="1929" t="s">
        <v>7917</v>
      </c>
    </row>
    <row r="148" spans="1:33" ht="38.25">
      <c r="A148" s="793" t="s">
        <v>7714</v>
      </c>
      <c r="B148" s="140" t="s">
        <v>7715</v>
      </c>
      <c r="C148" s="816" t="s">
        <v>6749</v>
      </c>
      <c r="D148" s="140" t="s">
        <v>7716</v>
      </c>
      <c r="E148" s="140" t="s">
        <v>7712</v>
      </c>
      <c r="F148" s="384" t="s">
        <v>7717</v>
      </c>
      <c r="G148" s="817" t="s">
        <v>4456</v>
      </c>
      <c r="H148" s="817" t="s">
        <v>4456</v>
      </c>
      <c r="I148" s="817" t="s">
        <v>4456</v>
      </c>
      <c r="J148" s="1923" t="s">
        <v>4456</v>
      </c>
      <c r="K148" s="3359" t="s">
        <v>5342</v>
      </c>
      <c r="L148" s="3359" t="s">
        <v>5342</v>
      </c>
      <c r="M148" s="816" t="s">
        <v>7916</v>
      </c>
      <c r="N148" s="816" t="s">
        <v>7916</v>
      </c>
      <c r="O148" s="816" t="s">
        <v>5342</v>
      </c>
      <c r="P148" s="816" t="s">
        <v>7916</v>
      </c>
      <c r="Q148" s="817" t="s">
        <v>4456</v>
      </c>
      <c r="R148" s="817" t="s">
        <v>4456</v>
      </c>
      <c r="S148" s="816" t="s">
        <v>5342</v>
      </c>
      <c r="T148" s="817" t="s">
        <v>4456</v>
      </c>
      <c r="U148" s="816" t="s">
        <v>5342</v>
      </c>
      <c r="V148" s="816" t="s">
        <v>7916</v>
      </c>
      <c r="W148" s="816" t="s">
        <v>5342</v>
      </c>
      <c r="X148" s="816" t="s">
        <v>7916</v>
      </c>
      <c r="Y148" s="816" t="s">
        <v>5342</v>
      </c>
      <c r="Z148" s="817" t="s">
        <v>4456</v>
      </c>
      <c r="AA148" s="816" t="s">
        <v>5342</v>
      </c>
      <c r="AB148" s="817" t="s">
        <v>4456</v>
      </c>
      <c r="AC148" s="817" t="s">
        <v>4456</v>
      </c>
      <c r="AD148" s="2397" t="s">
        <v>5342</v>
      </c>
      <c r="AE148" s="817" t="s">
        <v>4456</v>
      </c>
      <c r="AF148" s="817" t="s">
        <v>4456</v>
      </c>
      <c r="AG148" s="1929" t="s">
        <v>7917</v>
      </c>
    </row>
    <row r="149" spans="1:33" ht="76.5">
      <c r="A149" s="793" t="s">
        <v>7718</v>
      </c>
      <c r="B149" s="140" t="s">
        <v>7175</v>
      </c>
      <c r="C149" s="816" t="s">
        <v>6749</v>
      </c>
      <c r="D149" s="140" t="s">
        <v>7176</v>
      </c>
      <c r="E149" s="820" t="s">
        <v>7691</v>
      </c>
      <c r="F149" s="384" t="s">
        <v>8966</v>
      </c>
      <c r="G149" s="817" t="s">
        <v>4456</v>
      </c>
      <c r="H149" s="816" t="s">
        <v>5342</v>
      </c>
      <c r="I149" s="817" t="s">
        <v>4456</v>
      </c>
      <c r="J149" s="1923" t="s">
        <v>4456</v>
      </c>
      <c r="K149" s="3358" t="s">
        <v>4456</v>
      </c>
      <c r="L149" s="3358" t="s">
        <v>4456</v>
      </c>
      <c r="M149" s="816" t="s">
        <v>7916</v>
      </c>
      <c r="N149" s="816" t="s">
        <v>7916</v>
      </c>
      <c r="O149" s="816" t="s">
        <v>5342</v>
      </c>
      <c r="P149" s="816" t="s">
        <v>7916</v>
      </c>
      <c r="Q149" s="817" t="s">
        <v>4456</v>
      </c>
      <c r="R149" s="817" t="s">
        <v>4456</v>
      </c>
      <c r="S149" s="816" t="s">
        <v>5342</v>
      </c>
      <c r="T149" s="817" t="s">
        <v>4456</v>
      </c>
      <c r="U149" s="816" t="s">
        <v>5342</v>
      </c>
      <c r="V149" s="816" t="s">
        <v>7916</v>
      </c>
      <c r="W149" s="816" t="s">
        <v>5342</v>
      </c>
      <c r="X149" s="816" t="s">
        <v>7916</v>
      </c>
      <c r="Y149" s="816" t="s">
        <v>5342</v>
      </c>
      <c r="Z149" s="817" t="s">
        <v>4456</v>
      </c>
      <c r="AA149" s="816" t="s">
        <v>5342</v>
      </c>
      <c r="AB149" s="816" t="s">
        <v>5342</v>
      </c>
      <c r="AC149" s="816" t="s">
        <v>5342</v>
      </c>
      <c r="AD149" s="2396" t="s">
        <v>4456</v>
      </c>
      <c r="AE149" s="816" t="s">
        <v>5342</v>
      </c>
      <c r="AF149" s="816" t="s">
        <v>5342</v>
      </c>
      <c r="AG149" s="1929" t="s">
        <v>7917</v>
      </c>
    </row>
    <row r="150" spans="1:33" ht="267.75">
      <c r="A150" s="793" t="s">
        <v>7177</v>
      </c>
      <c r="B150" s="140" t="s">
        <v>14433</v>
      </c>
      <c r="C150" s="816" t="s">
        <v>6749</v>
      </c>
      <c r="D150" s="140" t="s">
        <v>7178</v>
      </c>
      <c r="E150" s="140" t="s">
        <v>7179</v>
      </c>
      <c r="F150" s="384" t="s">
        <v>8967</v>
      </c>
      <c r="G150" s="817" t="s">
        <v>4456</v>
      </c>
      <c r="H150" s="817" t="s">
        <v>4456</v>
      </c>
      <c r="I150" s="817" t="s">
        <v>4456</v>
      </c>
      <c r="J150" s="1923" t="s">
        <v>4456</v>
      </c>
      <c r="K150" s="3358" t="s">
        <v>4456</v>
      </c>
      <c r="L150" s="3358" t="s">
        <v>4456</v>
      </c>
      <c r="M150" s="816" t="s">
        <v>7916</v>
      </c>
      <c r="N150" s="816" t="s">
        <v>7916</v>
      </c>
      <c r="O150" s="816" t="s">
        <v>5342</v>
      </c>
      <c r="P150" s="816" t="s">
        <v>7916</v>
      </c>
      <c r="Q150" s="817" t="s">
        <v>4456</v>
      </c>
      <c r="R150" s="817" t="s">
        <v>4456</v>
      </c>
      <c r="S150" s="816" t="s">
        <v>5342</v>
      </c>
      <c r="T150" s="817" t="s">
        <v>4456</v>
      </c>
      <c r="U150" s="816" t="s">
        <v>5342</v>
      </c>
      <c r="V150" s="816" t="s">
        <v>7916</v>
      </c>
      <c r="W150" s="816" t="s">
        <v>7916</v>
      </c>
      <c r="X150" s="816" t="s">
        <v>7916</v>
      </c>
      <c r="Y150" s="816" t="s">
        <v>5342</v>
      </c>
      <c r="Z150" s="817" t="s">
        <v>4456</v>
      </c>
      <c r="AA150" s="816" t="s">
        <v>5342</v>
      </c>
      <c r="AB150" s="816" t="s">
        <v>5342</v>
      </c>
      <c r="AC150" s="816" t="s">
        <v>5342</v>
      </c>
      <c r="AD150" s="2396" t="s">
        <v>4456</v>
      </c>
      <c r="AE150" s="816" t="s">
        <v>5342</v>
      </c>
      <c r="AF150" s="816" t="s">
        <v>5342</v>
      </c>
      <c r="AG150" s="1929" t="s">
        <v>4456</v>
      </c>
    </row>
    <row r="151" spans="1:33" ht="76.5">
      <c r="A151" s="793" t="s">
        <v>7180</v>
      </c>
      <c r="B151" s="140" t="s">
        <v>7181</v>
      </c>
      <c r="C151" s="816" t="s">
        <v>7182</v>
      </c>
      <c r="D151" s="140" t="s">
        <v>7183</v>
      </c>
      <c r="E151" s="140" t="s">
        <v>7184</v>
      </c>
      <c r="F151" s="384" t="s">
        <v>8968</v>
      </c>
      <c r="G151" s="817" t="s">
        <v>4456</v>
      </c>
      <c r="H151" s="817" t="s">
        <v>4456</v>
      </c>
      <c r="I151" s="817" t="s">
        <v>4456</v>
      </c>
      <c r="J151" s="1923" t="s">
        <v>4456</v>
      </c>
      <c r="K151" s="3358" t="s">
        <v>4456</v>
      </c>
      <c r="L151" s="3358" t="s">
        <v>4456</v>
      </c>
      <c r="M151" s="816" t="s">
        <v>7916</v>
      </c>
      <c r="N151" s="816" t="s">
        <v>7916</v>
      </c>
      <c r="O151" s="816" t="s">
        <v>5342</v>
      </c>
      <c r="P151" s="816" t="s">
        <v>7916</v>
      </c>
      <c r="Q151" s="817" t="s">
        <v>4456</v>
      </c>
      <c r="R151" s="817" t="s">
        <v>4456</v>
      </c>
      <c r="S151" s="816" t="s">
        <v>5342</v>
      </c>
      <c r="T151" s="817" t="s">
        <v>4456</v>
      </c>
      <c r="U151" s="816" t="s">
        <v>5342</v>
      </c>
      <c r="V151" s="816" t="s">
        <v>7916</v>
      </c>
      <c r="W151" s="816" t="s">
        <v>5342</v>
      </c>
      <c r="X151" s="816" t="s">
        <v>7916</v>
      </c>
      <c r="Y151" s="816" t="s">
        <v>5342</v>
      </c>
      <c r="Z151" s="817" t="s">
        <v>4456</v>
      </c>
      <c r="AA151" s="816" t="s">
        <v>5342</v>
      </c>
      <c r="AB151" s="816" t="s">
        <v>5342</v>
      </c>
      <c r="AC151" s="816" t="s">
        <v>5342</v>
      </c>
      <c r="AD151" s="2396" t="s">
        <v>4456</v>
      </c>
      <c r="AE151" s="816" t="s">
        <v>5342</v>
      </c>
      <c r="AF151" s="816" t="s">
        <v>5342</v>
      </c>
      <c r="AG151" s="1929" t="s">
        <v>7917</v>
      </c>
    </row>
    <row r="152" spans="1:33" ht="178.5">
      <c r="A152" s="793" t="s">
        <v>7185</v>
      </c>
      <c r="B152" s="140" t="s">
        <v>14434</v>
      </c>
      <c r="C152" s="816" t="s">
        <v>6749</v>
      </c>
      <c r="D152" s="140" t="s">
        <v>8416</v>
      </c>
      <c r="E152" s="140" t="s">
        <v>14435</v>
      </c>
      <c r="F152" s="384" t="s">
        <v>8969</v>
      </c>
      <c r="G152" s="816" t="s">
        <v>5342</v>
      </c>
      <c r="H152" s="816" t="s">
        <v>5342</v>
      </c>
      <c r="I152" s="817" t="s">
        <v>4456</v>
      </c>
      <c r="J152" s="1923" t="s">
        <v>4456</v>
      </c>
      <c r="K152" s="3358" t="s">
        <v>4456</v>
      </c>
      <c r="L152" s="3358" t="s">
        <v>4456</v>
      </c>
      <c r="M152" s="816" t="s">
        <v>7916</v>
      </c>
      <c r="N152" s="816" t="s">
        <v>7916</v>
      </c>
      <c r="O152" s="816" t="s">
        <v>5342</v>
      </c>
      <c r="P152" s="816" t="s">
        <v>7916</v>
      </c>
      <c r="Q152" s="817" t="s">
        <v>4456</v>
      </c>
      <c r="R152" s="817" t="s">
        <v>4456</v>
      </c>
      <c r="S152" s="816" t="s">
        <v>5342</v>
      </c>
      <c r="T152" s="817" t="s">
        <v>4456</v>
      </c>
      <c r="U152" s="816" t="s">
        <v>5342</v>
      </c>
      <c r="V152" s="816" t="s">
        <v>7916</v>
      </c>
      <c r="W152" s="816" t="s">
        <v>5342</v>
      </c>
      <c r="X152" s="816" t="s">
        <v>7916</v>
      </c>
      <c r="Y152" s="816" t="s">
        <v>5342</v>
      </c>
      <c r="Z152" s="817" t="s">
        <v>4456</v>
      </c>
      <c r="AA152" s="816" t="s">
        <v>5342</v>
      </c>
      <c r="AB152" s="816" t="s">
        <v>5342</v>
      </c>
      <c r="AC152" s="816" t="s">
        <v>5342</v>
      </c>
      <c r="AD152" s="2396" t="s">
        <v>4456</v>
      </c>
      <c r="AE152" s="816" t="s">
        <v>5342</v>
      </c>
      <c r="AF152" s="816" t="s">
        <v>5342</v>
      </c>
      <c r="AG152" s="1929" t="s">
        <v>7917</v>
      </c>
    </row>
    <row r="153" spans="1:33" ht="76.5">
      <c r="A153" s="793" t="s">
        <v>8417</v>
      </c>
      <c r="B153" s="140" t="s">
        <v>14436</v>
      </c>
      <c r="C153" s="816" t="s">
        <v>6749</v>
      </c>
      <c r="D153" s="140" t="s">
        <v>7719</v>
      </c>
      <c r="E153" s="140" t="s">
        <v>14437</v>
      </c>
      <c r="F153" s="384" t="s">
        <v>8970</v>
      </c>
      <c r="G153" s="816" t="s">
        <v>5342</v>
      </c>
      <c r="H153" s="816" t="s">
        <v>5342</v>
      </c>
      <c r="I153" s="817" t="s">
        <v>4456</v>
      </c>
      <c r="J153" s="1923" t="s">
        <v>4456</v>
      </c>
      <c r="K153" s="3358" t="s">
        <v>4456</v>
      </c>
      <c r="L153" s="3358" t="s">
        <v>4456</v>
      </c>
      <c r="M153" s="816" t="s">
        <v>7916</v>
      </c>
      <c r="N153" s="816" t="s">
        <v>7916</v>
      </c>
      <c r="O153" s="816" t="s">
        <v>5342</v>
      </c>
      <c r="P153" s="816" t="s">
        <v>7916</v>
      </c>
      <c r="Q153" s="817" t="s">
        <v>4456</v>
      </c>
      <c r="R153" s="817" t="s">
        <v>4456</v>
      </c>
      <c r="S153" s="816" t="s">
        <v>5342</v>
      </c>
      <c r="T153" s="817" t="s">
        <v>4456</v>
      </c>
      <c r="U153" s="816" t="s">
        <v>5342</v>
      </c>
      <c r="V153" s="816" t="s">
        <v>7916</v>
      </c>
      <c r="W153" s="816" t="s">
        <v>5342</v>
      </c>
      <c r="X153" s="816" t="s">
        <v>7916</v>
      </c>
      <c r="Y153" s="816" t="s">
        <v>5342</v>
      </c>
      <c r="Z153" s="817" t="s">
        <v>4456</v>
      </c>
      <c r="AA153" s="816" t="s">
        <v>5342</v>
      </c>
      <c r="AB153" s="816" t="s">
        <v>5342</v>
      </c>
      <c r="AC153" s="816" t="s">
        <v>5342</v>
      </c>
      <c r="AD153" s="2396" t="s">
        <v>4456</v>
      </c>
      <c r="AE153" s="816" t="s">
        <v>5342</v>
      </c>
      <c r="AF153" s="816" t="s">
        <v>5342</v>
      </c>
      <c r="AG153" s="1929" t="s">
        <v>7917</v>
      </c>
    </row>
    <row r="154" spans="1:33" ht="229.5">
      <c r="A154" s="793" t="s">
        <v>8422</v>
      </c>
      <c r="B154" s="140" t="s">
        <v>14438</v>
      </c>
      <c r="C154" s="816" t="s">
        <v>6749</v>
      </c>
      <c r="D154" s="140" t="s">
        <v>8423</v>
      </c>
      <c r="E154" s="140" t="s">
        <v>8424</v>
      </c>
      <c r="F154" s="384"/>
      <c r="G154" s="817" t="s">
        <v>4456</v>
      </c>
      <c r="H154" s="817" t="s">
        <v>4456</v>
      </c>
      <c r="I154" s="817" t="s">
        <v>4456</v>
      </c>
      <c r="J154" s="852" t="s">
        <v>5342</v>
      </c>
      <c r="K154" s="3358" t="s">
        <v>4456</v>
      </c>
      <c r="L154" s="3358" t="s">
        <v>4456</v>
      </c>
      <c r="M154" s="3358" t="s">
        <v>4456</v>
      </c>
      <c r="N154" s="3358" t="s">
        <v>4456</v>
      </c>
      <c r="O154" s="3358" t="s">
        <v>4456</v>
      </c>
      <c r="P154" s="3358" t="s">
        <v>4456</v>
      </c>
      <c r="Q154" s="1832" t="s">
        <v>4456</v>
      </c>
      <c r="R154" s="3358" t="s">
        <v>4456</v>
      </c>
      <c r="S154" s="3358" t="s">
        <v>4456</v>
      </c>
      <c r="T154" s="3358" t="s">
        <v>4456</v>
      </c>
      <c r="U154" s="3358" t="s">
        <v>4456</v>
      </c>
      <c r="V154" s="3358" t="s">
        <v>4456</v>
      </c>
      <c r="W154" s="3358" t="s">
        <v>4456</v>
      </c>
      <c r="X154" s="3358" t="s">
        <v>4456</v>
      </c>
      <c r="Y154" s="3358" t="s">
        <v>4456</v>
      </c>
      <c r="Z154" s="3358" t="s">
        <v>4456</v>
      </c>
      <c r="AA154" s="3358" t="s">
        <v>4456</v>
      </c>
      <c r="AB154" s="3358" t="s">
        <v>4456</v>
      </c>
      <c r="AC154" s="3358" t="s">
        <v>4456</v>
      </c>
      <c r="AD154" s="3358" t="s">
        <v>4456</v>
      </c>
      <c r="AE154" s="3358" t="s">
        <v>4456</v>
      </c>
      <c r="AF154" s="3358" t="s">
        <v>4456</v>
      </c>
      <c r="AG154" s="3358" t="s">
        <v>4456</v>
      </c>
    </row>
    <row r="155" spans="1:33" ht="76.5">
      <c r="A155" s="793" t="s">
        <v>8425</v>
      </c>
      <c r="B155" s="140" t="s">
        <v>14439</v>
      </c>
      <c r="C155" s="816" t="s">
        <v>6754</v>
      </c>
      <c r="D155" s="140" t="s">
        <v>8426</v>
      </c>
      <c r="E155" s="140" t="s">
        <v>8427</v>
      </c>
      <c r="F155" s="384" t="s">
        <v>8971</v>
      </c>
      <c r="G155" s="817" t="s">
        <v>4456</v>
      </c>
      <c r="H155" s="817" t="s">
        <v>4456</v>
      </c>
      <c r="I155" s="817" t="s">
        <v>4456</v>
      </c>
      <c r="J155" s="1923" t="s">
        <v>4456</v>
      </c>
      <c r="K155" s="3358" t="s">
        <v>4456</v>
      </c>
      <c r="L155" s="3358" t="s">
        <v>4456</v>
      </c>
      <c r="M155" s="816" t="s">
        <v>7916</v>
      </c>
      <c r="N155" s="816" t="s">
        <v>7916</v>
      </c>
      <c r="O155" s="816" t="s">
        <v>5342</v>
      </c>
      <c r="P155" s="816" t="s">
        <v>7916</v>
      </c>
      <c r="Q155" s="817" t="s">
        <v>4456</v>
      </c>
      <c r="R155" s="817" t="s">
        <v>4456</v>
      </c>
      <c r="S155" s="816" t="s">
        <v>5342</v>
      </c>
      <c r="T155" s="817" t="s">
        <v>4456</v>
      </c>
      <c r="U155" s="816" t="s">
        <v>5342</v>
      </c>
      <c r="V155" s="816" t="s">
        <v>7916</v>
      </c>
      <c r="W155" s="816" t="s">
        <v>5342</v>
      </c>
      <c r="X155" s="816" t="s">
        <v>7916</v>
      </c>
      <c r="Y155" s="816" t="s">
        <v>5342</v>
      </c>
      <c r="Z155" s="817" t="s">
        <v>4456</v>
      </c>
      <c r="AA155" s="816" t="s">
        <v>5342</v>
      </c>
      <c r="AB155" s="816" t="s">
        <v>5342</v>
      </c>
      <c r="AC155" s="816" t="s">
        <v>5342</v>
      </c>
      <c r="AD155" s="2396" t="s">
        <v>4456</v>
      </c>
      <c r="AE155" s="816" t="s">
        <v>5342</v>
      </c>
      <c r="AF155" s="816" t="s">
        <v>5342</v>
      </c>
      <c r="AG155" s="1929" t="s">
        <v>7917</v>
      </c>
    </row>
    <row r="156" spans="1:33" ht="76.5">
      <c r="A156" s="793" t="s">
        <v>8428</v>
      </c>
      <c r="B156" s="140" t="s">
        <v>8429</v>
      </c>
      <c r="C156" s="816" t="s">
        <v>6749</v>
      </c>
      <c r="D156" s="140" t="s">
        <v>8430</v>
      </c>
      <c r="E156" s="140" t="s">
        <v>8431</v>
      </c>
      <c r="F156" s="384" t="s">
        <v>8972</v>
      </c>
      <c r="G156" s="817" t="s">
        <v>4456</v>
      </c>
      <c r="H156" s="817" t="s">
        <v>4456</v>
      </c>
      <c r="I156" s="817" t="s">
        <v>4456</v>
      </c>
      <c r="J156" s="1923" t="s">
        <v>4456</v>
      </c>
      <c r="K156" s="3358" t="s">
        <v>4456</v>
      </c>
      <c r="L156" s="3358" t="s">
        <v>4456</v>
      </c>
      <c r="M156" s="816" t="s">
        <v>7916</v>
      </c>
      <c r="N156" s="816" t="s">
        <v>7916</v>
      </c>
      <c r="O156" s="816" t="s">
        <v>5342</v>
      </c>
      <c r="P156" s="816" t="s">
        <v>7916</v>
      </c>
      <c r="Q156" s="817" t="s">
        <v>4456</v>
      </c>
      <c r="R156" s="817" t="s">
        <v>4456</v>
      </c>
      <c r="S156" s="816" t="s">
        <v>5342</v>
      </c>
      <c r="T156" s="817" t="s">
        <v>4456</v>
      </c>
      <c r="U156" s="816" t="s">
        <v>5342</v>
      </c>
      <c r="V156" s="816" t="s">
        <v>7916</v>
      </c>
      <c r="W156" s="816" t="s">
        <v>5342</v>
      </c>
      <c r="X156" s="816" t="s">
        <v>7916</v>
      </c>
      <c r="Y156" s="816" t="s">
        <v>5342</v>
      </c>
      <c r="Z156" s="817" t="s">
        <v>4456</v>
      </c>
      <c r="AA156" s="816" t="s">
        <v>5342</v>
      </c>
      <c r="AB156" s="816" t="s">
        <v>5342</v>
      </c>
      <c r="AC156" s="816" t="s">
        <v>5342</v>
      </c>
      <c r="AD156" s="2396" t="s">
        <v>4456</v>
      </c>
      <c r="AE156" s="816" t="s">
        <v>5342</v>
      </c>
      <c r="AF156" s="816" t="s">
        <v>5342</v>
      </c>
      <c r="AG156" s="1929" t="s">
        <v>7917</v>
      </c>
    </row>
    <row r="157" spans="1:33" ht="229.5">
      <c r="A157" s="793" t="s">
        <v>8432</v>
      </c>
      <c r="B157" s="140" t="s">
        <v>14440</v>
      </c>
      <c r="C157" s="816" t="s">
        <v>6749</v>
      </c>
      <c r="D157" s="140" t="s">
        <v>8433</v>
      </c>
      <c r="E157" s="140" t="s">
        <v>8434</v>
      </c>
      <c r="F157" s="384"/>
      <c r="G157" s="817" t="s">
        <v>4456</v>
      </c>
      <c r="H157" s="817" t="s">
        <v>4456</v>
      </c>
      <c r="I157" s="817" t="s">
        <v>4456</v>
      </c>
      <c r="J157" s="852" t="s">
        <v>5342</v>
      </c>
      <c r="K157" s="3358" t="s">
        <v>4456</v>
      </c>
      <c r="L157" s="3358" t="s">
        <v>4456</v>
      </c>
      <c r="M157" s="817" t="s">
        <v>4456</v>
      </c>
      <c r="N157" s="817" t="s">
        <v>4456</v>
      </c>
      <c r="O157" s="817" t="s">
        <v>4456</v>
      </c>
      <c r="P157" s="817" t="s">
        <v>4456</v>
      </c>
      <c r="Q157" s="817" t="s">
        <v>4456</v>
      </c>
      <c r="R157" s="817" t="s">
        <v>4456</v>
      </c>
      <c r="S157" s="817" t="s">
        <v>4456</v>
      </c>
      <c r="T157" s="817" t="s">
        <v>4456</v>
      </c>
      <c r="U157" s="817" t="s">
        <v>4456</v>
      </c>
      <c r="V157" s="817" t="s">
        <v>4456</v>
      </c>
      <c r="W157" s="817" t="s">
        <v>4456</v>
      </c>
      <c r="X157" s="817" t="s">
        <v>4456</v>
      </c>
      <c r="Y157" s="817" t="s">
        <v>4456</v>
      </c>
      <c r="Z157" s="817" t="s">
        <v>4456</v>
      </c>
      <c r="AA157" s="817" t="s">
        <v>4456</v>
      </c>
      <c r="AB157" s="817" t="s">
        <v>4456</v>
      </c>
      <c r="AC157" s="817" t="s">
        <v>4456</v>
      </c>
      <c r="AD157" s="2396" t="s">
        <v>4456</v>
      </c>
      <c r="AE157" s="817" t="s">
        <v>4456</v>
      </c>
      <c r="AF157" s="817" t="s">
        <v>4456</v>
      </c>
      <c r="AG157" s="1929" t="s">
        <v>4456</v>
      </c>
    </row>
    <row r="158" spans="1:33" ht="76.5">
      <c r="A158" s="793" t="s">
        <v>8435</v>
      </c>
      <c r="B158" s="140" t="s">
        <v>14441</v>
      </c>
      <c r="C158" s="816" t="s">
        <v>6754</v>
      </c>
      <c r="D158" s="140" t="s">
        <v>8436</v>
      </c>
      <c r="E158" s="140" t="s">
        <v>8427</v>
      </c>
      <c r="F158" s="384" t="s">
        <v>8973</v>
      </c>
      <c r="G158" s="817" t="s">
        <v>4456</v>
      </c>
      <c r="H158" s="817" t="s">
        <v>4456</v>
      </c>
      <c r="I158" s="817" t="s">
        <v>4456</v>
      </c>
      <c r="J158" s="1923" t="s">
        <v>4456</v>
      </c>
      <c r="K158" s="3358" t="s">
        <v>4456</v>
      </c>
      <c r="L158" s="3358" t="s">
        <v>4456</v>
      </c>
      <c r="M158" s="816" t="s">
        <v>7916</v>
      </c>
      <c r="N158" s="816" t="s">
        <v>7916</v>
      </c>
      <c r="O158" s="816" t="s">
        <v>5342</v>
      </c>
      <c r="P158" s="816" t="s">
        <v>7916</v>
      </c>
      <c r="Q158" s="817" t="s">
        <v>4456</v>
      </c>
      <c r="R158" s="817" t="s">
        <v>4456</v>
      </c>
      <c r="S158" s="816" t="s">
        <v>5342</v>
      </c>
      <c r="T158" s="817" t="s">
        <v>4456</v>
      </c>
      <c r="U158" s="816" t="s">
        <v>5342</v>
      </c>
      <c r="V158" s="816" t="s">
        <v>7916</v>
      </c>
      <c r="W158" s="816" t="s">
        <v>5342</v>
      </c>
      <c r="X158" s="816" t="s">
        <v>7916</v>
      </c>
      <c r="Y158" s="816" t="s">
        <v>5342</v>
      </c>
      <c r="Z158" s="817" t="s">
        <v>4456</v>
      </c>
      <c r="AA158" s="816" t="s">
        <v>5342</v>
      </c>
      <c r="AB158" s="816" t="s">
        <v>5342</v>
      </c>
      <c r="AC158" s="816" t="s">
        <v>5342</v>
      </c>
      <c r="AD158" s="2396" t="s">
        <v>4456</v>
      </c>
      <c r="AE158" s="816" t="s">
        <v>5342</v>
      </c>
      <c r="AF158" s="816" t="s">
        <v>5342</v>
      </c>
      <c r="AG158" s="1929" t="s">
        <v>7917</v>
      </c>
    </row>
    <row r="159" spans="1:33" ht="229.5">
      <c r="A159" s="793" t="s">
        <v>8437</v>
      </c>
      <c r="B159" s="140" t="s">
        <v>14442</v>
      </c>
      <c r="C159" s="816" t="s">
        <v>6749</v>
      </c>
      <c r="D159" s="140" t="s">
        <v>8438</v>
      </c>
      <c r="E159" s="140" t="s">
        <v>8424</v>
      </c>
      <c r="F159" s="384"/>
      <c r="G159" s="817" t="s">
        <v>4456</v>
      </c>
      <c r="H159" s="817" t="s">
        <v>4456</v>
      </c>
      <c r="I159" s="817" t="s">
        <v>4456</v>
      </c>
      <c r="J159" s="852" t="s">
        <v>5342</v>
      </c>
      <c r="K159" s="3358" t="s">
        <v>4456</v>
      </c>
      <c r="L159" s="3358" t="s">
        <v>4456</v>
      </c>
      <c r="M159" s="817" t="s">
        <v>4456</v>
      </c>
      <c r="N159" s="817" t="s">
        <v>4456</v>
      </c>
      <c r="O159" s="817" t="s">
        <v>4456</v>
      </c>
      <c r="P159" s="817" t="s">
        <v>4456</v>
      </c>
      <c r="Q159" s="817" t="s">
        <v>4456</v>
      </c>
      <c r="R159" s="817" t="s">
        <v>4456</v>
      </c>
      <c r="S159" s="817" t="s">
        <v>4456</v>
      </c>
      <c r="T159" s="817" t="s">
        <v>4456</v>
      </c>
      <c r="U159" s="817" t="s">
        <v>4456</v>
      </c>
      <c r="V159" s="817" t="s">
        <v>4456</v>
      </c>
      <c r="W159" s="817" t="s">
        <v>4456</v>
      </c>
      <c r="X159" s="817" t="s">
        <v>4456</v>
      </c>
      <c r="Y159" s="817" t="s">
        <v>4456</v>
      </c>
      <c r="Z159" s="817" t="s">
        <v>4456</v>
      </c>
      <c r="AA159" s="817" t="s">
        <v>4456</v>
      </c>
      <c r="AB159" s="817" t="s">
        <v>4456</v>
      </c>
      <c r="AC159" s="817" t="s">
        <v>4456</v>
      </c>
      <c r="AD159" s="2396" t="s">
        <v>4456</v>
      </c>
      <c r="AE159" s="817" t="s">
        <v>4456</v>
      </c>
      <c r="AF159" s="817" t="s">
        <v>4456</v>
      </c>
      <c r="AG159" s="1929" t="s">
        <v>4456</v>
      </c>
    </row>
    <row r="160" spans="1:33" ht="153">
      <c r="A160" s="793" t="s">
        <v>8439</v>
      </c>
      <c r="B160" s="140" t="s">
        <v>8974</v>
      </c>
      <c r="C160" s="816" t="s">
        <v>6749</v>
      </c>
      <c r="D160" s="140" t="s">
        <v>8440</v>
      </c>
      <c r="E160" s="140" t="s">
        <v>8441</v>
      </c>
      <c r="F160" s="384" t="s">
        <v>8975</v>
      </c>
      <c r="G160" s="817" t="s">
        <v>4456</v>
      </c>
      <c r="H160" s="817" t="s">
        <v>4456</v>
      </c>
      <c r="I160" s="817" t="s">
        <v>4456</v>
      </c>
      <c r="J160" s="1923" t="s">
        <v>4456</v>
      </c>
      <c r="K160" s="3358" t="s">
        <v>4456</v>
      </c>
      <c r="L160" s="3358" t="s">
        <v>4456</v>
      </c>
      <c r="M160" s="816" t="s">
        <v>7916</v>
      </c>
      <c r="N160" s="816" t="s">
        <v>7916</v>
      </c>
      <c r="O160" s="816" t="s">
        <v>5342</v>
      </c>
      <c r="P160" s="816" t="s">
        <v>7916</v>
      </c>
      <c r="Q160" s="817" t="s">
        <v>4456</v>
      </c>
      <c r="R160" s="817" t="s">
        <v>4456</v>
      </c>
      <c r="S160" s="816" t="s">
        <v>5342</v>
      </c>
      <c r="T160" s="817" t="s">
        <v>4456</v>
      </c>
      <c r="U160" s="816" t="s">
        <v>5342</v>
      </c>
      <c r="V160" s="816" t="s">
        <v>7916</v>
      </c>
      <c r="W160" s="816" t="s">
        <v>5342</v>
      </c>
      <c r="X160" s="816" t="s">
        <v>7916</v>
      </c>
      <c r="Y160" s="816" t="s">
        <v>5342</v>
      </c>
      <c r="Z160" s="817" t="s">
        <v>4456</v>
      </c>
      <c r="AA160" s="816" t="s">
        <v>5342</v>
      </c>
      <c r="AB160" s="816" t="s">
        <v>5342</v>
      </c>
      <c r="AC160" s="816" t="s">
        <v>5342</v>
      </c>
      <c r="AD160" s="2396" t="s">
        <v>4456</v>
      </c>
      <c r="AE160" s="816" t="s">
        <v>5342</v>
      </c>
      <c r="AF160" s="816" t="s">
        <v>5342</v>
      </c>
      <c r="AG160" s="1929" t="s">
        <v>7917</v>
      </c>
    </row>
    <row r="161" spans="1:33" ht="89.25">
      <c r="A161" s="793" t="s">
        <v>8976</v>
      </c>
      <c r="B161" s="140" t="s">
        <v>14443</v>
      </c>
      <c r="C161" s="816" t="s">
        <v>8910</v>
      </c>
      <c r="D161" s="140" t="s">
        <v>8977</v>
      </c>
      <c r="E161" s="820" t="s">
        <v>7691</v>
      </c>
      <c r="F161" s="384" t="s">
        <v>8978</v>
      </c>
      <c r="G161" s="817" t="s">
        <v>4456</v>
      </c>
      <c r="H161" s="817" t="s">
        <v>4456</v>
      </c>
      <c r="I161" s="817" t="s">
        <v>4456</v>
      </c>
      <c r="J161" s="1923" t="s">
        <v>4456</v>
      </c>
      <c r="K161" s="3359" t="s">
        <v>5342</v>
      </c>
      <c r="L161" s="3359" t="s">
        <v>5342</v>
      </c>
      <c r="M161" s="817" t="s">
        <v>4456</v>
      </c>
      <c r="N161" s="817" t="s">
        <v>4456</v>
      </c>
      <c r="O161" s="817" t="s">
        <v>4456</v>
      </c>
      <c r="P161" s="817" t="s">
        <v>4456</v>
      </c>
      <c r="Q161" s="817" t="s">
        <v>4456</v>
      </c>
      <c r="R161" s="817" t="s">
        <v>4456</v>
      </c>
      <c r="S161" s="817" t="s">
        <v>4456</v>
      </c>
      <c r="T161" s="817" t="s">
        <v>4456</v>
      </c>
      <c r="U161" s="817" t="s">
        <v>4456</v>
      </c>
      <c r="V161" s="817" t="s">
        <v>4456</v>
      </c>
      <c r="W161" s="817" t="s">
        <v>4456</v>
      </c>
      <c r="X161" s="817" t="s">
        <v>4456</v>
      </c>
      <c r="Y161" s="817" t="s">
        <v>4456</v>
      </c>
      <c r="Z161" s="817" t="s">
        <v>4456</v>
      </c>
      <c r="AA161" s="817" t="s">
        <v>4456</v>
      </c>
      <c r="AB161" s="817" t="s">
        <v>4456</v>
      </c>
      <c r="AC161" s="817" t="s">
        <v>4456</v>
      </c>
      <c r="AD161" s="2397" t="s">
        <v>5342</v>
      </c>
      <c r="AE161" s="816" t="s">
        <v>5342</v>
      </c>
      <c r="AF161" s="816" t="s">
        <v>5342</v>
      </c>
      <c r="AG161" s="1929" t="s">
        <v>4456</v>
      </c>
    </row>
    <row r="162" spans="1:33" s="1660" customFormat="1" ht="191.25">
      <c r="A162" s="1834" t="s">
        <v>9878</v>
      </c>
      <c r="B162" s="1825" t="s">
        <v>10125</v>
      </c>
      <c r="C162" s="1833" t="s">
        <v>10123</v>
      </c>
      <c r="D162" s="1825" t="s">
        <v>10126</v>
      </c>
      <c r="E162" s="820" t="s">
        <v>10127</v>
      </c>
      <c r="F162" s="1829" t="s">
        <v>9878</v>
      </c>
      <c r="G162" s="1832" t="s">
        <v>4456</v>
      </c>
      <c r="H162" s="1832" t="s">
        <v>4456</v>
      </c>
      <c r="I162" s="1832" t="s">
        <v>4456</v>
      </c>
      <c r="J162" s="1923" t="s">
        <v>4456</v>
      </c>
      <c r="K162" s="3359" t="s">
        <v>5342</v>
      </c>
      <c r="L162" s="3359" t="s">
        <v>5342</v>
      </c>
      <c r="M162" s="1833" t="s">
        <v>7916</v>
      </c>
      <c r="N162" s="1833" t="s">
        <v>7916</v>
      </c>
      <c r="O162" s="3358" t="s">
        <v>4456</v>
      </c>
      <c r="P162" s="1833" t="s">
        <v>7916</v>
      </c>
      <c r="Q162" s="1833" t="s">
        <v>5342</v>
      </c>
      <c r="R162" s="1832" t="s">
        <v>4456</v>
      </c>
      <c r="S162" s="1833" t="s">
        <v>5342</v>
      </c>
      <c r="T162" s="1832" t="s">
        <v>4456</v>
      </c>
      <c r="U162" s="1833" t="s">
        <v>5342</v>
      </c>
      <c r="V162" s="1833" t="s">
        <v>7916</v>
      </c>
      <c r="W162" s="1833" t="s">
        <v>5342</v>
      </c>
      <c r="X162" s="1833" t="s">
        <v>7916</v>
      </c>
      <c r="Y162" s="1833" t="s">
        <v>5342</v>
      </c>
      <c r="Z162" s="1832" t="s">
        <v>4456</v>
      </c>
      <c r="AA162" s="1833" t="s">
        <v>5342</v>
      </c>
      <c r="AB162" s="1833" t="s">
        <v>5342</v>
      </c>
      <c r="AC162" s="1833" t="s">
        <v>5342</v>
      </c>
      <c r="AD162" s="2397" t="s">
        <v>5342</v>
      </c>
      <c r="AE162" s="1833" t="s">
        <v>5342</v>
      </c>
      <c r="AF162" s="1833" t="s">
        <v>5342</v>
      </c>
      <c r="AG162" s="1929" t="s">
        <v>7917</v>
      </c>
    </row>
    <row r="163" spans="1:33" ht="51">
      <c r="A163" s="793" t="s">
        <v>8442</v>
      </c>
      <c r="B163" s="140" t="s">
        <v>8443</v>
      </c>
      <c r="C163" s="816" t="s">
        <v>6749</v>
      </c>
      <c r="D163" s="140" t="s">
        <v>8444</v>
      </c>
      <c r="E163" s="140" t="s">
        <v>8445</v>
      </c>
      <c r="F163" s="384" t="s">
        <v>8446</v>
      </c>
      <c r="G163" s="817" t="s">
        <v>4456</v>
      </c>
      <c r="H163" s="817" t="s">
        <v>4456</v>
      </c>
      <c r="I163" s="817" t="s">
        <v>4456</v>
      </c>
      <c r="J163" s="1923" t="s">
        <v>4456</v>
      </c>
      <c r="K163" s="3358" t="s">
        <v>4456</v>
      </c>
      <c r="L163" s="3358" t="s">
        <v>4456</v>
      </c>
      <c r="M163" s="816" t="s">
        <v>7916</v>
      </c>
      <c r="N163" s="816" t="s">
        <v>7916</v>
      </c>
      <c r="O163" s="816" t="s">
        <v>5342</v>
      </c>
      <c r="P163" s="816" t="s">
        <v>7916</v>
      </c>
      <c r="Q163" s="817" t="s">
        <v>4456</v>
      </c>
      <c r="R163" s="817" t="s">
        <v>4456</v>
      </c>
      <c r="S163" s="816" t="s">
        <v>5342</v>
      </c>
      <c r="T163" s="817" t="s">
        <v>4456</v>
      </c>
      <c r="U163" s="816" t="s">
        <v>5342</v>
      </c>
      <c r="V163" s="816" t="s">
        <v>7916</v>
      </c>
      <c r="W163" s="816" t="s">
        <v>5342</v>
      </c>
      <c r="X163" s="816" t="s">
        <v>7916</v>
      </c>
      <c r="Y163" s="816" t="s">
        <v>5342</v>
      </c>
      <c r="Z163" s="817" t="s">
        <v>4456</v>
      </c>
      <c r="AA163" s="816" t="s">
        <v>5342</v>
      </c>
      <c r="AB163" s="817" t="s">
        <v>4456</v>
      </c>
      <c r="AC163" s="817" t="s">
        <v>4456</v>
      </c>
      <c r="AD163" s="2396" t="s">
        <v>4456</v>
      </c>
      <c r="AE163" s="817" t="s">
        <v>4456</v>
      </c>
      <c r="AF163" s="817" t="s">
        <v>4456</v>
      </c>
      <c r="AG163" s="1929" t="s">
        <v>7917</v>
      </c>
    </row>
    <row r="164" spans="1:33" ht="51">
      <c r="A164" s="793" t="s">
        <v>8447</v>
      </c>
      <c r="B164" s="140" t="s">
        <v>8448</v>
      </c>
      <c r="C164" s="816" t="s">
        <v>6749</v>
      </c>
      <c r="D164" s="140" t="s">
        <v>8449</v>
      </c>
      <c r="E164" s="140" t="s">
        <v>8445</v>
      </c>
      <c r="F164" s="384" t="s">
        <v>8450</v>
      </c>
      <c r="G164" s="817" t="s">
        <v>4456</v>
      </c>
      <c r="H164" s="817" t="s">
        <v>4456</v>
      </c>
      <c r="I164" s="817" t="s">
        <v>4456</v>
      </c>
      <c r="J164" s="1923" t="s">
        <v>4456</v>
      </c>
      <c r="K164" s="3358" t="s">
        <v>4456</v>
      </c>
      <c r="L164" s="3358" t="s">
        <v>4456</v>
      </c>
      <c r="M164" s="816" t="s">
        <v>7916</v>
      </c>
      <c r="N164" s="816" t="s">
        <v>7916</v>
      </c>
      <c r="O164" s="816" t="s">
        <v>5342</v>
      </c>
      <c r="P164" s="816" t="s">
        <v>7916</v>
      </c>
      <c r="Q164" s="817" t="s">
        <v>4456</v>
      </c>
      <c r="R164" s="817" t="s">
        <v>4456</v>
      </c>
      <c r="S164" s="816" t="s">
        <v>5342</v>
      </c>
      <c r="T164" s="817" t="s">
        <v>4456</v>
      </c>
      <c r="U164" s="816" t="s">
        <v>5342</v>
      </c>
      <c r="V164" s="816" t="s">
        <v>7916</v>
      </c>
      <c r="W164" s="816" t="s">
        <v>5342</v>
      </c>
      <c r="X164" s="816" t="s">
        <v>7916</v>
      </c>
      <c r="Y164" s="816" t="s">
        <v>5342</v>
      </c>
      <c r="Z164" s="817" t="s">
        <v>4456</v>
      </c>
      <c r="AA164" s="816" t="s">
        <v>5342</v>
      </c>
      <c r="AB164" s="817" t="s">
        <v>4456</v>
      </c>
      <c r="AC164" s="817" t="s">
        <v>4456</v>
      </c>
      <c r="AD164" s="2396" t="s">
        <v>4456</v>
      </c>
      <c r="AE164" s="817" t="s">
        <v>4456</v>
      </c>
      <c r="AF164" s="817" t="s">
        <v>4456</v>
      </c>
      <c r="AG164" s="1929" t="s">
        <v>7917</v>
      </c>
    </row>
    <row r="165" spans="1:33" ht="38.25">
      <c r="A165" s="793" t="s">
        <v>7756</v>
      </c>
      <c r="B165" s="140" t="s">
        <v>14444</v>
      </c>
      <c r="C165" s="816" t="s">
        <v>8910</v>
      </c>
      <c r="D165" s="140" t="s">
        <v>8979</v>
      </c>
      <c r="E165" s="820" t="s">
        <v>7691</v>
      </c>
      <c r="F165" s="384" t="s">
        <v>8980</v>
      </c>
      <c r="G165" s="817" t="s">
        <v>4456</v>
      </c>
      <c r="H165" s="817" t="s">
        <v>4456</v>
      </c>
      <c r="I165" s="817" t="s">
        <v>4456</v>
      </c>
      <c r="J165" s="1923" t="s">
        <v>4456</v>
      </c>
      <c r="K165" s="3358" t="s">
        <v>4456</v>
      </c>
      <c r="L165" s="3358" t="s">
        <v>4456</v>
      </c>
      <c r="M165" s="817" t="s">
        <v>4456</v>
      </c>
      <c r="N165" s="817" t="s">
        <v>4456</v>
      </c>
      <c r="O165" s="817" t="s">
        <v>4456</v>
      </c>
      <c r="P165" s="817" t="s">
        <v>4456</v>
      </c>
      <c r="Q165" s="817" t="s">
        <v>4456</v>
      </c>
      <c r="R165" s="817" t="s">
        <v>4456</v>
      </c>
      <c r="S165" s="817" t="s">
        <v>4456</v>
      </c>
      <c r="T165" s="817" t="s">
        <v>4456</v>
      </c>
      <c r="U165" s="817" t="s">
        <v>4456</v>
      </c>
      <c r="V165" s="817" t="s">
        <v>4456</v>
      </c>
      <c r="W165" s="817" t="s">
        <v>4456</v>
      </c>
      <c r="X165" s="817" t="s">
        <v>4456</v>
      </c>
      <c r="Y165" s="817" t="s">
        <v>4456</v>
      </c>
      <c r="Z165" s="817" t="s">
        <v>4456</v>
      </c>
      <c r="AA165" s="817" t="s">
        <v>4456</v>
      </c>
      <c r="AB165" s="817" t="s">
        <v>4456</v>
      </c>
      <c r="AC165" s="817" t="s">
        <v>4456</v>
      </c>
      <c r="AD165" s="2396" t="s">
        <v>4456</v>
      </c>
      <c r="AE165" s="816" t="s">
        <v>5342</v>
      </c>
      <c r="AF165" s="816" t="s">
        <v>5342</v>
      </c>
      <c r="AG165" s="1929" t="s">
        <v>4456</v>
      </c>
    </row>
    <row r="166" spans="1:33" ht="38.25">
      <c r="A166" s="793" t="s">
        <v>7249</v>
      </c>
      <c r="B166" s="140" t="s">
        <v>8451</v>
      </c>
      <c r="C166" s="816" t="s">
        <v>6749</v>
      </c>
      <c r="D166" s="140" t="s">
        <v>8452</v>
      </c>
      <c r="E166" s="820" t="s">
        <v>7691</v>
      </c>
      <c r="F166" s="826" t="s">
        <v>8453</v>
      </c>
      <c r="G166" s="817" t="s">
        <v>4456</v>
      </c>
      <c r="H166" s="817" t="s">
        <v>4456</v>
      </c>
      <c r="I166" s="817" t="s">
        <v>4456</v>
      </c>
      <c r="J166" s="1923" t="s">
        <v>4456</v>
      </c>
      <c r="K166" s="3358" t="s">
        <v>4456</v>
      </c>
      <c r="L166" s="3358" t="s">
        <v>4456</v>
      </c>
      <c r="M166" s="816" t="s">
        <v>7916</v>
      </c>
      <c r="N166" s="816" t="s">
        <v>7916</v>
      </c>
      <c r="O166" s="816" t="s">
        <v>5342</v>
      </c>
      <c r="P166" s="816" t="s">
        <v>7916</v>
      </c>
      <c r="Q166" s="817" t="s">
        <v>4456</v>
      </c>
      <c r="R166" s="817" t="s">
        <v>4456</v>
      </c>
      <c r="S166" s="816" t="s">
        <v>5342</v>
      </c>
      <c r="T166" s="817" t="s">
        <v>4456</v>
      </c>
      <c r="U166" s="816" t="s">
        <v>5342</v>
      </c>
      <c r="V166" s="816" t="s">
        <v>7916</v>
      </c>
      <c r="W166" s="816" t="s">
        <v>5342</v>
      </c>
      <c r="X166" s="816" t="s">
        <v>7916</v>
      </c>
      <c r="Y166" s="816" t="s">
        <v>5342</v>
      </c>
      <c r="Z166" s="817" t="s">
        <v>4456</v>
      </c>
      <c r="AA166" s="816" t="s">
        <v>5342</v>
      </c>
      <c r="AB166" s="817" t="s">
        <v>4456</v>
      </c>
      <c r="AC166" s="817" t="s">
        <v>4456</v>
      </c>
      <c r="AD166" s="2396" t="s">
        <v>4456</v>
      </c>
      <c r="AE166" s="817" t="s">
        <v>4456</v>
      </c>
      <c r="AF166" s="817" t="s">
        <v>4456</v>
      </c>
      <c r="AG166" s="1929" t="s">
        <v>7917</v>
      </c>
    </row>
    <row r="167" spans="1:33" ht="51">
      <c r="A167" s="793" t="s">
        <v>8454</v>
      </c>
      <c r="B167" s="140" t="s">
        <v>14445</v>
      </c>
      <c r="C167" s="816" t="s">
        <v>6749</v>
      </c>
      <c r="D167" s="140" t="s">
        <v>8455</v>
      </c>
      <c r="E167" s="140" t="s">
        <v>8981</v>
      </c>
      <c r="F167" s="384" t="s">
        <v>8982</v>
      </c>
      <c r="G167" s="817" t="s">
        <v>4456</v>
      </c>
      <c r="H167" s="817" t="s">
        <v>4456</v>
      </c>
      <c r="I167" s="817" t="s">
        <v>4456</v>
      </c>
      <c r="J167" s="1923" t="s">
        <v>4456</v>
      </c>
      <c r="K167" s="3358" t="s">
        <v>4456</v>
      </c>
      <c r="L167" s="3358" t="s">
        <v>4456</v>
      </c>
      <c r="M167" s="816" t="s">
        <v>7916</v>
      </c>
      <c r="N167" s="816" t="s">
        <v>7916</v>
      </c>
      <c r="O167" s="816" t="s">
        <v>5342</v>
      </c>
      <c r="P167" s="816" t="s">
        <v>7916</v>
      </c>
      <c r="Q167" s="817" t="s">
        <v>4456</v>
      </c>
      <c r="R167" s="817" t="s">
        <v>4456</v>
      </c>
      <c r="S167" s="816" t="s">
        <v>5342</v>
      </c>
      <c r="T167" s="817" t="s">
        <v>4456</v>
      </c>
      <c r="U167" s="816" t="s">
        <v>5342</v>
      </c>
      <c r="V167" s="816" t="s">
        <v>7916</v>
      </c>
      <c r="W167" s="816" t="s">
        <v>5342</v>
      </c>
      <c r="X167" s="816" t="s">
        <v>7916</v>
      </c>
      <c r="Y167" s="816" t="s">
        <v>5342</v>
      </c>
      <c r="Z167" s="817" t="s">
        <v>4456</v>
      </c>
      <c r="AA167" s="816" t="s">
        <v>5342</v>
      </c>
      <c r="AB167" s="817" t="s">
        <v>4456</v>
      </c>
      <c r="AC167" s="817" t="s">
        <v>4456</v>
      </c>
      <c r="AD167" s="2396" t="s">
        <v>4456</v>
      </c>
      <c r="AE167" s="817" t="s">
        <v>4456</v>
      </c>
      <c r="AF167" s="817" t="s">
        <v>4456</v>
      </c>
      <c r="AG167" s="1929" t="s">
        <v>7917</v>
      </c>
    </row>
    <row r="168" spans="1:33" ht="153">
      <c r="A168" s="793" t="s">
        <v>8456</v>
      </c>
      <c r="B168" s="140" t="s">
        <v>14446</v>
      </c>
      <c r="C168" s="816" t="s">
        <v>6749</v>
      </c>
      <c r="D168" s="140" t="s">
        <v>7805</v>
      </c>
      <c r="E168" s="820" t="s">
        <v>7806</v>
      </c>
      <c r="F168" s="384" t="s">
        <v>8983</v>
      </c>
      <c r="G168" s="817" t="s">
        <v>4456</v>
      </c>
      <c r="H168" s="817" t="s">
        <v>4456</v>
      </c>
      <c r="I168" s="817" t="s">
        <v>4456</v>
      </c>
      <c r="J168" s="1923" t="s">
        <v>4456</v>
      </c>
      <c r="K168" s="3358" t="s">
        <v>4456</v>
      </c>
      <c r="L168" s="3358" t="s">
        <v>4456</v>
      </c>
      <c r="M168" s="816" t="s">
        <v>7916</v>
      </c>
      <c r="N168" s="816" t="s">
        <v>7916</v>
      </c>
      <c r="O168" s="816" t="s">
        <v>5342</v>
      </c>
      <c r="P168" s="816" t="s">
        <v>7916</v>
      </c>
      <c r="Q168" s="817" t="s">
        <v>4456</v>
      </c>
      <c r="R168" s="817" t="s">
        <v>4456</v>
      </c>
      <c r="S168" s="816" t="s">
        <v>5342</v>
      </c>
      <c r="T168" s="817" t="s">
        <v>4456</v>
      </c>
      <c r="U168" s="816" t="s">
        <v>5342</v>
      </c>
      <c r="V168" s="816" t="s">
        <v>7916</v>
      </c>
      <c r="W168" s="816" t="s">
        <v>5342</v>
      </c>
      <c r="X168" s="816" t="s">
        <v>7916</v>
      </c>
      <c r="Y168" s="816" t="s">
        <v>5342</v>
      </c>
      <c r="Z168" s="817" t="s">
        <v>4456</v>
      </c>
      <c r="AA168" s="816" t="s">
        <v>5342</v>
      </c>
      <c r="AB168" s="816" t="s">
        <v>5342</v>
      </c>
      <c r="AC168" s="816" t="s">
        <v>5342</v>
      </c>
      <c r="AD168" s="2396" t="s">
        <v>4456</v>
      </c>
      <c r="AE168" s="816" t="s">
        <v>5342</v>
      </c>
      <c r="AF168" s="816" t="s">
        <v>5342</v>
      </c>
      <c r="AG168" s="1929" t="s">
        <v>7917</v>
      </c>
    </row>
    <row r="169" spans="1:33" ht="63.75">
      <c r="A169" s="793" t="s">
        <v>7807</v>
      </c>
      <c r="B169" s="140" t="s">
        <v>14447</v>
      </c>
      <c r="C169" s="816" t="s">
        <v>6749</v>
      </c>
      <c r="D169" s="140" t="s">
        <v>7808</v>
      </c>
      <c r="E169" s="820" t="s">
        <v>7691</v>
      </c>
      <c r="F169" s="384" t="s">
        <v>7809</v>
      </c>
      <c r="G169" s="817" t="s">
        <v>4456</v>
      </c>
      <c r="H169" s="817" t="s">
        <v>4456</v>
      </c>
      <c r="I169" s="817" t="s">
        <v>4456</v>
      </c>
      <c r="J169" s="1923" t="s">
        <v>4456</v>
      </c>
      <c r="K169" s="3359" t="s">
        <v>5342</v>
      </c>
      <c r="L169" s="3359" t="s">
        <v>5342</v>
      </c>
      <c r="M169" s="816" t="s">
        <v>7916</v>
      </c>
      <c r="N169" s="816" t="s">
        <v>7916</v>
      </c>
      <c r="O169" s="816" t="s">
        <v>5342</v>
      </c>
      <c r="P169" s="816" t="s">
        <v>7916</v>
      </c>
      <c r="Q169" s="817" t="s">
        <v>4456</v>
      </c>
      <c r="R169" s="817" t="s">
        <v>4456</v>
      </c>
      <c r="S169" s="816" t="s">
        <v>5342</v>
      </c>
      <c r="T169" s="817" t="s">
        <v>4456</v>
      </c>
      <c r="U169" s="816" t="s">
        <v>5342</v>
      </c>
      <c r="V169" s="816" t="s">
        <v>7916</v>
      </c>
      <c r="W169" s="816" t="s">
        <v>5342</v>
      </c>
      <c r="X169" s="816" t="s">
        <v>7916</v>
      </c>
      <c r="Y169" s="816" t="s">
        <v>5342</v>
      </c>
      <c r="Z169" s="817" t="s">
        <v>4456</v>
      </c>
      <c r="AA169" s="816" t="s">
        <v>5342</v>
      </c>
      <c r="AB169" s="3359" t="s">
        <v>5342</v>
      </c>
      <c r="AC169" s="3359" t="s">
        <v>5342</v>
      </c>
      <c r="AD169" s="2397" t="s">
        <v>5342</v>
      </c>
      <c r="AE169" s="3359" t="s">
        <v>5342</v>
      </c>
      <c r="AF169" s="3359" t="s">
        <v>5342</v>
      </c>
      <c r="AG169" s="1929" t="s">
        <v>7917</v>
      </c>
    </row>
    <row r="170" spans="1:33" ht="38.25">
      <c r="A170" s="793" t="s">
        <v>7810</v>
      </c>
      <c r="B170" s="140" t="s">
        <v>7811</v>
      </c>
      <c r="C170" s="816" t="s">
        <v>6749</v>
      </c>
      <c r="D170" s="140" t="s">
        <v>7812</v>
      </c>
      <c r="E170" s="820" t="s">
        <v>7691</v>
      </c>
      <c r="F170" s="384" t="s">
        <v>8984</v>
      </c>
      <c r="G170" s="817" t="s">
        <v>4456</v>
      </c>
      <c r="H170" s="816" t="s">
        <v>5342</v>
      </c>
      <c r="I170" s="817" t="s">
        <v>4456</v>
      </c>
      <c r="J170" s="1923" t="s">
        <v>4456</v>
      </c>
      <c r="K170" s="3359" t="s">
        <v>5342</v>
      </c>
      <c r="L170" s="3359" t="s">
        <v>5342</v>
      </c>
      <c r="M170" s="816" t="s">
        <v>7916</v>
      </c>
      <c r="N170" s="816" t="s">
        <v>7916</v>
      </c>
      <c r="O170" s="816" t="s">
        <v>5342</v>
      </c>
      <c r="P170" s="816" t="s">
        <v>7916</v>
      </c>
      <c r="Q170" s="817" t="s">
        <v>4456</v>
      </c>
      <c r="R170" s="817" t="s">
        <v>4456</v>
      </c>
      <c r="S170" s="816" t="s">
        <v>5342</v>
      </c>
      <c r="T170" s="817" t="s">
        <v>4456</v>
      </c>
      <c r="U170" s="816" t="s">
        <v>5342</v>
      </c>
      <c r="V170" s="816" t="s">
        <v>7916</v>
      </c>
      <c r="W170" s="816" t="s">
        <v>5342</v>
      </c>
      <c r="X170" s="816" t="s">
        <v>7916</v>
      </c>
      <c r="Y170" s="816" t="s">
        <v>5342</v>
      </c>
      <c r="Z170" s="817" t="s">
        <v>4456</v>
      </c>
      <c r="AA170" s="816" t="s">
        <v>5342</v>
      </c>
      <c r="AB170" s="816" t="s">
        <v>5342</v>
      </c>
      <c r="AC170" s="816" t="s">
        <v>5342</v>
      </c>
      <c r="AD170" s="2397" t="s">
        <v>5342</v>
      </c>
      <c r="AE170" s="816" t="s">
        <v>5342</v>
      </c>
      <c r="AF170" s="816" t="s">
        <v>5342</v>
      </c>
      <c r="AG170" s="1929" t="s">
        <v>7917</v>
      </c>
    </row>
    <row r="171" spans="1:33" ht="51">
      <c r="A171" s="793" t="s">
        <v>7813</v>
      </c>
      <c r="B171" s="140" t="s">
        <v>14448</v>
      </c>
      <c r="C171" s="816" t="s">
        <v>6749</v>
      </c>
      <c r="D171" s="140" t="s">
        <v>7814</v>
      </c>
      <c r="E171" s="820" t="s">
        <v>7691</v>
      </c>
      <c r="F171" s="384" t="s">
        <v>7815</v>
      </c>
      <c r="G171" s="817" t="s">
        <v>4456</v>
      </c>
      <c r="H171" s="817" t="s">
        <v>4456</v>
      </c>
      <c r="I171" s="817" t="s">
        <v>4456</v>
      </c>
      <c r="J171" s="1923" t="s">
        <v>4456</v>
      </c>
      <c r="K171" s="3358" t="s">
        <v>4456</v>
      </c>
      <c r="L171" s="3358" t="s">
        <v>4456</v>
      </c>
      <c r="M171" s="816" t="s">
        <v>7916</v>
      </c>
      <c r="N171" s="816" t="s">
        <v>7916</v>
      </c>
      <c r="O171" s="816" t="s">
        <v>5342</v>
      </c>
      <c r="P171" s="816" t="s">
        <v>7916</v>
      </c>
      <c r="Q171" s="817" t="s">
        <v>4456</v>
      </c>
      <c r="R171" s="817" t="s">
        <v>4456</v>
      </c>
      <c r="S171" s="816" t="s">
        <v>5342</v>
      </c>
      <c r="T171" s="817" t="s">
        <v>4456</v>
      </c>
      <c r="U171" s="816" t="s">
        <v>5342</v>
      </c>
      <c r="V171" s="816" t="s">
        <v>7916</v>
      </c>
      <c r="W171" s="816" t="s">
        <v>5342</v>
      </c>
      <c r="X171" s="816" t="s">
        <v>7916</v>
      </c>
      <c r="Y171" s="816" t="s">
        <v>5342</v>
      </c>
      <c r="Z171" s="817" t="s">
        <v>4456</v>
      </c>
      <c r="AA171" s="816" t="s">
        <v>5342</v>
      </c>
      <c r="AB171" s="817" t="s">
        <v>4456</v>
      </c>
      <c r="AC171" s="817" t="s">
        <v>4456</v>
      </c>
      <c r="AD171" s="2396" t="s">
        <v>4456</v>
      </c>
      <c r="AE171" s="817" t="s">
        <v>4456</v>
      </c>
      <c r="AF171" s="817" t="s">
        <v>4456</v>
      </c>
      <c r="AG171" s="1929" t="s">
        <v>7917</v>
      </c>
    </row>
    <row r="172" spans="1:33" ht="76.5">
      <c r="A172" s="793" t="s">
        <v>7816</v>
      </c>
      <c r="B172" s="140" t="s">
        <v>7817</v>
      </c>
      <c r="C172" s="816" t="s">
        <v>6749</v>
      </c>
      <c r="D172" s="140" t="s">
        <v>7818</v>
      </c>
      <c r="E172" s="820" t="s">
        <v>7691</v>
      </c>
      <c r="F172" s="384" t="s">
        <v>8985</v>
      </c>
      <c r="G172" s="816" t="s">
        <v>5342</v>
      </c>
      <c r="H172" s="816" t="s">
        <v>5342</v>
      </c>
      <c r="I172" s="817" t="s">
        <v>4456</v>
      </c>
      <c r="J172" s="1923" t="s">
        <v>4456</v>
      </c>
      <c r="K172" s="3358" t="s">
        <v>4456</v>
      </c>
      <c r="L172" s="3358" t="s">
        <v>4456</v>
      </c>
      <c r="M172" s="816" t="s">
        <v>7916</v>
      </c>
      <c r="N172" s="816" t="s">
        <v>7916</v>
      </c>
      <c r="O172" s="816" t="s">
        <v>5342</v>
      </c>
      <c r="P172" s="816" t="s">
        <v>7916</v>
      </c>
      <c r="Q172" s="817" t="s">
        <v>4456</v>
      </c>
      <c r="R172" s="817" t="s">
        <v>4456</v>
      </c>
      <c r="S172" s="816" t="s">
        <v>5342</v>
      </c>
      <c r="T172" s="817" t="s">
        <v>4456</v>
      </c>
      <c r="U172" s="816" t="s">
        <v>5342</v>
      </c>
      <c r="V172" s="816" t="s">
        <v>7916</v>
      </c>
      <c r="W172" s="816" t="s">
        <v>5342</v>
      </c>
      <c r="X172" s="816" t="s">
        <v>7916</v>
      </c>
      <c r="Y172" s="816" t="s">
        <v>5342</v>
      </c>
      <c r="Z172" s="817" t="s">
        <v>4456</v>
      </c>
      <c r="AA172" s="816" t="s">
        <v>5342</v>
      </c>
      <c r="AB172" s="816" t="s">
        <v>5342</v>
      </c>
      <c r="AC172" s="816" t="s">
        <v>5342</v>
      </c>
      <c r="AD172" s="2396" t="s">
        <v>4456</v>
      </c>
      <c r="AE172" s="816" t="s">
        <v>5342</v>
      </c>
      <c r="AF172" s="816" t="s">
        <v>5342</v>
      </c>
      <c r="AG172" s="1929" t="s">
        <v>7917</v>
      </c>
    </row>
    <row r="173" spans="1:33" ht="192" thickBot="1">
      <c r="A173" s="793" t="s">
        <v>8571</v>
      </c>
      <c r="B173" s="140" t="s">
        <v>14449</v>
      </c>
      <c r="C173" s="816" t="s">
        <v>8898</v>
      </c>
      <c r="D173" s="140" t="s">
        <v>9068</v>
      </c>
      <c r="E173" s="820" t="s">
        <v>7691</v>
      </c>
      <c r="F173" s="384" t="s">
        <v>9069</v>
      </c>
      <c r="G173" s="3358" t="s">
        <v>4456</v>
      </c>
      <c r="H173" s="817" t="s">
        <v>4456</v>
      </c>
      <c r="I173" s="817" t="s">
        <v>4456</v>
      </c>
      <c r="J173" s="1926" t="s">
        <v>4456</v>
      </c>
      <c r="K173" s="1928" t="s">
        <v>4456</v>
      </c>
      <c r="L173" s="1928" t="s">
        <v>4456</v>
      </c>
      <c r="M173" s="1927" t="s">
        <v>7916</v>
      </c>
      <c r="N173" s="1927" t="s">
        <v>7916</v>
      </c>
      <c r="O173" s="1928" t="s">
        <v>4456</v>
      </c>
      <c r="P173" s="1928" t="s">
        <v>4456</v>
      </c>
      <c r="Q173" s="1928" t="s">
        <v>4456</v>
      </c>
      <c r="R173" s="1928" t="s">
        <v>4456</v>
      </c>
      <c r="S173" s="1928" t="s">
        <v>4456</v>
      </c>
      <c r="T173" s="1928" t="s">
        <v>4456</v>
      </c>
      <c r="U173" s="1928" t="s">
        <v>4456</v>
      </c>
      <c r="V173" s="1928" t="s">
        <v>4456</v>
      </c>
      <c r="W173" s="1928" t="s">
        <v>4456</v>
      </c>
      <c r="X173" s="1928" t="s">
        <v>4456</v>
      </c>
      <c r="Y173" s="1928" t="s">
        <v>4456</v>
      </c>
      <c r="Z173" s="1928" t="s">
        <v>4456</v>
      </c>
      <c r="AA173" s="1928" t="s">
        <v>4456</v>
      </c>
      <c r="AB173" s="1927" t="s">
        <v>5342</v>
      </c>
      <c r="AC173" s="1927" t="s">
        <v>5342</v>
      </c>
      <c r="AD173" s="1928" t="s">
        <v>4456</v>
      </c>
      <c r="AE173" s="1928" t="s">
        <v>4456</v>
      </c>
      <c r="AF173" s="1928" t="s">
        <v>4456</v>
      </c>
      <c r="AG173" s="1931" t="s">
        <v>4456</v>
      </c>
    </row>
    <row r="174" spans="1:33" ht="18">
      <c r="A174" s="827"/>
      <c r="B174" s="828" t="s">
        <v>7819</v>
      </c>
      <c r="C174" s="829"/>
      <c r="D174" s="830"/>
      <c r="E174" s="831"/>
      <c r="F174" s="827"/>
      <c r="G174" s="829"/>
      <c r="H174" s="832"/>
      <c r="I174" s="833"/>
      <c r="J174" s="833"/>
      <c r="K174" s="833"/>
      <c r="L174" s="833"/>
      <c r="M174" s="833"/>
      <c r="N174" s="833"/>
      <c r="O174" s="833"/>
      <c r="P174" s="829"/>
      <c r="Q174" s="829"/>
      <c r="R174" s="833"/>
      <c r="S174" s="829"/>
      <c r="T174" s="829"/>
      <c r="U174" s="829"/>
      <c r="V174" s="829"/>
      <c r="W174" s="833"/>
      <c r="X174" s="833"/>
      <c r="Y174" s="829"/>
      <c r="Z174" s="829"/>
      <c r="AA174" s="829"/>
      <c r="AB174" s="829"/>
      <c r="AC174" s="833"/>
      <c r="AD174" s="833"/>
      <c r="AE174" s="833"/>
      <c r="AF174" s="833"/>
      <c r="AG174" s="833"/>
    </row>
    <row r="175" spans="1:33" ht="25.5">
      <c r="A175" s="834" t="s">
        <v>7820</v>
      </c>
      <c r="B175" s="140" t="s">
        <v>8872</v>
      </c>
      <c r="C175" s="816"/>
      <c r="D175" s="140"/>
      <c r="E175" s="820"/>
      <c r="F175" s="384"/>
      <c r="G175" s="816"/>
      <c r="H175" s="816"/>
      <c r="I175" s="817"/>
      <c r="J175" s="817"/>
      <c r="K175" s="3358"/>
      <c r="L175" s="3358"/>
      <c r="M175" s="816"/>
      <c r="N175" s="816"/>
      <c r="O175" s="816"/>
      <c r="P175" s="816"/>
      <c r="Q175" s="817"/>
      <c r="R175" s="817"/>
      <c r="S175" s="816"/>
      <c r="T175" s="816"/>
      <c r="U175" s="816"/>
      <c r="V175" s="816"/>
      <c r="W175" s="816"/>
      <c r="X175" s="816"/>
      <c r="Y175" s="816"/>
      <c r="Z175" s="816"/>
      <c r="AA175" s="816"/>
      <c r="AB175" s="816"/>
      <c r="AC175" s="816"/>
      <c r="AD175" s="2397"/>
      <c r="AE175" s="816"/>
      <c r="AF175" s="816"/>
      <c r="AG175" s="817"/>
    </row>
    <row r="176" spans="1:33" ht="18">
      <c r="A176" s="834" t="s">
        <v>7821</v>
      </c>
      <c r="B176" s="140" t="s">
        <v>7822</v>
      </c>
      <c r="C176" s="816"/>
      <c r="D176" s="140"/>
      <c r="E176" s="820"/>
      <c r="F176" s="384"/>
      <c r="G176" s="816"/>
      <c r="H176" s="816"/>
      <c r="I176" s="817"/>
      <c r="J176" s="817"/>
      <c r="K176" s="3358"/>
      <c r="L176" s="3358"/>
      <c r="M176" s="816"/>
      <c r="N176" s="816"/>
      <c r="O176" s="816"/>
      <c r="P176" s="816"/>
      <c r="Q176" s="817"/>
      <c r="R176" s="817"/>
      <c r="S176" s="816"/>
      <c r="T176" s="816"/>
      <c r="U176" s="816"/>
      <c r="V176" s="816"/>
      <c r="W176" s="816"/>
      <c r="X176" s="816"/>
      <c r="Y176" s="816"/>
      <c r="Z176" s="816"/>
      <c r="AA176" s="816"/>
      <c r="AB176" s="816"/>
      <c r="AC176" s="816"/>
      <c r="AD176" s="2397"/>
      <c r="AE176" s="816"/>
      <c r="AF176" s="816"/>
      <c r="AG176" s="817"/>
    </row>
    <row r="177" spans="1:33" ht="18">
      <c r="A177" s="834" t="s">
        <v>7823</v>
      </c>
      <c r="B177" s="140" t="s">
        <v>7824</v>
      </c>
      <c r="C177" s="816"/>
      <c r="D177" s="140"/>
      <c r="E177" s="820"/>
      <c r="F177" s="384"/>
      <c r="G177" s="816"/>
      <c r="H177" s="816"/>
      <c r="I177" s="817"/>
      <c r="J177" s="817"/>
      <c r="K177" s="3358"/>
      <c r="L177" s="3358"/>
      <c r="M177" s="816"/>
      <c r="N177" s="816"/>
      <c r="O177" s="816"/>
      <c r="P177" s="816"/>
      <c r="Q177" s="817"/>
      <c r="R177" s="817"/>
      <c r="S177" s="816"/>
      <c r="T177" s="816"/>
      <c r="U177" s="816"/>
      <c r="V177" s="816"/>
      <c r="W177" s="816"/>
      <c r="X177" s="816"/>
      <c r="Y177" s="816"/>
      <c r="Z177" s="816"/>
      <c r="AA177" s="816"/>
      <c r="AB177" s="816"/>
      <c r="AC177" s="816"/>
      <c r="AD177" s="2397"/>
      <c r="AE177" s="816"/>
      <c r="AF177" s="816"/>
      <c r="AG177" s="817"/>
    </row>
    <row r="178" spans="1:33" ht="18">
      <c r="A178" s="834" t="s">
        <v>2938</v>
      </c>
      <c r="B178" s="140" t="s">
        <v>2939</v>
      </c>
      <c r="C178" s="816"/>
      <c r="D178" s="140"/>
      <c r="E178" s="820"/>
      <c r="F178" s="384"/>
      <c r="G178" s="816"/>
      <c r="H178" s="816"/>
      <c r="I178" s="817"/>
      <c r="J178" s="817"/>
      <c r="K178" s="3358"/>
      <c r="L178" s="3358"/>
      <c r="M178" s="816"/>
      <c r="N178" s="816"/>
      <c r="O178" s="816"/>
      <c r="P178" s="816"/>
      <c r="Q178" s="817"/>
      <c r="R178" s="817"/>
      <c r="S178" s="816"/>
      <c r="T178" s="816"/>
      <c r="U178" s="816"/>
      <c r="V178" s="816"/>
      <c r="W178" s="816"/>
      <c r="X178" s="816"/>
      <c r="Y178" s="816"/>
      <c r="Z178" s="816"/>
      <c r="AA178" s="816"/>
      <c r="AB178" s="816"/>
      <c r="AC178" s="816"/>
      <c r="AD178" s="2397"/>
      <c r="AE178" s="816"/>
      <c r="AF178" s="816"/>
      <c r="AG178" s="817"/>
    </row>
    <row r="179" spans="1:33" ht="18">
      <c r="A179" s="834" t="s">
        <v>8901</v>
      </c>
      <c r="B179" s="140" t="s">
        <v>8902</v>
      </c>
      <c r="C179" s="816"/>
      <c r="D179" s="140"/>
      <c r="E179" s="820"/>
      <c r="F179" s="384"/>
      <c r="G179" s="816"/>
      <c r="H179" s="816"/>
      <c r="I179" s="817"/>
      <c r="J179" s="817"/>
      <c r="K179" s="3358"/>
      <c r="L179" s="3358"/>
      <c r="M179" s="816"/>
      <c r="N179" s="816"/>
      <c r="O179" s="816"/>
      <c r="P179" s="816"/>
      <c r="Q179" s="817"/>
      <c r="R179" s="817"/>
      <c r="S179" s="816"/>
      <c r="T179" s="816"/>
      <c r="U179" s="816"/>
      <c r="V179" s="816"/>
      <c r="W179" s="816"/>
      <c r="X179" s="816"/>
      <c r="Y179" s="816"/>
      <c r="Z179" s="816"/>
      <c r="AA179" s="816"/>
      <c r="AB179" s="816"/>
      <c r="AC179" s="816"/>
      <c r="AD179" s="2397"/>
      <c r="AE179" s="816"/>
      <c r="AF179" s="816"/>
      <c r="AG179" s="817"/>
    </row>
    <row r="180" spans="1:33" ht="18">
      <c r="A180" s="827"/>
      <c r="B180" s="830"/>
      <c r="C180" s="829"/>
      <c r="D180" s="830"/>
      <c r="E180" s="831"/>
      <c r="F180" s="827"/>
      <c r="G180" s="829"/>
      <c r="H180" s="832"/>
      <c r="I180" s="833"/>
      <c r="J180" s="833"/>
      <c r="K180" s="833"/>
      <c r="L180" s="833"/>
      <c r="M180" s="833"/>
      <c r="N180" s="833"/>
      <c r="O180" s="833"/>
      <c r="P180" s="829"/>
      <c r="Q180" s="829"/>
      <c r="R180" s="833"/>
      <c r="S180" s="829"/>
      <c r="T180" s="829"/>
      <c r="U180" s="829"/>
      <c r="V180" s="829"/>
      <c r="W180" s="833"/>
      <c r="X180" s="833"/>
      <c r="Y180" s="829"/>
      <c r="Z180" s="829"/>
      <c r="AA180" s="829"/>
      <c r="AB180" s="829"/>
      <c r="AC180" s="833"/>
      <c r="AD180" s="833"/>
      <c r="AE180" s="833"/>
      <c r="AF180" s="833"/>
      <c r="AG180" s="833"/>
    </row>
    <row r="181" spans="1:33" ht="165.75">
      <c r="A181" s="4355" t="s">
        <v>7825</v>
      </c>
      <c r="B181" s="140" t="s">
        <v>7826</v>
      </c>
      <c r="C181" s="816"/>
      <c r="D181" s="140"/>
      <c r="E181" s="820"/>
      <c r="F181" s="384"/>
      <c r="G181" s="816"/>
      <c r="H181" s="836"/>
      <c r="I181" s="817"/>
      <c r="J181" s="817"/>
      <c r="K181" s="3358"/>
      <c r="L181" s="3358"/>
      <c r="M181" s="817"/>
      <c r="N181" s="817"/>
      <c r="O181" s="817"/>
      <c r="P181" s="816"/>
      <c r="Q181" s="816"/>
      <c r="R181" s="817"/>
      <c r="S181" s="816"/>
      <c r="T181" s="816"/>
      <c r="U181" s="816"/>
      <c r="V181" s="816"/>
      <c r="W181" s="817"/>
      <c r="X181" s="817"/>
      <c r="Y181" s="816"/>
      <c r="Z181" s="816"/>
      <c r="AA181" s="816"/>
      <c r="AB181" s="816"/>
      <c r="AC181" s="817"/>
      <c r="AD181" s="2396"/>
      <c r="AE181" s="817"/>
      <c r="AF181" s="817"/>
      <c r="AG181" s="817"/>
    </row>
    <row r="182" spans="1:33" ht="153">
      <c r="A182" s="3620"/>
      <c r="B182" s="140" t="s">
        <v>7827</v>
      </c>
      <c r="C182" s="816"/>
      <c r="D182" s="140"/>
      <c r="E182" s="820"/>
      <c r="F182" s="384"/>
      <c r="G182" s="816"/>
      <c r="H182" s="836"/>
      <c r="I182" s="817"/>
      <c r="J182" s="817"/>
      <c r="K182" s="3358"/>
      <c r="L182" s="3358"/>
      <c r="M182" s="817"/>
      <c r="N182" s="817"/>
      <c r="O182" s="817"/>
      <c r="P182" s="816"/>
      <c r="Q182" s="816"/>
      <c r="R182" s="817"/>
      <c r="S182" s="816"/>
      <c r="T182" s="816"/>
      <c r="U182" s="816"/>
      <c r="V182" s="816"/>
      <c r="W182" s="817"/>
      <c r="X182" s="817"/>
      <c r="Y182" s="816"/>
      <c r="Z182" s="816"/>
      <c r="AA182" s="816"/>
      <c r="AB182" s="816"/>
      <c r="AC182" s="817"/>
      <c r="AD182" s="2396"/>
      <c r="AE182" s="817"/>
      <c r="AF182" s="817"/>
      <c r="AG182" s="817"/>
    </row>
    <row r="183" spans="1:33" ht="89.25">
      <c r="A183" s="835" t="s">
        <v>7828</v>
      </c>
      <c r="B183" s="140" t="s">
        <v>7829</v>
      </c>
      <c r="C183" s="816"/>
      <c r="D183" s="140"/>
      <c r="E183" s="820"/>
      <c r="F183" s="384"/>
      <c r="G183" s="816"/>
      <c r="H183" s="836"/>
      <c r="I183" s="817"/>
      <c r="J183" s="817"/>
      <c r="K183" s="3358"/>
      <c r="L183" s="3358"/>
      <c r="M183" s="817"/>
      <c r="N183" s="817"/>
      <c r="O183" s="817"/>
      <c r="P183" s="816"/>
      <c r="Q183" s="816"/>
      <c r="R183" s="817"/>
      <c r="S183" s="816"/>
      <c r="T183" s="816"/>
      <c r="U183" s="816"/>
      <c r="V183" s="816"/>
      <c r="W183" s="817"/>
      <c r="X183" s="817"/>
      <c r="Y183" s="816"/>
      <c r="Z183" s="816"/>
      <c r="AA183" s="816"/>
      <c r="AB183" s="816"/>
      <c r="AC183" s="817"/>
      <c r="AD183" s="2396"/>
      <c r="AE183" s="817"/>
      <c r="AF183" s="817"/>
      <c r="AG183" s="817"/>
    </row>
    <row r="184" spans="1:33" ht="128.25" thickBot="1">
      <c r="A184" s="835" t="s">
        <v>7830</v>
      </c>
      <c r="B184" s="140" t="s">
        <v>7772</v>
      </c>
      <c r="C184" s="816"/>
      <c r="D184" s="140"/>
      <c r="E184" s="820"/>
      <c r="F184" s="384"/>
      <c r="G184" s="816"/>
      <c r="H184" s="836"/>
      <c r="I184" s="817"/>
      <c r="J184" s="817"/>
      <c r="K184" s="3358"/>
      <c r="L184" s="3358"/>
      <c r="M184" s="817"/>
      <c r="N184" s="817"/>
      <c r="O184" s="817"/>
      <c r="P184" s="816"/>
      <c r="Q184" s="816"/>
      <c r="R184" s="817"/>
      <c r="S184" s="816"/>
      <c r="T184" s="816"/>
      <c r="U184" s="816"/>
      <c r="V184" s="816"/>
      <c r="W184" s="817"/>
      <c r="X184" s="817"/>
      <c r="Y184" s="816"/>
      <c r="Z184" s="816"/>
      <c r="AA184" s="816"/>
      <c r="AB184" s="816"/>
      <c r="AC184" s="817"/>
      <c r="AD184" s="2396"/>
      <c r="AE184" s="817"/>
      <c r="AF184" s="817"/>
      <c r="AG184" s="817"/>
    </row>
    <row r="185" spans="1:33" ht="18.75" thickBot="1">
      <c r="A185" s="1528" t="s">
        <v>7773</v>
      </c>
      <c r="B185" s="192"/>
      <c r="C185" s="1529"/>
      <c r="D185" s="1506"/>
      <c r="E185" s="820"/>
      <c r="F185" s="384"/>
      <c r="G185" s="816"/>
      <c r="H185" s="836"/>
      <c r="I185" s="817"/>
      <c r="J185" s="817"/>
      <c r="K185" s="3358"/>
      <c r="L185" s="3358"/>
      <c r="M185" s="817"/>
      <c r="N185" s="817"/>
      <c r="O185" s="817"/>
      <c r="P185" s="816"/>
      <c r="Q185" s="816"/>
      <c r="R185" s="817"/>
      <c r="S185" s="816"/>
      <c r="T185" s="816"/>
      <c r="U185" s="816"/>
      <c r="V185" s="816"/>
      <c r="W185" s="817"/>
      <c r="X185" s="817"/>
      <c r="Y185" s="816"/>
      <c r="Z185" s="816"/>
      <c r="AA185" s="816"/>
      <c r="AB185" s="816"/>
      <c r="AC185" s="817"/>
      <c r="AD185" s="2396"/>
      <c r="AE185" s="817"/>
      <c r="AF185" s="817"/>
      <c r="AG185" s="817"/>
    </row>
    <row r="186" spans="1:33" ht="26.25" thickBot="1">
      <c r="A186" s="839" t="s">
        <v>5337</v>
      </c>
      <c r="B186" s="840" t="s">
        <v>1356</v>
      </c>
      <c r="C186" s="4356" t="s">
        <v>7774</v>
      </c>
      <c r="D186" s="4357"/>
      <c r="E186" s="820"/>
      <c r="F186" s="384"/>
      <c r="G186" s="816"/>
      <c r="H186" s="836"/>
      <c r="I186" s="817"/>
      <c r="J186" s="817"/>
      <c r="K186" s="3358"/>
      <c r="L186" s="3358"/>
      <c r="M186" s="817"/>
      <c r="N186" s="817"/>
      <c r="O186" s="817"/>
      <c r="P186" s="816"/>
      <c r="Q186" s="816"/>
      <c r="R186" s="817"/>
      <c r="S186" s="816"/>
      <c r="T186" s="816"/>
      <c r="U186" s="816"/>
      <c r="V186" s="816"/>
      <c r="W186" s="817"/>
      <c r="X186" s="817"/>
      <c r="Y186" s="816"/>
      <c r="Z186" s="816"/>
      <c r="AA186" s="816"/>
      <c r="AB186" s="816"/>
      <c r="AC186" s="817"/>
      <c r="AD186" s="2396"/>
      <c r="AE186" s="817"/>
      <c r="AF186" s="817"/>
      <c r="AG186" s="817"/>
    </row>
    <row r="187" spans="1:33" ht="18.75" thickBot="1">
      <c r="A187" s="839" t="s">
        <v>7775</v>
      </c>
      <c r="B187" s="1495" t="s">
        <v>7776</v>
      </c>
      <c r="C187" s="1502"/>
      <c r="D187" s="842"/>
      <c r="E187" s="820"/>
      <c r="F187" s="384"/>
      <c r="G187" s="816"/>
      <c r="H187" s="836"/>
      <c r="I187" s="817"/>
      <c r="J187" s="817"/>
      <c r="K187" s="3358"/>
      <c r="L187" s="3358"/>
      <c r="M187" s="817"/>
      <c r="N187" s="817"/>
      <c r="O187" s="817"/>
      <c r="P187" s="816"/>
      <c r="Q187" s="816"/>
      <c r="R187" s="817"/>
      <c r="S187" s="816"/>
      <c r="T187" s="816"/>
      <c r="U187" s="816"/>
      <c r="V187" s="816"/>
      <c r="W187" s="817"/>
      <c r="X187" s="817"/>
      <c r="Y187" s="816"/>
      <c r="Z187" s="816"/>
      <c r="AA187" s="816"/>
      <c r="AB187" s="816"/>
      <c r="AC187" s="817"/>
      <c r="AD187" s="2396"/>
      <c r="AE187" s="817"/>
      <c r="AF187" s="817"/>
      <c r="AG187" s="817"/>
    </row>
    <row r="188" spans="1:33" ht="18.75" thickBot="1">
      <c r="A188" s="839" t="s">
        <v>7777</v>
      </c>
      <c r="B188" s="840" t="s">
        <v>7778</v>
      </c>
      <c r="C188" s="841" t="s">
        <v>7779</v>
      </c>
      <c r="D188" s="842"/>
      <c r="E188" s="820"/>
      <c r="F188" s="384"/>
      <c r="G188" s="816"/>
      <c r="H188" s="836"/>
      <c r="I188" s="817"/>
      <c r="J188" s="817"/>
      <c r="K188" s="3358"/>
      <c r="L188" s="3358"/>
      <c r="M188" s="817"/>
      <c r="N188" s="817"/>
      <c r="O188" s="817"/>
      <c r="P188" s="816"/>
      <c r="Q188" s="816"/>
      <c r="R188" s="817"/>
      <c r="S188" s="816"/>
      <c r="T188" s="816"/>
      <c r="U188" s="816"/>
      <c r="V188" s="816"/>
      <c r="W188" s="817"/>
      <c r="X188" s="817"/>
      <c r="Y188" s="816"/>
      <c r="Z188" s="816"/>
      <c r="AA188" s="816"/>
      <c r="AB188" s="816"/>
      <c r="AC188" s="817"/>
      <c r="AD188" s="2396"/>
      <c r="AE188" s="817"/>
      <c r="AF188" s="817"/>
      <c r="AG188" s="817"/>
    </row>
    <row r="189" spans="1:33" ht="25.5">
      <c r="A189" s="843" t="s">
        <v>7780</v>
      </c>
      <c r="B189" s="844" t="s">
        <v>7781</v>
      </c>
      <c r="C189" s="845" t="s">
        <v>7782</v>
      </c>
      <c r="D189" s="846"/>
      <c r="E189" s="820"/>
      <c r="F189" s="384"/>
      <c r="G189" s="816"/>
      <c r="H189" s="836"/>
      <c r="I189" s="817"/>
      <c r="J189" s="817"/>
      <c r="K189" s="3358"/>
      <c r="L189" s="3358"/>
      <c r="M189" s="817"/>
      <c r="N189" s="817"/>
      <c r="O189" s="817"/>
      <c r="P189" s="816"/>
      <c r="Q189" s="816"/>
      <c r="R189" s="817"/>
      <c r="S189" s="816"/>
      <c r="T189" s="816"/>
      <c r="U189" s="816"/>
      <c r="V189" s="816"/>
      <c r="W189" s="817"/>
      <c r="X189" s="817"/>
      <c r="Y189" s="816"/>
      <c r="Z189" s="816"/>
      <c r="AA189" s="816"/>
      <c r="AB189" s="816"/>
      <c r="AC189" s="817"/>
      <c r="AD189" s="2396"/>
      <c r="AE189" s="817"/>
      <c r="AF189" s="817"/>
      <c r="AG189" s="817"/>
    </row>
    <row r="190" spans="1:33" ht="18">
      <c r="A190" s="847"/>
      <c r="B190" s="848" t="s">
        <v>7783</v>
      </c>
      <c r="C190" s="4358" t="s">
        <v>1358</v>
      </c>
      <c r="D190" s="4359"/>
      <c r="E190" s="820"/>
      <c r="F190" s="384"/>
      <c r="G190" s="816"/>
      <c r="H190" s="836"/>
      <c r="I190" s="817"/>
      <c r="J190" s="817"/>
      <c r="K190" s="3358"/>
      <c r="L190" s="3358"/>
      <c r="M190" s="817"/>
      <c r="N190" s="817"/>
      <c r="O190" s="817"/>
      <c r="P190" s="816"/>
      <c r="Q190" s="816"/>
      <c r="R190" s="817"/>
      <c r="S190" s="816"/>
      <c r="T190" s="816"/>
      <c r="U190" s="816"/>
      <c r="V190" s="816"/>
      <c r="W190" s="817"/>
      <c r="X190" s="817"/>
      <c r="Y190" s="816"/>
      <c r="Z190" s="816"/>
      <c r="AA190" s="816"/>
      <c r="AB190" s="816"/>
      <c r="AC190" s="817"/>
      <c r="AD190" s="2396"/>
      <c r="AE190" s="817"/>
      <c r="AF190" s="817"/>
      <c r="AG190" s="817"/>
    </row>
    <row r="191" spans="1:33" ht="18">
      <c r="A191" s="847"/>
      <c r="B191" s="849" t="s">
        <v>7784</v>
      </c>
      <c r="C191" s="850" t="s">
        <v>1913</v>
      </c>
      <c r="D191" s="806"/>
      <c r="E191" s="820"/>
      <c r="F191" s="384"/>
      <c r="G191" s="816"/>
      <c r="H191" s="836"/>
      <c r="I191" s="817"/>
      <c r="J191" s="817"/>
      <c r="K191" s="3358"/>
      <c r="L191" s="3358"/>
      <c r="M191" s="817"/>
      <c r="N191" s="817"/>
      <c r="O191" s="817"/>
      <c r="P191" s="816"/>
      <c r="Q191" s="816"/>
      <c r="R191" s="817"/>
      <c r="S191" s="816"/>
      <c r="T191" s="816"/>
      <c r="U191" s="816"/>
      <c r="V191" s="816"/>
      <c r="W191" s="817"/>
      <c r="X191" s="817"/>
      <c r="Y191" s="816"/>
      <c r="Z191" s="816"/>
      <c r="AA191" s="816"/>
      <c r="AB191" s="816"/>
      <c r="AC191" s="817"/>
      <c r="AD191" s="2396"/>
      <c r="AE191" s="817"/>
      <c r="AF191" s="817"/>
      <c r="AG191" s="817"/>
    </row>
    <row r="192" spans="1:33" ht="18">
      <c r="A192" s="847"/>
      <c r="B192" s="851" t="s">
        <v>7785</v>
      </c>
      <c r="C192" s="850" t="s">
        <v>1912</v>
      </c>
      <c r="D192" s="806"/>
      <c r="E192" s="820"/>
      <c r="F192" s="384"/>
      <c r="G192" s="816"/>
      <c r="H192" s="836"/>
      <c r="I192" s="817"/>
      <c r="J192" s="817"/>
      <c r="K192" s="3358"/>
      <c r="L192" s="3358"/>
      <c r="M192" s="817"/>
      <c r="N192" s="817"/>
      <c r="O192" s="817"/>
      <c r="P192" s="816"/>
      <c r="Q192" s="816"/>
      <c r="R192" s="817"/>
      <c r="S192" s="816"/>
      <c r="T192" s="816"/>
      <c r="U192" s="816"/>
      <c r="V192" s="816"/>
      <c r="W192" s="817"/>
      <c r="X192" s="817"/>
      <c r="Y192" s="816"/>
      <c r="Z192" s="816"/>
      <c r="AA192" s="816"/>
      <c r="AB192" s="816"/>
      <c r="AC192" s="817"/>
      <c r="AD192" s="2396"/>
      <c r="AE192" s="817"/>
      <c r="AF192" s="817"/>
      <c r="AG192" s="817"/>
    </row>
    <row r="193" spans="1:33" ht="38.25">
      <c r="A193" s="847"/>
      <c r="B193" s="849" t="s">
        <v>7786</v>
      </c>
      <c r="C193" s="850" t="s">
        <v>1357</v>
      </c>
      <c r="D193" s="806"/>
      <c r="E193" s="820"/>
      <c r="F193" s="384"/>
      <c r="G193" s="816"/>
      <c r="H193" s="836"/>
      <c r="I193" s="817"/>
      <c r="J193" s="817"/>
      <c r="K193" s="3358"/>
      <c r="L193" s="3358"/>
      <c r="M193" s="817"/>
      <c r="N193" s="817"/>
      <c r="O193" s="817"/>
      <c r="P193" s="816"/>
      <c r="Q193" s="816"/>
      <c r="R193" s="817"/>
      <c r="S193" s="816"/>
      <c r="T193" s="816"/>
      <c r="U193" s="816"/>
      <c r="V193" s="816"/>
      <c r="W193" s="817"/>
      <c r="X193" s="817"/>
      <c r="Y193" s="816"/>
      <c r="Z193" s="816"/>
      <c r="AA193" s="816"/>
      <c r="AB193" s="816"/>
      <c r="AC193" s="817"/>
      <c r="AD193" s="2396"/>
      <c r="AE193" s="817"/>
      <c r="AF193" s="817"/>
      <c r="AG193" s="817"/>
    </row>
    <row r="194" spans="1:33" ht="18">
      <c r="A194" s="847"/>
      <c r="B194" s="851" t="s">
        <v>7787</v>
      </c>
      <c r="C194" s="852"/>
      <c r="D194" s="806"/>
      <c r="E194" s="820"/>
      <c r="F194" s="384"/>
      <c r="G194" s="816"/>
      <c r="H194" s="836"/>
      <c r="I194" s="817"/>
      <c r="J194" s="817"/>
      <c r="K194" s="3358"/>
      <c r="L194" s="3358"/>
      <c r="M194" s="817"/>
      <c r="N194" s="817"/>
      <c r="O194" s="817"/>
      <c r="P194" s="816"/>
      <c r="Q194" s="816"/>
      <c r="R194" s="817"/>
      <c r="S194" s="816"/>
      <c r="T194" s="816"/>
      <c r="U194" s="816"/>
      <c r="V194" s="816"/>
      <c r="W194" s="817"/>
      <c r="X194" s="817"/>
      <c r="Y194" s="816"/>
      <c r="Z194" s="816"/>
      <c r="AA194" s="816"/>
      <c r="AB194" s="816"/>
      <c r="AC194" s="817"/>
      <c r="AD194" s="2396"/>
      <c r="AE194" s="817"/>
      <c r="AF194" s="817"/>
      <c r="AG194" s="817"/>
    </row>
    <row r="195" spans="1:33" ht="18">
      <c r="A195" s="847"/>
      <c r="B195" s="849" t="s">
        <v>7788</v>
      </c>
      <c r="C195" s="852"/>
      <c r="D195" s="806"/>
      <c r="E195" s="820"/>
      <c r="F195" s="384"/>
      <c r="G195" s="816"/>
      <c r="H195" s="836"/>
      <c r="I195" s="817"/>
      <c r="J195" s="817"/>
      <c r="K195" s="3358"/>
      <c r="L195" s="3358"/>
      <c r="M195" s="817"/>
      <c r="N195" s="817"/>
      <c r="O195" s="817"/>
      <c r="P195" s="816"/>
      <c r="Q195" s="816"/>
      <c r="R195" s="817"/>
      <c r="S195" s="816"/>
      <c r="T195" s="816"/>
      <c r="U195" s="816"/>
      <c r="V195" s="816"/>
      <c r="W195" s="817"/>
      <c r="X195" s="817"/>
      <c r="Y195" s="816"/>
      <c r="Z195" s="816"/>
      <c r="AA195" s="816"/>
      <c r="AB195" s="816"/>
      <c r="AC195" s="817"/>
      <c r="AD195" s="2396"/>
      <c r="AE195" s="817"/>
      <c r="AF195" s="817"/>
      <c r="AG195" s="817"/>
    </row>
    <row r="196" spans="1:33" ht="18">
      <c r="A196" s="847"/>
      <c r="B196" s="851" t="s">
        <v>7789</v>
      </c>
      <c r="C196" s="852"/>
      <c r="D196" s="806"/>
      <c r="E196" s="820"/>
      <c r="F196" s="384"/>
      <c r="G196" s="816"/>
      <c r="H196" s="836"/>
      <c r="I196" s="817"/>
      <c r="J196" s="817"/>
      <c r="K196" s="3358"/>
      <c r="L196" s="3358"/>
      <c r="M196" s="817"/>
      <c r="N196" s="817"/>
      <c r="O196" s="817"/>
      <c r="P196" s="816"/>
      <c r="Q196" s="816"/>
      <c r="R196" s="817"/>
      <c r="S196" s="816"/>
      <c r="T196" s="816"/>
      <c r="U196" s="816"/>
      <c r="V196" s="816"/>
      <c r="W196" s="817"/>
      <c r="X196" s="817"/>
      <c r="Y196" s="816"/>
      <c r="Z196" s="816"/>
      <c r="AA196" s="816"/>
      <c r="AB196" s="816"/>
      <c r="AC196" s="817"/>
      <c r="AD196" s="2396"/>
      <c r="AE196" s="817"/>
      <c r="AF196" s="817"/>
      <c r="AG196" s="817"/>
    </row>
    <row r="197" spans="1:33" ht="18.75" thickBot="1">
      <c r="A197" s="847"/>
      <c r="B197" s="853" t="s">
        <v>7790</v>
      </c>
      <c r="C197" s="852"/>
      <c r="D197" s="806"/>
      <c r="E197" s="820"/>
      <c r="F197" s="384"/>
      <c r="G197" s="816"/>
      <c r="H197" s="836"/>
      <c r="I197" s="817"/>
      <c r="J197" s="817"/>
      <c r="K197" s="3358"/>
      <c r="L197" s="3358"/>
      <c r="M197" s="817"/>
      <c r="N197" s="817"/>
      <c r="O197" s="817"/>
      <c r="P197" s="816"/>
      <c r="Q197" s="816"/>
      <c r="R197" s="817"/>
      <c r="S197" s="816"/>
      <c r="T197" s="816"/>
      <c r="U197" s="816"/>
      <c r="V197" s="816"/>
      <c r="W197" s="817"/>
      <c r="X197" s="817"/>
      <c r="Y197" s="816"/>
      <c r="Z197" s="816"/>
      <c r="AA197" s="816"/>
      <c r="AB197" s="816"/>
      <c r="AC197" s="817"/>
      <c r="AD197" s="2396"/>
      <c r="AE197" s="817"/>
      <c r="AF197" s="817"/>
      <c r="AG197" s="817"/>
    </row>
    <row r="198" spans="1:33" ht="25.5">
      <c r="A198" s="847"/>
      <c r="B198" s="854" t="s">
        <v>1914</v>
      </c>
      <c r="C198" s="852"/>
      <c r="D198" s="806"/>
      <c r="E198" s="820"/>
      <c r="F198" s="384"/>
      <c r="G198" s="816"/>
      <c r="H198" s="836"/>
      <c r="I198" s="817"/>
      <c r="J198" s="817"/>
      <c r="K198" s="3358"/>
      <c r="L198" s="3358"/>
      <c r="M198" s="817"/>
      <c r="N198" s="817"/>
      <c r="O198" s="817"/>
      <c r="P198" s="816"/>
      <c r="Q198" s="816"/>
      <c r="R198" s="817"/>
      <c r="S198" s="816"/>
      <c r="T198" s="816"/>
      <c r="U198" s="816"/>
      <c r="V198" s="816"/>
      <c r="W198" s="817"/>
      <c r="X198" s="817"/>
      <c r="Y198" s="816"/>
      <c r="Z198" s="816"/>
      <c r="AA198" s="816"/>
      <c r="AB198" s="816"/>
      <c r="AC198" s="817"/>
      <c r="AD198" s="2396"/>
      <c r="AE198" s="817"/>
      <c r="AF198" s="817"/>
      <c r="AG198" s="817"/>
    </row>
    <row r="199" spans="1:33" ht="18">
      <c r="A199" s="847"/>
      <c r="B199" s="855" t="s">
        <v>7791</v>
      </c>
      <c r="C199" s="852"/>
      <c r="D199" s="806"/>
      <c r="E199" s="820"/>
      <c r="F199" s="384"/>
      <c r="G199" s="816"/>
      <c r="H199" s="836"/>
      <c r="I199" s="817"/>
      <c r="J199" s="817"/>
      <c r="K199" s="3358"/>
      <c r="L199" s="3358"/>
      <c r="M199" s="817"/>
      <c r="N199" s="817"/>
      <c r="O199" s="817"/>
      <c r="P199" s="816"/>
      <c r="Q199" s="816"/>
      <c r="R199" s="817"/>
      <c r="S199" s="816"/>
      <c r="T199" s="816"/>
      <c r="U199" s="816"/>
      <c r="V199" s="816"/>
      <c r="W199" s="817"/>
      <c r="X199" s="817"/>
      <c r="Y199" s="816"/>
      <c r="Z199" s="816"/>
      <c r="AA199" s="816"/>
      <c r="AB199" s="816"/>
      <c r="AC199" s="817"/>
      <c r="AD199" s="2396"/>
      <c r="AE199" s="817"/>
      <c r="AF199" s="817"/>
      <c r="AG199" s="817"/>
    </row>
    <row r="200" spans="1:33" ht="18">
      <c r="A200" s="847"/>
      <c r="B200" s="856" t="s">
        <v>7792</v>
      </c>
      <c r="C200" s="852"/>
      <c r="D200" s="806"/>
      <c r="E200" s="820"/>
      <c r="F200" s="384"/>
      <c r="G200" s="816"/>
      <c r="H200" s="836"/>
      <c r="I200" s="817"/>
      <c r="J200" s="817"/>
      <c r="K200" s="3358"/>
      <c r="L200" s="3358"/>
      <c r="M200" s="817"/>
      <c r="N200" s="817"/>
      <c r="O200" s="817"/>
      <c r="P200" s="816"/>
      <c r="Q200" s="816"/>
      <c r="R200" s="817"/>
      <c r="S200" s="816"/>
      <c r="T200" s="816"/>
      <c r="U200" s="816"/>
      <c r="V200" s="816"/>
      <c r="W200" s="817"/>
      <c r="X200" s="817"/>
      <c r="Y200" s="816"/>
      <c r="Z200" s="816"/>
      <c r="AA200" s="816"/>
      <c r="AB200" s="816"/>
      <c r="AC200" s="817"/>
      <c r="AD200" s="2396"/>
      <c r="AE200" s="817"/>
      <c r="AF200" s="817"/>
      <c r="AG200" s="817"/>
    </row>
    <row r="201" spans="1:33" ht="18">
      <c r="A201" s="847"/>
      <c r="B201" s="857" t="s">
        <v>7793</v>
      </c>
      <c r="C201" s="852"/>
      <c r="D201" s="806"/>
      <c r="E201" s="820"/>
      <c r="F201" s="384"/>
      <c r="G201" s="816"/>
      <c r="H201" s="836"/>
      <c r="I201" s="817"/>
      <c r="J201" s="817"/>
      <c r="K201" s="3358"/>
      <c r="L201" s="3358"/>
      <c r="M201" s="817"/>
      <c r="N201" s="817"/>
      <c r="O201" s="817"/>
      <c r="P201" s="816"/>
      <c r="Q201" s="816"/>
      <c r="R201" s="817"/>
      <c r="S201" s="816"/>
      <c r="T201" s="816"/>
      <c r="U201" s="816"/>
      <c r="V201" s="816"/>
      <c r="W201" s="817"/>
      <c r="X201" s="817"/>
      <c r="Y201" s="816"/>
      <c r="Z201" s="816"/>
      <c r="AA201" s="816"/>
      <c r="AB201" s="816"/>
      <c r="AC201" s="817"/>
      <c r="AD201" s="2396"/>
      <c r="AE201" s="817"/>
      <c r="AF201" s="817"/>
      <c r="AG201" s="817"/>
    </row>
    <row r="202" spans="1:33" ht="18">
      <c r="A202" s="847"/>
      <c r="B202" s="855" t="s">
        <v>7794</v>
      </c>
      <c r="C202" s="852"/>
      <c r="D202" s="806"/>
      <c r="E202" s="820"/>
      <c r="F202" s="384"/>
      <c r="G202" s="816"/>
      <c r="H202" s="836"/>
      <c r="I202" s="817"/>
      <c r="J202" s="817"/>
      <c r="K202" s="3358"/>
      <c r="L202" s="3358"/>
      <c r="M202" s="817"/>
      <c r="N202" s="817"/>
      <c r="O202" s="817"/>
      <c r="P202" s="816"/>
      <c r="Q202" s="816"/>
      <c r="R202" s="817"/>
      <c r="S202" s="816"/>
      <c r="T202" s="816"/>
      <c r="U202" s="816"/>
      <c r="V202" s="816"/>
      <c r="W202" s="817"/>
      <c r="X202" s="817"/>
      <c r="Y202" s="816"/>
      <c r="Z202" s="816"/>
      <c r="AA202" s="816"/>
      <c r="AB202" s="816"/>
      <c r="AC202" s="817"/>
      <c r="AD202" s="2396"/>
      <c r="AE202" s="817"/>
      <c r="AF202" s="817"/>
      <c r="AG202" s="817"/>
    </row>
    <row r="203" spans="1:33" ht="18">
      <c r="A203" s="847"/>
      <c r="B203" s="856" t="s">
        <v>7795</v>
      </c>
      <c r="C203" s="852"/>
      <c r="D203" s="806"/>
      <c r="E203" s="820"/>
      <c r="F203" s="384"/>
      <c r="G203" s="816"/>
      <c r="H203" s="836"/>
      <c r="I203" s="817"/>
      <c r="J203" s="817"/>
      <c r="K203" s="3358"/>
      <c r="L203" s="3358"/>
      <c r="M203" s="817"/>
      <c r="N203" s="817"/>
      <c r="O203" s="817"/>
      <c r="P203" s="816"/>
      <c r="Q203" s="816"/>
      <c r="R203" s="817"/>
      <c r="S203" s="816"/>
      <c r="T203" s="816"/>
      <c r="U203" s="816"/>
      <c r="V203" s="816"/>
      <c r="W203" s="817"/>
      <c r="X203" s="817"/>
      <c r="Y203" s="816"/>
      <c r="Z203" s="816"/>
      <c r="AA203" s="816"/>
      <c r="AB203" s="816"/>
      <c r="AC203" s="817"/>
      <c r="AD203" s="2396"/>
      <c r="AE203" s="817"/>
      <c r="AF203" s="817"/>
      <c r="AG203" s="817"/>
    </row>
    <row r="204" spans="1:33" ht="18">
      <c r="A204" s="847"/>
      <c r="B204" s="855" t="s">
        <v>7796</v>
      </c>
      <c r="C204" s="852"/>
      <c r="D204" s="806"/>
      <c r="E204" s="820"/>
      <c r="F204" s="384"/>
      <c r="G204" s="816"/>
      <c r="H204" s="836"/>
      <c r="I204" s="817"/>
      <c r="J204" s="817"/>
      <c r="K204" s="3358"/>
      <c r="L204" s="3358"/>
      <c r="M204" s="817"/>
      <c r="N204" s="817"/>
      <c r="O204" s="817"/>
      <c r="P204" s="816"/>
      <c r="Q204" s="816"/>
      <c r="R204" s="817"/>
      <c r="S204" s="816"/>
      <c r="T204" s="816"/>
      <c r="U204" s="816"/>
      <c r="V204" s="816"/>
      <c r="W204" s="817"/>
      <c r="X204" s="817"/>
      <c r="Y204" s="816"/>
      <c r="Z204" s="816"/>
      <c r="AA204" s="816"/>
      <c r="AB204" s="816"/>
      <c r="AC204" s="817"/>
      <c r="AD204" s="2396"/>
      <c r="AE204" s="817"/>
      <c r="AF204" s="817"/>
      <c r="AG204" s="817"/>
    </row>
    <row r="205" spans="1:33" ht="18">
      <c r="A205" s="847"/>
      <c r="B205" s="856" t="s">
        <v>7797</v>
      </c>
      <c r="C205" s="852"/>
      <c r="D205" s="806"/>
      <c r="E205" s="820"/>
      <c r="F205" s="384"/>
      <c r="G205" s="816"/>
      <c r="H205" s="836"/>
      <c r="I205" s="817"/>
      <c r="J205" s="817"/>
      <c r="K205" s="3358"/>
      <c r="L205" s="3358"/>
      <c r="M205" s="817"/>
      <c r="N205" s="817"/>
      <c r="O205" s="817"/>
      <c r="P205" s="816"/>
      <c r="Q205" s="816"/>
      <c r="R205" s="817"/>
      <c r="S205" s="816"/>
      <c r="T205" s="816"/>
      <c r="U205" s="816"/>
      <c r="V205" s="816"/>
      <c r="W205" s="817"/>
      <c r="X205" s="817"/>
      <c r="Y205" s="816"/>
      <c r="Z205" s="816"/>
      <c r="AA205" s="816"/>
      <c r="AB205" s="816"/>
      <c r="AC205" s="817"/>
      <c r="AD205" s="2396"/>
      <c r="AE205" s="817"/>
      <c r="AF205" s="817"/>
      <c r="AG205" s="817"/>
    </row>
    <row r="206" spans="1:33" ht="18">
      <c r="A206" s="847"/>
      <c r="B206" s="857" t="s">
        <v>7798</v>
      </c>
      <c r="C206" s="852"/>
      <c r="D206" s="806"/>
      <c r="E206" s="820"/>
      <c r="F206" s="384"/>
      <c r="G206" s="816"/>
      <c r="H206" s="836"/>
      <c r="I206" s="817"/>
      <c r="J206" s="817"/>
      <c r="K206" s="3358"/>
      <c r="L206" s="3358"/>
      <c r="M206" s="817"/>
      <c r="N206" s="817"/>
      <c r="O206" s="817"/>
      <c r="P206" s="816"/>
      <c r="Q206" s="816"/>
      <c r="R206" s="817"/>
      <c r="S206" s="816"/>
      <c r="T206" s="816"/>
      <c r="U206" s="816"/>
      <c r="V206" s="816"/>
      <c r="W206" s="817"/>
      <c r="X206" s="817"/>
      <c r="Y206" s="816"/>
      <c r="Z206" s="816"/>
      <c r="AA206" s="816"/>
      <c r="AB206" s="816"/>
      <c r="AC206" s="817"/>
      <c r="AD206" s="2396"/>
      <c r="AE206" s="817"/>
      <c r="AF206" s="817"/>
      <c r="AG206" s="817"/>
    </row>
    <row r="207" spans="1:33" ht="18">
      <c r="A207" s="847"/>
      <c r="B207" s="855" t="s">
        <v>7799</v>
      </c>
      <c r="C207" s="852"/>
      <c r="D207" s="806"/>
      <c r="E207" s="820"/>
      <c r="F207" s="384"/>
      <c r="G207" s="816"/>
      <c r="H207" s="836"/>
      <c r="I207" s="817"/>
      <c r="J207" s="817"/>
      <c r="K207" s="3358"/>
      <c r="L207" s="3358"/>
      <c r="M207" s="817"/>
      <c r="N207" s="817"/>
      <c r="O207" s="817"/>
      <c r="P207" s="816"/>
      <c r="Q207" s="816"/>
      <c r="R207" s="817"/>
      <c r="S207" s="816"/>
      <c r="T207" s="816"/>
      <c r="U207" s="816"/>
      <c r="V207" s="816"/>
      <c r="W207" s="817"/>
      <c r="X207" s="817"/>
      <c r="Y207" s="816"/>
      <c r="Z207" s="816"/>
      <c r="AA207" s="816"/>
      <c r="AB207" s="816"/>
      <c r="AC207" s="817"/>
      <c r="AD207" s="2396"/>
      <c r="AE207" s="817"/>
      <c r="AF207" s="817"/>
      <c r="AG207" s="817"/>
    </row>
    <row r="208" spans="1:33" ht="18.75" thickBot="1">
      <c r="A208" s="858"/>
      <c r="B208" s="859" t="s">
        <v>7800</v>
      </c>
      <c r="C208" s="860"/>
      <c r="D208" s="861"/>
      <c r="E208" s="820"/>
      <c r="F208" s="384"/>
      <c r="G208" s="816"/>
      <c r="H208" s="836"/>
      <c r="I208" s="817"/>
      <c r="J208" s="817"/>
      <c r="K208" s="3358"/>
      <c r="L208" s="3358"/>
      <c r="M208" s="817"/>
      <c r="N208" s="817"/>
      <c r="O208" s="817"/>
      <c r="P208" s="816"/>
      <c r="Q208" s="816"/>
      <c r="R208" s="817"/>
      <c r="S208" s="816"/>
      <c r="T208" s="816"/>
      <c r="U208" s="816"/>
      <c r="V208" s="816"/>
      <c r="W208" s="817"/>
      <c r="X208" s="817"/>
      <c r="Y208" s="816"/>
      <c r="Z208" s="816"/>
      <c r="AA208" s="816"/>
      <c r="AB208" s="816"/>
      <c r="AC208" s="817"/>
      <c r="AD208" s="2396"/>
      <c r="AE208" s="817"/>
      <c r="AF208" s="817"/>
      <c r="AG208" s="817"/>
    </row>
    <row r="209" spans="1:33" ht="18">
      <c r="A209" s="837" t="s">
        <v>8884</v>
      </c>
      <c r="B209" s="251"/>
      <c r="C209" s="838"/>
      <c r="D209" s="251"/>
      <c r="E209" s="820"/>
      <c r="F209" s="384"/>
      <c r="G209" s="816"/>
      <c r="H209" s="836"/>
      <c r="I209" s="817"/>
      <c r="J209" s="817"/>
      <c r="K209" s="3358"/>
      <c r="L209" s="3358"/>
      <c r="M209" s="817"/>
      <c r="N209" s="817"/>
      <c r="O209" s="817"/>
      <c r="P209" s="816"/>
      <c r="Q209" s="816"/>
      <c r="R209" s="817"/>
      <c r="S209" s="816"/>
      <c r="T209" s="816"/>
      <c r="U209" s="816"/>
      <c r="V209" s="816"/>
      <c r="W209" s="817"/>
      <c r="X209" s="817"/>
      <c r="Y209" s="816"/>
      <c r="Z209" s="816"/>
      <c r="AA209" s="816"/>
      <c r="AB209" s="816"/>
      <c r="AC209" s="817"/>
      <c r="AD209" s="2396"/>
      <c r="AE209" s="817"/>
      <c r="AF209" s="817"/>
      <c r="AG209" s="817"/>
    </row>
    <row r="210" spans="1:33" s="61" customFormat="1" ht="18">
      <c r="A210" s="1531"/>
      <c r="B210" s="1531"/>
      <c r="C210" s="1534"/>
      <c r="D210" s="1531"/>
      <c r="E210" s="823"/>
      <c r="F210" s="793"/>
      <c r="G210" s="822"/>
      <c r="H210" s="1530"/>
      <c r="I210" s="824"/>
      <c r="J210" s="824"/>
      <c r="K210" s="824"/>
      <c r="L210" s="824"/>
      <c r="M210" s="824"/>
      <c r="N210" s="824"/>
      <c r="O210" s="824"/>
      <c r="P210" s="822"/>
      <c r="Q210" s="822"/>
      <c r="R210" s="824"/>
      <c r="S210" s="822"/>
      <c r="T210" s="822"/>
      <c r="U210" s="822"/>
      <c r="V210" s="822"/>
      <c r="W210" s="824"/>
      <c r="X210" s="824"/>
      <c r="Y210" s="822"/>
      <c r="Z210" s="822"/>
      <c r="AA210" s="822"/>
      <c r="AB210" s="822"/>
      <c r="AC210" s="824"/>
      <c r="AD210" s="824"/>
      <c r="AE210" s="824"/>
      <c r="AF210" s="824"/>
      <c r="AG210" s="824"/>
    </row>
    <row r="211" spans="1:33" s="61" customFormat="1" ht="18">
      <c r="A211" s="1531"/>
      <c r="B211" s="1531"/>
      <c r="C211" s="1534"/>
      <c r="D211" s="1531"/>
      <c r="E211" s="823"/>
      <c r="F211" s="793"/>
      <c r="G211" s="822"/>
      <c r="H211" s="1530"/>
      <c r="I211" s="824"/>
      <c r="J211" s="824"/>
      <c r="K211" s="824"/>
      <c r="L211" s="824"/>
      <c r="M211" s="824"/>
      <c r="N211" s="824"/>
      <c r="O211" s="824"/>
      <c r="P211" s="822"/>
      <c r="Q211" s="822"/>
      <c r="R211" s="824"/>
      <c r="S211" s="822"/>
      <c r="T211" s="822"/>
      <c r="U211" s="822"/>
      <c r="V211" s="822"/>
      <c r="W211" s="824"/>
      <c r="X211" s="824"/>
      <c r="Y211" s="822"/>
      <c r="Z211" s="822"/>
      <c r="AA211" s="822"/>
      <c r="AB211" s="822"/>
      <c r="AC211" s="824"/>
      <c r="AD211" s="824"/>
      <c r="AE211" s="824"/>
      <c r="AF211" s="824"/>
      <c r="AG211" s="824"/>
    </row>
    <row r="212" spans="1:33" s="61" customFormat="1" ht="18">
      <c r="A212" s="1531"/>
      <c r="B212" s="1531"/>
      <c r="C212" s="1534"/>
      <c r="D212" s="1531"/>
      <c r="E212" s="823"/>
      <c r="F212" s="793"/>
      <c r="G212" s="822"/>
      <c r="H212" s="1530"/>
      <c r="I212" s="824"/>
      <c r="J212" s="824"/>
      <c r="K212" s="824"/>
      <c r="L212" s="824"/>
      <c r="M212" s="824"/>
      <c r="N212" s="824"/>
      <c r="O212" s="824"/>
      <c r="P212" s="822"/>
      <c r="Q212" s="822"/>
      <c r="R212" s="824"/>
      <c r="S212" s="822"/>
      <c r="T212" s="822"/>
      <c r="U212" s="822"/>
      <c r="V212" s="822"/>
      <c r="W212" s="824"/>
      <c r="X212" s="824"/>
      <c r="Y212" s="822"/>
      <c r="Z212" s="822"/>
      <c r="AA212" s="822"/>
      <c r="AB212" s="822"/>
      <c r="AC212" s="824"/>
      <c r="AD212" s="824"/>
      <c r="AE212" s="824"/>
      <c r="AF212" s="824"/>
      <c r="AG212" s="824"/>
    </row>
    <row r="213" spans="1:33" s="61" customFormat="1" ht="18">
      <c r="A213" s="1531"/>
      <c r="B213" s="1531"/>
      <c r="C213" s="1534"/>
      <c r="D213" s="1531"/>
      <c r="E213" s="823"/>
      <c r="F213" s="793"/>
      <c r="G213" s="822"/>
      <c r="H213" s="1530"/>
      <c r="I213" s="824"/>
      <c r="J213" s="824"/>
      <c r="K213" s="824"/>
      <c r="L213" s="824"/>
      <c r="M213" s="824"/>
      <c r="N213" s="824"/>
      <c r="O213" s="824"/>
      <c r="P213" s="822"/>
      <c r="Q213" s="822"/>
      <c r="R213" s="824"/>
      <c r="S213" s="822"/>
      <c r="T213" s="822"/>
      <c r="U213" s="822"/>
      <c r="V213" s="822"/>
      <c r="W213" s="824"/>
      <c r="X213" s="824"/>
      <c r="Y213" s="822"/>
      <c r="Z213" s="822"/>
      <c r="AA213" s="822"/>
      <c r="AB213" s="822"/>
      <c r="AC213" s="824"/>
      <c r="AD213" s="824"/>
      <c r="AE213" s="824"/>
      <c r="AF213" s="824"/>
      <c r="AG213" s="824"/>
    </row>
    <row r="214" spans="1:33" s="61" customFormat="1" ht="18">
      <c r="A214" s="1531"/>
      <c r="B214" s="1531"/>
      <c r="C214" s="1534"/>
      <c r="D214" s="1531"/>
      <c r="E214" s="823"/>
      <c r="F214" s="793"/>
      <c r="G214" s="822"/>
      <c r="H214" s="1530"/>
      <c r="I214" s="824"/>
      <c r="J214" s="824"/>
      <c r="K214" s="824"/>
      <c r="L214" s="824"/>
      <c r="M214" s="824"/>
      <c r="N214" s="824"/>
      <c r="O214" s="824"/>
      <c r="P214" s="822"/>
      <c r="Q214" s="822"/>
      <c r="R214" s="824"/>
      <c r="S214" s="822"/>
      <c r="T214" s="822"/>
      <c r="U214" s="822"/>
      <c r="V214" s="822"/>
      <c r="W214" s="824"/>
      <c r="X214" s="824"/>
      <c r="Y214" s="822"/>
      <c r="Z214" s="822"/>
      <c r="AA214" s="822"/>
      <c r="AB214" s="822"/>
      <c r="AC214" s="824"/>
      <c r="AD214" s="824"/>
      <c r="AE214" s="824"/>
      <c r="AF214" s="824"/>
      <c r="AG214" s="824"/>
    </row>
    <row r="215" spans="1:33" s="61" customFormat="1" ht="18">
      <c r="A215" s="1531"/>
      <c r="B215" s="1531"/>
      <c r="C215" s="1534"/>
      <c r="D215" s="1531"/>
      <c r="E215" s="823"/>
      <c r="F215" s="793"/>
      <c r="G215" s="822"/>
      <c r="H215" s="1530"/>
      <c r="I215" s="824"/>
      <c r="J215" s="824"/>
      <c r="K215" s="824"/>
      <c r="L215" s="824"/>
      <c r="M215" s="824"/>
      <c r="N215" s="824"/>
      <c r="O215" s="824"/>
      <c r="P215" s="822"/>
      <c r="Q215" s="822"/>
      <c r="R215" s="824"/>
      <c r="S215" s="822"/>
      <c r="T215" s="822"/>
      <c r="U215" s="822"/>
      <c r="V215" s="822"/>
      <c r="W215" s="824"/>
      <c r="X215" s="824"/>
      <c r="Y215" s="822"/>
      <c r="Z215" s="822"/>
      <c r="AA215" s="822"/>
      <c r="AB215" s="822"/>
      <c r="AC215" s="824"/>
      <c r="AD215" s="824"/>
      <c r="AE215" s="824"/>
      <c r="AF215" s="824"/>
      <c r="AG215" s="824"/>
    </row>
    <row r="216" spans="1:33" s="61" customFormat="1" ht="18">
      <c r="A216" s="1531"/>
      <c r="B216" s="1531"/>
      <c r="C216" s="1534"/>
      <c r="D216" s="1531"/>
      <c r="E216" s="823"/>
      <c r="F216" s="793"/>
      <c r="G216" s="822"/>
      <c r="H216" s="1530"/>
      <c r="I216" s="824"/>
      <c r="J216" s="824"/>
      <c r="K216" s="824"/>
      <c r="L216" s="824"/>
      <c r="M216" s="824"/>
      <c r="N216" s="824"/>
      <c r="O216" s="824"/>
      <c r="P216" s="822"/>
      <c r="Q216" s="822"/>
      <c r="R216" s="824"/>
      <c r="S216" s="822"/>
      <c r="T216" s="822"/>
      <c r="U216" s="822"/>
      <c r="V216" s="822"/>
      <c r="W216" s="824"/>
      <c r="X216" s="824"/>
      <c r="Y216" s="822"/>
      <c r="Z216" s="822"/>
      <c r="AA216" s="822"/>
      <c r="AB216" s="822"/>
      <c r="AC216" s="824"/>
      <c r="AD216" s="824"/>
      <c r="AE216" s="824"/>
      <c r="AF216" s="824"/>
      <c r="AG216" s="824"/>
    </row>
    <row r="217" spans="1:33" s="61" customFormat="1" ht="18">
      <c r="A217" s="1531"/>
      <c r="B217" s="1531"/>
      <c r="C217" s="1534"/>
      <c r="D217" s="1531"/>
      <c r="E217" s="823"/>
      <c r="F217" s="793"/>
      <c r="G217" s="822"/>
      <c r="H217" s="1530"/>
      <c r="I217" s="824"/>
      <c r="J217" s="824"/>
      <c r="K217" s="824"/>
      <c r="L217" s="824"/>
      <c r="M217" s="824"/>
      <c r="N217" s="824"/>
      <c r="O217" s="824"/>
      <c r="P217" s="822"/>
      <c r="Q217" s="822"/>
      <c r="R217" s="824"/>
      <c r="S217" s="822"/>
      <c r="T217" s="822"/>
      <c r="U217" s="822"/>
      <c r="V217" s="822"/>
      <c r="W217" s="824"/>
      <c r="X217" s="824"/>
      <c r="Y217" s="822"/>
      <c r="Z217" s="822"/>
      <c r="AA217" s="822"/>
      <c r="AB217" s="822"/>
      <c r="AC217" s="824"/>
      <c r="AD217" s="824"/>
      <c r="AE217" s="824"/>
      <c r="AF217" s="824"/>
      <c r="AG217" s="824"/>
    </row>
    <row r="218" spans="1:33" s="61" customFormat="1" ht="18">
      <c r="A218" s="1531"/>
      <c r="B218" s="1531"/>
      <c r="C218" s="1534"/>
      <c r="D218" s="1531"/>
      <c r="E218" s="823"/>
      <c r="F218" s="793"/>
      <c r="G218" s="822"/>
      <c r="H218" s="1530"/>
      <c r="I218" s="824"/>
      <c r="J218" s="824"/>
      <c r="K218" s="824"/>
      <c r="L218" s="824"/>
      <c r="M218" s="824"/>
      <c r="N218" s="824"/>
      <c r="O218" s="824"/>
      <c r="P218" s="822"/>
      <c r="Q218" s="822"/>
      <c r="R218" s="824"/>
      <c r="S218" s="822"/>
      <c r="T218" s="822"/>
      <c r="U218" s="822"/>
      <c r="V218" s="822"/>
      <c r="W218" s="824"/>
      <c r="X218" s="824"/>
      <c r="Y218" s="822"/>
      <c r="Z218" s="822"/>
      <c r="AA218" s="822"/>
      <c r="AB218" s="822"/>
      <c r="AC218" s="824"/>
      <c r="AD218" s="824"/>
      <c r="AE218" s="824"/>
      <c r="AF218" s="824"/>
      <c r="AG218" s="824"/>
    </row>
    <row r="219" spans="1:33" s="61" customFormat="1" ht="18">
      <c r="A219" s="1531"/>
      <c r="B219" s="1531"/>
      <c r="C219" s="1534"/>
      <c r="D219" s="1531"/>
      <c r="E219" s="823"/>
      <c r="F219" s="793"/>
      <c r="G219" s="822"/>
      <c r="H219" s="1530"/>
      <c r="I219" s="824"/>
      <c r="J219" s="824"/>
      <c r="K219" s="824"/>
      <c r="L219" s="824"/>
      <c r="M219" s="824"/>
      <c r="N219" s="824"/>
      <c r="O219" s="824"/>
      <c r="P219" s="822"/>
      <c r="Q219" s="822"/>
      <c r="R219" s="824"/>
      <c r="S219" s="822"/>
      <c r="T219" s="822"/>
      <c r="U219" s="822"/>
      <c r="V219" s="822"/>
      <c r="W219" s="824"/>
      <c r="X219" s="824"/>
      <c r="Y219" s="822"/>
      <c r="Z219" s="822"/>
      <c r="AA219" s="822"/>
      <c r="AB219" s="822"/>
      <c r="AC219" s="824"/>
      <c r="AD219" s="824"/>
      <c r="AE219" s="824"/>
      <c r="AF219" s="824"/>
      <c r="AG219" s="824"/>
    </row>
    <row r="220" spans="1:33" s="61" customFormat="1" ht="18">
      <c r="A220" s="1531"/>
      <c r="B220" s="1531"/>
      <c r="C220" s="1534"/>
      <c r="D220" s="1531"/>
      <c r="E220" s="823"/>
      <c r="F220" s="793"/>
      <c r="G220" s="822"/>
      <c r="H220" s="1530"/>
      <c r="I220" s="824"/>
      <c r="J220" s="824"/>
      <c r="K220" s="824"/>
      <c r="L220" s="824"/>
      <c r="M220" s="824"/>
      <c r="N220" s="824"/>
      <c r="O220" s="824"/>
      <c r="P220" s="822"/>
      <c r="Q220" s="822"/>
      <c r="R220" s="824"/>
      <c r="S220" s="822"/>
      <c r="T220" s="822"/>
      <c r="U220" s="822"/>
      <c r="V220" s="822"/>
      <c r="W220" s="824"/>
      <c r="X220" s="824"/>
      <c r="Y220" s="822"/>
      <c r="Z220" s="822"/>
      <c r="AA220" s="822"/>
      <c r="AB220" s="822"/>
      <c r="AC220" s="824"/>
      <c r="AD220" s="824"/>
      <c r="AE220" s="824"/>
      <c r="AF220" s="824"/>
      <c r="AG220" s="824"/>
    </row>
    <row r="221" spans="1:33" s="61" customFormat="1" ht="18">
      <c r="A221" s="1531"/>
      <c r="B221" s="1531"/>
      <c r="C221" s="1534"/>
      <c r="D221" s="1531"/>
      <c r="E221" s="823"/>
      <c r="F221" s="793"/>
      <c r="G221" s="822"/>
      <c r="H221" s="1530"/>
      <c r="I221" s="824"/>
      <c r="J221" s="824"/>
      <c r="K221" s="824"/>
      <c r="L221" s="824"/>
      <c r="M221" s="824"/>
      <c r="N221" s="824"/>
      <c r="O221" s="824"/>
      <c r="P221" s="822"/>
      <c r="Q221" s="822"/>
      <c r="R221" s="824"/>
      <c r="S221" s="822"/>
      <c r="T221" s="822"/>
      <c r="U221" s="822"/>
      <c r="V221" s="822"/>
      <c r="W221" s="824"/>
      <c r="X221" s="824"/>
      <c r="Y221" s="822"/>
      <c r="Z221" s="822"/>
      <c r="AA221" s="822"/>
      <c r="AB221" s="822"/>
      <c r="AC221" s="824"/>
      <c r="AD221" s="824"/>
      <c r="AE221" s="824"/>
      <c r="AF221" s="824"/>
      <c r="AG221" s="824"/>
    </row>
    <row r="222" spans="1:33" s="61" customFormat="1" ht="18">
      <c r="A222" s="1531"/>
      <c r="B222" s="1531"/>
      <c r="C222" s="1534"/>
      <c r="D222" s="1531"/>
      <c r="E222" s="823"/>
      <c r="F222" s="793"/>
      <c r="G222" s="822"/>
      <c r="H222" s="1530"/>
      <c r="I222" s="824"/>
      <c r="J222" s="824"/>
      <c r="K222" s="824"/>
      <c r="L222" s="824"/>
      <c r="M222" s="824"/>
      <c r="N222" s="824"/>
      <c r="O222" s="824"/>
      <c r="P222" s="822"/>
      <c r="Q222" s="822"/>
      <c r="R222" s="824"/>
      <c r="S222" s="822"/>
      <c r="T222" s="822"/>
      <c r="U222" s="822"/>
      <c r="V222" s="822"/>
      <c r="W222" s="824"/>
      <c r="X222" s="824"/>
      <c r="Y222" s="822"/>
      <c r="Z222" s="822"/>
      <c r="AA222" s="822"/>
      <c r="AB222" s="822"/>
      <c r="AC222" s="824"/>
      <c r="AD222" s="824"/>
      <c r="AE222" s="824"/>
      <c r="AF222" s="824"/>
      <c r="AG222" s="824"/>
    </row>
    <row r="223" spans="1:33" s="61" customFormat="1" ht="18">
      <c r="A223" s="1531"/>
      <c r="B223" s="1531"/>
      <c r="C223" s="1534"/>
      <c r="D223" s="1531"/>
      <c r="E223" s="823"/>
      <c r="F223" s="793"/>
      <c r="G223" s="822"/>
      <c r="H223" s="1530"/>
      <c r="I223" s="824"/>
      <c r="J223" s="824"/>
      <c r="K223" s="824"/>
      <c r="L223" s="824"/>
      <c r="M223" s="824"/>
      <c r="N223" s="824"/>
      <c r="O223" s="824"/>
      <c r="P223" s="822"/>
      <c r="Q223" s="822"/>
      <c r="R223" s="824"/>
      <c r="S223" s="822"/>
      <c r="T223" s="822"/>
      <c r="U223" s="822"/>
      <c r="V223" s="822"/>
      <c r="W223" s="824"/>
      <c r="X223" s="824"/>
      <c r="Y223" s="822"/>
      <c r="Z223" s="822"/>
      <c r="AA223" s="822"/>
      <c r="AB223" s="822"/>
      <c r="AC223" s="824"/>
      <c r="AD223" s="824"/>
      <c r="AE223" s="824"/>
      <c r="AF223" s="824"/>
      <c r="AG223" s="824"/>
    </row>
    <row r="224" spans="1:33" s="61" customFormat="1" ht="18">
      <c r="A224" s="1531"/>
      <c r="B224" s="1531"/>
      <c r="C224" s="1534"/>
      <c r="D224" s="1531"/>
      <c r="E224" s="823"/>
      <c r="F224" s="793"/>
      <c r="G224" s="822"/>
      <c r="H224" s="1530"/>
      <c r="I224" s="824"/>
      <c r="J224" s="824"/>
      <c r="K224" s="824"/>
      <c r="L224" s="824"/>
      <c r="M224" s="824"/>
      <c r="N224" s="824"/>
      <c r="O224" s="824"/>
      <c r="P224" s="822"/>
      <c r="Q224" s="822"/>
      <c r="R224" s="824"/>
      <c r="S224" s="822"/>
      <c r="T224" s="822"/>
      <c r="U224" s="822"/>
      <c r="V224" s="822"/>
      <c r="W224" s="824"/>
      <c r="X224" s="824"/>
      <c r="Y224" s="822"/>
      <c r="Z224" s="822"/>
      <c r="AA224" s="822"/>
      <c r="AB224" s="822"/>
      <c r="AC224" s="824"/>
      <c r="AD224" s="824"/>
      <c r="AE224" s="824"/>
      <c r="AF224" s="824"/>
      <c r="AG224" s="824"/>
    </row>
    <row r="225" spans="1:33" s="61" customFormat="1" ht="18">
      <c r="A225" s="1531"/>
      <c r="B225" s="1531"/>
      <c r="C225" s="1534"/>
      <c r="D225" s="1531"/>
      <c r="E225" s="823"/>
      <c r="F225" s="793"/>
      <c r="G225" s="822"/>
      <c r="H225" s="1530"/>
      <c r="I225" s="824"/>
      <c r="J225" s="824"/>
      <c r="K225" s="824"/>
      <c r="L225" s="824"/>
      <c r="M225" s="824"/>
      <c r="N225" s="824"/>
      <c r="O225" s="824"/>
      <c r="P225" s="822"/>
      <c r="Q225" s="822"/>
      <c r="R225" s="824"/>
      <c r="S225" s="822"/>
      <c r="T225" s="822"/>
      <c r="U225" s="822"/>
      <c r="V225" s="822"/>
      <c r="W225" s="824"/>
      <c r="X225" s="824"/>
      <c r="Y225" s="822"/>
      <c r="Z225" s="822"/>
      <c r="AA225" s="822"/>
      <c r="AB225" s="822"/>
      <c r="AC225" s="824"/>
      <c r="AD225" s="824"/>
      <c r="AE225" s="824"/>
      <c r="AF225" s="824"/>
      <c r="AG225" s="824"/>
    </row>
    <row r="226" spans="1:33" s="61" customFormat="1" ht="18">
      <c r="A226" s="1531"/>
      <c r="B226" s="1531"/>
      <c r="C226" s="1534"/>
      <c r="D226" s="1531"/>
      <c r="E226" s="823"/>
      <c r="F226" s="793"/>
      <c r="G226" s="822"/>
      <c r="H226" s="1530"/>
      <c r="I226" s="824"/>
      <c r="J226" s="824"/>
      <c r="K226" s="824"/>
      <c r="L226" s="824"/>
      <c r="M226" s="824"/>
      <c r="N226" s="824"/>
      <c r="O226" s="824"/>
      <c r="P226" s="822"/>
      <c r="Q226" s="822"/>
      <c r="R226" s="824"/>
      <c r="S226" s="822"/>
      <c r="T226" s="822"/>
      <c r="U226" s="822"/>
      <c r="V226" s="822"/>
      <c r="W226" s="824"/>
      <c r="X226" s="824"/>
      <c r="Y226" s="822"/>
      <c r="Z226" s="822"/>
      <c r="AA226" s="822"/>
      <c r="AB226" s="822"/>
      <c r="AC226" s="824"/>
      <c r="AD226" s="824"/>
      <c r="AE226" s="824"/>
      <c r="AF226" s="824"/>
      <c r="AG226" s="824"/>
    </row>
    <row r="227" spans="1:33" s="61" customFormat="1" ht="18">
      <c r="A227" s="1533"/>
      <c r="B227" s="1531"/>
      <c r="C227" s="1534"/>
      <c r="D227" s="1531"/>
      <c r="E227" s="823"/>
      <c r="F227" s="793"/>
      <c r="G227" s="822"/>
      <c r="H227" s="1530"/>
      <c r="I227" s="824"/>
      <c r="J227" s="824"/>
      <c r="K227" s="824"/>
      <c r="L227" s="824"/>
      <c r="M227" s="824"/>
      <c r="N227" s="824"/>
      <c r="O227" s="824"/>
      <c r="P227" s="822"/>
      <c r="Q227" s="822"/>
      <c r="R227" s="824"/>
      <c r="S227" s="822"/>
      <c r="T227" s="822"/>
      <c r="U227" s="822"/>
      <c r="V227" s="822"/>
      <c r="W227" s="824"/>
      <c r="X227" s="824"/>
      <c r="Y227" s="822"/>
      <c r="Z227" s="822"/>
      <c r="AA227" s="822"/>
      <c r="AB227" s="822"/>
      <c r="AC227" s="824"/>
      <c r="AD227" s="824"/>
      <c r="AE227" s="824"/>
      <c r="AF227" s="824"/>
      <c r="AG227" s="824"/>
    </row>
    <row r="228" spans="1:33" s="61" customFormat="1" ht="18">
      <c r="A228" s="1533"/>
      <c r="B228" s="1531"/>
      <c r="C228" s="1534"/>
      <c r="D228" s="1531"/>
      <c r="E228" s="823"/>
      <c r="F228" s="793"/>
      <c r="G228" s="822"/>
      <c r="H228" s="1530"/>
      <c r="I228" s="824"/>
      <c r="J228" s="824"/>
      <c r="K228" s="824"/>
      <c r="L228" s="824"/>
      <c r="M228" s="824"/>
      <c r="N228" s="824"/>
      <c r="O228" s="824"/>
      <c r="P228" s="822"/>
      <c r="Q228" s="822"/>
      <c r="R228" s="824"/>
      <c r="S228" s="822"/>
      <c r="T228" s="822"/>
      <c r="U228" s="822"/>
      <c r="V228" s="822"/>
      <c r="W228" s="824"/>
      <c r="X228" s="824"/>
      <c r="Y228" s="822"/>
      <c r="Z228" s="822"/>
      <c r="AA228" s="822"/>
      <c r="AB228" s="822"/>
      <c r="AC228" s="824"/>
      <c r="AD228" s="824"/>
      <c r="AE228" s="824"/>
      <c r="AF228" s="824"/>
      <c r="AG228" s="824"/>
    </row>
    <row r="229" spans="1:33" s="61" customFormat="1" ht="18">
      <c r="A229" s="1533"/>
      <c r="B229" s="1531"/>
      <c r="C229" s="1534"/>
      <c r="D229" s="1531"/>
      <c r="E229" s="823"/>
      <c r="F229" s="793"/>
      <c r="G229" s="822"/>
      <c r="H229" s="1530"/>
      <c r="I229" s="824"/>
      <c r="J229" s="824"/>
      <c r="K229" s="824"/>
      <c r="L229" s="824"/>
      <c r="M229" s="824"/>
      <c r="N229" s="824"/>
      <c r="O229" s="824"/>
      <c r="P229" s="822"/>
      <c r="Q229" s="822"/>
      <c r="R229" s="824"/>
      <c r="S229" s="822"/>
      <c r="T229" s="822"/>
      <c r="U229" s="822"/>
      <c r="V229" s="822"/>
      <c r="W229" s="824"/>
      <c r="X229" s="824"/>
      <c r="Y229" s="822"/>
      <c r="Z229" s="822"/>
      <c r="AA229" s="822"/>
      <c r="AB229" s="822"/>
      <c r="AC229" s="824"/>
      <c r="AD229" s="824"/>
      <c r="AE229" s="824"/>
      <c r="AF229" s="824"/>
      <c r="AG229" s="824"/>
    </row>
    <row r="230" spans="1:33" s="61" customFormat="1" ht="18">
      <c r="A230" s="1533"/>
      <c r="B230" s="1531"/>
      <c r="C230" s="1534"/>
      <c r="D230" s="1531"/>
      <c r="E230" s="823"/>
      <c r="F230" s="793"/>
      <c r="G230" s="822"/>
      <c r="H230" s="1530"/>
      <c r="I230" s="824"/>
      <c r="J230" s="824"/>
      <c r="K230" s="824"/>
      <c r="L230" s="824"/>
      <c r="M230" s="824"/>
      <c r="N230" s="824"/>
      <c r="O230" s="824"/>
      <c r="P230" s="822"/>
      <c r="Q230" s="822"/>
      <c r="R230" s="824"/>
      <c r="S230" s="822"/>
      <c r="T230" s="822"/>
      <c r="U230" s="822"/>
      <c r="V230" s="822"/>
      <c r="W230" s="824"/>
      <c r="X230" s="824"/>
      <c r="Y230" s="822"/>
      <c r="Z230" s="822"/>
      <c r="AA230" s="822"/>
      <c r="AB230" s="822"/>
      <c r="AC230" s="824"/>
      <c r="AD230" s="824"/>
      <c r="AE230" s="824"/>
      <c r="AF230" s="824"/>
      <c r="AG230" s="824"/>
    </row>
    <row r="231" spans="1:33" s="61" customFormat="1" ht="18">
      <c r="A231" s="1533"/>
      <c r="B231" s="1531"/>
      <c r="C231" s="1534"/>
      <c r="D231" s="1531"/>
      <c r="E231" s="823"/>
      <c r="F231" s="793"/>
      <c r="G231" s="822"/>
      <c r="H231" s="1530"/>
      <c r="I231" s="824"/>
      <c r="J231" s="824"/>
      <c r="K231" s="824"/>
      <c r="L231" s="824"/>
      <c r="M231" s="824"/>
      <c r="N231" s="824"/>
      <c r="O231" s="824"/>
      <c r="P231" s="822"/>
      <c r="Q231" s="822"/>
      <c r="R231" s="824"/>
      <c r="S231" s="822"/>
      <c r="T231" s="822"/>
      <c r="U231" s="822"/>
      <c r="V231" s="822"/>
      <c r="W231" s="824"/>
      <c r="X231" s="824"/>
      <c r="Y231" s="822"/>
      <c r="Z231" s="822"/>
      <c r="AA231" s="822"/>
      <c r="AB231" s="822"/>
      <c r="AC231" s="824"/>
      <c r="AD231" s="824"/>
      <c r="AE231" s="824"/>
      <c r="AF231" s="824"/>
      <c r="AG231" s="824"/>
    </row>
    <row r="232" spans="1:33" s="61" customFormat="1" ht="18">
      <c r="A232" s="1533"/>
      <c r="B232" s="1531"/>
      <c r="C232" s="1534"/>
      <c r="D232" s="1531"/>
      <c r="E232" s="823"/>
      <c r="F232" s="793"/>
      <c r="G232" s="822"/>
      <c r="H232" s="1530"/>
      <c r="I232" s="824"/>
      <c r="J232" s="824"/>
      <c r="K232" s="824"/>
      <c r="L232" s="824"/>
      <c r="M232" s="824"/>
      <c r="N232" s="824"/>
      <c r="O232" s="824"/>
      <c r="P232" s="822"/>
      <c r="Q232" s="822"/>
      <c r="R232" s="824"/>
      <c r="S232" s="822"/>
      <c r="T232" s="822"/>
      <c r="U232" s="822"/>
      <c r="V232" s="822"/>
      <c r="W232" s="824"/>
      <c r="X232" s="824"/>
      <c r="Y232" s="822"/>
      <c r="Z232" s="822"/>
      <c r="AA232" s="822"/>
      <c r="AB232" s="822"/>
      <c r="AC232" s="824"/>
      <c r="AD232" s="824"/>
      <c r="AE232" s="824"/>
      <c r="AF232" s="824"/>
      <c r="AG232" s="824"/>
    </row>
    <row r="233" spans="1:33" s="61" customFormat="1" ht="18">
      <c r="A233" s="1533"/>
      <c r="B233" s="1531"/>
      <c r="C233" s="1534"/>
      <c r="D233" s="1531"/>
      <c r="E233" s="823"/>
      <c r="F233" s="793"/>
      <c r="G233" s="822"/>
      <c r="H233" s="1530"/>
      <c r="I233" s="824"/>
      <c r="J233" s="824"/>
      <c r="K233" s="824"/>
      <c r="L233" s="824"/>
      <c r="M233" s="824"/>
      <c r="N233" s="824"/>
      <c r="O233" s="824"/>
      <c r="P233" s="822"/>
      <c r="Q233" s="822"/>
      <c r="R233" s="824"/>
      <c r="S233" s="822"/>
      <c r="T233" s="822"/>
      <c r="U233" s="822"/>
      <c r="V233" s="822"/>
      <c r="W233" s="824"/>
      <c r="X233" s="824"/>
      <c r="Y233" s="822"/>
      <c r="Z233" s="822"/>
      <c r="AA233" s="822"/>
      <c r="AB233" s="822"/>
      <c r="AC233" s="824"/>
      <c r="AD233" s="824"/>
      <c r="AE233" s="824"/>
      <c r="AF233" s="824"/>
      <c r="AG233" s="824"/>
    </row>
    <row r="234" spans="1:33" s="61" customFormat="1" ht="18">
      <c r="A234" s="1533"/>
      <c r="B234" s="1531"/>
      <c r="C234" s="1534"/>
      <c r="D234" s="1531"/>
      <c r="E234" s="823"/>
      <c r="F234" s="793"/>
      <c r="G234" s="822"/>
      <c r="H234" s="1530"/>
      <c r="I234" s="824"/>
      <c r="J234" s="824"/>
      <c r="K234" s="824"/>
      <c r="L234" s="824"/>
      <c r="M234" s="824"/>
      <c r="N234" s="824"/>
      <c r="O234" s="824"/>
      <c r="P234" s="822"/>
      <c r="Q234" s="822"/>
      <c r="R234" s="824"/>
      <c r="S234" s="822"/>
      <c r="T234" s="822"/>
      <c r="U234" s="822"/>
      <c r="V234" s="822"/>
      <c r="W234" s="824"/>
      <c r="X234" s="824"/>
      <c r="Y234" s="822"/>
      <c r="Z234" s="822"/>
      <c r="AA234" s="822"/>
      <c r="AB234" s="822"/>
      <c r="AC234" s="824"/>
      <c r="AD234" s="824"/>
      <c r="AE234" s="824"/>
      <c r="AF234" s="824"/>
      <c r="AG234" s="824"/>
    </row>
    <row r="235" spans="1:33" s="61" customFormat="1" ht="18">
      <c r="A235" s="1533"/>
      <c r="B235" s="1531"/>
      <c r="C235" s="1534"/>
      <c r="D235" s="1531"/>
      <c r="E235" s="823"/>
      <c r="F235" s="793"/>
      <c r="G235" s="822"/>
      <c r="H235" s="1530"/>
      <c r="I235" s="824"/>
      <c r="J235" s="824"/>
      <c r="K235" s="824"/>
      <c r="L235" s="824"/>
      <c r="M235" s="824"/>
      <c r="N235" s="824"/>
      <c r="O235" s="824"/>
      <c r="P235" s="822"/>
      <c r="Q235" s="822"/>
      <c r="R235" s="824"/>
      <c r="S235" s="822"/>
      <c r="T235" s="822"/>
      <c r="U235" s="822"/>
      <c r="V235" s="822"/>
      <c r="W235" s="824"/>
      <c r="X235" s="824"/>
      <c r="Y235" s="822"/>
      <c r="Z235" s="822"/>
      <c r="AA235" s="822"/>
      <c r="AB235" s="822"/>
      <c r="AC235" s="824"/>
      <c r="AD235" s="824"/>
      <c r="AE235" s="824"/>
      <c r="AF235" s="824"/>
      <c r="AG235" s="824"/>
    </row>
    <row r="236" spans="1:33" ht="13.5" thickBot="1">
      <c r="A236" s="1532"/>
      <c r="B236" s="1532"/>
      <c r="C236" s="1532"/>
      <c r="D236" s="1532"/>
      <c r="E236" s="27"/>
      <c r="F236" s="27"/>
      <c r="G236" s="27"/>
      <c r="H236" s="27"/>
      <c r="I236" s="27"/>
      <c r="J236" s="27"/>
      <c r="K236" s="27"/>
      <c r="L236" s="27"/>
      <c r="M236" s="27"/>
      <c r="N236" s="27"/>
      <c r="O236" s="27"/>
      <c r="P236" s="27"/>
      <c r="Q236" s="27"/>
      <c r="R236" s="27"/>
      <c r="S236" s="27"/>
      <c r="T236" s="27"/>
      <c r="U236" s="27"/>
      <c r="V236" s="27"/>
      <c r="W236" s="27"/>
      <c r="X236" s="27"/>
      <c r="Y236" s="27"/>
      <c r="Z236" s="27"/>
      <c r="AA236" s="27"/>
      <c r="AB236" s="27"/>
      <c r="AC236" s="27"/>
      <c r="AD236" s="27"/>
      <c r="AE236" s="27"/>
      <c r="AF236" s="27"/>
      <c r="AG236" s="27"/>
    </row>
    <row r="237" spans="1:33" ht="15.75" thickBot="1">
      <c r="A237" s="470"/>
      <c r="B237" s="610" t="s">
        <v>4192</v>
      </c>
      <c r="C237" s="27"/>
      <c r="D237" s="27"/>
      <c r="E237" s="27"/>
      <c r="F237" s="27"/>
      <c r="G237" s="27"/>
      <c r="H237" s="27"/>
      <c r="I237" s="27"/>
      <c r="J237" s="27"/>
      <c r="K237" s="27"/>
      <c r="L237" s="27"/>
      <c r="M237" s="27"/>
      <c r="N237" s="27"/>
      <c r="O237" s="27"/>
      <c r="P237" s="27"/>
      <c r="Q237" s="27"/>
      <c r="R237" s="27"/>
      <c r="S237" s="27"/>
      <c r="T237" s="27"/>
      <c r="U237" s="27"/>
      <c r="V237" s="27"/>
      <c r="W237" s="27"/>
      <c r="X237" s="27"/>
      <c r="Y237" s="27"/>
      <c r="Z237" s="27"/>
      <c r="AA237" s="27"/>
      <c r="AB237" s="27"/>
      <c r="AC237" s="27"/>
      <c r="AD237" s="27"/>
      <c r="AE237" s="27"/>
      <c r="AF237" s="27"/>
      <c r="AG237" s="27"/>
    </row>
  </sheetData>
  <mergeCells count="49">
    <mergeCell ref="A1:A2"/>
    <mergeCell ref="B1:B2"/>
    <mergeCell ref="C1:C2"/>
    <mergeCell ref="D1:D2"/>
    <mergeCell ref="I1:I2"/>
    <mergeCell ref="J1:AG1"/>
    <mergeCell ref="E1:E2"/>
    <mergeCell ref="F1:F2"/>
    <mergeCell ref="G1:G2"/>
    <mergeCell ref="H1:H2"/>
    <mergeCell ref="I13:I16"/>
    <mergeCell ref="J13:J16"/>
    <mergeCell ref="V13:V16"/>
    <mergeCell ref="A9:A10"/>
    <mergeCell ref="C9:C10"/>
    <mergeCell ref="A11:A12"/>
    <mergeCell ref="C11:C12"/>
    <mergeCell ref="A13:A16"/>
    <mergeCell ref="A56:A58"/>
    <mergeCell ref="A60:AG60"/>
    <mergeCell ref="A181:A182"/>
    <mergeCell ref="C186:D186"/>
    <mergeCell ref="C190:D190"/>
    <mergeCell ref="AG75:AG78"/>
    <mergeCell ref="A94:A96"/>
    <mergeCell ref="C94:C96"/>
    <mergeCell ref="A67:A68"/>
    <mergeCell ref="C67:C68"/>
    <mergeCell ref="D67:D68"/>
    <mergeCell ref="E67:E68"/>
    <mergeCell ref="F67:F68"/>
    <mergeCell ref="A75:A78"/>
    <mergeCell ref="C75:C78"/>
    <mergeCell ref="AA13:AA16"/>
    <mergeCell ref="AG13:AG16"/>
    <mergeCell ref="AB13:AB16"/>
    <mergeCell ref="A17:AG17"/>
    <mergeCell ref="A39:A41"/>
    <mergeCell ref="C39:C41"/>
    <mergeCell ref="O13:O16"/>
    <mergeCell ref="Q13:Q16"/>
    <mergeCell ref="R13:R16"/>
    <mergeCell ref="S13:S16"/>
    <mergeCell ref="D13:D16"/>
    <mergeCell ref="Y13:Y16"/>
    <mergeCell ref="E13:E16"/>
    <mergeCell ref="F13:F16"/>
    <mergeCell ref="G13:G16"/>
    <mergeCell ref="H13:H16"/>
  </mergeCells>
  <phoneticPr fontId="4" type="noConversion"/>
  <hyperlinks>
    <hyperlink ref="H139" location="'27.  Set Button Display Status'!A47" display="'27.  Set Button Display Status'!A47"/>
    <hyperlink ref="B237" location="'1.  Cover'!A1" display="Return to Cover"/>
    <hyperlink ref="M139" location="'27.  Set Button Display Status'!A47" display="'27.  Set Button Display Status'!A47"/>
    <hyperlink ref="P139" location="'27.  Set Button Display Status'!A47" display="'27.  Set Button Display Status'!A47"/>
  </hyperlinks>
  <printOptions horizontalCentered="1"/>
  <pageMargins left="0.75" right="0.75" top="1" bottom="1" header="0.5" footer="0.5"/>
  <pageSetup scale="36" orientation="landscape" horizontalDpi="4294967293" r:id="rId1"/>
  <headerFooter alignWithMargins="0">
    <oddHeader>&amp;A</oddHeader>
    <oddFooter>&amp;F&amp;RPage &amp;P</oddFooter>
  </headerFooter>
  <rowBreaks count="4" manualBreakCount="4">
    <brk id="12" max="29" man="1"/>
    <brk id="38" max="29" man="1"/>
    <brk id="59" max="32" man="1"/>
    <brk id="184" max="29"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7"/>
  <sheetViews>
    <sheetView zoomScaleNormal="100" workbookViewId="0"/>
  </sheetViews>
  <sheetFormatPr defaultRowHeight="12.75"/>
  <cols>
    <col min="1" max="1" width="33.42578125" style="8" customWidth="1"/>
    <col min="2" max="2" width="38" style="8" customWidth="1"/>
    <col min="3" max="3" width="19.85546875" style="8" customWidth="1"/>
    <col min="4" max="4" width="19.28515625" style="8" customWidth="1"/>
    <col min="5" max="6" width="19.85546875" style="8" customWidth="1"/>
    <col min="7" max="8" width="19.85546875" style="1660" customWidth="1"/>
    <col min="9" max="9" width="20.28515625" style="8" customWidth="1"/>
    <col min="10" max="16384" width="9.140625" style="8"/>
  </cols>
  <sheetData>
    <row r="1" spans="1:9" ht="48" thickBot="1">
      <c r="A1" s="5" t="s">
        <v>6975</v>
      </c>
      <c r="B1" s="1512" t="s">
        <v>6976</v>
      </c>
      <c r="C1" s="1905" t="s">
        <v>8864</v>
      </c>
      <c r="D1" s="1905" t="s">
        <v>8865</v>
      </c>
      <c r="E1" s="1906" t="s">
        <v>10116</v>
      </c>
      <c r="F1" s="1905" t="s">
        <v>8866</v>
      </c>
      <c r="G1" s="1907" t="s">
        <v>10117</v>
      </c>
      <c r="H1" s="1907" t="s">
        <v>10118</v>
      </c>
      <c r="I1" s="1906" t="s">
        <v>8867</v>
      </c>
    </row>
    <row r="2" spans="1:9">
      <c r="A2" s="4391" t="s">
        <v>7918</v>
      </c>
      <c r="B2" s="880" t="s">
        <v>7943</v>
      </c>
      <c r="C2" s="864" t="s">
        <v>7944</v>
      </c>
      <c r="D2" s="864" t="s">
        <v>7944</v>
      </c>
      <c r="E2" s="865" t="s">
        <v>7952</v>
      </c>
      <c r="F2" s="865" t="s">
        <v>7952</v>
      </c>
      <c r="G2" s="865" t="s">
        <v>7952</v>
      </c>
      <c r="H2" s="1908" t="s">
        <v>10119</v>
      </c>
      <c r="I2" s="866" t="s">
        <v>7952</v>
      </c>
    </row>
    <row r="3" spans="1:9">
      <c r="A3" s="4392"/>
      <c r="B3" s="1514" t="s">
        <v>7945</v>
      </c>
      <c r="C3" s="871" t="s">
        <v>7946</v>
      </c>
      <c r="D3" s="867" t="s">
        <v>7946</v>
      </c>
      <c r="E3" s="868" t="s">
        <v>7947</v>
      </c>
      <c r="F3" s="1513" t="s">
        <v>7949</v>
      </c>
      <c r="G3" s="868" t="s">
        <v>7947</v>
      </c>
      <c r="H3" s="1909" t="s">
        <v>4027</v>
      </c>
      <c r="I3" s="1137" t="s">
        <v>1550</v>
      </c>
    </row>
    <row r="4" spans="1:9" ht="13.5" thickBot="1">
      <c r="A4" s="4393"/>
      <c r="B4" s="1539" t="s">
        <v>7948</v>
      </c>
      <c r="C4" s="1508" t="s">
        <v>7944</v>
      </c>
      <c r="D4" s="885" t="s">
        <v>7944</v>
      </c>
      <c r="E4" s="1509" t="s">
        <v>7949</v>
      </c>
      <c r="F4" s="1521" t="s">
        <v>7964</v>
      </c>
      <c r="G4" s="1509" t="s">
        <v>7949</v>
      </c>
      <c r="H4" s="1910" t="s">
        <v>10120</v>
      </c>
      <c r="I4" s="1138" t="s">
        <v>1550</v>
      </c>
    </row>
    <row r="5" spans="1:9">
      <c r="A5" s="4390" t="s">
        <v>2549</v>
      </c>
      <c r="B5" s="1543" t="s">
        <v>7950</v>
      </c>
      <c r="C5" s="864" t="s">
        <v>7951</v>
      </c>
      <c r="D5" s="864" t="s">
        <v>7951</v>
      </c>
      <c r="E5" s="1544"/>
      <c r="F5" s="1544"/>
      <c r="G5" s="1902"/>
      <c r="H5" s="1902"/>
      <c r="I5" s="1545"/>
    </row>
    <row r="6" spans="1:9">
      <c r="A6" s="4392"/>
      <c r="B6" s="870" t="s">
        <v>7953</v>
      </c>
      <c r="C6" s="871" t="s">
        <v>7954</v>
      </c>
      <c r="D6" s="867" t="s">
        <v>7954</v>
      </c>
      <c r="E6" s="1542"/>
      <c r="F6" s="1542"/>
      <c r="G6" s="1903"/>
      <c r="H6" s="1903"/>
      <c r="I6" s="1505"/>
    </row>
    <row r="7" spans="1:9" ht="13.5" thickBot="1">
      <c r="A7" s="4394"/>
      <c r="B7" s="887" t="s">
        <v>7955</v>
      </c>
      <c r="C7" s="1139" t="s">
        <v>7951</v>
      </c>
      <c r="D7" s="1546" t="s">
        <v>7951</v>
      </c>
      <c r="E7" s="1547"/>
      <c r="F7" s="1547"/>
      <c r="G7" s="1904"/>
      <c r="H7" s="1904"/>
      <c r="I7" s="1548"/>
    </row>
    <row r="8" spans="1:9">
      <c r="A8" s="4392" t="s">
        <v>2569</v>
      </c>
      <c r="B8" s="1540" t="s">
        <v>7956</v>
      </c>
      <c r="C8" s="875" t="s">
        <v>7957</v>
      </c>
      <c r="D8" s="875" t="s">
        <v>7957</v>
      </c>
      <c r="E8" s="1504" t="s">
        <v>7952</v>
      </c>
      <c r="F8" s="1504" t="s">
        <v>7952</v>
      </c>
      <c r="G8" s="1504" t="s">
        <v>7952</v>
      </c>
      <c r="H8" s="1908" t="s">
        <v>10119</v>
      </c>
      <c r="I8" s="1541" t="s">
        <v>7952</v>
      </c>
    </row>
    <row r="9" spans="1:9">
      <c r="A9" s="4395"/>
      <c r="B9" s="870" t="s">
        <v>7958</v>
      </c>
      <c r="C9" s="883" t="s">
        <v>7959</v>
      </c>
      <c r="D9" s="867" t="s">
        <v>7960</v>
      </c>
      <c r="E9" s="1511" t="s">
        <v>7949</v>
      </c>
      <c r="F9" s="1511" t="s">
        <v>7949</v>
      </c>
      <c r="G9" s="1511" t="s">
        <v>7949</v>
      </c>
      <c r="H9" s="1909" t="s">
        <v>4027</v>
      </c>
      <c r="I9" s="1137" t="s">
        <v>1550</v>
      </c>
    </row>
    <row r="10" spans="1:9">
      <c r="A10" s="4395"/>
      <c r="B10" s="870" t="s">
        <v>7961</v>
      </c>
      <c r="C10" s="883" t="s">
        <v>7957</v>
      </c>
      <c r="D10" s="867" t="s">
        <v>7957</v>
      </c>
      <c r="E10" s="1503" t="s">
        <v>8868</v>
      </c>
      <c r="F10" s="1503" t="s">
        <v>8868</v>
      </c>
      <c r="G10" s="1503" t="s">
        <v>8868</v>
      </c>
      <c r="H10" s="1911" t="s">
        <v>4027</v>
      </c>
      <c r="I10" s="1137" t="s">
        <v>1551</v>
      </c>
    </row>
    <row r="11" spans="1:9" ht="13.5" thickBot="1">
      <c r="A11" s="4395"/>
      <c r="B11" s="872" t="s">
        <v>7963</v>
      </c>
      <c r="C11" s="1515" t="s">
        <v>7957</v>
      </c>
      <c r="D11" s="885" t="s">
        <v>7957</v>
      </c>
      <c r="E11" s="1516" t="s">
        <v>7964</v>
      </c>
      <c r="F11" s="1521" t="s">
        <v>7964</v>
      </c>
      <c r="G11" s="1521" t="s">
        <v>7964</v>
      </c>
      <c r="H11" s="1910" t="s">
        <v>10120</v>
      </c>
      <c r="I11" s="1138" t="s">
        <v>1552</v>
      </c>
    </row>
    <row r="12" spans="1:9">
      <c r="A12" s="4391" t="s">
        <v>6605</v>
      </c>
      <c r="B12" s="880" t="s">
        <v>7965</v>
      </c>
      <c r="C12" s="873" t="s">
        <v>7966</v>
      </c>
      <c r="D12" s="881" t="s">
        <v>6608</v>
      </c>
      <c r="E12" s="882" t="s">
        <v>7962</v>
      </c>
      <c r="F12" s="1517" t="s">
        <v>7964</v>
      </c>
      <c r="G12" s="882" t="s">
        <v>7962</v>
      </c>
      <c r="H12" s="1913" t="s">
        <v>10120</v>
      </c>
      <c r="I12" s="1140" t="s">
        <v>1552</v>
      </c>
    </row>
    <row r="13" spans="1:9" ht="13.5" thickBot="1">
      <c r="A13" s="4394"/>
      <c r="B13" s="887" t="s">
        <v>7967</v>
      </c>
      <c r="C13" s="888" t="s">
        <v>6608</v>
      </c>
      <c r="D13" s="888" t="s">
        <v>6608</v>
      </c>
      <c r="E13" s="889" t="s">
        <v>7952</v>
      </c>
      <c r="F13" s="889" t="s">
        <v>7952</v>
      </c>
      <c r="G13" s="889" t="s">
        <v>7952</v>
      </c>
      <c r="H13" s="1914" t="s">
        <v>10119</v>
      </c>
      <c r="I13" s="1141" t="s">
        <v>7952</v>
      </c>
    </row>
    <row r="14" spans="1:9">
      <c r="A14" s="4380" t="s">
        <v>7257</v>
      </c>
      <c r="B14" s="874" t="s">
        <v>7965</v>
      </c>
      <c r="C14" s="875" t="s">
        <v>7968</v>
      </c>
      <c r="D14" s="876" t="s">
        <v>6610</v>
      </c>
      <c r="E14" s="877" t="s">
        <v>7962</v>
      </c>
      <c r="F14" s="1912" t="s">
        <v>7964</v>
      </c>
      <c r="G14" s="882" t="s">
        <v>7962</v>
      </c>
      <c r="H14" s="1913" t="s">
        <v>10120</v>
      </c>
      <c r="I14" s="1510" t="s">
        <v>1552</v>
      </c>
    </row>
    <row r="15" spans="1:9" ht="13.5" thickBot="1">
      <c r="A15" s="4381"/>
      <c r="B15" s="887" t="s">
        <v>7967</v>
      </c>
      <c r="C15" s="888" t="s">
        <v>6610</v>
      </c>
      <c r="D15" s="888" t="s">
        <v>6610</v>
      </c>
      <c r="E15" s="889" t="s">
        <v>7952</v>
      </c>
      <c r="F15" s="889" t="s">
        <v>7952</v>
      </c>
      <c r="G15" s="889" t="s">
        <v>7952</v>
      </c>
      <c r="H15" s="1914" t="s">
        <v>10119</v>
      </c>
      <c r="I15" s="1141" t="s">
        <v>7952</v>
      </c>
    </row>
    <row r="16" spans="1:9">
      <c r="A16" s="4390" t="s">
        <v>6613</v>
      </c>
      <c r="B16" s="880" t="s">
        <v>7965</v>
      </c>
      <c r="C16" s="873" t="s">
        <v>7969</v>
      </c>
      <c r="D16" s="881" t="s">
        <v>7722</v>
      </c>
      <c r="E16" s="877" t="s">
        <v>7962</v>
      </c>
      <c r="F16" s="1519" t="s">
        <v>7964</v>
      </c>
      <c r="G16" s="882" t="s">
        <v>7962</v>
      </c>
      <c r="H16" s="1913" t="s">
        <v>10120</v>
      </c>
      <c r="I16" s="1140" t="s">
        <v>1552</v>
      </c>
    </row>
    <row r="17" spans="1:9" ht="13.5" thickBot="1">
      <c r="A17" s="4388"/>
      <c r="B17" s="872" t="s">
        <v>7967</v>
      </c>
      <c r="C17" s="878" t="s">
        <v>7722</v>
      </c>
      <c r="D17" s="878" t="s">
        <v>7722</v>
      </c>
      <c r="E17" s="889" t="s">
        <v>7952</v>
      </c>
      <c r="F17" s="889" t="s">
        <v>7952</v>
      </c>
      <c r="G17" s="889" t="s">
        <v>7952</v>
      </c>
      <c r="H17" s="1914" t="s">
        <v>10119</v>
      </c>
      <c r="I17" s="1144" t="s">
        <v>7952</v>
      </c>
    </row>
    <row r="18" spans="1:9">
      <c r="A18" s="4390" t="s">
        <v>7723</v>
      </c>
      <c r="B18" s="880" t="s">
        <v>7970</v>
      </c>
      <c r="C18" s="873" t="s">
        <v>7971</v>
      </c>
      <c r="D18" s="881" t="s">
        <v>7972</v>
      </c>
      <c r="E18" s="1142" t="s">
        <v>7947</v>
      </c>
      <c r="F18" s="1511" t="s">
        <v>7949</v>
      </c>
      <c r="G18" s="1142" t="s">
        <v>7947</v>
      </c>
      <c r="H18" s="1909" t="s">
        <v>4027</v>
      </c>
      <c r="I18" s="1140" t="s">
        <v>1550</v>
      </c>
    </row>
    <row r="19" spans="1:9">
      <c r="A19" s="4388"/>
      <c r="B19" s="870" t="s">
        <v>7973</v>
      </c>
      <c r="C19" s="883" t="s">
        <v>7972</v>
      </c>
      <c r="D19" s="867" t="s">
        <v>7972</v>
      </c>
      <c r="E19" s="1143" t="s">
        <v>7949</v>
      </c>
      <c r="F19" s="1518" t="s">
        <v>7964</v>
      </c>
      <c r="G19" s="1143" t="s">
        <v>7949</v>
      </c>
      <c r="H19" s="1910" t="s">
        <v>10120</v>
      </c>
      <c r="I19" s="1137" t="s">
        <v>1551</v>
      </c>
    </row>
    <row r="20" spans="1:9" ht="13.5" thickBot="1">
      <c r="A20" s="4389"/>
      <c r="B20" s="887" t="s">
        <v>7974</v>
      </c>
      <c r="C20" s="888" t="s">
        <v>7972</v>
      </c>
      <c r="D20" s="888" t="s">
        <v>7972</v>
      </c>
      <c r="E20" s="1145" t="s">
        <v>7952</v>
      </c>
      <c r="F20" s="1145" t="s">
        <v>7952</v>
      </c>
      <c r="G20" s="1145" t="s">
        <v>7952</v>
      </c>
      <c r="H20" s="1914" t="s">
        <v>10119</v>
      </c>
      <c r="I20" s="1141" t="s">
        <v>7952</v>
      </c>
    </row>
    <row r="21" spans="1:9">
      <c r="A21" s="4387" t="s">
        <v>7725</v>
      </c>
      <c r="B21" s="874" t="s">
        <v>7975</v>
      </c>
      <c r="C21" s="875" t="s">
        <v>7976</v>
      </c>
      <c r="D21" s="876" t="s">
        <v>7977</v>
      </c>
      <c r="E21" s="877" t="s">
        <v>7947</v>
      </c>
      <c r="F21" s="1511" t="s">
        <v>7949</v>
      </c>
      <c r="G21" s="877" t="s">
        <v>7947</v>
      </c>
      <c r="H21" s="1909" t="s">
        <v>4027</v>
      </c>
      <c r="I21" s="1140" t="s">
        <v>1550</v>
      </c>
    </row>
    <row r="22" spans="1:9" ht="13.5" thickBot="1">
      <c r="A22" s="4381"/>
      <c r="B22" s="872" t="s">
        <v>7950</v>
      </c>
      <c r="C22" s="878" t="s">
        <v>7977</v>
      </c>
      <c r="D22" s="878" t="s">
        <v>7977</v>
      </c>
      <c r="E22" s="879" t="s">
        <v>7952</v>
      </c>
      <c r="F22" s="879" t="s">
        <v>7952</v>
      </c>
      <c r="G22" s="879" t="s">
        <v>7952</v>
      </c>
      <c r="H22" s="1914" t="s">
        <v>10119</v>
      </c>
      <c r="I22" s="1144" t="s">
        <v>7952</v>
      </c>
    </row>
    <row r="23" spans="1:9">
      <c r="A23" s="4380" t="s">
        <v>7314</v>
      </c>
      <c r="B23" s="880" t="s">
        <v>7965</v>
      </c>
      <c r="C23" s="873" t="s">
        <v>7978</v>
      </c>
      <c r="D23" s="881" t="s">
        <v>7979</v>
      </c>
      <c r="E23" s="882" t="s">
        <v>7962</v>
      </c>
      <c r="F23" s="1520" t="s">
        <v>7964</v>
      </c>
      <c r="G23" s="882" t="s">
        <v>7962</v>
      </c>
      <c r="H23" s="1913" t="s">
        <v>10120</v>
      </c>
      <c r="I23" s="1140" t="s">
        <v>1552</v>
      </c>
    </row>
    <row r="24" spans="1:9" ht="13.5" thickBot="1">
      <c r="A24" s="4381"/>
      <c r="B24" s="872" t="s">
        <v>7967</v>
      </c>
      <c r="C24" s="878" t="s">
        <v>7979</v>
      </c>
      <c r="D24" s="878" t="s">
        <v>7979</v>
      </c>
      <c r="E24" s="879" t="s">
        <v>7952</v>
      </c>
      <c r="F24" s="889" t="s">
        <v>7952</v>
      </c>
      <c r="G24" s="889" t="s">
        <v>7952</v>
      </c>
      <c r="H24" s="1914" t="s">
        <v>10119</v>
      </c>
      <c r="I24" s="1141" t="s">
        <v>7952</v>
      </c>
    </row>
    <row r="25" spans="1:9">
      <c r="A25" s="4380" t="s">
        <v>7327</v>
      </c>
      <c r="B25" s="880" t="s">
        <v>7980</v>
      </c>
      <c r="C25" s="873" t="s">
        <v>7981</v>
      </c>
      <c r="D25" s="881" t="s">
        <v>7330</v>
      </c>
      <c r="E25" s="882" t="s">
        <v>7962</v>
      </c>
      <c r="F25" s="1520" t="s">
        <v>7964</v>
      </c>
      <c r="G25" s="882" t="s">
        <v>7962</v>
      </c>
      <c r="H25" s="1913" t="s">
        <v>10120</v>
      </c>
      <c r="I25" s="1140" t="s">
        <v>1552</v>
      </c>
    </row>
    <row r="26" spans="1:9" ht="13.5" thickBot="1">
      <c r="A26" s="4381"/>
      <c r="B26" s="872" t="s">
        <v>7982</v>
      </c>
      <c r="C26" s="878" t="s">
        <v>7330</v>
      </c>
      <c r="D26" s="878" t="s">
        <v>7330</v>
      </c>
      <c r="E26" s="879" t="s">
        <v>7952</v>
      </c>
      <c r="F26" s="889" t="s">
        <v>7952</v>
      </c>
      <c r="G26" s="889" t="s">
        <v>7952</v>
      </c>
      <c r="H26" s="1914" t="s">
        <v>10119</v>
      </c>
      <c r="I26" s="1141" t="s">
        <v>7952</v>
      </c>
    </row>
    <row r="27" spans="1:9">
      <c r="A27" s="4380" t="s">
        <v>7285</v>
      </c>
      <c r="B27" s="880" t="s">
        <v>7965</v>
      </c>
      <c r="C27" s="873" t="s">
        <v>7983</v>
      </c>
      <c r="D27" s="881" t="s">
        <v>7288</v>
      </c>
      <c r="E27" s="882" t="s">
        <v>7962</v>
      </c>
      <c r="F27" s="1520" t="s">
        <v>7964</v>
      </c>
      <c r="G27" s="882" t="s">
        <v>7962</v>
      </c>
      <c r="H27" s="1913" t="s">
        <v>10120</v>
      </c>
      <c r="I27" s="1140" t="s">
        <v>1552</v>
      </c>
    </row>
    <row r="28" spans="1:9" ht="13.5" thickBot="1">
      <c r="A28" s="4381"/>
      <c r="B28" s="872" t="s">
        <v>7967</v>
      </c>
      <c r="C28" s="878" t="s">
        <v>7288</v>
      </c>
      <c r="D28" s="878" t="s">
        <v>7288</v>
      </c>
      <c r="E28" s="879" t="s">
        <v>7952</v>
      </c>
      <c r="F28" s="889" t="s">
        <v>7952</v>
      </c>
      <c r="G28" s="889" t="s">
        <v>7952</v>
      </c>
      <c r="H28" s="1914" t="s">
        <v>10119</v>
      </c>
      <c r="I28" s="1141" t="s">
        <v>7952</v>
      </c>
    </row>
    <row r="29" spans="1:9">
      <c r="A29" s="4380" t="s">
        <v>7293</v>
      </c>
      <c r="B29" s="880" t="s">
        <v>7965</v>
      </c>
      <c r="C29" s="873" t="s">
        <v>7984</v>
      </c>
      <c r="D29" s="881" t="s">
        <v>7296</v>
      </c>
      <c r="E29" s="882" t="s">
        <v>7962</v>
      </c>
      <c r="F29" s="1520" t="s">
        <v>7964</v>
      </c>
      <c r="G29" s="882" t="s">
        <v>7962</v>
      </c>
      <c r="H29" s="1913" t="s">
        <v>10120</v>
      </c>
      <c r="I29" s="1140" t="s">
        <v>1552</v>
      </c>
    </row>
    <row r="30" spans="1:9" ht="13.5" thickBot="1">
      <c r="A30" s="4381"/>
      <c r="B30" s="872" t="s">
        <v>7967</v>
      </c>
      <c r="C30" s="878" t="s">
        <v>7296</v>
      </c>
      <c r="D30" s="878" t="s">
        <v>7296</v>
      </c>
      <c r="E30" s="879" t="s">
        <v>7952</v>
      </c>
      <c r="F30" s="889" t="s">
        <v>7952</v>
      </c>
      <c r="G30" s="889" t="s">
        <v>7952</v>
      </c>
      <c r="H30" s="1914" t="s">
        <v>10119</v>
      </c>
      <c r="I30" s="1141" t="s">
        <v>7952</v>
      </c>
    </row>
    <row r="31" spans="1:9">
      <c r="A31" s="4380" t="s">
        <v>7297</v>
      </c>
      <c r="B31" s="880" t="s">
        <v>7965</v>
      </c>
      <c r="C31" s="873" t="s">
        <v>7985</v>
      </c>
      <c r="D31" s="881" t="s">
        <v>7297</v>
      </c>
      <c r="E31" s="882" t="s">
        <v>7962</v>
      </c>
      <c r="F31" s="1544"/>
      <c r="G31" s="1902"/>
      <c r="H31" s="1902"/>
      <c r="I31" s="1140" t="s">
        <v>1552</v>
      </c>
    </row>
    <row r="32" spans="1:9" ht="13.5" thickBot="1">
      <c r="A32" s="4387"/>
      <c r="B32" s="872" t="s">
        <v>7967</v>
      </c>
      <c r="C32" s="878" t="s">
        <v>7297</v>
      </c>
      <c r="D32" s="878" t="s">
        <v>7297</v>
      </c>
      <c r="E32" s="879" t="s">
        <v>7952</v>
      </c>
      <c r="F32" s="1915"/>
      <c r="G32" s="1916"/>
      <c r="H32" s="1916"/>
      <c r="I32" s="1144" t="s">
        <v>7952</v>
      </c>
    </row>
    <row r="33" spans="1:9">
      <c r="A33" s="4390" t="s">
        <v>7299</v>
      </c>
      <c r="B33" s="880" t="s">
        <v>7965</v>
      </c>
      <c r="C33" s="873" t="s">
        <v>7986</v>
      </c>
      <c r="D33" s="881" t="s">
        <v>7299</v>
      </c>
      <c r="E33" s="882" t="s">
        <v>7962</v>
      </c>
      <c r="F33" s="1520" t="s">
        <v>7964</v>
      </c>
      <c r="G33" s="882" t="s">
        <v>7962</v>
      </c>
      <c r="H33" s="1920" t="s">
        <v>10120</v>
      </c>
      <c r="I33" s="1917" t="s">
        <v>1552</v>
      </c>
    </row>
    <row r="34" spans="1:9">
      <c r="A34" s="4388"/>
      <c r="B34" s="870" t="s">
        <v>7967</v>
      </c>
      <c r="C34" s="884" t="s">
        <v>7299</v>
      </c>
      <c r="D34" s="884" t="s">
        <v>7299</v>
      </c>
      <c r="E34" s="1535" t="s">
        <v>7952</v>
      </c>
      <c r="F34" s="1535" t="s">
        <v>7952</v>
      </c>
      <c r="G34" s="1535" t="s">
        <v>7952</v>
      </c>
      <c r="H34" s="1921" t="s">
        <v>10119</v>
      </c>
      <c r="I34" s="1918" t="s">
        <v>7952</v>
      </c>
    </row>
    <row r="35" spans="1:9" ht="13.5" thickBot="1">
      <c r="A35" s="4389"/>
      <c r="B35" s="887" t="s">
        <v>7987</v>
      </c>
      <c r="C35" s="1146" t="s">
        <v>7988</v>
      </c>
      <c r="D35" s="869" t="s">
        <v>7989</v>
      </c>
      <c r="E35" s="1536" t="s">
        <v>7964</v>
      </c>
      <c r="F35" s="1537" t="s">
        <v>7949</v>
      </c>
      <c r="G35" s="1536" t="s">
        <v>7964</v>
      </c>
      <c r="H35" s="1922" t="s">
        <v>4027</v>
      </c>
      <c r="I35" s="1919" t="s">
        <v>1552</v>
      </c>
    </row>
    <row r="36" spans="1:9">
      <c r="A36" s="4380" t="s">
        <v>6752</v>
      </c>
      <c r="B36" s="874" t="s">
        <v>7965</v>
      </c>
      <c r="C36" s="875" t="s">
        <v>8931</v>
      </c>
      <c r="D36" s="876" t="s">
        <v>8932</v>
      </c>
      <c r="E36" s="877" t="s">
        <v>7962</v>
      </c>
      <c r="F36" s="1912" t="s">
        <v>7964</v>
      </c>
      <c r="G36" s="882" t="s">
        <v>7962</v>
      </c>
      <c r="H36" s="1913" t="s">
        <v>10120</v>
      </c>
      <c r="I36" s="1140" t="s">
        <v>1552</v>
      </c>
    </row>
    <row r="37" spans="1:9" ht="13.5" thickBot="1">
      <c r="A37" s="4381"/>
      <c r="B37" s="887" t="s">
        <v>7967</v>
      </c>
      <c r="C37" s="888" t="s">
        <v>8932</v>
      </c>
      <c r="D37" s="888" t="s">
        <v>8932</v>
      </c>
      <c r="E37" s="889" t="s">
        <v>7952</v>
      </c>
      <c r="F37" s="889" t="s">
        <v>7952</v>
      </c>
      <c r="G37" s="889" t="s">
        <v>7952</v>
      </c>
      <c r="H37" s="1914" t="s">
        <v>10119</v>
      </c>
      <c r="I37" s="1141" t="s">
        <v>7952</v>
      </c>
    </row>
    <row r="38" spans="1:9">
      <c r="A38" s="4380" t="s">
        <v>2167</v>
      </c>
      <c r="B38" s="880" t="s">
        <v>7965</v>
      </c>
      <c r="C38" s="873" t="s">
        <v>8933</v>
      </c>
      <c r="D38" s="881" t="s">
        <v>8934</v>
      </c>
      <c r="E38" s="882" t="s">
        <v>7962</v>
      </c>
      <c r="F38" s="1520" t="s">
        <v>7964</v>
      </c>
      <c r="G38" s="882" t="s">
        <v>7962</v>
      </c>
      <c r="H38" s="1913" t="s">
        <v>10120</v>
      </c>
      <c r="I38" s="1140" t="s">
        <v>1552</v>
      </c>
    </row>
    <row r="39" spans="1:9" ht="13.5" thickBot="1">
      <c r="A39" s="4381"/>
      <c r="B39" s="872" t="s">
        <v>7967</v>
      </c>
      <c r="C39" s="878" t="s">
        <v>8934</v>
      </c>
      <c r="D39" s="878" t="s">
        <v>8934</v>
      </c>
      <c r="E39" s="879" t="s">
        <v>7952</v>
      </c>
      <c r="F39" s="879" t="s">
        <v>7952</v>
      </c>
      <c r="G39" s="889" t="s">
        <v>7952</v>
      </c>
      <c r="H39" s="1914" t="s">
        <v>10119</v>
      </c>
      <c r="I39" s="1144" t="s">
        <v>7952</v>
      </c>
    </row>
    <row r="40" spans="1:9">
      <c r="A40" s="4388" t="s">
        <v>8306</v>
      </c>
      <c r="B40" s="880" t="s">
        <v>7965</v>
      </c>
      <c r="C40" s="873" t="s">
        <v>7990</v>
      </c>
      <c r="D40" s="881" t="s">
        <v>8308</v>
      </c>
      <c r="E40" s="882" t="s">
        <v>7962</v>
      </c>
      <c r="F40" s="1520" t="s">
        <v>7964</v>
      </c>
      <c r="G40" s="882" t="s">
        <v>7962</v>
      </c>
      <c r="H40" s="1913" t="s">
        <v>10120</v>
      </c>
      <c r="I40" s="1140" t="s">
        <v>1552</v>
      </c>
    </row>
    <row r="41" spans="1:9" ht="13.5" thickBot="1">
      <c r="A41" s="4389"/>
      <c r="B41" s="872" t="s">
        <v>7967</v>
      </c>
      <c r="C41" s="878" t="s">
        <v>8308</v>
      </c>
      <c r="D41" s="886" t="s">
        <v>8308</v>
      </c>
      <c r="E41" s="879" t="s">
        <v>7952</v>
      </c>
      <c r="F41" s="879" t="s">
        <v>7952</v>
      </c>
      <c r="G41" s="889" t="s">
        <v>7952</v>
      </c>
      <c r="H41" s="1914" t="s">
        <v>10119</v>
      </c>
      <c r="I41" s="1144" t="s">
        <v>7952</v>
      </c>
    </row>
    <row r="42" spans="1:9">
      <c r="A42" s="4388" t="s">
        <v>8344</v>
      </c>
      <c r="B42" s="880" t="s">
        <v>7965</v>
      </c>
      <c r="C42" s="873" t="s">
        <v>8935</v>
      </c>
      <c r="D42" s="881" t="s">
        <v>8936</v>
      </c>
      <c r="E42" s="882" t="s">
        <v>7962</v>
      </c>
      <c r="F42" s="1520" t="s">
        <v>7964</v>
      </c>
      <c r="G42" s="882" t="s">
        <v>7962</v>
      </c>
      <c r="H42" s="1913" t="s">
        <v>10120</v>
      </c>
      <c r="I42" s="1140" t="s">
        <v>1552</v>
      </c>
    </row>
    <row r="43" spans="1:9" ht="13.5" thickBot="1">
      <c r="A43" s="4389"/>
      <c r="B43" s="887" t="s">
        <v>7967</v>
      </c>
      <c r="C43" s="888" t="s">
        <v>8936</v>
      </c>
      <c r="D43" s="1538" t="s">
        <v>8936</v>
      </c>
      <c r="E43" s="889" t="s">
        <v>7952</v>
      </c>
      <c r="F43" s="889" t="s">
        <v>7952</v>
      </c>
      <c r="G43" s="889" t="s">
        <v>7952</v>
      </c>
      <c r="H43" s="1914" t="s">
        <v>10119</v>
      </c>
      <c r="I43" s="1141" t="s">
        <v>7952</v>
      </c>
    </row>
    <row r="44" spans="1:9">
      <c r="A44" s="4388" t="s">
        <v>8198</v>
      </c>
      <c r="B44" s="880" t="s">
        <v>7965</v>
      </c>
      <c r="C44" s="873" t="s">
        <v>8937</v>
      </c>
      <c r="D44" s="881" t="s">
        <v>7356</v>
      </c>
      <c r="E44" s="882" t="s">
        <v>7962</v>
      </c>
      <c r="F44" s="1520" t="s">
        <v>7964</v>
      </c>
      <c r="G44" s="882" t="s">
        <v>7962</v>
      </c>
      <c r="H44" s="1913" t="s">
        <v>10120</v>
      </c>
      <c r="I44" s="1140" t="s">
        <v>1552</v>
      </c>
    </row>
    <row r="45" spans="1:9" ht="13.5" thickBot="1">
      <c r="A45" s="4389"/>
      <c r="B45" s="887" t="s">
        <v>7967</v>
      </c>
      <c r="C45" s="888" t="s">
        <v>7356</v>
      </c>
      <c r="D45" s="1538" t="s">
        <v>7356</v>
      </c>
      <c r="E45" s="889" t="s">
        <v>7952</v>
      </c>
      <c r="F45" s="889" t="s">
        <v>7952</v>
      </c>
      <c r="G45" s="889" t="s">
        <v>7952</v>
      </c>
      <c r="H45" s="1914" t="s">
        <v>10119</v>
      </c>
      <c r="I45" s="1141" t="s">
        <v>7952</v>
      </c>
    </row>
    <row r="46" spans="1:9">
      <c r="A46" s="4380" t="s">
        <v>7528</v>
      </c>
      <c r="B46" s="880" t="s">
        <v>7965</v>
      </c>
      <c r="C46" s="873" t="s">
        <v>7991</v>
      </c>
      <c r="D46" s="881" t="s">
        <v>7530</v>
      </c>
      <c r="E46" s="882" t="s">
        <v>7962</v>
      </c>
      <c r="F46" s="1520" t="s">
        <v>7964</v>
      </c>
      <c r="G46" s="882" t="s">
        <v>7962</v>
      </c>
      <c r="H46" s="1913" t="s">
        <v>10120</v>
      </c>
      <c r="I46" s="1140" t="s">
        <v>1552</v>
      </c>
    </row>
    <row r="47" spans="1:9" ht="13.5" thickBot="1">
      <c r="A47" s="4387"/>
      <c r="B47" s="872" t="s">
        <v>7967</v>
      </c>
      <c r="C47" s="878" t="s">
        <v>7530</v>
      </c>
      <c r="D47" s="886" t="s">
        <v>7530</v>
      </c>
      <c r="E47" s="879" t="s">
        <v>7952</v>
      </c>
      <c r="F47" s="879" t="s">
        <v>7952</v>
      </c>
      <c r="G47" s="889" t="s">
        <v>7952</v>
      </c>
      <c r="H47" s="1914" t="s">
        <v>10119</v>
      </c>
      <c r="I47" s="1144" t="s">
        <v>7952</v>
      </c>
    </row>
    <row r="48" spans="1:9">
      <c r="A48" s="4378" t="s">
        <v>7531</v>
      </c>
      <c r="B48" s="880" t="s">
        <v>7965</v>
      </c>
      <c r="C48" s="873" t="s">
        <v>7992</v>
      </c>
      <c r="D48" s="881" t="s">
        <v>7993</v>
      </c>
      <c r="E48" s="882" t="s">
        <v>7962</v>
      </c>
      <c r="F48" s="1520" t="s">
        <v>7964</v>
      </c>
      <c r="G48" s="882" t="s">
        <v>7962</v>
      </c>
      <c r="H48" s="1913" t="s">
        <v>10120</v>
      </c>
      <c r="I48" s="1140" t="s">
        <v>1552</v>
      </c>
    </row>
    <row r="49" spans="1:9" ht="13.5" thickBot="1">
      <c r="A49" s="4379"/>
      <c r="B49" s="887" t="s">
        <v>7967</v>
      </c>
      <c r="C49" s="888" t="s">
        <v>7534</v>
      </c>
      <c r="D49" s="888" t="s">
        <v>7993</v>
      </c>
      <c r="E49" s="889" t="s">
        <v>7952</v>
      </c>
      <c r="F49" s="889" t="s">
        <v>7952</v>
      </c>
      <c r="G49" s="889" t="s">
        <v>7952</v>
      </c>
      <c r="H49" s="1914" t="s">
        <v>10119</v>
      </c>
      <c r="I49" s="1141" t="s">
        <v>7952</v>
      </c>
    </row>
    <row r="50" spans="1:9">
      <c r="A50" s="4378" t="s">
        <v>7539</v>
      </c>
      <c r="B50" s="880" t="s">
        <v>7965</v>
      </c>
      <c r="C50" s="873" t="s">
        <v>8945</v>
      </c>
      <c r="D50" s="881" t="s">
        <v>6999</v>
      </c>
      <c r="E50" s="882" t="s">
        <v>7962</v>
      </c>
      <c r="F50" s="1520" t="s">
        <v>7964</v>
      </c>
      <c r="G50" s="882" t="s">
        <v>7962</v>
      </c>
      <c r="H50" s="1913" t="s">
        <v>10120</v>
      </c>
      <c r="I50" s="1140" t="s">
        <v>1552</v>
      </c>
    </row>
    <row r="51" spans="1:9" ht="13.5" thickBot="1">
      <c r="A51" s="4379"/>
      <c r="B51" s="887" t="s">
        <v>7967</v>
      </c>
      <c r="C51" s="888" t="s">
        <v>6999</v>
      </c>
      <c r="D51" s="888" t="s">
        <v>6999</v>
      </c>
      <c r="E51" s="889" t="s">
        <v>7952</v>
      </c>
      <c r="F51" s="889" t="s">
        <v>7952</v>
      </c>
      <c r="G51" s="889" t="s">
        <v>7952</v>
      </c>
      <c r="H51" s="1914" t="s">
        <v>10119</v>
      </c>
      <c r="I51" s="1141" t="s">
        <v>7952</v>
      </c>
    </row>
    <row r="52" spans="1:9">
      <c r="A52" s="4380" t="s">
        <v>7007</v>
      </c>
      <c r="B52" s="880" t="s">
        <v>7965</v>
      </c>
      <c r="C52" s="873" t="s">
        <v>7994</v>
      </c>
      <c r="D52" s="881" t="s">
        <v>7009</v>
      </c>
      <c r="E52" s="882" t="s">
        <v>7962</v>
      </c>
      <c r="F52" s="1520" t="s">
        <v>7964</v>
      </c>
      <c r="G52" s="882" t="s">
        <v>7962</v>
      </c>
      <c r="H52" s="1913" t="s">
        <v>10120</v>
      </c>
      <c r="I52" s="1140" t="s">
        <v>1552</v>
      </c>
    </row>
    <row r="53" spans="1:9" ht="13.5" thickBot="1">
      <c r="A53" s="4381"/>
      <c r="B53" s="887" t="s">
        <v>7967</v>
      </c>
      <c r="C53" s="888" t="s">
        <v>7009</v>
      </c>
      <c r="D53" s="888" t="s">
        <v>7009</v>
      </c>
      <c r="E53" s="889" t="s">
        <v>7952</v>
      </c>
      <c r="F53" s="889" t="s">
        <v>7952</v>
      </c>
      <c r="G53" s="889" t="s">
        <v>7952</v>
      </c>
      <c r="H53" s="1914" t="s">
        <v>10119</v>
      </c>
      <c r="I53" s="1141" t="s">
        <v>7952</v>
      </c>
    </row>
    <row r="54" spans="1:9">
      <c r="A54" s="4380" t="s">
        <v>7013</v>
      </c>
      <c r="B54" s="880" t="s">
        <v>7965</v>
      </c>
      <c r="C54" s="873" t="s">
        <v>7995</v>
      </c>
      <c r="D54" s="881" t="s">
        <v>7015</v>
      </c>
      <c r="E54" s="882" t="s">
        <v>7962</v>
      </c>
      <c r="F54" s="1520" t="s">
        <v>7964</v>
      </c>
      <c r="G54" s="882" t="s">
        <v>7962</v>
      </c>
      <c r="H54" s="1913" t="s">
        <v>10120</v>
      </c>
      <c r="I54" s="1140" t="s">
        <v>1552</v>
      </c>
    </row>
    <row r="55" spans="1:9" ht="13.5" thickBot="1">
      <c r="A55" s="4381"/>
      <c r="B55" s="887" t="s">
        <v>7967</v>
      </c>
      <c r="C55" s="888" t="s">
        <v>7015</v>
      </c>
      <c r="D55" s="888" t="s">
        <v>7015</v>
      </c>
      <c r="E55" s="889" t="s">
        <v>7952</v>
      </c>
      <c r="F55" s="889" t="s">
        <v>7952</v>
      </c>
      <c r="G55" s="889" t="s">
        <v>7952</v>
      </c>
      <c r="H55" s="1914" t="s">
        <v>10119</v>
      </c>
      <c r="I55" s="1144" t="s">
        <v>7952</v>
      </c>
    </row>
    <row r="56" spans="1:9">
      <c r="A56" s="4380" t="s">
        <v>7020</v>
      </c>
      <c r="B56" s="880" t="s">
        <v>7965</v>
      </c>
      <c r="C56" s="873" t="s">
        <v>7996</v>
      </c>
      <c r="D56" s="881" t="s">
        <v>7022</v>
      </c>
      <c r="E56" s="882" t="s">
        <v>7962</v>
      </c>
      <c r="F56" s="1520" t="s">
        <v>7964</v>
      </c>
      <c r="G56" s="882" t="s">
        <v>7962</v>
      </c>
      <c r="H56" s="1913" t="s">
        <v>10120</v>
      </c>
      <c r="I56" s="1140" t="s">
        <v>1552</v>
      </c>
    </row>
    <row r="57" spans="1:9" ht="13.5" thickBot="1">
      <c r="A57" s="4381"/>
      <c r="B57" s="887" t="s">
        <v>7967</v>
      </c>
      <c r="C57" s="888" t="s">
        <v>7022</v>
      </c>
      <c r="D57" s="888" t="s">
        <v>7022</v>
      </c>
      <c r="E57" s="889" t="s">
        <v>7952</v>
      </c>
      <c r="F57" s="889" t="s">
        <v>7952</v>
      </c>
      <c r="G57" s="889" t="s">
        <v>7952</v>
      </c>
      <c r="H57" s="1914" t="s">
        <v>10119</v>
      </c>
      <c r="I57" s="1141" t="s">
        <v>7952</v>
      </c>
    </row>
    <row r="58" spans="1:9">
      <c r="A58" s="4380" t="s">
        <v>7023</v>
      </c>
      <c r="B58" s="880" t="s">
        <v>7965</v>
      </c>
      <c r="C58" s="873" t="s">
        <v>8950</v>
      </c>
      <c r="D58" s="881" t="s">
        <v>7023</v>
      </c>
      <c r="E58" s="882" t="s">
        <v>7962</v>
      </c>
      <c r="F58" s="1520" t="s">
        <v>7964</v>
      </c>
      <c r="G58" s="882" t="s">
        <v>7962</v>
      </c>
      <c r="H58" s="1913" t="s">
        <v>10120</v>
      </c>
      <c r="I58" s="1140" t="s">
        <v>1552</v>
      </c>
    </row>
    <row r="59" spans="1:9" ht="13.5" thickBot="1">
      <c r="A59" s="4381"/>
      <c r="B59" s="887" t="s">
        <v>7967</v>
      </c>
      <c r="C59" s="888" t="s">
        <v>7023</v>
      </c>
      <c r="D59" s="888" t="s">
        <v>7023</v>
      </c>
      <c r="E59" s="889" t="s">
        <v>7952</v>
      </c>
      <c r="F59" s="889" t="s">
        <v>7952</v>
      </c>
      <c r="G59" s="889" t="s">
        <v>7952</v>
      </c>
      <c r="H59" s="1914" t="s">
        <v>10119</v>
      </c>
      <c r="I59" s="1141" t="s">
        <v>7952</v>
      </c>
    </row>
    <row r="60" spans="1:9">
      <c r="A60" s="4380" t="s">
        <v>7546</v>
      </c>
      <c r="B60" s="880" t="s">
        <v>7965</v>
      </c>
      <c r="C60" s="873" t="s">
        <v>7997</v>
      </c>
      <c r="D60" s="881" t="s">
        <v>7549</v>
      </c>
      <c r="E60" s="882" t="s">
        <v>7962</v>
      </c>
      <c r="F60" s="1520" t="s">
        <v>7964</v>
      </c>
      <c r="G60" s="882" t="s">
        <v>7962</v>
      </c>
      <c r="H60" s="1913" t="s">
        <v>10120</v>
      </c>
      <c r="I60" s="1140" t="s">
        <v>1552</v>
      </c>
    </row>
    <row r="61" spans="1:9" ht="13.5" thickBot="1">
      <c r="A61" s="4381"/>
      <c r="B61" s="872" t="s">
        <v>7967</v>
      </c>
      <c r="C61" s="878" t="s">
        <v>7549</v>
      </c>
      <c r="D61" s="878" t="s">
        <v>7549</v>
      </c>
      <c r="E61" s="889" t="s">
        <v>7952</v>
      </c>
      <c r="F61" s="889" t="s">
        <v>7952</v>
      </c>
      <c r="G61" s="889" t="s">
        <v>7952</v>
      </c>
      <c r="H61" s="1914" t="s">
        <v>10119</v>
      </c>
      <c r="I61" s="1144" t="s">
        <v>7952</v>
      </c>
    </row>
    <row r="62" spans="1:9">
      <c r="A62" s="4380" t="s">
        <v>7555</v>
      </c>
      <c r="B62" s="880" t="s">
        <v>7965</v>
      </c>
      <c r="C62" s="873" t="s">
        <v>7998</v>
      </c>
      <c r="D62" s="881" t="s">
        <v>8077</v>
      </c>
      <c r="E62" s="882" t="s">
        <v>7962</v>
      </c>
      <c r="F62" s="1520" t="s">
        <v>7964</v>
      </c>
      <c r="G62" s="882" t="s">
        <v>7962</v>
      </c>
      <c r="H62" s="1913" t="s">
        <v>10120</v>
      </c>
      <c r="I62" s="1140" t="s">
        <v>1552</v>
      </c>
    </row>
    <row r="63" spans="1:9" ht="13.5" thickBot="1">
      <c r="A63" s="4381"/>
      <c r="B63" s="872" t="s">
        <v>7967</v>
      </c>
      <c r="C63" s="878" t="s">
        <v>8077</v>
      </c>
      <c r="D63" s="878" t="s">
        <v>8077</v>
      </c>
      <c r="E63" s="889" t="s">
        <v>7952</v>
      </c>
      <c r="F63" s="889" t="s">
        <v>7952</v>
      </c>
      <c r="G63" s="889" t="s">
        <v>7952</v>
      </c>
      <c r="H63" s="1914" t="s">
        <v>10119</v>
      </c>
      <c r="I63" s="1144" t="s">
        <v>7952</v>
      </c>
    </row>
    <row r="64" spans="1:9">
      <c r="A64" s="4380" t="s">
        <v>6740</v>
      </c>
      <c r="B64" s="891" t="s">
        <v>7965</v>
      </c>
      <c r="C64" s="892" t="s">
        <v>7999</v>
      </c>
      <c r="D64" s="893" t="s">
        <v>8000</v>
      </c>
      <c r="E64" s="882" t="s">
        <v>7962</v>
      </c>
      <c r="F64" s="1520" t="s">
        <v>7964</v>
      </c>
      <c r="G64" s="882" t="s">
        <v>7962</v>
      </c>
      <c r="H64" s="1913" t="s">
        <v>10120</v>
      </c>
      <c r="I64" s="1140" t="s">
        <v>1552</v>
      </c>
    </row>
    <row r="65" spans="1:9" ht="13.5" thickBot="1">
      <c r="A65" s="4381"/>
      <c r="B65" s="890" t="s">
        <v>7967</v>
      </c>
      <c r="C65" s="894" t="s">
        <v>8000</v>
      </c>
      <c r="D65" s="894" t="s">
        <v>8000</v>
      </c>
      <c r="E65" s="889" t="s">
        <v>7952</v>
      </c>
      <c r="F65" s="889" t="s">
        <v>7952</v>
      </c>
      <c r="G65" s="889" t="s">
        <v>7952</v>
      </c>
      <c r="H65" s="1914" t="s">
        <v>10119</v>
      </c>
      <c r="I65" s="1144" t="s">
        <v>7952</v>
      </c>
    </row>
    <row r="66" spans="1:9">
      <c r="A66" s="4380" t="s">
        <v>7718</v>
      </c>
      <c r="B66" s="891" t="s">
        <v>7965</v>
      </c>
      <c r="C66" s="892" t="s">
        <v>8001</v>
      </c>
      <c r="D66" s="893" t="s">
        <v>8002</v>
      </c>
      <c r="E66" s="882" t="s">
        <v>7962</v>
      </c>
      <c r="F66" s="1520" t="s">
        <v>7964</v>
      </c>
      <c r="G66" s="882" t="s">
        <v>7962</v>
      </c>
      <c r="H66" s="1913" t="s">
        <v>10120</v>
      </c>
      <c r="I66" s="1140" t="s">
        <v>1552</v>
      </c>
    </row>
    <row r="67" spans="1:9" ht="13.5" thickBot="1">
      <c r="A67" s="4381"/>
      <c r="B67" s="890" t="s">
        <v>7967</v>
      </c>
      <c r="C67" s="894" t="s">
        <v>6610</v>
      </c>
      <c r="D67" s="894" t="s">
        <v>8002</v>
      </c>
      <c r="E67" s="889" t="s">
        <v>7952</v>
      </c>
      <c r="F67" s="889" t="s">
        <v>7952</v>
      </c>
      <c r="G67" s="889" t="s">
        <v>7952</v>
      </c>
      <c r="H67" s="1914" t="s">
        <v>10119</v>
      </c>
      <c r="I67" s="1144" t="s">
        <v>7952</v>
      </c>
    </row>
    <row r="68" spans="1:9">
      <c r="A68" s="4380" t="s">
        <v>7185</v>
      </c>
      <c r="B68" s="891" t="s">
        <v>7965</v>
      </c>
      <c r="C68" s="892" t="s">
        <v>8003</v>
      </c>
      <c r="D68" s="893" t="s">
        <v>8004</v>
      </c>
      <c r="E68" s="882" t="s">
        <v>7962</v>
      </c>
      <c r="F68" s="1520" t="s">
        <v>7964</v>
      </c>
      <c r="G68" s="882" t="s">
        <v>7962</v>
      </c>
      <c r="H68" s="1913" t="s">
        <v>10120</v>
      </c>
      <c r="I68" s="1140" t="s">
        <v>1552</v>
      </c>
    </row>
    <row r="69" spans="1:9" ht="13.5" thickBot="1">
      <c r="A69" s="4381"/>
      <c r="B69" s="890" t="s">
        <v>7967</v>
      </c>
      <c r="C69" s="894" t="s">
        <v>8004</v>
      </c>
      <c r="D69" s="894" t="s">
        <v>8004</v>
      </c>
      <c r="E69" s="889" t="s">
        <v>7952</v>
      </c>
      <c r="F69" s="889" t="s">
        <v>7952</v>
      </c>
      <c r="G69" s="889" t="s">
        <v>7952</v>
      </c>
      <c r="H69" s="1914" t="s">
        <v>10119</v>
      </c>
      <c r="I69" s="1144" t="s">
        <v>7952</v>
      </c>
    </row>
    <row r="70" spans="1:9">
      <c r="A70" s="4380" t="s">
        <v>8417</v>
      </c>
      <c r="B70" s="891" t="s">
        <v>7965</v>
      </c>
      <c r="C70" s="892" t="s">
        <v>8005</v>
      </c>
      <c r="D70" s="893" t="s">
        <v>8006</v>
      </c>
      <c r="E70" s="882" t="s">
        <v>7962</v>
      </c>
      <c r="F70" s="1520" t="s">
        <v>7964</v>
      </c>
      <c r="G70" s="882" t="s">
        <v>7962</v>
      </c>
      <c r="H70" s="1913" t="s">
        <v>10120</v>
      </c>
      <c r="I70" s="1140" t="s">
        <v>1552</v>
      </c>
    </row>
    <row r="71" spans="1:9" ht="13.5" thickBot="1">
      <c r="A71" s="4381"/>
      <c r="B71" s="890" t="s">
        <v>7967</v>
      </c>
      <c r="C71" s="894" t="s">
        <v>8006</v>
      </c>
      <c r="D71" s="894" t="s">
        <v>8006</v>
      </c>
      <c r="E71" s="889" t="s">
        <v>7952</v>
      </c>
      <c r="F71" s="889" t="s">
        <v>7952</v>
      </c>
      <c r="G71" s="889" t="s">
        <v>7952</v>
      </c>
      <c r="H71" s="1914" t="s">
        <v>10119</v>
      </c>
      <c r="I71" s="1144" t="s">
        <v>7952</v>
      </c>
    </row>
    <row r="72" spans="1:9">
      <c r="A72" s="4380" t="s">
        <v>7810</v>
      </c>
      <c r="B72" s="891" t="s">
        <v>7965</v>
      </c>
      <c r="C72" s="892" t="s">
        <v>8007</v>
      </c>
      <c r="D72" s="893" t="s">
        <v>8008</v>
      </c>
      <c r="E72" s="882" t="s">
        <v>7962</v>
      </c>
      <c r="F72" s="1520" t="s">
        <v>7964</v>
      </c>
      <c r="G72" s="882" t="s">
        <v>7962</v>
      </c>
      <c r="H72" s="1913" t="s">
        <v>10120</v>
      </c>
      <c r="I72" s="1140" t="s">
        <v>1552</v>
      </c>
    </row>
    <row r="73" spans="1:9" ht="13.5" thickBot="1">
      <c r="A73" s="4381"/>
      <c r="B73" s="890" t="s">
        <v>7967</v>
      </c>
      <c r="C73" s="894" t="s">
        <v>8008</v>
      </c>
      <c r="D73" s="894" t="s">
        <v>8008</v>
      </c>
      <c r="E73" s="889" t="s">
        <v>7952</v>
      </c>
      <c r="F73" s="889" t="s">
        <v>7952</v>
      </c>
      <c r="G73" s="889" t="s">
        <v>7952</v>
      </c>
      <c r="H73" s="1914" t="s">
        <v>10119</v>
      </c>
      <c r="I73" s="1144" t="s">
        <v>7952</v>
      </c>
    </row>
    <row r="74" spans="1:9">
      <c r="A74" s="4380" t="s">
        <v>7816</v>
      </c>
      <c r="B74" s="891" t="s">
        <v>7965</v>
      </c>
      <c r="C74" s="892" t="s">
        <v>8009</v>
      </c>
      <c r="D74" s="893" t="s">
        <v>8010</v>
      </c>
      <c r="E74" s="882" t="s">
        <v>7962</v>
      </c>
      <c r="F74" s="1520" t="s">
        <v>7964</v>
      </c>
      <c r="G74" s="882" t="s">
        <v>7962</v>
      </c>
      <c r="H74" s="1913" t="s">
        <v>10120</v>
      </c>
      <c r="I74" s="1140" t="s">
        <v>1552</v>
      </c>
    </row>
    <row r="75" spans="1:9" ht="13.5" thickBot="1">
      <c r="A75" s="4381"/>
      <c r="B75" s="895" t="s">
        <v>7967</v>
      </c>
      <c r="C75" s="896" t="s">
        <v>8010</v>
      </c>
      <c r="D75" s="896" t="s">
        <v>8010</v>
      </c>
      <c r="E75" s="889" t="s">
        <v>7952</v>
      </c>
      <c r="F75" s="889" t="s">
        <v>7952</v>
      </c>
      <c r="G75" s="889" t="s">
        <v>7952</v>
      </c>
      <c r="H75" s="1914" t="s">
        <v>10119</v>
      </c>
      <c r="I75" s="1141" t="s">
        <v>7952</v>
      </c>
    </row>
    <row r="76" spans="1:9">
      <c r="A76" s="1527" t="s">
        <v>8883</v>
      </c>
      <c r="B76" s="1526"/>
      <c r="C76" s="1527"/>
      <c r="D76" s="1527"/>
      <c r="E76" s="1524"/>
      <c r="F76" s="1524"/>
      <c r="G76" s="1524"/>
      <c r="H76" s="1524"/>
      <c r="I76" s="1525"/>
    </row>
    <row r="77" spans="1:9" ht="13.5" thickBot="1">
      <c r="A77" s="1522"/>
      <c r="B77" s="1522"/>
      <c r="C77" s="1523"/>
      <c r="D77" s="1523"/>
      <c r="E77" s="1524"/>
      <c r="F77" s="1524"/>
      <c r="G77" s="1524"/>
      <c r="H77" s="1524"/>
      <c r="I77" s="1525"/>
    </row>
    <row r="78" spans="1:9" ht="15.75" thickBot="1">
      <c r="A78" s="4384" t="s">
        <v>8011</v>
      </c>
      <c r="B78" s="4385"/>
      <c r="C78" s="4385"/>
      <c r="D78" s="4035"/>
    </row>
    <row r="79" spans="1:9" ht="16.5" thickBot="1">
      <c r="A79" s="897" t="s">
        <v>6975</v>
      </c>
      <c r="B79" s="898" t="s">
        <v>8012</v>
      </c>
      <c r="C79" s="4386" t="s">
        <v>8013</v>
      </c>
      <c r="D79" s="4035"/>
    </row>
    <row r="80" spans="1:9" ht="26.25" thickBot="1">
      <c r="A80" s="899" t="s">
        <v>7912</v>
      </c>
      <c r="B80" s="900" t="s">
        <v>8014</v>
      </c>
      <c r="C80" s="4377" t="s">
        <v>7691</v>
      </c>
      <c r="D80" s="4035"/>
    </row>
    <row r="81" spans="1:4" ht="26.25" thickBot="1">
      <c r="A81" s="899" t="s">
        <v>2569</v>
      </c>
      <c r="B81" s="900" t="s">
        <v>8015</v>
      </c>
      <c r="C81" s="4377" t="s">
        <v>8016</v>
      </c>
      <c r="D81" s="4035"/>
    </row>
    <row r="82" spans="1:4" ht="26.25" thickBot="1">
      <c r="A82" s="899" t="s">
        <v>7163</v>
      </c>
      <c r="B82" s="900" t="s">
        <v>8017</v>
      </c>
      <c r="C82" s="4377" t="s">
        <v>7691</v>
      </c>
      <c r="D82" s="4035"/>
    </row>
    <row r="83" spans="1:4" ht="26.25" thickBot="1">
      <c r="A83" s="899" t="s">
        <v>6611</v>
      </c>
      <c r="B83" s="900" t="s">
        <v>8018</v>
      </c>
      <c r="C83" s="4377" t="s">
        <v>7691</v>
      </c>
      <c r="D83" s="4035"/>
    </row>
    <row r="84" spans="1:4" ht="13.5" thickBot="1">
      <c r="A84" s="899" t="s">
        <v>2752</v>
      </c>
      <c r="B84" s="901" t="s">
        <v>8019</v>
      </c>
      <c r="C84" s="4377" t="s">
        <v>7691</v>
      </c>
      <c r="D84" s="4035"/>
    </row>
    <row r="85" spans="1:4" ht="26.25" thickBot="1">
      <c r="A85" s="899" t="s">
        <v>7333</v>
      </c>
      <c r="B85" s="900" t="s">
        <v>8020</v>
      </c>
      <c r="C85" s="4377" t="s">
        <v>8021</v>
      </c>
      <c r="D85" s="4035"/>
    </row>
    <row r="86" spans="1:4" ht="26.25" thickBot="1">
      <c r="A86" s="899" t="s">
        <v>7737</v>
      </c>
      <c r="B86" s="900" t="s">
        <v>8018</v>
      </c>
      <c r="C86" s="4377" t="s">
        <v>7691</v>
      </c>
      <c r="D86" s="4035"/>
    </row>
    <row r="87" spans="1:4" ht="13.5" thickBot="1">
      <c r="A87" s="902" t="s">
        <v>7743</v>
      </c>
      <c r="B87" s="903" t="s">
        <v>8022</v>
      </c>
      <c r="C87" s="4377" t="s">
        <v>7691</v>
      </c>
      <c r="D87" s="4035"/>
    </row>
    <row r="88" spans="1:4" ht="26.25" thickBot="1">
      <c r="A88" s="899" t="s">
        <v>7804</v>
      </c>
      <c r="B88" s="900" t="s">
        <v>8023</v>
      </c>
      <c r="C88" s="4377" t="s">
        <v>7691</v>
      </c>
      <c r="D88" s="4035"/>
    </row>
    <row r="89" spans="1:4" ht="26.25" thickBot="1">
      <c r="A89" s="899" t="s">
        <v>7305</v>
      </c>
      <c r="B89" s="900" t="s">
        <v>8024</v>
      </c>
      <c r="C89" s="4377" t="s">
        <v>8025</v>
      </c>
      <c r="D89" s="4035"/>
    </row>
    <row r="90" spans="1:4" ht="26.25" thickBot="1">
      <c r="A90" s="904" t="s">
        <v>7314</v>
      </c>
      <c r="B90" s="905" t="s">
        <v>8026</v>
      </c>
      <c r="C90" s="4377" t="s">
        <v>8025</v>
      </c>
      <c r="D90" s="4035"/>
    </row>
    <row r="91" spans="1:4" ht="13.5" thickBot="1">
      <c r="A91" s="902" t="s">
        <v>7285</v>
      </c>
      <c r="B91" s="903" t="s">
        <v>8022</v>
      </c>
      <c r="C91" s="4376" t="s">
        <v>8025</v>
      </c>
      <c r="D91" s="4336"/>
    </row>
    <row r="92" spans="1:4" ht="13.5" thickBot="1">
      <c r="A92" s="902" t="s">
        <v>7342</v>
      </c>
      <c r="B92" s="903" t="s">
        <v>8027</v>
      </c>
      <c r="C92" s="4376" t="s">
        <v>7691</v>
      </c>
      <c r="D92" s="4336"/>
    </row>
    <row r="93" spans="1:4" ht="26.25" thickBot="1">
      <c r="A93" s="902" t="s">
        <v>7345</v>
      </c>
      <c r="B93" s="903" t="s">
        <v>8028</v>
      </c>
      <c r="C93" s="4376" t="s">
        <v>7691</v>
      </c>
      <c r="D93" s="4336"/>
    </row>
    <row r="94" spans="1:4" ht="26.25" thickBot="1">
      <c r="A94" s="899" t="s">
        <v>7348</v>
      </c>
      <c r="B94" s="900" t="s">
        <v>8028</v>
      </c>
      <c r="C94" s="4377" t="s">
        <v>7691</v>
      </c>
      <c r="D94" s="4035"/>
    </row>
    <row r="95" spans="1:4" ht="26.25" thickBot="1">
      <c r="A95" s="899" t="s">
        <v>6845</v>
      </c>
      <c r="B95" s="900" t="s">
        <v>8023</v>
      </c>
      <c r="C95" s="4377" t="s">
        <v>7691</v>
      </c>
      <c r="D95" s="4035"/>
    </row>
    <row r="96" spans="1:4" ht="13.5" thickBot="1">
      <c r="A96" s="902" t="s">
        <v>8197</v>
      </c>
      <c r="B96" s="903" t="s">
        <v>8022</v>
      </c>
      <c r="C96" s="4376" t="s">
        <v>8025</v>
      </c>
      <c r="D96" s="4336"/>
    </row>
    <row r="97" spans="1:4" ht="26.25" thickBot="1">
      <c r="A97" s="899" t="s">
        <v>8205</v>
      </c>
      <c r="B97" s="900" t="s">
        <v>8029</v>
      </c>
      <c r="C97" s="4377" t="s">
        <v>8025</v>
      </c>
      <c r="D97" s="4035"/>
    </row>
    <row r="98" spans="1:4" ht="26.25" thickBot="1">
      <c r="A98" s="902" t="s">
        <v>7020</v>
      </c>
      <c r="B98" s="903" t="s">
        <v>8029</v>
      </c>
      <c r="C98" s="4376" t="s">
        <v>8025</v>
      </c>
      <c r="D98" s="4336"/>
    </row>
    <row r="99" spans="1:4" ht="51.75" thickBot="1">
      <c r="A99" s="902" t="s">
        <v>7546</v>
      </c>
      <c r="B99" s="903" t="s">
        <v>8030</v>
      </c>
      <c r="C99" s="4376" t="s">
        <v>8025</v>
      </c>
      <c r="D99" s="4336"/>
    </row>
    <row r="100" spans="1:4" ht="26.25" thickBot="1">
      <c r="A100" s="906" t="s">
        <v>7707</v>
      </c>
      <c r="B100" s="907" t="s">
        <v>8031</v>
      </c>
      <c r="C100" s="4376" t="s">
        <v>7691</v>
      </c>
      <c r="D100" s="4336"/>
    </row>
    <row r="101" spans="1:4" ht="26.25" thickBot="1">
      <c r="A101" s="904" t="s">
        <v>7180</v>
      </c>
      <c r="B101" s="905" t="s">
        <v>8032</v>
      </c>
      <c r="C101" s="4377" t="s">
        <v>7691</v>
      </c>
      <c r="D101" s="4035"/>
    </row>
    <row r="102" spans="1:4" ht="51.75" thickBot="1">
      <c r="A102" s="899" t="s">
        <v>7185</v>
      </c>
      <c r="B102" s="900" t="s">
        <v>8033</v>
      </c>
      <c r="C102" s="4377" t="s">
        <v>8034</v>
      </c>
      <c r="D102" s="4035"/>
    </row>
    <row r="103" spans="1:4" ht="51.75" thickBot="1">
      <c r="A103" s="904" t="s">
        <v>8417</v>
      </c>
      <c r="B103" s="905" t="s">
        <v>8035</v>
      </c>
      <c r="C103" s="4377" t="s">
        <v>8036</v>
      </c>
      <c r="D103" s="4035"/>
    </row>
    <row r="104" spans="1:4" ht="39" thickBot="1">
      <c r="A104" s="904" t="s">
        <v>7810</v>
      </c>
      <c r="B104" s="905" t="s">
        <v>8037</v>
      </c>
      <c r="C104" s="4377" t="s">
        <v>8038</v>
      </c>
      <c r="D104" s="4035"/>
    </row>
    <row r="105" spans="1:4">
      <c r="A105" s="793"/>
      <c r="B105" s="140"/>
      <c r="C105" s="140"/>
      <c r="D105" s="908"/>
    </row>
    <row r="106" spans="1:4" ht="13.5" thickBot="1">
      <c r="A106" s="470"/>
      <c r="B106" s="384"/>
      <c r="C106" s="384"/>
      <c r="D106" s="908"/>
    </row>
    <row r="107" spans="1:4" ht="13.5" thickBot="1">
      <c r="A107" s="470"/>
      <c r="B107" s="4382" t="s">
        <v>4192</v>
      </c>
      <c r="C107" s="4383"/>
      <c r="D107" s="908"/>
    </row>
  </sheetData>
  <mergeCells count="62">
    <mergeCell ref="A2:A4"/>
    <mergeCell ref="A5:A7"/>
    <mergeCell ref="A8:A11"/>
    <mergeCell ref="A12:A13"/>
    <mergeCell ref="A14:A15"/>
    <mergeCell ref="A16:A17"/>
    <mergeCell ref="A18:A20"/>
    <mergeCell ref="A21:A22"/>
    <mergeCell ref="A23:A24"/>
    <mergeCell ref="A25:A26"/>
    <mergeCell ref="A27:A28"/>
    <mergeCell ref="A29:A30"/>
    <mergeCell ref="A31:A32"/>
    <mergeCell ref="A33:A35"/>
    <mergeCell ref="A40:A41"/>
    <mergeCell ref="A46:A47"/>
    <mergeCell ref="A48:A49"/>
    <mergeCell ref="A36:A37"/>
    <mergeCell ref="A38:A39"/>
    <mergeCell ref="A42:A43"/>
    <mergeCell ref="A44:A45"/>
    <mergeCell ref="A52:A53"/>
    <mergeCell ref="A54:A55"/>
    <mergeCell ref="A56:A57"/>
    <mergeCell ref="A60:A61"/>
    <mergeCell ref="A62:A63"/>
    <mergeCell ref="A78:D78"/>
    <mergeCell ref="C79:D79"/>
    <mergeCell ref="C80:D80"/>
    <mergeCell ref="C81:D81"/>
    <mergeCell ref="A64:A65"/>
    <mergeCell ref="A66:A67"/>
    <mergeCell ref="A68:A69"/>
    <mergeCell ref="A70:A71"/>
    <mergeCell ref="A72:A73"/>
    <mergeCell ref="C104:D104"/>
    <mergeCell ref="B107:C107"/>
    <mergeCell ref="C100:D100"/>
    <mergeCell ref="C101:D101"/>
    <mergeCell ref="C102:D102"/>
    <mergeCell ref="C103:D103"/>
    <mergeCell ref="A50:A51"/>
    <mergeCell ref="A58:A59"/>
    <mergeCell ref="C97:D97"/>
    <mergeCell ref="C98:D98"/>
    <mergeCell ref="C82:D82"/>
    <mergeCell ref="C83:D83"/>
    <mergeCell ref="C84:D84"/>
    <mergeCell ref="C95:D95"/>
    <mergeCell ref="C96:D96"/>
    <mergeCell ref="C85:D85"/>
    <mergeCell ref="C86:D86"/>
    <mergeCell ref="C87:D87"/>
    <mergeCell ref="C88:D88"/>
    <mergeCell ref="C89:D89"/>
    <mergeCell ref="C90:D90"/>
    <mergeCell ref="A74:A75"/>
    <mergeCell ref="C99:D99"/>
    <mergeCell ref="C91:D91"/>
    <mergeCell ref="C92:D92"/>
    <mergeCell ref="C93:D93"/>
    <mergeCell ref="C94:D94"/>
  </mergeCells>
  <phoneticPr fontId="4" type="noConversion"/>
  <hyperlinks>
    <hyperlink ref="B107" location="'1.  Cover'!A1" display="Return to Cover"/>
  </hyperlinks>
  <printOptions horizontalCentered="1"/>
  <pageMargins left="0.75" right="0.75" top="1" bottom="1" header="0.5" footer="0.5"/>
  <pageSetup scale="55" orientation="landscape" horizontalDpi="4294967293" r:id="rId1"/>
  <headerFooter alignWithMargins="0">
    <oddHeader>&amp;A</oddHeader>
    <oddFooter>&amp;F&amp;RPage &amp;P</oddFooter>
  </headerFooter>
  <rowBreaks count="2" manualBreakCount="2">
    <brk id="43" max="8" man="1"/>
    <brk id="77" max="7"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48"/>
  <sheetViews>
    <sheetView zoomScaleNormal="100" workbookViewId="0">
      <pane xSplit="1" ySplit="2" topLeftCell="F131" activePane="bottomRight" state="frozen"/>
      <selection pane="topRight" activeCell="B1" sqref="B1"/>
      <selection pane="bottomLeft" activeCell="A3" sqref="A3"/>
      <selection pane="bottomRight"/>
    </sheetView>
  </sheetViews>
  <sheetFormatPr defaultColWidth="88.7109375" defaultRowHeight="12.75"/>
  <cols>
    <col min="1" max="1" width="26" style="3160" customWidth="1"/>
    <col min="2" max="2" width="88.7109375" style="3160" customWidth="1"/>
    <col min="3" max="3" width="48.5703125" style="3160" customWidth="1"/>
    <col min="4" max="4" width="16.140625" style="3160" customWidth="1"/>
    <col min="5" max="5" width="17.5703125" style="3160" customWidth="1"/>
    <col min="6" max="6" width="16.140625" style="3160" customWidth="1"/>
    <col min="7" max="7" width="14.140625" style="3160" customWidth="1"/>
    <col min="8" max="12" width="7.140625" style="3160" bestFit="1" customWidth="1"/>
    <col min="13" max="14" width="9.85546875" style="3160" bestFit="1" customWidth="1"/>
    <col min="15" max="15" width="13.5703125" style="3160" bestFit="1" customWidth="1"/>
    <col min="16" max="20" width="7.140625" style="3160" bestFit="1" customWidth="1"/>
    <col min="21" max="21" width="9" style="3160" bestFit="1" customWidth="1"/>
    <col min="22" max="22" width="7.140625" style="3160" bestFit="1" customWidth="1"/>
    <col min="23" max="23" width="39.28515625" style="3160" bestFit="1" customWidth="1"/>
    <col min="24" max="257" width="88.7109375" style="3160"/>
    <col min="258" max="258" width="24.85546875" style="3160" customWidth="1"/>
    <col min="259" max="259" width="88.7109375" style="3160" customWidth="1"/>
    <col min="260" max="260" width="48.5703125" style="3160" customWidth="1"/>
    <col min="261" max="261" width="16.140625" style="3160" customWidth="1"/>
    <col min="262" max="262" width="12.42578125" style="3160" customWidth="1"/>
    <col min="263" max="263" width="16.140625" style="3160" customWidth="1"/>
    <col min="264" max="264" width="14.140625" style="3160" customWidth="1"/>
    <col min="265" max="265" width="14.42578125" style="3160" customWidth="1"/>
    <col min="266" max="269" width="0" style="3160" hidden="1" customWidth="1"/>
    <col min="270" max="273" width="13.85546875" style="3160" customWidth="1"/>
    <col min="274" max="277" width="9.85546875" style="3160" customWidth="1"/>
    <col min="278" max="513" width="88.7109375" style="3160"/>
    <col min="514" max="514" width="24.85546875" style="3160" customWidth="1"/>
    <col min="515" max="515" width="88.7109375" style="3160" customWidth="1"/>
    <col min="516" max="516" width="48.5703125" style="3160" customWidth="1"/>
    <col min="517" max="517" width="16.140625" style="3160" customWidth="1"/>
    <col min="518" max="518" width="12.42578125" style="3160" customWidth="1"/>
    <col min="519" max="519" width="16.140625" style="3160" customWidth="1"/>
    <col min="520" max="520" width="14.140625" style="3160" customWidth="1"/>
    <col min="521" max="521" width="14.42578125" style="3160" customWidth="1"/>
    <col min="522" max="525" width="0" style="3160" hidden="1" customWidth="1"/>
    <col min="526" max="529" width="13.85546875" style="3160" customWidth="1"/>
    <col min="530" max="533" width="9.85546875" style="3160" customWidth="1"/>
    <col min="534" max="769" width="88.7109375" style="3160"/>
    <col min="770" max="770" width="24.85546875" style="3160" customWidth="1"/>
    <col min="771" max="771" width="88.7109375" style="3160" customWidth="1"/>
    <col min="772" max="772" width="48.5703125" style="3160" customWidth="1"/>
    <col min="773" max="773" width="16.140625" style="3160" customWidth="1"/>
    <col min="774" max="774" width="12.42578125" style="3160" customWidth="1"/>
    <col min="775" max="775" width="16.140625" style="3160" customWidth="1"/>
    <col min="776" max="776" width="14.140625" style="3160" customWidth="1"/>
    <col min="777" max="777" width="14.42578125" style="3160" customWidth="1"/>
    <col min="778" max="781" width="0" style="3160" hidden="1" customWidth="1"/>
    <col min="782" max="785" width="13.85546875" style="3160" customWidth="1"/>
    <col min="786" max="789" width="9.85546875" style="3160" customWidth="1"/>
    <col min="790" max="1025" width="88.7109375" style="3160"/>
    <col min="1026" max="1026" width="24.85546875" style="3160" customWidth="1"/>
    <col min="1027" max="1027" width="88.7109375" style="3160" customWidth="1"/>
    <col min="1028" max="1028" width="48.5703125" style="3160" customWidth="1"/>
    <col min="1029" max="1029" width="16.140625" style="3160" customWidth="1"/>
    <col min="1030" max="1030" width="12.42578125" style="3160" customWidth="1"/>
    <col min="1031" max="1031" width="16.140625" style="3160" customWidth="1"/>
    <col min="1032" max="1032" width="14.140625" style="3160" customWidth="1"/>
    <col min="1033" max="1033" width="14.42578125" style="3160" customWidth="1"/>
    <col min="1034" max="1037" width="0" style="3160" hidden="1" customWidth="1"/>
    <col min="1038" max="1041" width="13.85546875" style="3160" customWidth="1"/>
    <col min="1042" max="1045" width="9.85546875" style="3160" customWidth="1"/>
    <col min="1046" max="1281" width="88.7109375" style="3160"/>
    <col min="1282" max="1282" width="24.85546875" style="3160" customWidth="1"/>
    <col min="1283" max="1283" width="88.7109375" style="3160" customWidth="1"/>
    <col min="1284" max="1284" width="48.5703125" style="3160" customWidth="1"/>
    <col min="1285" max="1285" width="16.140625" style="3160" customWidth="1"/>
    <col min="1286" max="1286" width="12.42578125" style="3160" customWidth="1"/>
    <col min="1287" max="1287" width="16.140625" style="3160" customWidth="1"/>
    <col min="1288" max="1288" width="14.140625" style="3160" customWidth="1"/>
    <col min="1289" max="1289" width="14.42578125" style="3160" customWidth="1"/>
    <col min="1290" max="1293" width="0" style="3160" hidden="1" customWidth="1"/>
    <col min="1294" max="1297" width="13.85546875" style="3160" customWidth="1"/>
    <col min="1298" max="1301" width="9.85546875" style="3160" customWidth="1"/>
    <col min="1302" max="1537" width="88.7109375" style="3160"/>
    <col min="1538" max="1538" width="24.85546875" style="3160" customWidth="1"/>
    <col min="1539" max="1539" width="88.7109375" style="3160" customWidth="1"/>
    <col min="1540" max="1540" width="48.5703125" style="3160" customWidth="1"/>
    <col min="1541" max="1541" width="16.140625" style="3160" customWidth="1"/>
    <col min="1542" max="1542" width="12.42578125" style="3160" customWidth="1"/>
    <col min="1543" max="1543" width="16.140625" style="3160" customWidth="1"/>
    <col min="1544" max="1544" width="14.140625" style="3160" customWidth="1"/>
    <col min="1545" max="1545" width="14.42578125" style="3160" customWidth="1"/>
    <col min="1546" max="1549" width="0" style="3160" hidden="1" customWidth="1"/>
    <col min="1550" max="1553" width="13.85546875" style="3160" customWidth="1"/>
    <col min="1554" max="1557" width="9.85546875" style="3160" customWidth="1"/>
    <col min="1558" max="1793" width="88.7109375" style="3160"/>
    <col min="1794" max="1794" width="24.85546875" style="3160" customWidth="1"/>
    <col min="1795" max="1795" width="88.7109375" style="3160" customWidth="1"/>
    <col min="1796" max="1796" width="48.5703125" style="3160" customWidth="1"/>
    <col min="1797" max="1797" width="16.140625" style="3160" customWidth="1"/>
    <col min="1798" max="1798" width="12.42578125" style="3160" customWidth="1"/>
    <col min="1799" max="1799" width="16.140625" style="3160" customWidth="1"/>
    <col min="1800" max="1800" width="14.140625" style="3160" customWidth="1"/>
    <col min="1801" max="1801" width="14.42578125" style="3160" customWidth="1"/>
    <col min="1802" max="1805" width="0" style="3160" hidden="1" customWidth="1"/>
    <col min="1806" max="1809" width="13.85546875" style="3160" customWidth="1"/>
    <col min="1810" max="1813" width="9.85546875" style="3160" customWidth="1"/>
    <col min="1814" max="2049" width="88.7109375" style="3160"/>
    <col min="2050" max="2050" width="24.85546875" style="3160" customWidth="1"/>
    <col min="2051" max="2051" width="88.7109375" style="3160" customWidth="1"/>
    <col min="2052" max="2052" width="48.5703125" style="3160" customWidth="1"/>
    <col min="2053" max="2053" width="16.140625" style="3160" customWidth="1"/>
    <col min="2054" max="2054" width="12.42578125" style="3160" customWidth="1"/>
    <col min="2055" max="2055" width="16.140625" style="3160" customWidth="1"/>
    <col min="2056" max="2056" width="14.140625" style="3160" customWidth="1"/>
    <col min="2057" max="2057" width="14.42578125" style="3160" customWidth="1"/>
    <col min="2058" max="2061" width="0" style="3160" hidden="1" customWidth="1"/>
    <col min="2062" max="2065" width="13.85546875" style="3160" customWidth="1"/>
    <col min="2066" max="2069" width="9.85546875" style="3160" customWidth="1"/>
    <col min="2070" max="2305" width="88.7109375" style="3160"/>
    <col min="2306" max="2306" width="24.85546875" style="3160" customWidth="1"/>
    <col min="2307" max="2307" width="88.7109375" style="3160" customWidth="1"/>
    <col min="2308" max="2308" width="48.5703125" style="3160" customWidth="1"/>
    <col min="2309" max="2309" width="16.140625" style="3160" customWidth="1"/>
    <col min="2310" max="2310" width="12.42578125" style="3160" customWidth="1"/>
    <col min="2311" max="2311" width="16.140625" style="3160" customWidth="1"/>
    <col min="2312" max="2312" width="14.140625" style="3160" customWidth="1"/>
    <col min="2313" max="2313" width="14.42578125" style="3160" customWidth="1"/>
    <col min="2314" max="2317" width="0" style="3160" hidden="1" customWidth="1"/>
    <col min="2318" max="2321" width="13.85546875" style="3160" customWidth="1"/>
    <col min="2322" max="2325" width="9.85546875" style="3160" customWidth="1"/>
    <col min="2326" max="2561" width="88.7109375" style="3160"/>
    <col min="2562" max="2562" width="24.85546875" style="3160" customWidth="1"/>
    <col min="2563" max="2563" width="88.7109375" style="3160" customWidth="1"/>
    <col min="2564" max="2564" width="48.5703125" style="3160" customWidth="1"/>
    <col min="2565" max="2565" width="16.140625" style="3160" customWidth="1"/>
    <col min="2566" max="2566" width="12.42578125" style="3160" customWidth="1"/>
    <col min="2567" max="2567" width="16.140625" style="3160" customWidth="1"/>
    <col min="2568" max="2568" width="14.140625" style="3160" customWidth="1"/>
    <col min="2569" max="2569" width="14.42578125" style="3160" customWidth="1"/>
    <col min="2570" max="2573" width="0" style="3160" hidden="1" customWidth="1"/>
    <col min="2574" max="2577" width="13.85546875" style="3160" customWidth="1"/>
    <col min="2578" max="2581" width="9.85546875" style="3160" customWidth="1"/>
    <col min="2582" max="2817" width="88.7109375" style="3160"/>
    <col min="2818" max="2818" width="24.85546875" style="3160" customWidth="1"/>
    <col min="2819" max="2819" width="88.7109375" style="3160" customWidth="1"/>
    <col min="2820" max="2820" width="48.5703125" style="3160" customWidth="1"/>
    <col min="2821" max="2821" width="16.140625" style="3160" customWidth="1"/>
    <col min="2822" max="2822" width="12.42578125" style="3160" customWidth="1"/>
    <col min="2823" max="2823" width="16.140625" style="3160" customWidth="1"/>
    <col min="2824" max="2824" width="14.140625" style="3160" customWidth="1"/>
    <col min="2825" max="2825" width="14.42578125" style="3160" customWidth="1"/>
    <col min="2826" max="2829" width="0" style="3160" hidden="1" customWidth="1"/>
    <col min="2830" max="2833" width="13.85546875" style="3160" customWidth="1"/>
    <col min="2834" max="2837" width="9.85546875" style="3160" customWidth="1"/>
    <col min="2838" max="3073" width="88.7109375" style="3160"/>
    <col min="3074" max="3074" width="24.85546875" style="3160" customWidth="1"/>
    <col min="3075" max="3075" width="88.7109375" style="3160" customWidth="1"/>
    <col min="3076" max="3076" width="48.5703125" style="3160" customWidth="1"/>
    <col min="3077" max="3077" width="16.140625" style="3160" customWidth="1"/>
    <col min="3078" max="3078" width="12.42578125" style="3160" customWidth="1"/>
    <col min="3079" max="3079" width="16.140625" style="3160" customWidth="1"/>
    <col min="3080" max="3080" width="14.140625" style="3160" customWidth="1"/>
    <col min="3081" max="3081" width="14.42578125" style="3160" customWidth="1"/>
    <col min="3082" max="3085" width="0" style="3160" hidden="1" customWidth="1"/>
    <col min="3086" max="3089" width="13.85546875" style="3160" customWidth="1"/>
    <col min="3090" max="3093" width="9.85546875" style="3160" customWidth="1"/>
    <col min="3094" max="3329" width="88.7109375" style="3160"/>
    <col min="3330" max="3330" width="24.85546875" style="3160" customWidth="1"/>
    <col min="3331" max="3331" width="88.7109375" style="3160" customWidth="1"/>
    <col min="3332" max="3332" width="48.5703125" style="3160" customWidth="1"/>
    <col min="3333" max="3333" width="16.140625" style="3160" customWidth="1"/>
    <col min="3334" max="3334" width="12.42578125" style="3160" customWidth="1"/>
    <col min="3335" max="3335" width="16.140625" style="3160" customWidth="1"/>
    <col min="3336" max="3336" width="14.140625" style="3160" customWidth="1"/>
    <col min="3337" max="3337" width="14.42578125" style="3160" customWidth="1"/>
    <col min="3338" max="3341" width="0" style="3160" hidden="1" customWidth="1"/>
    <col min="3342" max="3345" width="13.85546875" style="3160" customWidth="1"/>
    <col min="3346" max="3349" width="9.85546875" style="3160" customWidth="1"/>
    <col min="3350" max="3585" width="88.7109375" style="3160"/>
    <col min="3586" max="3586" width="24.85546875" style="3160" customWidth="1"/>
    <col min="3587" max="3587" width="88.7109375" style="3160" customWidth="1"/>
    <col min="3588" max="3588" width="48.5703125" style="3160" customWidth="1"/>
    <col min="3589" max="3589" width="16.140625" style="3160" customWidth="1"/>
    <col min="3590" max="3590" width="12.42578125" style="3160" customWidth="1"/>
    <col min="3591" max="3591" width="16.140625" style="3160" customWidth="1"/>
    <col min="3592" max="3592" width="14.140625" style="3160" customWidth="1"/>
    <col min="3593" max="3593" width="14.42578125" style="3160" customWidth="1"/>
    <col min="3594" max="3597" width="0" style="3160" hidden="1" customWidth="1"/>
    <col min="3598" max="3601" width="13.85546875" style="3160" customWidth="1"/>
    <col min="3602" max="3605" width="9.85546875" style="3160" customWidth="1"/>
    <col min="3606" max="3841" width="88.7109375" style="3160"/>
    <col min="3842" max="3842" width="24.85546875" style="3160" customWidth="1"/>
    <col min="3843" max="3843" width="88.7109375" style="3160" customWidth="1"/>
    <col min="3844" max="3844" width="48.5703125" style="3160" customWidth="1"/>
    <col min="3845" max="3845" width="16.140625" style="3160" customWidth="1"/>
    <col min="3846" max="3846" width="12.42578125" style="3160" customWidth="1"/>
    <col min="3847" max="3847" width="16.140625" style="3160" customWidth="1"/>
    <col min="3848" max="3848" width="14.140625" style="3160" customWidth="1"/>
    <col min="3849" max="3849" width="14.42578125" style="3160" customWidth="1"/>
    <col min="3850" max="3853" width="0" style="3160" hidden="1" customWidth="1"/>
    <col min="3854" max="3857" width="13.85546875" style="3160" customWidth="1"/>
    <col min="3858" max="3861" width="9.85546875" style="3160" customWidth="1"/>
    <col min="3862" max="4097" width="88.7109375" style="3160"/>
    <col min="4098" max="4098" width="24.85546875" style="3160" customWidth="1"/>
    <col min="4099" max="4099" width="88.7109375" style="3160" customWidth="1"/>
    <col min="4100" max="4100" width="48.5703125" style="3160" customWidth="1"/>
    <col min="4101" max="4101" width="16.140625" style="3160" customWidth="1"/>
    <col min="4102" max="4102" width="12.42578125" style="3160" customWidth="1"/>
    <col min="4103" max="4103" width="16.140625" style="3160" customWidth="1"/>
    <col min="4104" max="4104" width="14.140625" style="3160" customWidth="1"/>
    <col min="4105" max="4105" width="14.42578125" style="3160" customWidth="1"/>
    <col min="4106" max="4109" width="0" style="3160" hidden="1" customWidth="1"/>
    <col min="4110" max="4113" width="13.85546875" style="3160" customWidth="1"/>
    <col min="4114" max="4117" width="9.85546875" style="3160" customWidth="1"/>
    <col min="4118" max="4353" width="88.7109375" style="3160"/>
    <col min="4354" max="4354" width="24.85546875" style="3160" customWidth="1"/>
    <col min="4355" max="4355" width="88.7109375" style="3160" customWidth="1"/>
    <col min="4356" max="4356" width="48.5703125" style="3160" customWidth="1"/>
    <col min="4357" max="4357" width="16.140625" style="3160" customWidth="1"/>
    <col min="4358" max="4358" width="12.42578125" style="3160" customWidth="1"/>
    <col min="4359" max="4359" width="16.140625" style="3160" customWidth="1"/>
    <col min="4360" max="4360" width="14.140625" style="3160" customWidth="1"/>
    <col min="4361" max="4361" width="14.42578125" style="3160" customWidth="1"/>
    <col min="4362" max="4365" width="0" style="3160" hidden="1" customWidth="1"/>
    <col min="4366" max="4369" width="13.85546875" style="3160" customWidth="1"/>
    <col min="4370" max="4373" width="9.85546875" style="3160" customWidth="1"/>
    <col min="4374" max="4609" width="88.7109375" style="3160"/>
    <col min="4610" max="4610" width="24.85546875" style="3160" customWidth="1"/>
    <col min="4611" max="4611" width="88.7109375" style="3160" customWidth="1"/>
    <col min="4612" max="4612" width="48.5703125" style="3160" customWidth="1"/>
    <col min="4613" max="4613" width="16.140625" style="3160" customWidth="1"/>
    <col min="4614" max="4614" width="12.42578125" style="3160" customWidth="1"/>
    <col min="4615" max="4615" width="16.140625" style="3160" customWidth="1"/>
    <col min="4616" max="4616" width="14.140625" style="3160" customWidth="1"/>
    <col min="4617" max="4617" width="14.42578125" style="3160" customWidth="1"/>
    <col min="4618" max="4621" width="0" style="3160" hidden="1" customWidth="1"/>
    <col min="4622" max="4625" width="13.85546875" style="3160" customWidth="1"/>
    <col min="4626" max="4629" width="9.85546875" style="3160" customWidth="1"/>
    <col min="4630" max="4865" width="88.7109375" style="3160"/>
    <col min="4866" max="4866" width="24.85546875" style="3160" customWidth="1"/>
    <col min="4867" max="4867" width="88.7109375" style="3160" customWidth="1"/>
    <col min="4868" max="4868" width="48.5703125" style="3160" customWidth="1"/>
    <col min="4869" max="4869" width="16.140625" style="3160" customWidth="1"/>
    <col min="4870" max="4870" width="12.42578125" style="3160" customWidth="1"/>
    <col min="4871" max="4871" width="16.140625" style="3160" customWidth="1"/>
    <col min="4872" max="4872" width="14.140625" style="3160" customWidth="1"/>
    <col min="4873" max="4873" width="14.42578125" style="3160" customWidth="1"/>
    <col min="4874" max="4877" width="0" style="3160" hidden="1" customWidth="1"/>
    <col min="4878" max="4881" width="13.85546875" style="3160" customWidth="1"/>
    <col min="4882" max="4885" width="9.85546875" style="3160" customWidth="1"/>
    <col min="4886" max="5121" width="88.7109375" style="3160"/>
    <col min="5122" max="5122" width="24.85546875" style="3160" customWidth="1"/>
    <col min="5123" max="5123" width="88.7109375" style="3160" customWidth="1"/>
    <col min="5124" max="5124" width="48.5703125" style="3160" customWidth="1"/>
    <col min="5125" max="5125" width="16.140625" style="3160" customWidth="1"/>
    <col min="5126" max="5126" width="12.42578125" style="3160" customWidth="1"/>
    <col min="5127" max="5127" width="16.140625" style="3160" customWidth="1"/>
    <col min="5128" max="5128" width="14.140625" style="3160" customWidth="1"/>
    <col min="5129" max="5129" width="14.42578125" style="3160" customWidth="1"/>
    <col min="5130" max="5133" width="0" style="3160" hidden="1" customWidth="1"/>
    <col min="5134" max="5137" width="13.85546875" style="3160" customWidth="1"/>
    <col min="5138" max="5141" width="9.85546875" style="3160" customWidth="1"/>
    <col min="5142" max="5377" width="88.7109375" style="3160"/>
    <col min="5378" max="5378" width="24.85546875" style="3160" customWidth="1"/>
    <col min="5379" max="5379" width="88.7109375" style="3160" customWidth="1"/>
    <col min="5380" max="5380" width="48.5703125" style="3160" customWidth="1"/>
    <col min="5381" max="5381" width="16.140625" style="3160" customWidth="1"/>
    <col min="5382" max="5382" width="12.42578125" style="3160" customWidth="1"/>
    <col min="5383" max="5383" width="16.140625" style="3160" customWidth="1"/>
    <col min="5384" max="5384" width="14.140625" style="3160" customWidth="1"/>
    <col min="5385" max="5385" width="14.42578125" style="3160" customWidth="1"/>
    <col min="5386" max="5389" width="0" style="3160" hidden="1" customWidth="1"/>
    <col min="5390" max="5393" width="13.85546875" style="3160" customWidth="1"/>
    <col min="5394" max="5397" width="9.85546875" style="3160" customWidth="1"/>
    <col min="5398" max="5633" width="88.7109375" style="3160"/>
    <col min="5634" max="5634" width="24.85546875" style="3160" customWidth="1"/>
    <col min="5635" max="5635" width="88.7109375" style="3160" customWidth="1"/>
    <col min="5636" max="5636" width="48.5703125" style="3160" customWidth="1"/>
    <col min="5637" max="5637" width="16.140625" style="3160" customWidth="1"/>
    <col min="5638" max="5638" width="12.42578125" style="3160" customWidth="1"/>
    <col min="5639" max="5639" width="16.140625" style="3160" customWidth="1"/>
    <col min="5640" max="5640" width="14.140625" style="3160" customWidth="1"/>
    <col min="5641" max="5641" width="14.42578125" style="3160" customWidth="1"/>
    <col min="5642" max="5645" width="0" style="3160" hidden="1" customWidth="1"/>
    <col min="5646" max="5649" width="13.85546875" style="3160" customWidth="1"/>
    <col min="5650" max="5653" width="9.85546875" style="3160" customWidth="1"/>
    <col min="5654" max="5889" width="88.7109375" style="3160"/>
    <col min="5890" max="5890" width="24.85546875" style="3160" customWidth="1"/>
    <col min="5891" max="5891" width="88.7109375" style="3160" customWidth="1"/>
    <col min="5892" max="5892" width="48.5703125" style="3160" customWidth="1"/>
    <col min="5893" max="5893" width="16.140625" style="3160" customWidth="1"/>
    <col min="5894" max="5894" width="12.42578125" style="3160" customWidth="1"/>
    <col min="5895" max="5895" width="16.140625" style="3160" customWidth="1"/>
    <col min="5896" max="5896" width="14.140625" style="3160" customWidth="1"/>
    <col min="5897" max="5897" width="14.42578125" style="3160" customWidth="1"/>
    <col min="5898" max="5901" width="0" style="3160" hidden="1" customWidth="1"/>
    <col min="5902" max="5905" width="13.85546875" style="3160" customWidth="1"/>
    <col min="5906" max="5909" width="9.85546875" style="3160" customWidth="1"/>
    <col min="5910" max="6145" width="88.7109375" style="3160"/>
    <col min="6146" max="6146" width="24.85546875" style="3160" customWidth="1"/>
    <col min="6147" max="6147" width="88.7109375" style="3160" customWidth="1"/>
    <col min="6148" max="6148" width="48.5703125" style="3160" customWidth="1"/>
    <col min="6149" max="6149" width="16.140625" style="3160" customWidth="1"/>
    <col min="6150" max="6150" width="12.42578125" style="3160" customWidth="1"/>
    <col min="6151" max="6151" width="16.140625" style="3160" customWidth="1"/>
    <col min="6152" max="6152" width="14.140625" style="3160" customWidth="1"/>
    <col min="6153" max="6153" width="14.42578125" style="3160" customWidth="1"/>
    <col min="6154" max="6157" width="0" style="3160" hidden="1" customWidth="1"/>
    <col min="6158" max="6161" width="13.85546875" style="3160" customWidth="1"/>
    <col min="6162" max="6165" width="9.85546875" style="3160" customWidth="1"/>
    <col min="6166" max="6401" width="88.7109375" style="3160"/>
    <col min="6402" max="6402" width="24.85546875" style="3160" customWidth="1"/>
    <col min="6403" max="6403" width="88.7109375" style="3160" customWidth="1"/>
    <col min="6404" max="6404" width="48.5703125" style="3160" customWidth="1"/>
    <col min="6405" max="6405" width="16.140625" style="3160" customWidth="1"/>
    <col min="6406" max="6406" width="12.42578125" style="3160" customWidth="1"/>
    <col min="6407" max="6407" width="16.140625" style="3160" customWidth="1"/>
    <col min="6408" max="6408" width="14.140625" style="3160" customWidth="1"/>
    <col min="6409" max="6409" width="14.42578125" style="3160" customWidth="1"/>
    <col min="6410" max="6413" width="0" style="3160" hidden="1" customWidth="1"/>
    <col min="6414" max="6417" width="13.85546875" style="3160" customWidth="1"/>
    <col min="6418" max="6421" width="9.85546875" style="3160" customWidth="1"/>
    <col min="6422" max="6657" width="88.7109375" style="3160"/>
    <col min="6658" max="6658" width="24.85546875" style="3160" customWidth="1"/>
    <col min="6659" max="6659" width="88.7109375" style="3160" customWidth="1"/>
    <col min="6660" max="6660" width="48.5703125" style="3160" customWidth="1"/>
    <col min="6661" max="6661" width="16.140625" style="3160" customWidth="1"/>
    <col min="6662" max="6662" width="12.42578125" style="3160" customWidth="1"/>
    <col min="6663" max="6663" width="16.140625" style="3160" customWidth="1"/>
    <col min="6664" max="6664" width="14.140625" style="3160" customWidth="1"/>
    <col min="6665" max="6665" width="14.42578125" style="3160" customWidth="1"/>
    <col min="6666" max="6669" width="0" style="3160" hidden="1" customWidth="1"/>
    <col min="6670" max="6673" width="13.85546875" style="3160" customWidth="1"/>
    <col min="6674" max="6677" width="9.85546875" style="3160" customWidth="1"/>
    <col min="6678" max="6913" width="88.7109375" style="3160"/>
    <col min="6914" max="6914" width="24.85546875" style="3160" customWidth="1"/>
    <col min="6915" max="6915" width="88.7109375" style="3160" customWidth="1"/>
    <col min="6916" max="6916" width="48.5703125" style="3160" customWidth="1"/>
    <col min="6917" max="6917" width="16.140625" style="3160" customWidth="1"/>
    <col min="6918" max="6918" width="12.42578125" style="3160" customWidth="1"/>
    <col min="6919" max="6919" width="16.140625" style="3160" customWidth="1"/>
    <col min="6920" max="6920" width="14.140625" style="3160" customWidth="1"/>
    <col min="6921" max="6921" width="14.42578125" style="3160" customWidth="1"/>
    <col min="6922" max="6925" width="0" style="3160" hidden="1" customWidth="1"/>
    <col min="6926" max="6929" width="13.85546875" style="3160" customWidth="1"/>
    <col min="6930" max="6933" width="9.85546875" style="3160" customWidth="1"/>
    <col min="6934" max="7169" width="88.7109375" style="3160"/>
    <col min="7170" max="7170" width="24.85546875" style="3160" customWidth="1"/>
    <col min="7171" max="7171" width="88.7109375" style="3160" customWidth="1"/>
    <col min="7172" max="7172" width="48.5703125" style="3160" customWidth="1"/>
    <col min="7173" max="7173" width="16.140625" style="3160" customWidth="1"/>
    <col min="7174" max="7174" width="12.42578125" style="3160" customWidth="1"/>
    <col min="7175" max="7175" width="16.140625" style="3160" customWidth="1"/>
    <col min="7176" max="7176" width="14.140625" style="3160" customWidth="1"/>
    <col min="7177" max="7177" width="14.42578125" style="3160" customWidth="1"/>
    <col min="7178" max="7181" width="0" style="3160" hidden="1" customWidth="1"/>
    <col min="7182" max="7185" width="13.85546875" style="3160" customWidth="1"/>
    <col min="7186" max="7189" width="9.85546875" style="3160" customWidth="1"/>
    <col min="7190" max="7425" width="88.7109375" style="3160"/>
    <col min="7426" max="7426" width="24.85546875" style="3160" customWidth="1"/>
    <col min="7427" max="7427" width="88.7109375" style="3160" customWidth="1"/>
    <col min="7428" max="7428" width="48.5703125" style="3160" customWidth="1"/>
    <col min="7429" max="7429" width="16.140625" style="3160" customWidth="1"/>
    <col min="7430" max="7430" width="12.42578125" style="3160" customWidth="1"/>
    <col min="7431" max="7431" width="16.140625" style="3160" customWidth="1"/>
    <col min="7432" max="7432" width="14.140625" style="3160" customWidth="1"/>
    <col min="7433" max="7433" width="14.42578125" style="3160" customWidth="1"/>
    <col min="7434" max="7437" width="0" style="3160" hidden="1" customWidth="1"/>
    <col min="7438" max="7441" width="13.85546875" style="3160" customWidth="1"/>
    <col min="7442" max="7445" width="9.85546875" style="3160" customWidth="1"/>
    <col min="7446" max="7681" width="88.7109375" style="3160"/>
    <col min="7682" max="7682" width="24.85546875" style="3160" customWidth="1"/>
    <col min="7683" max="7683" width="88.7109375" style="3160" customWidth="1"/>
    <col min="7684" max="7684" width="48.5703125" style="3160" customWidth="1"/>
    <col min="7685" max="7685" width="16.140625" style="3160" customWidth="1"/>
    <col min="7686" max="7686" width="12.42578125" style="3160" customWidth="1"/>
    <col min="7687" max="7687" width="16.140625" style="3160" customWidth="1"/>
    <col min="7688" max="7688" width="14.140625" style="3160" customWidth="1"/>
    <col min="7689" max="7689" width="14.42578125" style="3160" customWidth="1"/>
    <col min="7690" max="7693" width="0" style="3160" hidden="1" customWidth="1"/>
    <col min="7694" max="7697" width="13.85546875" style="3160" customWidth="1"/>
    <col min="7698" max="7701" width="9.85546875" style="3160" customWidth="1"/>
    <col min="7702" max="7937" width="88.7109375" style="3160"/>
    <col min="7938" max="7938" width="24.85546875" style="3160" customWidth="1"/>
    <col min="7939" max="7939" width="88.7109375" style="3160" customWidth="1"/>
    <col min="7940" max="7940" width="48.5703125" style="3160" customWidth="1"/>
    <col min="7941" max="7941" width="16.140625" style="3160" customWidth="1"/>
    <col min="7942" max="7942" width="12.42578125" style="3160" customWidth="1"/>
    <col min="7943" max="7943" width="16.140625" style="3160" customWidth="1"/>
    <col min="7944" max="7944" width="14.140625" style="3160" customWidth="1"/>
    <col min="7945" max="7945" width="14.42578125" style="3160" customWidth="1"/>
    <col min="7946" max="7949" width="0" style="3160" hidden="1" customWidth="1"/>
    <col min="7950" max="7953" width="13.85546875" style="3160" customWidth="1"/>
    <col min="7954" max="7957" width="9.85546875" style="3160" customWidth="1"/>
    <col min="7958" max="8193" width="88.7109375" style="3160"/>
    <col min="8194" max="8194" width="24.85546875" style="3160" customWidth="1"/>
    <col min="8195" max="8195" width="88.7109375" style="3160" customWidth="1"/>
    <col min="8196" max="8196" width="48.5703125" style="3160" customWidth="1"/>
    <col min="8197" max="8197" width="16.140625" style="3160" customWidth="1"/>
    <col min="8198" max="8198" width="12.42578125" style="3160" customWidth="1"/>
    <col min="8199" max="8199" width="16.140625" style="3160" customWidth="1"/>
    <col min="8200" max="8200" width="14.140625" style="3160" customWidth="1"/>
    <col min="8201" max="8201" width="14.42578125" style="3160" customWidth="1"/>
    <col min="8202" max="8205" width="0" style="3160" hidden="1" customWidth="1"/>
    <col min="8206" max="8209" width="13.85546875" style="3160" customWidth="1"/>
    <col min="8210" max="8213" width="9.85546875" style="3160" customWidth="1"/>
    <col min="8214" max="8449" width="88.7109375" style="3160"/>
    <col min="8450" max="8450" width="24.85546875" style="3160" customWidth="1"/>
    <col min="8451" max="8451" width="88.7109375" style="3160" customWidth="1"/>
    <col min="8452" max="8452" width="48.5703125" style="3160" customWidth="1"/>
    <col min="8453" max="8453" width="16.140625" style="3160" customWidth="1"/>
    <col min="8454" max="8454" width="12.42578125" style="3160" customWidth="1"/>
    <col min="8455" max="8455" width="16.140625" style="3160" customWidth="1"/>
    <col min="8456" max="8456" width="14.140625" style="3160" customWidth="1"/>
    <col min="8457" max="8457" width="14.42578125" style="3160" customWidth="1"/>
    <col min="8458" max="8461" width="0" style="3160" hidden="1" customWidth="1"/>
    <col min="8462" max="8465" width="13.85546875" style="3160" customWidth="1"/>
    <col min="8466" max="8469" width="9.85546875" style="3160" customWidth="1"/>
    <col min="8470" max="8705" width="88.7109375" style="3160"/>
    <col min="8706" max="8706" width="24.85546875" style="3160" customWidth="1"/>
    <col min="8707" max="8707" width="88.7109375" style="3160" customWidth="1"/>
    <col min="8708" max="8708" width="48.5703125" style="3160" customWidth="1"/>
    <col min="8709" max="8709" width="16.140625" style="3160" customWidth="1"/>
    <col min="8710" max="8710" width="12.42578125" style="3160" customWidth="1"/>
    <col min="8711" max="8711" width="16.140625" style="3160" customWidth="1"/>
    <col min="8712" max="8712" width="14.140625" style="3160" customWidth="1"/>
    <col min="8713" max="8713" width="14.42578125" style="3160" customWidth="1"/>
    <col min="8714" max="8717" width="0" style="3160" hidden="1" customWidth="1"/>
    <col min="8718" max="8721" width="13.85546875" style="3160" customWidth="1"/>
    <col min="8722" max="8725" width="9.85546875" style="3160" customWidth="1"/>
    <col min="8726" max="8961" width="88.7109375" style="3160"/>
    <col min="8962" max="8962" width="24.85546875" style="3160" customWidth="1"/>
    <col min="8963" max="8963" width="88.7109375" style="3160" customWidth="1"/>
    <col min="8964" max="8964" width="48.5703125" style="3160" customWidth="1"/>
    <col min="8965" max="8965" width="16.140625" style="3160" customWidth="1"/>
    <col min="8966" max="8966" width="12.42578125" style="3160" customWidth="1"/>
    <col min="8967" max="8967" width="16.140625" style="3160" customWidth="1"/>
    <col min="8968" max="8968" width="14.140625" style="3160" customWidth="1"/>
    <col min="8969" max="8969" width="14.42578125" style="3160" customWidth="1"/>
    <col min="8970" max="8973" width="0" style="3160" hidden="1" customWidth="1"/>
    <col min="8974" max="8977" width="13.85546875" style="3160" customWidth="1"/>
    <col min="8978" max="8981" width="9.85546875" style="3160" customWidth="1"/>
    <col min="8982" max="9217" width="88.7109375" style="3160"/>
    <col min="9218" max="9218" width="24.85546875" style="3160" customWidth="1"/>
    <col min="9219" max="9219" width="88.7109375" style="3160" customWidth="1"/>
    <col min="9220" max="9220" width="48.5703125" style="3160" customWidth="1"/>
    <col min="9221" max="9221" width="16.140625" style="3160" customWidth="1"/>
    <col min="9222" max="9222" width="12.42578125" style="3160" customWidth="1"/>
    <col min="9223" max="9223" width="16.140625" style="3160" customWidth="1"/>
    <col min="9224" max="9224" width="14.140625" style="3160" customWidth="1"/>
    <col min="9225" max="9225" width="14.42578125" style="3160" customWidth="1"/>
    <col min="9226" max="9229" width="0" style="3160" hidden="1" customWidth="1"/>
    <col min="9230" max="9233" width="13.85546875" style="3160" customWidth="1"/>
    <col min="9234" max="9237" width="9.85546875" style="3160" customWidth="1"/>
    <col min="9238" max="9473" width="88.7109375" style="3160"/>
    <col min="9474" max="9474" width="24.85546875" style="3160" customWidth="1"/>
    <col min="9475" max="9475" width="88.7109375" style="3160" customWidth="1"/>
    <col min="9476" max="9476" width="48.5703125" style="3160" customWidth="1"/>
    <col min="9477" max="9477" width="16.140625" style="3160" customWidth="1"/>
    <col min="9478" max="9478" width="12.42578125" style="3160" customWidth="1"/>
    <col min="9479" max="9479" width="16.140625" style="3160" customWidth="1"/>
    <col min="9480" max="9480" width="14.140625" style="3160" customWidth="1"/>
    <col min="9481" max="9481" width="14.42578125" style="3160" customWidth="1"/>
    <col min="9482" max="9485" width="0" style="3160" hidden="1" customWidth="1"/>
    <col min="9486" max="9489" width="13.85546875" style="3160" customWidth="1"/>
    <col min="9490" max="9493" width="9.85546875" style="3160" customWidth="1"/>
    <col min="9494" max="9729" width="88.7109375" style="3160"/>
    <col min="9730" max="9730" width="24.85546875" style="3160" customWidth="1"/>
    <col min="9731" max="9731" width="88.7109375" style="3160" customWidth="1"/>
    <col min="9732" max="9732" width="48.5703125" style="3160" customWidth="1"/>
    <col min="9733" max="9733" width="16.140625" style="3160" customWidth="1"/>
    <col min="9734" max="9734" width="12.42578125" style="3160" customWidth="1"/>
    <col min="9735" max="9735" width="16.140625" style="3160" customWidth="1"/>
    <col min="9736" max="9736" width="14.140625" style="3160" customWidth="1"/>
    <col min="9737" max="9737" width="14.42578125" style="3160" customWidth="1"/>
    <col min="9738" max="9741" width="0" style="3160" hidden="1" customWidth="1"/>
    <col min="9742" max="9745" width="13.85546875" style="3160" customWidth="1"/>
    <col min="9746" max="9749" width="9.85546875" style="3160" customWidth="1"/>
    <col min="9750" max="9985" width="88.7109375" style="3160"/>
    <col min="9986" max="9986" width="24.85546875" style="3160" customWidth="1"/>
    <col min="9987" max="9987" width="88.7109375" style="3160" customWidth="1"/>
    <col min="9988" max="9988" width="48.5703125" style="3160" customWidth="1"/>
    <col min="9989" max="9989" width="16.140625" style="3160" customWidth="1"/>
    <col min="9990" max="9990" width="12.42578125" style="3160" customWidth="1"/>
    <col min="9991" max="9991" width="16.140625" style="3160" customWidth="1"/>
    <col min="9992" max="9992" width="14.140625" style="3160" customWidth="1"/>
    <col min="9993" max="9993" width="14.42578125" style="3160" customWidth="1"/>
    <col min="9994" max="9997" width="0" style="3160" hidden="1" customWidth="1"/>
    <col min="9998" max="10001" width="13.85546875" style="3160" customWidth="1"/>
    <col min="10002" max="10005" width="9.85546875" style="3160" customWidth="1"/>
    <col min="10006" max="10241" width="88.7109375" style="3160"/>
    <col min="10242" max="10242" width="24.85546875" style="3160" customWidth="1"/>
    <col min="10243" max="10243" width="88.7109375" style="3160" customWidth="1"/>
    <col min="10244" max="10244" width="48.5703125" style="3160" customWidth="1"/>
    <col min="10245" max="10245" width="16.140625" style="3160" customWidth="1"/>
    <col min="10246" max="10246" width="12.42578125" style="3160" customWidth="1"/>
    <col min="10247" max="10247" width="16.140625" style="3160" customWidth="1"/>
    <col min="10248" max="10248" width="14.140625" style="3160" customWidth="1"/>
    <col min="10249" max="10249" width="14.42578125" style="3160" customWidth="1"/>
    <col min="10250" max="10253" width="0" style="3160" hidden="1" customWidth="1"/>
    <col min="10254" max="10257" width="13.85546875" style="3160" customWidth="1"/>
    <col min="10258" max="10261" width="9.85546875" style="3160" customWidth="1"/>
    <col min="10262" max="10497" width="88.7109375" style="3160"/>
    <col min="10498" max="10498" width="24.85546875" style="3160" customWidth="1"/>
    <col min="10499" max="10499" width="88.7109375" style="3160" customWidth="1"/>
    <col min="10500" max="10500" width="48.5703125" style="3160" customWidth="1"/>
    <col min="10501" max="10501" width="16.140625" style="3160" customWidth="1"/>
    <col min="10502" max="10502" width="12.42578125" style="3160" customWidth="1"/>
    <col min="10503" max="10503" width="16.140625" style="3160" customWidth="1"/>
    <col min="10504" max="10504" width="14.140625" style="3160" customWidth="1"/>
    <col min="10505" max="10505" width="14.42578125" style="3160" customWidth="1"/>
    <col min="10506" max="10509" width="0" style="3160" hidden="1" customWidth="1"/>
    <col min="10510" max="10513" width="13.85546875" style="3160" customWidth="1"/>
    <col min="10514" max="10517" width="9.85546875" style="3160" customWidth="1"/>
    <col min="10518" max="10753" width="88.7109375" style="3160"/>
    <col min="10754" max="10754" width="24.85546875" style="3160" customWidth="1"/>
    <col min="10755" max="10755" width="88.7109375" style="3160" customWidth="1"/>
    <col min="10756" max="10756" width="48.5703125" style="3160" customWidth="1"/>
    <col min="10757" max="10757" width="16.140625" style="3160" customWidth="1"/>
    <col min="10758" max="10758" width="12.42578125" style="3160" customWidth="1"/>
    <col min="10759" max="10759" width="16.140625" style="3160" customWidth="1"/>
    <col min="10760" max="10760" width="14.140625" style="3160" customWidth="1"/>
    <col min="10761" max="10761" width="14.42578125" style="3160" customWidth="1"/>
    <col min="10762" max="10765" width="0" style="3160" hidden="1" customWidth="1"/>
    <col min="10766" max="10769" width="13.85546875" style="3160" customWidth="1"/>
    <col min="10770" max="10773" width="9.85546875" style="3160" customWidth="1"/>
    <col min="10774" max="11009" width="88.7109375" style="3160"/>
    <col min="11010" max="11010" width="24.85546875" style="3160" customWidth="1"/>
    <col min="11011" max="11011" width="88.7109375" style="3160" customWidth="1"/>
    <col min="11012" max="11012" width="48.5703125" style="3160" customWidth="1"/>
    <col min="11013" max="11013" width="16.140625" style="3160" customWidth="1"/>
    <col min="11014" max="11014" width="12.42578125" style="3160" customWidth="1"/>
    <col min="11015" max="11015" width="16.140625" style="3160" customWidth="1"/>
    <col min="11016" max="11016" width="14.140625" style="3160" customWidth="1"/>
    <col min="11017" max="11017" width="14.42578125" style="3160" customWidth="1"/>
    <col min="11018" max="11021" width="0" style="3160" hidden="1" customWidth="1"/>
    <col min="11022" max="11025" width="13.85546875" style="3160" customWidth="1"/>
    <col min="11026" max="11029" width="9.85546875" style="3160" customWidth="1"/>
    <col min="11030" max="11265" width="88.7109375" style="3160"/>
    <col min="11266" max="11266" width="24.85546875" style="3160" customWidth="1"/>
    <col min="11267" max="11267" width="88.7109375" style="3160" customWidth="1"/>
    <col min="11268" max="11268" width="48.5703125" style="3160" customWidth="1"/>
    <col min="11269" max="11269" width="16.140625" style="3160" customWidth="1"/>
    <col min="11270" max="11270" width="12.42578125" style="3160" customWidth="1"/>
    <col min="11271" max="11271" width="16.140625" style="3160" customWidth="1"/>
    <col min="11272" max="11272" width="14.140625" style="3160" customWidth="1"/>
    <col min="11273" max="11273" width="14.42578125" style="3160" customWidth="1"/>
    <col min="11274" max="11277" width="0" style="3160" hidden="1" customWidth="1"/>
    <col min="11278" max="11281" width="13.85546875" style="3160" customWidth="1"/>
    <col min="11282" max="11285" width="9.85546875" style="3160" customWidth="1"/>
    <col min="11286" max="11521" width="88.7109375" style="3160"/>
    <col min="11522" max="11522" width="24.85546875" style="3160" customWidth="1"/>
    <col min="11523" max="11523" width="88.7109375" style="3160" customWidth="1"/>
    <col min="11524" max="11524" width="48.5703125" style="3160" customWidth="1"/>
    <col min="11525" max="11525" width="16.140625" style="3160" customWidth="1"/>
    <col min="11526" max="11526" width="12.42578125" style="3160" customWidth="1"/>
    <col min="11527" max="11527" width="16.140625" style="3160" customWidth="1"/>
    <col min="11528" max="11528" width="14.140625" style="3160" customWidth="1"/>
    <col min="11529" max="11529" width="14.42578125" style="3160" customWidth="1"/>
    <col min="11530" max="11533" width="0" style="3160" hidden="1" customWidth="1"/>
    <col min="11534" max="11537" width="13.85546875" style="3160" customWidth="1"/>
    <col min="11538" max="11541" width="9.85546875" style="3160" customWidth="1"/>
    <col min="11542" max="11777" width="88.7109375" style="3160"/>
    <col min="11778" max="11778" width="24.85546875" style="3160" customWidth="1"/>
    <col min="11779" max="11779" width="88.7109375" style="3160" customWidth="1"/>
    <col min="11780" max="11780" width="48.5703125" style="3160" customWidth="1"/>
    <col min="11781" max="11781" width="16.140625" style="3160" customWidth="1"/>
    <col min="11782" max="11782" width="12.42578125" style="3160" customWidth="1"/>
    <col min="11783" max="11783" width="16.140625" style="3160" customWidth="1"/>
    <col min="11784" max="11784" width="14.140625" style="3160" customWidth="1"/>
    <col min="11785" max="11785" width="14.42578125" style="3160" customWidth="1"/>
    <col min="11786" max="11789" width="0" style="3160" hidden="1" customWidth="1"/>
    <col min="11790" max="11793" width="13.85546875" style="3160" customWidth="1"/>
    <col min="11794" max="11797" width="9.85546875" style="3160" customWidth="1"/>
    <col min="11798" max="12033" width="88.7109375" style="3160"/>
    <col min="12034" max="12034" width="24.85546875" style="3160" customWidth="1"/>
    <col min="12035" max="12035" width="88.7109375" style="3160" customWidth="1"/>
    <col min="12036" max="12036" width="48.5703125" style="3160" customWidth="1"/>
    <col min="12037" max="12037" width="16.140625" style="3160" customWidth="1"/>
    <col min="12038" max="12038" width="12.42578125" style="3160" customWidth="1"/>
    <col min="12039" max="12039" width="16.140625" style="3160" customWidth="1"/>
    <col min="12040" max="12040" width="14.140625" style="3160" customWidth="1"/>
    <col min="12041" max="12041" width="14.42578125" style="3160" customWidth="1"/>
    <col min="12042" max="12045" width="0" style="3160" hidden="1" customWidth="1"/>
    <col min="12046" max="12049" width="13.85546875" style="3160" customWidth="1"/>
    <col min="12050" max="12053" width="9.85546875" style="3160" customWidth="1"/>
    <col min="12054" max="12289" width="88.7109375" style="3160"/>
    <col min="12290" max="12290" width="24.85546875" style="3160" customWidth="1"/>
    <col min="12291" max="12291" width="88.7109375" style="3160" customWidth="1"/>
    <col min="12292" max="12292" width="48.5703125" style="3160" customWidth="1"/>
    <col min="12293" max="12293" width="16.140625" style="3160" customWidth="1"/>
    <col min="12294" max="12294" width="12.42578125" style="3160" customWidth="1"/>
    <col min="12295" max="12295" width="16.140625" style="3160" customWidth="1"/>
    <col min="12296" max="12296" width="14.140625" style="3160" customWidth="1"/>
    <col min="12297" max="12297" width="14.42578125" style="3160" customWidth="1"/>
    <col min="12298" max="12301" width="0" style="3160" hidden="1" customWidth="1"/>
    <col min="12302" max="12305" width="13.85546875" style="3160" customWidth="1"/>
    <col min="12306" max="12309" width="9.85546875" style="3160" customWidth="1"/>
    <col min="12310" max="12545" width="88.7109375" style="3160"/>
    <col min="12546" max="12546" width="24.85546875" style="3160" customWidth="1"/>
    <col min="12547" max="12547" width="88.7109375" style="3160" customWidth="1"/>
    <col min="12548" max="12548" width="48.5703125" style="3160" customWidth="1"/>
    <col min="12549" max="12549" width="16.140625" style="3160" customWidth="1"/>
    <col min="12550" max="12550" width="12.42578125" style="3160" customWidth="1"/>
    <col min="12551" max="12551" width="16.140625" style="3160" customWidth="1"/>
    <col min="12552" max="12552" width="14.140625" style="3160" customWidth="1"/>
    <col min="12553" max="12553" width="14.42578125" style="3160" customWidth="1"/>
    <col min="12554" max="12557" width="0" style="3160" hidden="1" customWidth="1"/>
    <col min="12558" max="12561" width="13.85546875" style="3160" customWidth="1"/>
    <col min="12562" max="12565" width="9.85546875" style="3160" customWidth="1"/>
    <col min="12566" max="12801" width="88.7109375" style="3160"/>
    <col min="12802" max="12802" width="24.85546875" style="3160" customWidth="1"/>
    <col min="12803" max="12803" width="88.7109375" style="3160" customWidth="1"/>
    <col min="12804" max="12804" width="48.5703125" style="3160" customWidth="1"/>
    <col min="12805" max="12805" width="16.140625" style="3160" customWidth="1"/>
    <col min="12806" max="12806" width="12.42578125" style="3160" customWidth="1"/>
    <col min="12807" max="12807" width="16.140625" style="3160" customWidth="1"/>
    <col min="12808" max="12808" width="14.140625" style="3160" customWidth="1"/>
    <col min="12809" max="12809" width="14.42578125" style="3160" customWidth="1"/>
    <col min="12810" max="12813" width="0" style="3160" hidden="1" customWidth="1"/>
    <col min="12814" max="12817" width="13.85546875" style="3160" customWidth="1"/>
    <col min="12818" max="12821" width="9.85546875" style="3160" customWidth="1"/>
    <col min="12822" max="13057" width="88.7109375" style="3160"/>
    <col min="13058" max="13058" width="24.85546875" style="3160" customWidth="1"/>
    <col min="13059" max="13059" width="88.7109375" style="3160" customWidth="1"/>
    <col min="13060" max="13060" width="48.5703125" style="3160" customWidth="1"/>
    <col min="13061" max="13061" width="16.140625" style="3160" customWidth="1"/>
    <col min="13062" max="13062" width="12.42578125" style="3160" customWidth="1"/>
    <col min="13063" max="13063" width="16.140625" style="3160" customWidth="1"/>
    <col min="13064" max="13064" width="14.140625" style="3160" customWidth="1"/>
    <col min="13065" max="13065" width="14.42578125" style="3160" customWidth="1"/>
    <col min="13066" max="13069" width="0" style="3160" hidden="1" customWidth="1"/>
    <col min="13070" max="13073" width="13.85546875" style="3160" customWidth="1"/>
    <col min="13074" max="13077" width="9.85546875" style="3160" customWidth="1"/>
    <col min="13078" max="13313" width="88.7109375" style="3160"/>
    <col min="13314" max="13314" width="24.85546875" style="3160" customWidth="1"/>
    <col min="13315" max="13315" width="88.7109375" style="3160" customWidth="1"/>
    <col min="13316" max="13316" width="48.5703125" style="3160" customWidth="1"/>
    <col min="13317" max="13317" width="16.140625" style="3160" customWidth="1"/>
    <col min="13318" max="13318" width="12.42578125" style="3160" customWidth="1"/>
    <col min="13319" max="13319" width="16.140625" style="3160" customWidth="1"/>
    <col min="13320" max="13320" width="14.140625" style="3160" customWidth="1"/>
    <col min="13321" max="13321" width="14.42578125" style="3160" customWidth="1"/>
    <col min="13322" max="13325" width="0" style="3160" hidden="1" customWidth="1"/>
    <col min="13326" max="13329" width="13.85546875" style="3160" customWidth="1"/>
    <col min="13330" max="13333" width="9.85546875" style="3160" customWidth="1"/>
    <col min="13334" max="13569" width="88.7109375" style="3160"/>
    <col min="13570" max="13570" width="24.85546875" style="3160" customWidth="1"/>
    <col min="13571" max="13571" width="88.7109375" style="3160" customWidth="1"/>
    <col min="13572" max="13572" width="48.5703125" style="3160" customWidth="1"/>
    <col min="13573" max="13573" width="16.140625" style="3160" customWidth="1"/>
    <col min="13574" max="13574" width="12.42578125" style="3160" customWidth="1"/>
    <col min="13575" max="13575" width="16.140625" style="3160" customWidth="1"/>
    <col min="13576" max="13576" width="14.140625" style="3160" customWidth="1"/>
    <col min="13577" max="13577" width="14.42578125" style="3160" customWidth="1"/>
    <col min="13578" max="13581" width="0" style="3160" hidden="1" customWidth="1"/>
    <col min="13582" max="13585" width="13.85546875" style="3160" customWidth="1"/>
    <col min="13586" max="13589" width="9.85546875" style="3160" customWidth="1"/>
    <col min="13590" max="13825" width="88.7109375" style="3160"/>
    <col min="13826" max="13826" width="24.85546875" style="3160" customWidth="1"/>
    <col min="13827" max="13827" width="88.7109375" style="3160" customWidth="1"/>
    <col min="13828" max="13828" width="48.5703125" style="3160" customWidth="1"/>
    <col min="13829" max="13829" width="16.140625" style="3160" customWidth="1"/>
    <col min="13830" max="13830" width="12.42578125" style="3160" customWidth="1"/>
    <col min="13831" max="13831" width="16.140625" style="3160" customWidth="1"/>
    <col min="13832" max="13832" width="14.140625" style="3160" customWidth="1"/>
    <col min="13833" max="13833" width="14.42578125" style="3160" customWidth="1"/>
    <col min="13834" max="13837" width="0" style="3160" hidden="1" customWidth="1"/>
    <col min="13838" max="13841" width="13.85546875" style="3160" customWidth="1"/>
    <col min="13842" max="13845" width="9.85546875" style="3160" customWidth="1"/>
    <col min="13846" max="14081" width="88.7109375" style="3160"/>
    <col min="14082" max="14082" width="24.85546875" style="3160" customWidth="1"/>
    <col min="14083" max="14083" width="88.7109375" style="3160" customWidth="1"/>
    <col min="14084" max="14084" width="48.5703125" style="3160" customWidth="1"/>
    <col min="14085" max="14085" width="16.140625" style="3160" customWidth="1"/>
    <col min="14086" max="14086" width="12.42578125" style="3160" customWidth="1"/>
    <col min="14087" max="14087" width="16.140625" style="3160" customWidth="1"/>
    <col min="14088" max="14088" width="14.140625" style="3160" customWidth="1"/>
    <col min="14089" max="14089" width="14.42578125" style="3160" customWidth="1"/>
    <col min="14090" max="14093" width="0" style="3160" hidden="1" customWidth="1"/>
    <col min="14094" max="14097" width="13.85546875" style="3160" customWidth="1"/>
    <col min="14098" max="14101" width="9.85546875" style="3160" customWidth="1"/>
    <col min="14102" max="14337" width="88.7109375" style="3160"/>
    <col min="14338" max="14338" width="24.85546875" style="3160" customWidth="1"/>
    <col min="14339" max="14339" width="88.7109375" style="3160" customWidth="1"/>
    <col min="14340" max="14340" width="48.5703125" style="3160" customWidth="1"/>
    <col min="14341" max="14341" width="16.140625" style="3160" customWidth="1"/>
    <col min="14342" max="14342" width="12.42578125" style="3160" customWidth="1"/>
    <col min="14343" max="14343" width="16.140625" style="3160" customWidth="1"/>
    <col min="14344" max="14344" width="14.140625" style="3160" customWidth="1"/>
    <col min="14345" max="14345" width="14.42578125" style="3160" customWidth="1"/>
    <col min="14346" max="14349" width="0" style="3160" hidden="1" customWidth="1"/>
    <col min="14350" max="14353" width="13.85546875" style="3160" customWidth="1"/>
    <col min="14354" max="14357" width="9.85546875" style="3160" customWidth="1"/>
    <col min="14358" max="14593" width="88.7109375" style="3160"/>
    <col min="14594" max="14594" width="24.85546875" style="3160" customWidth="1"/>
    <col min="14595" max="14595" width="88.7109375" style="3160" customWidth="1"/>
    <col min="14596" max="14596" width="48.5703125" style="3160" customWidth="1"/>
    <col min="14597" max="14597" width="16.140625" style="3160" customWidth="1"/>
    <col min="14598" max="14598" width="12.42578125" style="3160" customWidth="1"/>
    <col min="14599" max="14599" width="16.140625" style="3160" customWidth="1"/>
    <col min="14600" max="14600" width="14.140625" style="3160" customWidth="1"/>
    <col min="14601" max="14601" width="14.42578125" style="3160" customWidth="1"/>
    <col min="14602" max="14605" width="0" style="3160" hidden="1" customWidth="1"/>
    <col min="14606" max="14609" width="13.85546875" style="3160" customWidth="1"/>
    <col min="14610" max="14613" width="9.85546875" style="3160" customWidth="1"/>
    <col min="14614" max="14849" width="88.7109375" style="3160"/>
    <col min="14850" max="14850" width="24.85546875" style="3160" customWidth="1"/>
    <col min="14851" max="14851" width="88.7109375" style="3160" customWidth="1"/>
    <col min="14852" max="14852" width="48.5703125" style="3160" customWidth="1"/>
    <col min="14853" max="14853" width="16.140625" style="3160" customWidth="1"/>
    <col min="14854" max="14854" width="12.42578125" style="3160" customWidth="1"/>
    <col min="14855" max="14855" width="16.140625" style="3160" customWidth="1"/>
    <col min="14856" max="14856" width="14.140625" style="3160" customWidth="1"/>
    <col min="14857" max="14857" width="14.42578125" style="3160" customWidth="1"/>
    <col min="14858" max="14861" width="0" style="3160" hidden="1" customWidth="1"/>
    <col min="14862" max="14865" width="13.85546875" style="3160" customWidth="1"/>
    <col min="14866" max="14869" width="9.85546875" style="3160" customWidth="1"/>
    <col min="14870" max="15105" width="88.7109375" style="3160"/>
    <col min="15106" max="15106" width="24.85546875" style="3160" customWidth="1"/>
    <col min="15107" max="15107" width="88.7109375" style="3160" customWidth="1"/>
    <col min="15108" max="15108" width="48.5703125" style="3160" customWidth="1"/>
    <col min="15109" max="15109" width="16.140625" style="3160" customWidth="1"/>
    <col min="15110" max="15110" width="12.42578125" style="3160" customWidth="1"/>
    <col min="15111" max="15111" width="16.140625" style="3160" customWidth="1"/>
    <col min="15112" max="15112" width="14.140625" style="3160" customWidth="1"/>
    <col min="15113" max="15113" width="14.42578125" style="3160" customWidth="1"/>
    <col min="15114" max="15117" width="0" style="3160" hidden="1" customWidth="1"/>
    <col min="15118" max="15121" width="13.85546875" style="3160" customWidth="1"/>
    <col min="15122" max="15125" width="9.85546875" style="3160" customWidth="1"/>
    <col min="15126" max="15361" width="88.7109375" style="3160"/>
    <col min="15362" max="15362" width="24.85546875" style="3160" customWidth="1"/>
    <col min="15363" max="15363" width="88.7109375" style="3160" customWidth="1"/>
    <col min="15364" max="15364" width="48.5703125" style="3160" customWidth="1"/>
    <col min="15365" max="15365" width="16.140625" style="3160" customWidth="1"/>
    <col min="15366" max="15366" width="12.42578125" style="3160" customWidth="1"/>
    <col min="15367" max="15367" width="16.140625" style="3160" customWidth="1"/>
    <col min="15368" max="15368" width="14.140625" style="3160" customWidth="1"/>
    <col min="15369" max="15369" width="14.42578125" style="3160" customWidth="1"/>
    <col min="15370" max="15373" width="0" style="3160" hidden="1" customWidth="1"/>
    <col min="15374" max="15377" width="13.85546875" style="3160" customWidth="1"/>
    <col min="15378" max="15381" width="9.85546875" style="3160" customWidth="1"/>
    <col min="15382" max="15617" width="88.7109375" style="3160"/>
    <col min="15618" max="15618" width="24.85546875" style="3160" customWidth="1"/>
    <col min="15619" max="15619" width="88.7109375" style="3160" customWidth="1"/>
    <col min="15620" max="15620" width="48.5703125" style="3160" customWidth="1"/>
    <col min="15621" max="15621" width="16.140625" style="3160" customWidth="1"/>
    <col min="15622" max="15622" width="12.42578125" style="3160" customWidth="1"/>
    <col min="15623" max="15623" width="16.140625" style="3160" customWidth="1"/>
    <col min="15624" max="15624" width="14.140625" style="3160" customWidth="1"/>
    <col min="15625" max="15625" width="14.42578125" style="3160" customWidth="1"/>
    <col min="15626" max="15629" width="0" style="3160" hidden="1" customWidth="1"/>
    <col min="15630" max="15633" width="13.85546875" style="3160" customWidth="1"/>
    <col min="15634" max="15637" width="9.85546875" style="3160" customWidth="1"/>
    <col min="15638" max="15873" width="88.7109375" style="3160"/>
    <col min="15874" max="15874" width="24.85546875" style="3160" customWidth="1"/>
    <col min="15875" max="15875" width="88.7109375" style="3160" customWidth="1"/>
    <col min="15876" max="15876" width="48.5703125" style="3160" customWidth="1"/>
    <col min="15877" max="15877" width="16.140625" style="3160" customWidth="1"/>
    <col min="15878" max="15878" width="12.42578125" style="3160" customWidth="1"/>
    <col min="15879" max="15879" width="16.140625" style="3160" customWidth="1"/>
    <col min="15880" max="15880" width="14.140625" style="3160" customWidth="1"/>
    <col min="15881" max="15881" width="14.42578125" style="3160" customWidth="1"/>
    <col min="15882" max="15885" width="0" style="3160" hidden="1" customWidth="1"/>
    <col min="15886" max="15889" width="13.85546875" style="3160" customWidth="1"/>
    <col min="15890" max="15893" width="9.85546875" style="3160" customWidth="1"/>
    <col min="15894" max="16129" width="88.7109375" style="3160"/>
    <col min="16130" max="16130" width="24.85546875" style="3160" customWidth="1"/>
    <col min="16131" max="16131" width="88.7109375" style="3160" customWidth="1"/>
    <col min="16132" max="16132" width="48.5703125" style="3160" customWidth="1"/>
    <col min="16133" max="16133" width="16.140625" style="3160" customWidth="1"/>
    <col min="16134" max="16134" width="12.42578125" style="3160" customWidth="1"/>
    <col min="16135" max="16135" width="16.140625" style="3160" customWidth="1"/>
    <col min="16136" max="16136" width="14.140625" style="3160" customWidth="1"/>
    <col min="16137" max="16137" width="14.42578125" style="3160" customWidth="1"/>
    <col min="16138" max="16141" width="0" style="3160" hidden="1" customWidth="1"/>
    <col min="16142" max="16145" width="13.85546875" style="3160" customWidth="1"/>
    <col min="16146" max="16149" width="9.85546875" style="3160" customWidth="1"/>
    <col min="16150" max="16384" width="88.7109375" style="3160"/>
  </cols>
  <sheetData>
    <row r="1" spans="1:22" ht="54.75" customHeight="1" thickBot="1">
      <c r="A1" s="3164" t="s">
        <v>7472</v>
      </c>
      <c r="B1" s="3164" t="s">
        <v>7456</v>
      </c>
      <c r="C1" s="3164" t="s">
        <v>6977</v>
      </c>
      <c r="D1" s="4411" t="s">
        <v>6978</v>
      </c>
      <c r="E1" s="4413" t="s">
        <v>14085</v>
      </c>
      <c r="F1" s="4411" t="s">
        <v>6397</v>
      </c>
      <c r="G1" s="4411" t="s">
        <v>2750</v>
      </c>
      <c r="H1" s="4396" t="s">
        <v>3326</v>
      </c>
      <c r="I1" s="4397"/>
      <c r="J1" s="4397"/>
      <c r="K1" s="4397"/>
      <c r="L1" s="4397"/>
      <c r="M1" s="4397"/>
      <c r="N1" s="4397"/>
      <c r="O1" s="4397"/>
      <c r="P1" s="4397"/>
      <c r="Q1" s="4397"/>
      <c r="R1" s="4397"/>
      <c r="S1" s="4397"/>
      <c r="T1" s="4397"/>
      <c r="U1" s="4397"/>
      <c r="V1" s="4323"/>
    </row>
    <row r="2" spans="1:22" ht="26.25" customHeight="1" thickBot="1">
      <c r="A2" s="3165"/>
      <c r="B2" s="3165"/>
      <c r="C2" s="3165"/>
      <c r="D2" s="4412"/>
      <c r="E2" s="4414"/>
      <c r="F2" s="4415"/>
      <c r="G2" s="4415"/>
      <c r="H2" s="3201" t="s">
        <v>3327</v>
      </c>
      <c r="I2" s="3202" t="s">
        <v>3328</v>
      </c>
      <c r="J2" s="3203" t="s">
        <v>3329</v>
      </c>
      <c r="K2" s="3203" t="s">
        <v>3330</v>
      </c>
      <c r="L2" s="3204">
        <v>3.2</v>
      </c>
      <c r="M2" s="3205">
        <v>4</v>
      </c>
      <c r="N2" s="3205">
        <v>4.0999999999999996</v>
      </c>
      <c r="O2" s="3206">
        <v>4.2</v>
      </c>
      <c r="P2" s="3207">
        <v>5</v>
      </c>
      <c r="Q2" s="3208">
        <v>6</v>
      </c>
      <c r="R2" s="3208">
        <v>6.1</v>
      </c>
      <c r="S2" s="3208">
        <v>7</v>
      </c>
      <c r="T2" s="3208">
        <v>8</v>
      </c>
      <c r="U2" s="3208">
        <v>8.1</v>
      </c>
      <c r="V2" s="3208">
        <v>9</v>
      </c>
    </row>
    <row r="3" spans="1:22" ht="30.75" thickBot="1">
      <c r="A3" s="3209" t="s">
        <v>920</v>
      </c>
      <c r="B3" s="3210" t="s">
        <v>14086</v>
      </c>
      <c r="C3" s="3211" t="s">
        <v>839</v>
      </c>
      <c r="D3" s="3211" t="s">
        <v>839</v>
      </c>
      <c r="E3" s="3212" t="s">
        <v>839</v>
      </c>
      <c r="F3" s="3211" t="s">
        <v>839</v>
      </c>
      <c r="G3" s="3211" t="s">
        <v>839</v>
      </c>
      <c r="H3" s="3211" t="s">
        <v>839</v>
      </c>
      <c r="I3" s="3211" t="s">
        <v>839</v>
      </c>
      <c r="J3" s="3211" t="s">
        <v>839</v>
      </c>
      <c r="K3" s="3211" t="s">
        <v>839</v>
      </c>
      <c r="L3" s="3211" t="s">
        <v>839</v>
      </c>
      <c r="M3" s="3213" t="s">
        <v>1336</v>
      </c>
      <c r="N3" s="3213" t="s">
        <v>1336</v>
      </c>
      <c r="O3" s="3213" t="s">
        <v>1336</v>
      </c>
      <c r="P3" s="3213" t="s">
        <v>1336</v>
      </c>
      <c r="Q3" s="3213" t="s">
        <v>1336</v>
      </c>
      <c r="R3" s="3213" t="s">
        <v>1336</v>
      </c>
      <c r="S3" s="3213" t="s">
        <v>1336</v>
      </c>
      <c r="T3" s="3213" t="s">
        <v>1336</v>
      </c>
      <c r="U3" s="3213" t="s">
        <v>1336</v>
      </c>
      <c r="V3" s="3213" t="s">
        <v>1336</v>
      </c>
    </row>
    <row r="4" spans="1:22" ht="30.75" thickBot="1">
      <c r="A4" s="3209" t="s">
        <v>921</v>
      </c>
      <c r="B4" s="3210" t="s">
        <v>14086</v>
      </c>
      <c r="C4" s="3211" t="s">
        <v>839</v>
      </c>
      <c r="D4" s="3211" t="s">
        <v>839</v>
      </c>
      <c r="E4" s="3212" t="s">
        <v>839</v>
      </c>
      <c r="F4" s="3211" t="s">
        <v>839</v>
      </c>
      <c r="G4" s="3211" t="s">
        <v>839</v>
      </c>
      <c r="H4" s="3211" t="s">
        <v>839</v>
      </c>
      <c r="I4" s="3211" t="s">
        <v>839</v>
      </c>
      <c r="J4" s="3211" t="s">
        <v>839</v>
      </c>
      <c r="K4" s="3211" t="s">
        <v>839</v>
      </c>
      <c r="L4" s="3211" t="s">
        <v>839</v>
      </c>
      <c r="M4" s="3213" t="s">
        <v>1336</v>
      </c>
      <c r="N4" s="3213" t="s">
        <v>1336</v>
      </c>
      <c r="O4" s="3213" t="s">
        <v>1336</v>
      </c>
      <c r="P4" s="3213" t="s">
        <v>1336</v>
      </c>
      <c r="Q4" s="3213" t="s">
        <v>1336</v>
      </c>
      <c r="R4" s="3213" t="s">
        <v>1336</v>
      </c>
      <c r="S4" s="3213" t="s">
        <v>1336</v>
      </c>
      <c r="T4" s="3213" t="s">
        <v>1336</v>
      </c>
      <c r="U4" s="3213" t="s">
        <v>1336</v>
      </c>
      <c r="V4" s="3213" t="s">
        <v>1336</v>
      </c>
    </row>
    <row r="5" spans="1:22" ht="30.75" thickBot="1">
      <c r="A5" s="3209" t="s">
        <v>922</v>
      </c>
      <c r="B5" s="3210" t="s">
        <v>14086</v>
      </c>
      <c r="C5" s="3211" t="s">
        <v>839</v>
      </c>
      <c r="D5" s="3211" t="s">
        <v>839</v>
      </c>
      <c r="E5" s="3212" t="s">
        <v>839</v>
      </c>
      <c r="F5" s="3211" t="s">
        <v>839</v>
      </c>
      <c r="G5" s="3211" t="s">
        <v>839</v>
      </c>
      <c r="H5" s="3211" t="s">
        <v>839</v>
      </c>
      <c r="I5" s="3211" t="s">
        <v>839</v>
      </c>
      <c r="J5" s="3211" t="s">
        <v>839</v>
      </c>
      <c r="K5" s="3211" t="s">
        <v>839</v>
      </c>
      <c r="L5" s="3211" t="s">
        <v>839</v>
      </c>
      <c r="M5" s="3213" t="s">
        <v>1336</v>
      </c>
      <c r="N5" s="3213" t="s">
        <v>1336</v>
      </c>
      <c r="O5" s="3213" t="s">
        <v>1336</v>
      </c>
      <c r="P5" s="3213" t="s">
        <v>1336</v>
      </c>
      <c r="Q5" s="3213" t="s">
        <v>1336</v>
      </c>
      <c r="R5" s="3213" t="s">
        <v>1336</v>
      </c>
      <c r="S5" s="3213" t="s">
        <v>1336</v>
      </c>
      <c r="T5" s="3213" t="s">
        <v>1336</v>
      </c>
      <c r="U5" s="3213" t="s">
        <v>1336</v>
      </c>
      <c r="V5" s="3213" t="s">
        <v>1336</v>
      </c>
    </row>
    <row r="6" spans="1:22" ht="335.25" thickBot="1">
      <c r="A6" s="3209" t="s">
        <v>923</v>
      </c>
      <c r="B6" s="3214" t="s">
        <v>924</v>
      </c>
      <c r="C6" s="3215" t="s">
        <v>14087</v>
      </c>
      <c r="D6" s="3216" t="s">
        <v>1359</v>
      </c>
      <c r="E6" s="3212" t="s">
        <v>839</v>
      </c>
      <c r="F6" s="3211" t="s">
        <v>839</v>
      </c>
      <c r="G6" s="3211" t="s">
        <v>839</v>
      </c>
      <c r="H6" s="3213" t="s">
        <v>1336</v>
      </c>
      <c r="I6" s="3213" t="s">
        <v>1336</v>
      </c>
      <c r="J6" s="3213" t="s">
        <v>1336</v>
      </c>
      <c r="K6" s="3213" t="s">
        <v>1336</v>
      </c>
      <c r="L6" s="3213" t="s">
        <v>1336</v>
      </c>
      <c r="M6" s="3213" t="s">
        <v>1336</v>
      </c>
      <c r="N6" s="3213" t="s">
        <v>1336</v>
      </c>
      <c r="O6" s="3213" t="s">
        <v>1336</v>
      </c>
      <c r="P6" s="3213" t="s">
        <v>1336</v>
      </c>
      <c r="Q6" s="3213" t="s">
        <v>1336</v>
      </c>
      <c r="R6" s="3213" t="s">
        <v>1336</v>
      </c>
      <c r="S6" s="3213" t="s">
        <v>1336</v>
      </c>
      <c r="T6" s="3213" t="s">
        <v>1336</v>
      </c>
      <c r="U6" s="3213" t="s">
        <v>1336</v>
      </c>
      <c r="V6" s="3213" t="s">
        <v>1336</v>
      </c>
    </row>
    <row r="7" spans="1:22" ht="77.25" thickBot="1">
      <c r="A7" s="3209" t="s">
        <v>6756</v>
      </c>
      <c r="B7" s="3214" t="s">
        <v>1360</v>
      </c>
      <c r="C7" s="3216" t="s">
        <v>1926</v>
      </c>
      <c r="D7" s="3211" t="s">
        <v>839</v>
      </c>
      <c r="E7" s="3212" t="s">
        <v>839</v>
      </c>
      <c r="F7" s="3211" t="s">
        <v>839</v>
      </c>
      <c r="G7" s="3216" t="s">
        <v>1927</v>
      </c>
      <c r="H7" s="3211" t="s">
        <v>839</v>
      </c>
      <c r="I7" s="3211" t="s">
        <v>839</v>
      </c>
      <c r="J7" s="3211" t="s">
        <v>839</v>
      </c>
      <c r="K7" s="3211" t="s">
        <v>839</v>
      </c>
      <c r="L7" s="3211" t="s">
        <v>839</v>
      </c>
      <c r="M7" s="3213" t="s">
        <v>1336</v>
      </c>
      <c r="N7" s="3213" t="s">
        <v>1336</v>
      </c>
      <c r="O7" s="3213" t="s">
        <v>1336</v>
      </c>
      <c r="P7" s="3213" t="s">
        <v>1336</v>
      </c>
      <c r="Q7" s="3213" t="s">
        <v>1336</v>
      </c>
      <c r="R7" s="3213" t="s">
        <v>1336</v>
      </c>
      <c r="S7" s="3213" t="s">
        <v>1336</v>
      </c>
      <c r="T7" s="3213" t="s">
        <v>1336</v>
      </c>
      <c r="U7" s="3213" t="s">
        <v>1336</v>
      </c>
      <c r="V7" s="3213" t="s">
        <v>1336</v>
      </c>
    </row>
    <row r="8" spans="1:22" ht="64.5" thickBot="1">
      <c r="A8" s="3209" t="s">
        <v>1928</v>
      </c>
      <c r="B8" s="3214" t="s">
        <v>1929</v>
      </c>
      <c r="C8" s="3211" t="s">
        <v>839</v>
      </c>
      <c r="D8" s="3211" t="s">
        <v>839</v>
      </c>
      <c r="E8" s="3212" t="s">
        <v>839</v>
      </c>
      <c r="F8" s="3211" t="s">
        <v>839</v>
      </c>
      <c r="G8" s="3211" t="s">
        <v>839</v>
      </c>
      <c r="H8" s="3213" t="s">
        <v>1336</v>
      </c>
      <c r="I8" s="3213" t="s">
        <v>1336</v>
      </c>
      <c r="J8" s="3213" t="s">
        <v>1336</v>
      </c>
      <c r="K8" s="3213" t="s">
        <v>1336</v>
      </c>
      <c r="L8" s="3213" t="s">
        <v>1336</v>
      </c>
      <c r="M8" s="3213" t="s">
        <v>1336</v>
      </c>
      <c r="N8" s="3213" t="s">
        <v>1336</v>
      </c>
      <c r="O8" s="3213" t="s">
        <v>1336</v>
      </c>
      <c r="P8" s="3213" t="s">
        <v>1336</v>
      </c>
      <c r="Q8" s="3213" t="s">
        <v>1336</v>
      </c>
      <c r="R8" s="3213" t="s">
        <v>1336</v>
      </c>
      <c r="S8" s="3213" t="s">
        <v>1336</v>
      </c>
      <c r="T8" s="3213" t="s">
        <v>1336</v>
      </c>
      <c r="U8" s="3213" t="s">
        <v>1336</v>
      </c>
      <c r="V8" s="3213" t="s">
        <v>1336</v>
      </c>
    </row>
    <row r="9" spans="1:22" ht="39" thickBot="1">
      <c r="A9" s="3209" t="s">
        <v>6758</v>
      </c>
      <c r="B9" s="3214" t="s">
        <v>1930</v>
      </c>
      <c r="C9" s="3216" t="s">
        <v>1931</v>
      </c>
      <c r="D9" s="3211" t="s">
        <v>839</v>
      </c>
      <c r="E9" s="3217" t="s">
        <v>1336</v>
      </c>
      <c r="F9" s="3211" t="s">
        <v>839</v>
      </c>
      <c r="G9" s="3216" t="s">
        <v>1932</v>
      </c>
      <c r="H9" s="3213" t="s">
        <v>1336</v>
      </c>
      <c r="I9" s="3213" t="s">
        <v>1336</v>
      </c>
      <c r="J9" s="3213" t="s">
        <v>1336</v>
      </c>
      <c r="K9" s="3213" t="s">
        <v>1336</v>
      </c>
      <c r="L9" s="3213" t="s">
        <v>1336</v>
      </c>
      <c r="M9" s="3213" t="s">
        <v>1336</v>
      </c>
      <c r="N9" s="3213" t="s">
        <v>1336</v>
      </c>
      <c r="O9" s="3213" t="s">
        <v>1336</v>
      </c>
      <c r="P9" s="3213" t="s">
        <v>1336</v>
      </c>
      <c r="Q9" s="3213" t="s">
        <v>1336</v>
      </c>
      <c r="R9" s="3213" t="s">
        <v>1336</v>
      </c>
      <c r="S9" s="3213" t="s">
        <v>1336</v>
      </c>
      <c r="T9" s="3213" t="s">
        <v>1336</v>
      </c>
      <c r="U9" s="3213" t="s">
        <v>1336</v>
      </c>
      <c r="V9" s="3213" t="s">
        <v>1336</v>
      </c>
    </row>
    <row r="10" spans="1:22" ht="141" thickBot="1">
      <c r="A10" s="3209" t="s">
        <v>6762</v>
      </c>
      <c r="B10" s="3214" t="s">
        <v>1933</v>
      </c>
      <c r="C10" s="3216" t="s">
        <v>1934</v>
      </c>
      <c r="D10" s="3211" t="s">
        <v>839</v>
      </c>
      <c r="E10" s="3212" t="s">
        <v>839</v>
      </c>
      <c r="F10" s="3216" t="s">
        <v>1935</v>
      </c>
      <c r="G10" s="3216" t="s">
        <v>1936</v>
      </c>
      <c r="H10" s="3213" t="s">
        <v>1336</v>
      </c>
      <c r="I10" s="3213" t="s">
        <v>1336</v>
      </c>
      <c r="J10" s="3213" t="s">
        <v>1336</v>
      </c>
      <c r="K10" s="3213" t="s">
        <v>1336</v>
      </c>
      <c r="L10" s="3213" t="s">
        <v>1336</v>
      </c>
      <c r="M10" s="3213" t="s">
        <v>1336</v>
      </c>
      <c r="N10" s="3213" t="s">
        <v>1336</v>
      </c>
      <c r="O10" s="3213" t="s">
        <v>1336</v>
      </c>
      <c r="P10" s="3213" t="s">
        <v>1336</v>
      </c>
      <c r="Q10" s="3213" t="s">
        <v>1336</v>
      </c>
      <c r="R10" s="3213" t="s">
        <v>1336</v>
      </c>
      <c r="S10" s="3213" t="s">
        <v>1336</v>
      </c>
      <c r="T10" s="3213" t="s">
        <v>1336</v>
      </c>
      <c r="U10" s="3213" t="s">
        <v>1336</v>
      </c>
      <c r="V10" s="3213" t="s">
        <v>1336</v>
      </c>
    </row>
    <row r="11" spans="1:22" ht="12.75" customHeight="1" thickBot="1">
      <c r="A11" s="4409" t="s">
        <v>7338</v>
      </c>
      <c r="B11" s="4416" t="s">
        <v>14088</v>
      </c>
      <c r="C11" s="4398" t="s">
        <v>1017</v>
      </c>
      <c r="D11" s="4401" t="s">
        <v>839</v>
      </c>
      <c r="E11" s="4404" t="s">
        <v>839</v>
      </c>
      <c r="F11" s="4401" t="s">
        <v>839</v>
      </c>
      <c r="G11" s="4398" t="s">
        <v>1018</v>
      </c>
      <c r="H11" s="4407" t="s">
        <v>1336</v>
      </c>
      <c r="I11" s="4407" t="s">
        <v>1336</v>
      </c>
      <c r="J11" s="4407" t="s">
        <v>1336</v>
      </c>
      <c r="K11" s="4407" t="s">
        <v>1336</v>
      </c>
      <c r="L11" s="4407" t="s">
        <v>1336</v>
      </c>
      <c r="M11" s="4407" t="s">
        <v>1336</v>
      </c>
      <c r="N11" s="4407" t="s">
        <v>1336</v>
      </c>
      <c r="O11" s="4407" t="s">
        <v>1336</v>
      </c>
      <c r="P11" s="4407" t="s">
        <v>1336</v>
      </c>
      <c r="Q11" s="4407" t="s">
        <v>1336</v>
      </c>
      <c r="R11" s="4407" t="s">
        <v>1336</v>
      </c>
      <c r="S11" s="4407" t="s">
        <v>1336</v>
      </c>
      <c r="T11" s="4407" t="s">
        <v>1336</v>
      </c>
      <c r="U11" s="4407" t="s">
        <v>1336</v>
      </c>
      <c r="V11" s="4407" t="s">
        <v>1336</v>
      </c>
    </row>
    <row r="12" spans="1:22" ht="12.75" customHeight="1" thickBot="1">
      <c r="A12" s="4410"/>
      <c r="B12" s="4417"/>
      <c r="C12" s="4399"/>
      <c r="D12" s="4402"/>
      <c r="E12" s="4405"/>
      <c r="F12" s="4402"/>
      <c r="G12" s="4399"/>
      <c r="H12" s="4408"/>
      <c r="I12" s="4408"/>
      <c r="J12" s="4408"/>
      <c r="K12" s="4408"/>
      <c r="L12" s="4408"/>
      <c r="M12" s="4408"/>
      <c r="N12" s="4408"/>
      <c r="O12" s="4408"/>
      <c r="P12" s="4408"/>
      <c r="Q12" s="4408"/>
      <c r="R12" s="4408"/>
      <c r="S12" s="4408"/>
      <c r="T12" s="4408"/>
      <c r="U12" s="4408"/>
      <c r="V12" s="4408"/>
    </row>
    <row r="13" spans="1:22" ht="179.25" thickBot="1">
      <c r="A13" s="4410"/>
      <c r="B13" s="3218" t="s">
        <v>1285</v>
      </c>
      <c r="C13" s="4400"/>
      <c r="D13" s="4403"/>
      <c r="E13" s="4406"/>
      <c r="F13" s="4403"/>
      <c r="G13" s="4400"/>
      <c r="H13" s="4403"/>
      <c r="I13" s="4403"/>
      <c r="J13" s="4403"/>
      <c r="K13" s="4403"/>
      <c r="L13" s="4403"/>
      <c r="M13" s="4403"/>
      <c r="N13" s="4403"/>
      <c r="O13" s="4403"/>
      <c r="P13" s="4403"/>
      <c r="Q13" s="4403"/>
      <c r="R13" s="4403"/>
      <c r="S13" s="4403"/>
      <c r="T13" s="4403"/>
      <c r="U13" s="4403"/>
      <c r="V13" s="4403"/>
    </row>
    <row r="14" spans="1:22" ht="141" thickBot="1">
      <c r="A14" s="3209" t="s">
        <v>7723</v>
      </c>
      <c r="B14" s="3214" t="s">
        <v>14089</v>
      </c>
      <c r="C14" s="3216" t="s">
        <v>14090</v>
      </c>
      <c r="D14" s="3219" t="s">
        <v>14091</v>
      </c>
      <c r="E14" s="3220" t="s">
        <v>1336</v>
      </c>
      <c r="F14" s="3221" t="s">
        <v>1336</v>
      </c>
      <c r="G14" s="3216" t="s">
        <v>14092</v>
      </c>
      <c r="H14" s="3213" t="s">
        <v>1336</v>
      </c>
      <c r="I14" s="3213" t="s">
        <v>1336</v>
      </c>
      <c r="J14" s="3213" t="s">
        <v>1336</v>
      </c>
      <c r="K14" s="3213" t="s">
        <v>1336</v>
      </c>
      <c r="L14" s="3213" t="s">
        <v>1336</v>
      </c>
      <c r="M14" s="3213" t="s">
        <v>1336</v>
      </c>
      <c r="N14" s="3213" t="s">
        <v>1336</v>
      </c>
      <c r="O14" s="3213" t="s">
        <v>1336</v>
      </c>
      <c r="P14" s="3213" t="s">
        <v>1336</v>
      </c>
      <c r="Q14" s="3213" t="s">
        <v>1336</v>
      </c>
      <c r="R14" s="3213" t="s">
        <v>1336</v>
      </c>
      <c r="S14" s="3213" t="s">
        <v>1336</v>
      </c>
      <c r="T14" s="3213" t="s">
        <v>1336</v>
      </c>
      <c r="U14" s="3213" t="s">
        <v>1336</v>
      </c>
      <c r="V14" s="3213" t="s">
        <v>1336</v>
      </c>
    </row>
    <row r="15" spans="1:22" ht="141" thickBot="1">
      <c r="A15" s="3209" t="s">
        <v>14093</v>
      </c>
      <c r="B15" s="3214" t="s">
        <v>14094</v>
      </c>
      <c r="C15" s="3211" t="s">
        <v>839</v>
      </c>
      <c r="D15" s="3211" t="s">
        <v>839</v>
      </c>
      <c r="E15" s="3212" t="s">
        <v>839</v>
      </c>
      <c r="F15" s="3211" t="s">
        <v>839</v>
      </c>
      <c r="G15" s="3216" t="s">
        <v>14095</v>
      </c>
      <c r="H15" s="3211" t="s">
        <v>839</v>
      </c>
      <c r="I15" s="3211" t="s">
        <v>839</v>
      </c>
      <c r="J15" s="3211" t="s">
        <v>839</v>
      </c>
      <c r="K15" s="3211" t="s">
        <v>839</v>
      </c>
      <c r="L15" s="3211" t="s">
        <v>839</v>
      </c>
      <c r="M15" s="3211" t="s">
        <v>839</v>
      </c>
      <c r="N15" s="3211" t="s">
        <v>839</v>
      </c>
      <c r="O15" s="3211" t="s">
        <v>839</v>
      </c>
      <c r="P15" s="3211" t="s">
        <v>839</v>
      </c>
      <c r="Q15" s="3211" t="s">
        <v>839</v>
      </c>
      <c r="R15" s="3211" t="s">
        <v>839</v>
      </c>
      <c r="S15" s="3211" t="s">
        <v>839</v>
      </c>
      <c r="T15" s="3211" t="s">
        <v>839</v>
      </c>
      <c r="U15" s="3211" t="s">
        <v>839</v>
      </c>
      <c r="V15" s="3213" t="s">
        <v>1336</v>
      </c>
    </row>
    <row r="16" spans="1:22" ht="36" thickBot="1">
      <c r="A16" s="3209" t="s">
        <v>7342</v>
      </c>
      <c r="B16" s="3214" t="s">
        <v>1019</v>
      </c>
      <c r="C16" s="3211" t="s">
        <v>839</v>
      </c>
      <c r="D16" s="3216" t="s">
        <v>1020</v>
      </c>
      <c r="E16" s="3212" t="s">
        <v>839</v>
      </c>
      <c r="F16" s="3211" t="s">
        <v>839</v>
      </c>
      <c r="G16" s="3216" t="s">
        <v>1021</v>
      </c>
      <c r="H16" s="3213" t="s">
        <v>1336</v>
      </c>
      <c r="I16" s="3213" t="s">
        <v>1336</v>
      </c>
      <c r="J16" s="3213" t="s">
        <v>1336</v>
      </c>
      <c r="K16" s="3213" t="s">
        <v>1336</v>
      </c>
      <c r="L16" s="3213" t="s">
        <v>1336</v>
      </c>
      <c r="M16" s="3213" t="s">
        <v>1336</v>
      </c>
      <c r="N16" s="3213" t="s">
        <v>1336</v>
      </c>
      <c r="O16" s="3213" t="s">
        <v>1336</v>
      </c>
      <c r="P16" s="3213" t="s">
        <v>1336</v>
      </c>
      <c r="Q16" s="3213" t="s">
        <v>1336</v>
      </c>
      <c r="R16" s="3213" t="s">
        <v>1336</v>
      </c>
      <c r="S16" s="3213" t="s">
        <v>1336</v>
      </c>
      <c r="T16" s="3213" t="s">
        <v>1336</v>
      </c>
      <c r="U16" s="3213" t="s">
        <v>1336</v>
      </c>
      <c r="V16" s="3213" t="s">
        <v>1336</v>
      </c>
    </row>
    <row r="17" spans="1:22" ht="43.5" thickBot="1">
      <c r="A17" s="3209" t="s">
        <v>1022</v>
      </c>
      <c r="B17" s="3214" t="s">
        <v>1023</v>
      </c>
      <c r="C17" s="3216" t="s">
        <v>1024</v>
      </c>
      <c r="D17" s="3216" t="s">
        <v>1025</v>
      </c>
      <c r="E17" s="3212" t="s">
        <v>839</v>
      </c>
      <c r="F17" s="3211" t="s">
        <v>839</v>
      </c>
      <c r="G17" s="3216" t="s">
        <v>1026</v>
      </c>
      <c r="H17" s="3213" t="s">
        <v>1336</v>
      </c>
      <c r="I17" s="3213" t="s">
        <v>1336</v>
      </c>
      <c r="J17" s="3213" t="s">
        <v>1336</v>
      </c>
      <c r="K17" s="3213" t="s">
        <v>1336</v>
      </c>
      <c r="L17" s="3213" t="s">
        <v>1336</v>
      </c>
      <c r="M17" s="3213" t="s">
        <v>1336</v>
      </c>
      <c r="N17" s="3213" t="s">
        <v>1336</v>
      </c>
      <c r="O17" s="3213" t="s">
        <v>1336</v>
      </c>
      <c r="P17" s="3213" t="s">
        <v>1336</v>
      </c>
      <c r="Q17" s="3213" t="s">
        <v>1336</v>
      </c>
      <c r="R17" s="3213" t="s">
        <v>1336</v>
      </c>
      <c r="S17" s="3213" t="s">
        <v>1336</v>
      </c>
      <c r="T17" s="3213" t="s">
        <v>1336</v>
      </c>
      <c r="U17" s="3213" t="s">
        <v>1336</v>
      </c>
      <c r="V17" s="3213" t="s">
        <v>1336</v>
      </c>
    </row>
    <row r="18" spans="1:22" ht="36" thickBot="1">
      <c r="A18" s="3209" t="s">
        <v>7345</v>
      </c>
      <c r="B18" s="3214" t="s">
        <v>7346</v>
      </c>
      <c r="C18" s="3211" t="s">
        <v>839</v>
      </c>
      <c r="D18" s="3216" t="s">
        <v>1027</v>
      </c>
      <c r="E18" s="3212" t="s">
        <v>839</v>
      </c>
      <c r="F18" s="3211" t="s">
        <v>839</v>
      </c>
      <c r="G18" s="3216" t="s">
        <v>1028</v>
      </c>
      <c r="H18" s="3213" t="s">
        <v>1336</v>
      </c>
      <c r="I18" s="3213" t="s">
        <v>1336</v>
      </c>
      <c r="J18" s="3213" t="s">
        <v>1336</v>
      </c>
      <c r="K18" s="3213" t="s">
        <v>1336</v>
      </c>
      <c r="L18" s="3213" t="s">
        <v>1336</v>
      </c>
      <c r="M18" s="3213" t="s">
        <v>1336</v>
      </c>
      <c r="N18" s="3213" t="s">
        <v>1336</v>
      </c>
      <c r="O18" s="3213" t="s">
        <v>1336</v>
      </c>
      <c r="P18" s="3213" t="s">
        <v>1336</v>
      </c>
      <c r="Q18" s="3213" t="s">
        <v>1336</v>
      </c>
      <c r="R18" s="3213" t="s">
        <v>1336</v>
      </c>
      <c r="S18" s="3213" t="s">
        <v>1336</v>
      </c>
      <c r="T18" s="3213" t="s">
        <v>1336</v>
      </c>
      <c r="U18" s="3213" t="s">
        <v>1336</v>
      </c>
      <c r="V18" s="3213" t="s">
        <v>1336</v>
      </c>
    </row>
    <row r="19" spans="1:22" ht="64.5" thickBot="1">
      <c r="A19" s="3209" t="s">
        <v>1029</v>
      </c>
      <c r="B19" s="3214" t="s">
        <v>1030</v>
      </c>
      <c r="C19" s="3216" t="s">
        <v>1031</v>
      </c>
      <c r="D19" s="3211" t="s">
        <v>839</v>
      </c>
      <c r="E19" s="3212" t="s">
        <v>839</v>
      </c>
      <c r="F19" s="3211" t="s">
        <v>839</v>
      </c>
      <c r="G19" s="3211" t="s">
        <v>839</v>
      </c>
      <c r="H19" s="3211" t="s">
        <v>839</v>
      </c>
      <c r="I19" s="3211" t="s">
        <v>839</v>
      </c>
      <c r="J19" s="3211" t="s">
        <v>839</v>
      </c>
      <c r="K19" s="3211" t="s">
        <v>839</v>
      </c>
      <c r="L19" s="3211" t="s">
        <v>839</v>
      </c>
      <c r="M19" s="3222" t="s">
        <v>1032</v>
      </c>
      <c r="N19" s="3213" t="s">
        <v>1336</v>
      </c>
      <c r="O19" s="3213" t="s">
        <v>1336</v>
      </c>
      <c r="P19" s="3213" t="s">
        <v>1336</v>
      </c>
      <c r="Q19" s="3213" t="s">
        <v>1336</v>
      </c>
      <c r="R19" s="3213" t="s">
        <v>1336</v>
      </c>
      <c r="S19" s="3213" t="s">
        <v>1336</v>
      </c>
      <c r="T19" s="3213" t="s">
        <v>1336</v>
      </c>
      <c r="U19" s="3213" t="s">
        <v>1336</v>
      </c>
      <c r="V19" s="3213" t="s">
        <v>1336</v>
      </c>
    </row>
    <row r="20" spans="1:22" ht="77.25" thickBot="1">
      <c r="A20" s="3209" t="s">
        <v>7348</v>
      </c>
      <c r="B20" s="3214" t="s">
        <v>1033</v>
      </c>
      <c r="C20" s="3216" t="s">
        <v>1034</v>
      </c>
      <c r="D20" s="3216" t="s">
        <v>1035</v>
      </c>
      <c r="E20" s="3212" t="s">
        <v>839</v>
      </c>
      <c r="F20" s="3211" t="s">
        <v>839</v>
      </c>
      <c r="G20" s="3216" t="s">
        <v>1036</v>
      </c>
      <c r="H20" s="3213" t="s">
        <v>1336</v>
      </c>
      <c r="I20" s="3213" t="s">
        <v>1336</v>
      </c>
      <c r="J20" s="3213" t="s">
        <v>1336</v>
      </c>
      <c r="K20" s="3213" t="s">
        <v>1336</v>
      </c>
      <c r="L20" s="3213" t="s">
        <v>1336</v>
      </c>
      <c r="M20" s="3213" t="s">
        <v>1336</v>
      </c>
      <c r="N20" s="3213" t="s">
        <v>1336</v>
      </c>
      <c r="O20" s="3213" t="s">
        <v>1336</v>
      </c>
      <c r="P20" s="3213" t="s">
        <v>1336</v>
      </c>
      <c r="Q20" s="3213" t="s">
        <v>1336</v>
      </c>
      <c r="R20" s="3213" t="s">
        <v>1336</v>
      </c>
      <c r="S20" s="3213" t="s">
        <v>1336</v>
      </c>
      <c r="T20" s="3213" t="s">
        <v>1336</v>
      </c>
      <c r="U20" s="3213" t="s">
        <v>1336</v>
      </c>
      <c r="V20" s="3213" t="s">
        <v>1336</v>
      </c>
    </row>
    <row r="21" spans="1:22" ht="77.25" thickBot="1">
      <c r="A21" s="3209" t="s">
        <v>1037</v>
      </c>
      <c r="B21" s="3214" t="s">
        <v>1038</v>
      </c>
      <c r="C21" s="3216" t="s">
        <v>1039</v>
      </c>
      <c r="D21" s="3211" t="s">
        <v>839</v>
      </c>
      <c r="E21" s="3212" t="s">
        <v>839</v>
      </c>
      <c r="F21" s="3211" t="s">
        <v>839</v>
      </c>
      <c r="G21" s="3211" t="s">
        <v>839</v>
      </c>
      <c r="H21" s="3211" t="s">
        <v>839</v>
      </c>
      <c r="I21" s="3211" t="s">
        <v>839</v>
      </c>
      <c r="J21" s="3211" t="s">
        <v>839</v>
      </c>
      <c r="K21" s="3211" t="s">
        <v>839</v>
      </c>
      <c r="L21" s="3211" t="s">
        <v>839</v>
      </c>
      <c r="M21" s="3222" t="s">
        <v>1040</v>
      </c>
      <c r="N21" s="3213" t="s">
        <v>1336</v>
      </c>
      <c r="O21" s="3213" t="s">
        <v>1336</v>
      </c>
      <c r="P21" s="3213" t="s">
        <v>1336</v>
      </c>
      <c r="Q21" s="3213" t="s">
        <v>1336</v>
      </c>
      <c r="R21" s="3213" t="s">
        <v>1336</v>
      </c>
      <c r="S21" s="3213" t="s">
        <v>1336</v>
      </c>
      <c r="T21" s="3213" t="s">
        <v>1336</v>
      </c>
      <c r="U21" s="3213" t="s">
        <v>1336</v>
      </c>
      <c r="V21" s="3213" t="s">
        <v>1336</v>
      </c>
    </row>
    <row r="22" spans="1:22" ht="43.5" thickBot="1">
      <c r="A22" s="3209" t="s">
        <v>8296</v>
      </c>
      <c r="B22" s="3214" t="s">
        <v>712</v>
      </c>
      <c r="C22" s="3216" t="s">
        <v>1024</v>
      </c>
      <c r="D22" s="3216" t="s">
        <v>713</v>
      </c>
      <c r="E22" s="3212" t="s">
        <v>839</v>
      </c>
      <c r="F22" s="3211" t="s">
        <v>839</v>
      </c>
      <c r="G22" s="3216" t="s">
        <v>714</v>
      </c>
      <c r="H22" s="3213" t="s">
        <v>1336</v>
      </c>
      <c r="I22" s="3213" t="s">
        <v>1336</v>
      </c>
      <c r="J22" s="3213" t="s">
        <v>1336</v>
      </c>
      <c r="K22" s="3213" t="s">
        <v>1336</v>
      </c>
      <c r="L22" s="3213" t="s">
        <v>1336</v>
      </c>
      <c r="M22" s="3213" t="s">
        <v>1336</v>
      </c>
      <c r="N22" s="3213" t="s">
        <v>1336</v>
      </c>
      <c r="O22" s="3213" t="s">
        <v>1336</v>
      </c>
      <c r="P22" s="3213" t="s">
        <v>1336</v>
      </c>
      <c r="Q22" s="3213" t="s">
        <v>1336</v>
      </c>
      <c r="R22" s="3213" t="s">
        <v>1336</v>
      </c>
      <c r="S22" s="3213" t="s">
        <v>1336</v>
      </c>
      <c r="T22" s="3213" t="s">
        <v>1336</v>
      </c>
      <c r="U22" s="3213" t="s">
        <v>1336</v>
      </c>
      <c r="V22" s="3213" t="s">
        <v>1336</v>
      </c>
    </row>
    <row r="23" spans="1:22" ht="51.75" thickBot="1">
      <c r="A23" s="3209" t="s">
        <v>8300</v>
      </c>
      <c r="B23" s="3214" t="s">
        <v>715</v>
      </c>
      <c r="C23" s="3216" t="s">
        <v>716</v>
      </c>
      <c r="D23" s="3211" t="s">
        <v>839</v>
      </c>
      <c r="E23" s="3212" t="s">
        <v>839</v>
      </c>
      <c r="F23" s="3211" t="s">
        <v>839</v>
      </c>
      <c r="G23" s="3216" t="s">
        <v>717</v>
      </c>
      <c r="H23" s="3213" t="s">
        <v>1336</v>
      </c>
      <c r="I23" s="3213" t="s">
        <v>1336</v>
      </c>
      <c r="J23" s="3213" t="s">
        <v>1336</v>
      </c>
      <c r="K23" s="3213" t="s">
        <v>1336</v>
      </c>
      <c r="L23" s="3213" t="s">
        <v>1336</v>
      </c>
      <c r="M23" s="3213" t="s">
        <v>1336</v>
      </c>
      <c r="N23" s="3213" t="s">
        <v>1336</v>
      </c>
      <c r="O23" s="3213" t="s">
        <v>1336</v>
      </c>
      <c r="P23" s="3213" t="s">
        <v>1336</v>
      </c>
      <c r="Q23" s="3213" t="s">
        <v>1336</v>
      </c>
      <c r="R23" s="3213" t="s">
        <v>1336</v>
      </c>
      <c r="S23" s="3213" t="s">
        <v>1336</v>
      </c>
      <c r="T23" s="3213" t="s">
        <v>1336</v>
      </c>
      <c r="U23" s="3213" t="s">
        <v>1336</v>
      </c>
      <c r="V23" s="3213" t="s">
        <v>1336</v>
      </c>
    </row>
    <row r="24" spans="1:22" ht="128.25" thickBot="1">
      <c r="A24" s="3209" t="s">
        <v>8302</v>
      </c>
      <c r="B24" s="3214" t="s">
        <v>718</v>
      </c>
      <c r="C24" s="3216" t="s">
        <v>719</v>
      </c>
      <c r="D24" s="3216" t="s">
        <v>720</v>
      </c>
      <c r="E24" s="3223" t="s">
        <v>721</v>
      </c>
      <c r="F24" s="3216" t="s">
        <v>722</v>
      </c>
      <c r="G24" s="3216" t="s">
        <v>723</v>
      </c>
      <c r="H24" s="3213" t="s">
        <v>1336</v>
      </c>
      <c r="I24" s="3213" t="s">
        <v>1336</v>
      </c>
      <c r="J24" s="3213" t="s">
        <v>1336</v>
      </c>
      <c r="K24" s="3213" t="s">
        <v>1336</v>
      </c>
      <c r="L24" s="3213" t="s">
        <v>1336</v>
      </c>
      <c r="M24" s="3213" t="s">
        <v>1336</v>
      </c>
      <c r="N24" s="3213" t="s">
        <v>1336</v>
      </c>
      <c r="O24" s="3213" t="s">
        <v>1336</v>
      </c>
      <c r="P24" s="3213" t="s">
        <v>1336</v>
      </c>
      <c r="Q24" s="3213" t="s">
        <v>1336</v>
      </c>
      <c r="R24" s="3213" t="s">
        <v>1336</v>
      </c>
      <c r="S24" s="3213" t="s">
        <v>1336</v>
      </c>
      <c r="T24" s="3213" t="s">
        <v>1336</v>
      </c>
      <c r="U24" s="3213" t="s">
        <v>1336</v>
      </c>
      <c r="V24" s="3213" t="s">
        <v>1336</v>
      </c>
    </row>
    <row r="25" spans="1:22" ht="64.5" thickBot="1">
      <c r="A25" s="3209" t="s">
        <v>8306</v>
      </c>
      <c r="B25" s="3214" t="s">
        <v>724</v>
      </c>
      <c r="C25" s="3211" t="s">
        <v>839</v>
      </c>
      <c r="D25" s="3216" t="s">
        <v>9881</v>
      </c>
      <c r="E25" s="3217" t="s">
        <v>1336</v>
      </c>
      <c r="F25" s="3211" t="s">
        <v>839</v>
      </c>
      <c r="G25" s="3216" t="s">
        <v>725</v>
      </c>
      <c r="H25" s="3213" t="s">
        <v>1336</v>
      </c>
      <c r="I25" s="3213" t="s">
        <v>1336</v>
      </c>
      <c r="J25" s="3213" t="s">
        <v>1336</v>
      </c>
      <c r="K25" s="3213" t="s">
        <v>1336</v>
      </c>
      <c r="L25" s="3213" t="s">
        <v>1336</v>
      </c>
      <c r="M25" s="3213" t="s">
        <v>1336</v>
      </c>
      <c r="N25" s="3213" t="s">
        <v>1336</v>
      </c>
      <c r="O25" s="3213" t="s">
        <v>1336</v>
      </c>
      <c r="P25" s="3213" t="s">
        <v>1336</v>
      </c>
      <c r="Q25" s="3213" t="s">
        <v>1336</v>
      </c>
      <c r="R25" s="3213" t="s">
        <v>1336</v>
      </c>
      <c r="S25" s="3213" t="s">
        <v>1336</v>
      </c>
      <c r="T25" s="3213" t="s">
        <v>1336</v>
      </c>
      <c r="U25" s="3213" t="s">
        <v>1336</v>
      </c>
      <c r="V25" s="3213" t="s">
        <v>1336</v>
      </c>
    </row>
    <row r="26" spans="1:22" ht="61.5" thickBot="1">
      <c r="A26" s="3209" t="s">
        <v>8303</v>
      </c>
      <c r="B26" s="3214" t="s">
        <v>726</v>
      </c>
      <c r="C26" s="3211" t="s">
        <v>839</v>
      </c>
      <c r="D26" s="3216" t="s">
        <v>9882</v>
      </c>
      <c r="E26" s="3217" t="s">
        <v>1336</v>
      </c>
      <c r="F26" s="3211" t="s">
        <v>839</v>
      </c>
      <c r="G26" s="3216" t="s">
        <v>727</v>
      </c>
      <c r="H26" s="3213" t="s">
        <v>1336</v>
      </c>
      <c r="I26" s="3213" t="s">
        <v>1336</v>
      </c>
      <c r="J26" s="3213" t="s">
        <v>1336</v>
      </c>
      <c r="K26" s="3213" t="s">
        <v>1336</v>
      </c>
      <c r="L26" s="3213" t="s">
        <v>1336</v>
      </c>
      <c r="M26" s="3213" t="s">
        <v>1336</v>
      </c>
      <c r="N26" s="3213" t="s">
        <v>1336</v>
      </c>
      <c r="O26" s="3213" t="s">
        <v>1336</v>
      </c>
      <c r="P26" s="3213" t="s">
        <v>1336</v>
      </c>
      <c r="Q26" s="3213" t="s">
        <v>1336</v>
      </c>
      <c r="R26" s="3213" t="s">
        <v>1336</v>
      </c>
      <c r="S26" s="3213" t="s">
        <v>1336</v>
      </c>
      <c r="T26" s="3213" t="s">
        <v>1336</v>
      </c>
      <c r="U26" s="3213" t="s">
        <v>1336</v>
      </c>
      <c r="V26" s="3213" t="s">
        <v>1336</v>
      </c>
    </row>
    <row r="27" spans="1:22" ht="74.25" thickBot="1">
      <c r="A27" s="3209" t="s">
        <v>8309</v>
      </c>
      <c r="B27" s="3214" t="s">
        <v>728</v>
      </c>
      <c r="C27" s="3211" t="s">
        <v>839</v>
      </c>
      <c r="D27" s="3216" t="s">
        <v>14096</v>
      </c>
      <c r="E27" s="3212" t="s">
        <v>839</v>
      </c>
      <c r="F27" s="3211" t="s">
        <v>839</v>
      </c>
      <c r="G27" s="3216" t="s">
        <v>729</v>
      </c>
      <c r="H27" s="3213" t="s">
        <v>1336</v>
      </c>
      <c r="I27" s="3213" t="s">
        <v>1336</v>
      </c>
      <c r="J27" s="3213" t="s">
        <v>1336</v>
      </c>
      <c r="K27" s="3213" t="s">
        <v>1336</v>
      </c>
      <c r="L27" s="3213" t="s">
        <v>1336</v>
      </c>
      <c r="M27" s="3213" t="s">
        <v>1336</v>
      </c>
      <c r="N27" s="3213" t="s">
        <v>1336</v>
      </c>
      <c r="O27" s="3213" t="s">
        <v>1336</v>
      </c>
      <c r="P27" s="3213" t="s">
        <v>1336</v>
      </c>
      <c r="Q27" s="3213" t="s">
        <v>1336</v>
      </c>
      <c r="R27" s="3213" t="s">
        <v>1336</v>
      </c>
      <c r="S27" s="3213" t="s">
        <v>1336</v>
      </c>
      <c r="T27" s="3213" t="s">
        <v>1336</v>
      </c>
      <c r="U27" s="3213" t="s">
        <v>1336</v>
      </c>
      <c r="V27" s="3213" t="s">
        <v>1336</v>
      </c>
    </row>
    <row r="28" spans="1:22" ht="39" thickBot="1">
      <c r="A28" s="3209" t="s">
        <v>8313</v>
      </c>
      <c r="B28" s="3214" t="s">
        <v>730</v>
      </c>
      <c r="C28" s="3211" t="s">
        <v>839</v>
      </c>
      <c r="D28" s="3216" t="s">
        <v>731</v>
      </c>
      <c r="E28" s="3217" t="s">
        <v>1336</v>
      </c>
      <c r="F28" s="3213" t="s">
        <v>1336</v>
      </c>
      <c r="G28" s="3216" t="s">
        <v>732</v>
      </c>
      <c r="H28" s="3213" t="s">
        <v>1336</v>
      </c>
      <c r="I28" s="3213" t="s">
        <v>1336</v>
      </c>
      <c r="J28" s="3213" t="s">
        <v>1336</v>
      </c>
      <c r="K28" s="3213" t="s">
        <v>1336</v>
      </c>
      <c r="L28" s="3213" t="s">
        <v>1336</v>
      </c>
      <c r="M28" s="3213" t="s">
        <v>1336</v>
      </c>
      <c r="N28" s="3213" t="s">
        <v>1336</v>
      </c>
      <c r="O28" s="3213" t="s">
        <v>1336</v>
      </c>
      <c r="P28" s="3213" t="s">
        <v>1336</v>
      </c>
      <c r="Q28" s="3213" t="s">
        <v>1336</v>
      </c>
      <c r="R28" s="3213" t="s">
        <v>1336</v>
      </c>
      <c r="S28" s="3213" t="s">
        <v>1336</v>
      </c>
      <c r="T28" s="3213" t="s">
        <v>1336</v>
      </c>
      <c r="U28" s="3213" t="s">
        <v>1336</v>
      </c>
      <c r="V28" s="3213" t="s">
        <v>1336</v>
      </c>
    </row>
    <row r="29" spans="1:22" ht="36" thickBot="1">
      <c r="A29" s="3209" t="s">
        <v>8316</v>
      </c>
      <c r="B29" s="3214" t="s">
        <v>1061</v>
      </c>
      <c r="C29" s="3211" t="s">
        <v>839</v>
      </c>
      <c r="D29" s="3211" t="s">
        <v>839</v>
      </c>
      <c r="E29" s="3212" t="s">
        <v>839</v>
      </c>
      <c r="F29" s="3211" t="s">
        <v>839</v>
      </c>
      <c r="G29" s="3216" t="s">
        <v>1062</v>
      </c>
      <c r="H29" s="3213" t="s">
        <v>1336</v>
      </c>
      <c r="I29" s="3213" t="s">
        <v>1336</v>
      </c>
      <c r="J29" s="3213" t="s">
        <v>1336</v>
      </c>
      <c r="K29" s="3213" t="s">
        <v>1336</v>
      </c>
      <c r="L29" s="3213" t="s">
        <v>1336</v>
      </c>
      <c r="M29" s="3213" t="s">
        <v>1336</v>
      </c>
      <c r="N29" s="3213" t="s">
        <v>1336</v>
      </c>
      <c r="O29" s="3213" t="s">
        <v>1336</v>
      </c>
      <c r="P29" s="3213" t="s">
        <v>1336</v>
      </c>
      <c r="Q29" s="3213" t="s">
        <v>1336</v>
      </c>
      <c r="R29" s="3213" t="s">
        <v>1336</v>
      </c>
      <c r="S29" s="3213" t="s">
        <v>1336</v>
      </c>
      <c r="T29" s="3213" t="s">
        <v>1336</v>
      </c>
      <c r="U29" s="3213" t="s">
        <v>1336</v>
      </c>
      <c r="V29" s="3213" t="s">
        <v>1336</v>
      </c>
    </row>
    <row r="30" spans="1:22" ht="145.5" thickBot="1">
      <c r="A30" s="3209" t="s">
        <v>2015</v>
      </c>
      <c r="B30" s="3214" t="s">
        <v>1063</v>
      </c>
      <c r="C30" s="3216" t="s">
        <v>14097</v>
      </c>
      <c r="D30" s="3211" t="s">
        <v>839</v>
      </c>
      <c r="E30" s="3212" t="s">
        <v>839</v>
      </c>
      <c r="F30" s="3211" t="s">
        <v>839</v>
      </c>
      <c r="G30" s="3211" t="s">
        <v>839</v>
      </c>
      <c r="H30" s="3211" t="s">
        <v>839</v>
      </c>
      <c r="I30" s="3211" t="s">
        <v>839</v>
      </c>
      <c r="J30" s="3211" t="s">
        <v>839</v>
      </c>
      <c r="K30" s="3211" t="s">
        <v>839</v>
      </c>
      <c r="L30" s="3211" t="s">
        <v>839</v>
      </c>
      <c r="M30" s="3211" t="s">
        <v>839</v>
      </c>
      <c r="N30" s="3222" t="s">
        <v>1064</v>
      </c>
      <c r="O30" s="3213" t="s">
        <v>1336</v>
      </c>
      <c r="P30" s="3213" t="s">
        <v>1336</v>
      </c>
      <c r="Q30" s="3213" t="s">
        <v>1336</v>
      </c>
      <c r="R30" s="3213" t="s">
        <v>1336</v>
      </c>
      <c r="S30" s="3213" t="s">
        <v>1336</v>
      </c>
      <c r="T30" s="3213" t="s">
        <v>1336</v>
      </c>
      <c r="U30" s="3213" t="s">
        <v>1336</v>
      </c>
      <c r="V30" s="3213" t="s">
        <v>1336</v>
      </c>
    </row>
    <row r="31" spans="1:22" ht="61.5" thickBot="1">
      <c r="A31" s="3209" t="s">
        <v>1065</v>
      </c>
      <c r="B31" s="3224" t="s">
        <v>1066</v>
      </c>
      <c r="C31" s="3211" t="s">
        <v>839</v>
      </c>
      <c r="D31" s="3211" t="s">
        <v>839</v>
      </c>
      <c r="E31" s="3212" t="s">
        <v>839</v>
      </c>
      <c r="F31" s="3211" t="s">
        <v>839</v>
      </c>
      <c r="G31" s="3216" t="s">
        <v>1067</v>
      </c>
      <c r="H31" s="3211" t="s">
        <v>839</v>
      </c>
      <c r="I31" s="3211" t="s">
        <v>839</v>
      </c>
      <c r="J31" s="3211" t="s">
        <v>839</v>
      </c>
      <c r="K31" s="3211" t="s">
        <v>839</v>
      </c>
      <c r="L31" s="3211" t="s">
        <v>839</v>
      </c>
      <c r="M31" s="3211" t="s">
        <v>839</v>
      </c>
      <c r="N31" s="3211" t="s">
        <v>839</v>
      </c>
      <c r="O31" s="3225" t="s">
        <v>1068</v>
      </c>
      <c r="P31" s="3213" t="s">
        <v>1336</v>
      </c>
      <c r="Q31" s="3213" t="s">
        <v>1336</v>
      </c>
      <c r="R31" s="3213" t="s">
        <v>1336</v>
      </c>
      <c r="S31" s="3213" t="s">
        <v>1336</v>
      </c>
      <c r="T31" s="3213" t="s">
        <v>1336</v>
      </c>
      <c r="U31" s="3213" t="s">
        <v>1336</v>
      </c>
      <c r="V31" s="3213" t="s">
        <v>1336</v>
      </c>
    </row>
    <row r="32" spans="1:22" ht="36" thickBot="1">
      <c r="A32" s="3209" t="s">
        <v>8324</v>
      </c>
      <c r="B32" s="3214" t="s">
        <v>1069</v>
      </c>
      <c r="C32" s="3211" t="s">
        <v>839</v>
      </c>
      <c r="D32" s="3216" t="s">
        <v>1070</v>
      </c>
      <c r="E32" s="3217" t="s">
        <v>1336</v>
      </c>
      <c r="F32" s="3213" t="s">
        <v>1336</v>
      </c>
      <c r="G32" s="3216" t="s">
        <v>1071</v>
      </c>
      <c r="H32" s="3213" t="s">
        <v>1336</v>
      </c>
      <c r="I32" s="3213" t="s">
        <v>1336</v>
      </c>
      <c r="J32" s="3213" t="s">
        <v>1336</v>
      </c>
      <c r="K32" s="3213" t="s">
        <v>1336</v>
      </c>
      <c r="L32" s="3213" t="s">
        <v>1336</v>
      </c>
      <c r="M32" s="3213" t="s">
        <v>1336</v>
      </c>
      <c r="N32" s="3213" t="s">
        <v>1336</v>
      </c>
      <c r="O32" s="3213" t="s">
        <v>1336</v>
      </c>
      <c r="P32" s="3213" t="s">
        <v>1336</v>
      </c>
      <c r="Q32" s="3213" t="s">
        <v>1336</v>
      </c>
      <c r="R32" s="3213" t="s">
        <v>1336</v>
      </c>
      <c r="S32" s="3213" t="s">
        <v>1336</v>
      </c>
      <c r="T32" s="3213" t="s">
        <v>1336</v>
      </c>
      <c r="U32" s="3213" t="s">
        <v>1336</v>
      </c>
      <c r="V32" s="3213" t="s">
        <v>1336</v>
      </c>
    </row>
    <row r="33" spans="1:22" ht="87" thickBot="1">
      <c r="A33" s="3209" t="s">
        <v>8328</v>
      </c>
      <c r="B33" s="3214" t="s">
        <v>1072</v>
      </c>
      <c r="C33" s="3211" t="s">
        <v>839</v>
      </c>
      <c r="D33" s="3216" t="s">
        <v>9883</v>
      </c>
      <c r="E33" s="3212" t="s">
        <v>839</v>
      </c>
      <c r="F33" s="3211" t="s">
        <v>839</v>
      </c>
      <c r="G33" s="3216" t="s">
        <v>1073</v>
      </c>
      <c r="H33" s="3213" t="s">
        <v>1336</v>
      </c>
      <c r="I33" s="3213" t="s">
        <v>1336</v>
      </c>
      <c r="J33" s="3213" t="s">
        <v>1336</v>
      </c>
      <c r="K33" s="3213" t="s">
        <v>1336</v>
      </c>
      <c r="L33" s="3213" t="s">
        <v>1336</v>
      </c>
      <c r="M33" s="3213" t="s">
        <v>1336</v>
      </c>
      <c r="N33" s="3213" t="s">
        <v>1336</v>
      </c>
      <c r="O33" s="3213" t="s">
        <v>1336</v>
      </c>
      <c r="P33" s="3213" t="s">
        <v>1336</v>
      </c>
      <c r="Q33" s="3213" t="s">
        <v>1336</v>
      </c>
      <c r="R33" s="3213" t="s">
        <v>1336</v>
      </c>
      <c r="S33" s="3213" t="s">
        <v>1336</v>
      </c>
      <c r="T33" s="3213" t="s">
        <v>1336</v>
      </c>
      <c r="U33" s="3213" t="s">
        <v>1336</v>
      </c>
      <c r="V33" s="3213" t="s">
        <v>1336</v>
      </c>
    </row>
    <row r="34" spans="1:22" ht="69" thickBot="1">
      <c r="A34" s="3209" t="s">
        <v>8332</v>
      </c>
      <c r="B34" s="3214" t="s">
        <v>1074</v>
      </c>
      <c r="C34" s="3216" t="s">
        <v>1075</v>
      </c>
      <c r="D34" s="3216" t="s">
        <v>1076</v>
      </c>
      <c r="E34" s="3212" t="s">
        <v>839</v>
      </c>
      <c r="F34" s="3211" t="s">
        <v>839</v>
      </c>
      <c r="G34" s="3216" t="s">
        <v>1077</v>
      </c>
      <c r="H34" s="3213" t="s">
        <v>1336</v>
      </c>
      <c r="I34" s="3213" t="s">
        <v>1336</v>
      </c>
      <c r="J34" s="3213" t="s">
        <v>1336</v>
      </c>
      <c r="K34" s="3213" t="s">
        <v>1336</v>
      </c>
      <c r="L34" s="3213" t="s">
        <v>1336</v>
      </c>
      <c r="M34" s="3213" t="s">
        <v>1336</v>
      </c>
      <c r="N34" s="3213" t="s">
        <v>1336</v>
      </c>
      <c r="O34" s="3213" t="s">
        <v>1336</v>
      </c>
      <c r="P34" s="3213" t="s">
        <v>1336</v>
      </c>
      <c r="Q34" s="3213" t="s">
        <v>1336</v>
      </c>
      <c r="R34" s="3213" t="s">
        <v>1336</v>
      </c>
      <c r="S34" s="3213" t="s">
        <v>1336</v>
      </c>
      <c r="T34" s="3213" t="s">
        <v>1336</v>
      </c>
      <c r="U34" s="3213" t="s">
        <v>1336</v>
      </c>
      <c r="V34" s="3213" t="s">
        <v>1336</v>
      </c>
    </row>
    <row r="35" spans="1:22" ht="69" thickBot="1">
      <c r="A35" s="3209" t="s">
        <v>8335</v>
      </c>
      <c r="B35" s="3214" t="s">
        <v>1078</v>
      </c>
      <c r="C35" s="3216" t="s">
        <v>1075</v>
      </c>
      <c r="D35" s="3211" t="s">
        <v>839</v>
      </c>
      <c r="E35" s="3212" t="s">
        <v>839</v>
      </c>
      <c r="F35" s="3211" t="s">
        <v>839</v>
      </c>
      <c r="G35" s="3216" t="s">
        <v>1079</v>
      </c>
      <c r="H35" s="3213" t="s">
        <v>1336</v>
      </c>
      <c r="I35" s="3213" t="s">
        <v>1336</v>
      </c>
      <c r="J35" s="3213" t="s">
        <v>1336</v>
      </c>
      <c r="K35" s="3213" t="s">
        <v>1336</v>
      </c>
      <c r="L35" s="3213" t="s">
        <v>1336</v>
      </c>
      <c r="M35" s="3213" t="s">
        <v>1336</v>
      </c>
      <c r="N35" s="3213" t="s">
        <v>1336</v>
      </c>
      <c r="O35" s="3213" t="s">
        <v>1336</v>
      </c>
      <c r="P35" s="3213" t="s">
        <v>1336</v>
      </c>
      <c r="Q35" s="3213" t="s">
        <v>1336</v>
      </c>
      <c r="R35" s="3213" t="s">
        <v>1336</v>
      </c>
      <c r="S35" s="3213" t="s">
        <v>1336</v>
      </c>
      <c r="T35" s="3213" t="s">
        <v>1336</v>
      </c>
      <c r="U35" s="3213" t="s">
        <v>1336</v>
      </c>
      <c r="V35" s="3213" t="s">
        <v>1336</v>
      </c>
    </row>
    <row r="36" spans="1:22" ht="43.5" thickBot="1">
      <c r="A36" s="3209" t="s">
        <v>8338</v>
      </c>
      <c r="B36" s="3214" t="s">
        <v>1080</v>
      </c>
      <c r="C36" s="3216" t="s">
        <v>1081</v>
      </c>
      <c r="D36" s="3211" t="s">
        <v>839</v>
      </c>
      <c r="E36" s="3212" t="s">
        <v>839</v>
      </c>
      <c r="F36" s="3211" t="s">
        <v>839</v>
      </c>
      <c r="G36" s="3216" t="s">
        <v>1082</v>
      </c>
      <c r="H36" s="3213" t="s">
        <v>1336</v>
      </c>
      <c r="I36" s="3213" t="s">
        <v>1336</v>
      </c>
      <c r="J36" s="3213" t="s">
        <v>1336</v>
      </c>
      <c r="K36" s="3213" t="s">
        <v>1336</v>
      </c>
      <c r="L36" s="3213" t="s">
        <v>1336</v>
      </c>
      <c r="M36" s="3213" t="s">
        <v>1336</v>
      </c>
      <c r="N36" s="3213" t="s">
        <v>1336</v>
      </c>
      <c r="O36" s="3213" t="s">
        <v>1336</v>
      </c>
      <c r="P36" s="3213" t="s">
        <v>1336</v>
      </c>
      <c r="Q36" s="3213" t="s">
        <v>1336</v>
      </c>
      <c r="R36" s="3213" t="s">
        <v>1336</v>
      </c>
      <c r="S36" s="3213" t="s">
        <v>1336</v>
      </c>
      <c r="T36" s="3213" t="s">
        <v>1336</v>
      </c>
      <c r="U36" s="3213" t="s">
        <v>1336</v>
      </c>
      <c r="V36" s="3213" t="s">
        <v>1336</v>
      </c>
    </row>
    <row r="37" spans="1:22" ht="192" thickBot="1">
      <c r="A37" s="3209" t="s">
        <v>8568</v>
      </c>
      <c r="B37" s="3214" t="s">
        <v>8569</v>
      </c>
      <c r="C37" s="3216" t="s">
        <v>1623</v>
      </c>
      <c r="D37" s="3211" t="s">
        <v>839</v>
      </c>
      <c r="E37" s="3212" t="s">
        <v>839</v>
      </c>
      <c r="F37" s="3211" t="s">
        <v>839</v>
      </c>
      <c r="G37" s="3216" t="s">
        <v>8570</v>
      </c>
      <c r="H37" s="3211" t="s">
        <v>839</v>
      </c>
      <c r="I37" s="3211" t="s">
        <v>839</v>
      </c>
      <c r="J37" s="3211" t="s">
        <v>839</v>
      </c>
      <c r="K37" s="3211" t="s">
        <v>839</v>
      </c>
      <c r="L37" s="3211" t="s">
        <v>839</v>
      </c>
      <c r="M37" s="3211" t="s">
        <v>839</v>
      </c>
      <c r="N37" s="3211" t="s">
        <v>839</v>
      </c>
      <c r="O37" s="3211" t="s">
        <v>839</v>
      </c>
      <c r="P37" s="3211" t="s">
        <v>839</v>
      </c>
      <c r="Q37" s="3211" t="s">
        <v>839</v>
      </c>
      <c r="R37" s="3211" t="s">
        <v>839</v>
      </c>
      <c r="S37" s="3211" t="s">
        <v>839</v>
      </c>
      <c r="T37" s="3213" t="s">
        <v>1336</v>
      </c>
      <c r="U37" s="3213" t="s">
        <v>1336</v>
      </c>
      <c r="V37" s="3213" t="s">
        <v>1336</v>
      </c>
    </row>
    <row r="38" spans="1:22" ht="115.5" thickBot="1">
      <c r="A38" s="3209" t="s">
        <v>2563</v>
      </c>
      <c r="B38" s="3214" t="s">
        <v>14098</v>
      </c>
      <c r="C38" s="3211" t="s">
        <v>839</v>
      </c>
      <c r="D38" s="3216" t="s">
        <v>1083</v>
      </c>
      <c r="E38" s="3212" t="s">
        <v>839</v>
      </c>
      <c r="F38" s="3211" t="s">
        <v>839</v>
      </c>
      <c r="G38" s="3216" t="s">
        <v>1530</v>
      </c>
      <c r="H38" s="3213" t="s">
        <v>1336</v>
      </c>
      <c r="I38" s="3213" t="s">
        <v>1336</v>
      </c>
      <c r="J38" s="3213" t="s">
        <v>1336</v>
      </c>
      <c r="K38" s="3213" t="s">
        <v>1336</v>
      </c>
      <c r="L38" s="3213" t="s">
        <v>1336</v>
      </c>
      <c r="M38" s="3213" t="s">
        <v>1336</v>
      </c>
      <c r="N38" s="3213" t="s">
        <v>1336</v>
      </c>
      <c r="O38" s="3213" t="s">
        <v>1336</v>
      </c>
      <c r="P38" s="3213" t="s">
        <v>1336</v>
      </c>
      <c r="Q38" s="3213" t="s">
        <v>1336</v>
      </c>
      <c r="R38" s="3213" t="s">
        <v>1336</v>
      </c>
      <c r="S38" s="3213" t="s">
        <v>1336</v>
      </c>
      <c r="T38" s="3213" t="s">
        <v>1336</v>
      </c>
      <c r="U38" s="3213" t="s">
        <v>1336</v>
      </c>
      <c r="V38" s="3213" t="s">
        <v>1336</v>
      </c>
    </row>
    <row r="39" spans="1:22" ht="281.25" thickBot="1">
      <c r="A39" s="4418" t="s">
        <v>8344</v>
      </c>
      <c r="B39" s="3214" t="s">
        <v>14099</v>
      </c>
      <c r="C39" s="4398" t="s">
        <v>1531</v>
      </c>
      <c r="D39" s="4401" t="s">
        <v>839</v>
      </c>
      <c r="E39" s="4404" t="s">
        <v>839</v>
      </c>
      <c r="F39" s="4401" t="s">
        <v>839</v>
      </c>
      <c r="G39" s="4398" t="s">
        <v>1532</v>
      </c>
      <c r="H39" s="4407" t="s">
        <v>1336</v>
      </c>
      <c r="I39" s="3213" t="s">
        <v>1336</v>
      </c>
      <c r="J39" s="3213" t="s">
        <v>1336</v>
      </c>
      <c r="K39" s="3213" t="s">
        <v>1336</v>
      </c>
      <c r="L39" s="3213" t="s">
        <v>1336</v>
      </c>
      <c r="M39" s="4407" t="s">
        <v>1336</v>
      </c>
      <c r="N39" s="4407" t="s">
        <v>1336</v>
      </c>
      <c r="O39" s="4407" t="s">
        <v>1336</v>
      </c>
      <c r="P39" s="4407" t="s">
        <v>1336</v>
      </c>
      <c r="Q39" s="4407" t="s">
        <v>1336</v>
      </c>
      <c r="R39" s="4407" t="s">
        <v>1336</v>
      </c>
      <c r="S39" s="4407" t="s">
        <v>1336</v>
      </c>
      <c r="T39" s="4407" t="s">
        <v>1336</v>
      </c>
      <c r="U39" s="4407" t="s">
        <v>1336</v>
      </c>
      <c r="V39" s="4407" t="s">
        <v>1336</v>
      </c>
    </row>
    <row r="40" spans="1:22" ht="204.75" thickBot="1">
      <c r="A40" s="4400"/>
      <c r="B40" s="3214" t="s">
        <v>14100</v>
      </c>
      <c r="C40" s="4400"/>
      <c r="D40" s="4403"/>
      <c r="E40" s="4403"/>
      <c r="F40" s="4403"/>
      <c r="G40" s="4400"/>
      <c r="H40" s="4403"/>
      <c r="I40" s="3213"/>
      <c r="J40" s="3213"/>
      <c r="K40" s="3213"/>
      <c r="L40" s="3213"/>
      <c r="M40" s="4403"/>
      <c r="N40" s="4403"/>
      <c r="O40" s="4403"/>
      <c r="P40" s="4403"/>
      <c r="Q40" s="4403"/>
      <c r="R40" s="4403"/>
      <c r="S40" s="4403"/>
      <c r="T40" s="4403"/>
      <c r="U40" s="4403"/>
      <c r="V40" s="4403"/>
    </row>
    <row r="41" spans="1:22" ht="39" thickBot="1">
      <c r="A41" s="3209" t="s">
        <v>1332</v>
      </c>
      <c r="B41" s="3214" t="s">
        <v>1533</v>
      </c>
      <c r="C41" s="3211" t="s">
        <v>839</v>
      </c>
      <c r="D41" s="3211" t="s">
        <v>839</v>
      </c>
      <c r="E41" s="3212" t="s">
        <v>839</v>
      </c>
      <c r="F41" s="3211" t="s">
        <v>839</v>
      </c>
      <c r="G41" s="3211" t="s">
        <v>839</v>
      </c>
      <c r="H41" s="3213" t="s">
        <v>1336</v>
      </c>
      <c r="I41" s="3213" t="s">
        <v>1336</v>
      </c>
      <c r="J41" s="3213" t="s">
        <v>1336</v>
      </c>
      <c r="K41" s="3213" t="s">
        <v>1336</v>
      </c>
      <c r="L41" s="3213" t="s">
        <v>1336</v>
      </c>
      <c r="M41" s="3213" t="s">
        <v>1336</v>
      </c>
      <c r="N41" s="3213" t="s">
        <v>1336</v>
      </c>
      <c r="O41" s="3213" t="s">
        <v>1336</v>
      </c>
      <c r="P41" s="3213" t="s">
        <v>1336</v>
      </c>
      <c r="Q41" s="3213" t="s">
        <v>1336</v>
      </c>
      <c r="R41" s="3213" t="s">
        <v>1336</v>
      </c>
      <c r="S41" s="3213" t="s">
        <v>1336</v>
      </c>
      <c r="T41" s="3213" t="s">
        <v>1336</v>
      </c>
      <c r="U41" s="3213" t="s">
        <v>1336</v>
      </c>
      <c r="V41" s="3213" t="s">
        <v>1336</v>
      </c>
    </row>
    <row r="42" spans="1:22" ht="61.5" thickBot="1">
      <c r="A42" s="3209" t="s">
        <v>7912</v>
      </c>
      <c r="B42" s="3214" t="s">
        <v>1534</v>
      </c>
      <c r="C42" s="3216" t="s">
        <v>1535</v>
      </c>
      <c r="D42" s="3216" t="s">
        <v>1536</v>
      </c>
      <c r="E42" s="3217" t="s">
        <v>1336</v>
      </c>
      <c r="F42" s="3213" t="s">
        <v>1336</v>
      </c>
      <c r="G42" s="3216" t="s">
        <v>1537</v>
      </c>
      <c r="H42" s="3213" t="s">
        <v>1336</v>
      </c>
      <c r="I42" s="3213" t="s">
        <v>1336</v>
      </c>
      <c r="J42" s="3213" t="s">
        <v>1336</v>
      </c>
      <c r="K42" s="3213" t="s">
        <v>1336</v>
      </c>
      <c r="L42" s="3213" t="s">
        <v>1336</v>
      </c>
      <c r="M42" s="3213" t="s">
        <v>1336</v>
      </c>
      <c r="N42" s="3213" t="s">
        <v>1336</v>
      </c>
      <c r="O42" s="3213" t="s">
        <v>1336</v>
      </c>
      <c r="P42" s="3213" t="s">
        <v>1336</v>
      </c>
      <c r="Q42" s="3213" t="s">
        <v>1336</v>
      </c>
      <c r="R42" s="3213" t="s">
        <v>1336</v>
      </c>
      <c r="S42" s="3213" t="s">
        <v>1336</v>
      </c>
      <c r="T42" s="3213" t="s">
        <v>1336</v>
      </c>
      <c r="U42" s="3213" t="s">
        <v>1336</v>
      </c>
      <c r="V42" s="3213" t="s">
        <v>1336</v>
      </c>
    </row>
    <row r="43" spans="1:22" ht="43.5" thickBot="1">
      <c r="A43" s="3209" t="s">
        <v>7925</v>
      </c>
      <c r="B43" s="3214" t="s">
        <v>1538</v>
      </c>
      <c r="C43" s="3216" t="s">
        <v>1535</v>
      </c>
      <c r="D43" s="3211" t="s">
        <v>839</v>
      </c>
      <c r="E43" s="3212" t="s">
        <v>839</v>
      </c>
      <c r="F43" s="3211" t="s">
        <v>839</v>
      </c>
      <c r="G43" s="3216" t="s">
        <v>1539</v>
      </c>
      <c r="H43" s="3213" t="s">
        <v>1336</v>
      </c>
      <c r="I43" s="3213" t="s">
        <v>1336</v>
      </c>
      <c r="J43" s="3213" t="s">
        <v>1336</v>
      </c>
      <c r="K43" s="3213" t="s">
        <v>1336</v>
      </c>
      <c r="L43" s="3213" t="s">
        <v>1336</v>
      </c>
      <c r="M43" s="3213" t="s">
        <v>1336</v>
      </c>
      <c r="N43" s="3213" t="s">
        <v>1336</v>
      </c>
      <c r="O43" s="3213" t="s">
        <v>1336</v>
      </c>
      <c r="P43" s="3213" t="s">
        <v>1336</v>
      </c>
      <c r="Q43" s="3213" t="s">
        <v>1336</v>
      </c>
      <c r="R43" s="3213" t="s">
        <v>1336</v>
      </c>
      <c r="S43" s="3213" t="s">
        <v>1336</v>
      </c>
      <c r="T43" s="3213" t="s">
        <v>1336</v>
      </c>
      <c r="U43" s="3213" t="s">
        <v>1336</v>
      </c>
      <c r="V43" s="3213" t="s">
        <v>1336</v>
      </c>
    </row>
    <row r="44" spans="1:22" ht="43.5" thickBot="1">
      <c r="A44" s="3209" t="s">
        <v>7929</v>
      </c>
      <c r="B44" s="3214" t="s">
        <v>1540</v>
      </c>
      <c r="C44" s="3216" t="s">
        <v>1535</v>
      </c>
      <c r="D44" s="3211" t="s">
        <v>839</v>
      </c>
      <c r="E44" s="3212" t="s">
        <v>839</v>
      </c>
      <c r="F44" s="3211" t="s">
        <v>839</v>
      </c>
      <c r="G44" s="3216" t="s">
        <v>1541</v>
      </c>
      <c r="H44" s="3213" t="s">
        <v>1336</v>
      </c>
      <c r="I44" s="3213" t="s">
        <v>1336</v>
      </c>
      <c r="J44" s="3213" t="s">
        <v>1336</v>
      </c>
      <c r="K44" s="3213" t="s">
        <v>1336</v>
      </c>
      <c r="L44" s="3213" t="s">
        <v>1336</v>
      </c>
      <c r="M44" s="3213" t="s">
        <v>1336</v>
      </c>
      <c r="N44" s="3213" t="s">
        <v>1336</v>
      </c>
      <c r="O44" s="3213" t="s">
        <v>1336</v>
      </c>
      <c r="P44" s="3213" t="s">
        <v>1336</v>
      </c>
      <c r="Q44" s="3213" t="s">
        <v>1336</v>
      </c>
      <c r="R44" s="3213" t="s">
        <v>1336</v>
      </c>
      <c r="S44" s="3213" t="s">
        <v>1336</v>
      </c>
      <c r="T44" s="3213" t="s">
        <v>1336</v>
      </c>
      <c r="U44" s="3213" t="s">
        <v>1336</v>
      </c>
      <c r="V44" s="3213" t="s">
        <v>1336</v>
      </c>
    </row>
    <row r="45" spans="1:22" ht="43.5" thickBot="1">
      <c r="A45" s="3209" t="s">
        <v>7932</v>
      </c>
      <c r="B45" s="3214" t="s">
        <v>1542</v>
      </c>
      <c r="C45" s="3216" t="s">
        <v>1535</v>
      </c>
      <c r="D45" s="3211" t="s">
        <v>839</v>
      </c>
      <c r="E45" s="3212" t="s">
        <v>839</v>
      </c>
      <c r="F45" s="3211" t="s">
        <v>839</v>
      </c>
      <c r="G45" s="3216" t="s">
        <v>1543</v>
      </c>
      <c r="H45" s="3213" t="s">
        <v>1336</v>
      </c>
      <c r="I45" s="3213" t="s">
        <v>1336</v>
      </c>
      <c r="J45" s="3213" t="s">
        <v>1336</v>
      </c>
      <c r="K45" s="3213" t="s">
        <v>1336</v>
      </c>
      <c r="L45" s="3213" t="s">
        <v>1336</v>
      </c>
      <c r="M45" s="3213" t="s">
        <v>1336</v>
      </c>
      <c r="N45" s="3213" t="s">
        <v>1336</v>
      </c>
      <c r="O45" s="3213" t="s">
        <v>1336</v>
      </c>
      <c r="P45" s="3213" t="s">
        <v>1336</v>
      </c>
      <c r="Q45" s="3213" t="s">
        <v>1336</v>
      </c>
      <c r="R45" s="3213" t="s">
        <v>1336</v>
      </c>
      <c r="S45" s="3213" t="s">
        <v>1336</v>
      </c>
      <c r="T45" s="3213" t="s">
        <v>1336</v>
      </c>
      <c r="U45" s="3213" t="s">
        <v>1336</v>
      </c>
      <c r="V45" s="3213" t="s">
        <v>1336</v>
      </c>
    </row>
    <row r="46" spans="1:22" ht="64.5" thickBot="1">
      <c r="A46" s="3209" t="s">
        <v>7935</v>
      </c>
      <c r="B46" s="3214" t="s">
        <v>1544</v>
      </c>
      <c r="C46" s="3216" t="s">
        <v>1545</v>
      </c>
      <c r="D46" s="3211" t="s">
        <v>839</v>
      </c>
      <c r="E46" s="3212" t="s">
        <v>839</v>
      </c>
      <c r="F46" s="3211" t="s">
        <v>839</v>
      </c>
      <c r="G46" s="3216" t="s">
        <v>1546</v>
      </c>
      <c r="H46" s="3213" t="s">
        <v>1336</v>
      </c>
      <c r="I46" s="3213" t="s">
        <v>1336</v>
      </c>
      <c r="J46" s="3213" t="s">
        <v>1336</v>
      </c>
      <c r="K46" s="3213" t="s">
        <v>1336</v>
      </c>
      <c r="L46" s="3213" t="s">
        <v>1336</v>
      </c>
      <c r="M46" s="3213" t="s">
        <v>1336</v>
      </c>
      <c r="N46" s="3213" t="s">
        <v>1336</v>
      </c>
      <c r="O46" s="3213" t="s">
        <v>1336</v>
      </c>
      <c r="P46" s="3213" t="s">
        <v>1336</v>
      </c>
      <c r="Q46" s="3213" t="s">
        <v>1336</v>
      </c>
      <c r="R46" s="3213" t="s">
        <v>1336</v>
      </c>
      <c r="S46" s="3213" t="s">
        <v>1336</v>
      </c>
      <c r="T46" s="3213" t="s">
        <v>1336</v>
      </c>
      <c r="U46" s="3213" t="s">
        <v>1336</v>
      </c>
      <c r="V46" s="3213" t="s">
        <v>1336</v>
      </c>
    </row>
    <row r="47" spans="1:22" ht="43.5" thickBot="1">
      <c r="A47" s="3209" t="s">
        <v>7938</v>
      </c>
      <c r="B47" s="3214" t="s">
        <v>1547</v>
      </c>
      <c r="C47" s="3216" t="s">
        <v>1545</v>
      </c>
      <c r="D47" s="3211" t="s">
        <v>839</v>
      </c>
      <c r="E47" s="3212" t="s">
        <v>839</v>
      </c>
      <c r="F47" s="3211" t="s">
        <v>839</v>
      </c>
      <c r="G47" s="3216" t="s">
        <v>1548</v>
      </c>
      <c r="H47" s="3213" t="s">
        <v>1336</v>
      </c>
      <c r="I47" s="3213" t="s">
        <v>1336</v>
      </c>
      <c r="J47" s="3213" t="s">
        <v>1336</v>
      </c>
      <c r="K47" s="3213" t="s">
        <v>1336</v>
      </c>
      <c r="L47" s="3213" t="s">
        <v>1336</v>
      </c>
      <c r="M47" s="3213" t="s">
        <v>1336</v>
      </c>
      <c r="N47" s="3213" t="s">
        <v>1336</v>
      </c>
      <c r="O47" s="3213" t="s">
        <v>1336</v>
      </c>
      <c r="P47" s="3213" t="s">
        <v>1336</v>
      </c>
      <c r="Q47" s="3213" t="s">
        <v>1336</v>
      </c>
      <c r="R47" s="3213" t="s">
        <v>1336</v>
      </c>
      <c r="S47" s="3213" t="s">
        <v>1336</v>
      </c>
      <c r="T47" s="3213" t="s">
        <v>1336</v>
      </c>
      <c r="U47" s="3213" t="s">
        <v>1336</v>
      </c>
      <c r="V47" s="3213" t="s">
        <v>1336</v>
      </c>
    </row>
    <row r="48" spans="1:22" ht="43.5" thickBot="1">
      <c r="A48" s="3209" t="s">
        <v>1549</v>
      </c>
      <c r="B48" s="3214" t="s">
        <v>2325</v>
      </c>
      <c r="C48" s="3216" t="s">
        <v>1535</v>
      </c>
      <c r="D48" s="3211" t="s">
        <v>839</v>
      </c>
      <c r="E48" s="3212" t="s">
        <v>839</v>
      </c>
      <c r="F48" s="3211" t="s">
        <v>839</v>
      </c>
      <c r="G48" s="3211" t="s">
        <v>839</v>
      </c>
      <c r="H48" s="3211" t="s">
        <v>839</v>
      </c>
      <c r="I48" s="3211" t="s">
        <v>839</v>
      </c>
      <c r="J48" s="3213" t="s">
        <v>1336</v>
      </c>
      <c r="K48" s="3213" t="s">
        <v>1336</v>
      </c>
      <c r="L48" s="3213" t="s">
        <v>1336</v>
      </c>
      <c r="M48" s="3213" t="s">
        <v>1336</v>
      </c>
      <c r="N48" s="3211" t="s">
        <v>839</v>
      </c>
      <c r="O48" s="3211" t="s">
        <v>839</v>
      </c>
      <c r="P48" s="3211" t="s">
        <v>839</v>
      </c>
      <c r="Q48" s="3211" t="s">
        <v>839</v>
      </c>
      <c r="R48" s="3211" t="s">
        <v>839</v>
      </c>
      <c r="S48" s="3211" t="s">
        <v>839</v>
      </c>
      <c r="T48" s="3213" t="s">
        <v>1336</v>
      </c>
      <c r="U48" s="3213" t="s">
        <v>1336</v>
      </c>
      <c r="V48" s="3213" t="s">
        <v>1336</v>
      </c>
    </row>
    <row r="49" spans="1:22" ht="102.75" thickBot="1">
      <c r="A49" s="3209" t="s">
        <v>7495</v>
      </c>
      <c r="B49" s="3214" t="s">
        <v>14101</v>
      </c>
      <c r="C49" s="3216" t="s">
        <v>1535</v>
      </c>
      <c r="D49" s="3211" t="s">
        <v>839</v>
      </c>
      <c r="E49" s="3212" t="s">
        <v>839</v>
      </c>
      <c r="F49" s="3211" t="s">
        <v>839</v>
      </c>
      <c r="G49" s="3216" t="s">
        <v>2326</v>
      </c>
      <c r="H49" s="3213" t="s">
        <v>1336</v>
      </c>
      <c r="I49" s="3213" t="s">
        <v>1336</v>
      </c>
      <c r="J49" s="3213" t="s">
        <v>1336</v>
      </c>
      <c r="K49" s="3213" t="s">
        <v>1336</v>
      </c>
      <c r="L49" s="3213" t="s">
        <v>1336</v>
      </c>
      <c r="M49" s="3213" t="s">
        <v>1336</v>
      </c>
      <c r="N49" s="3213" t="s">
        <v>1336</v>
      </c>
      <c r="O49" s="3213" t="s">
        <v>1336</v>
      </c>
      <c r="P49" s="3213" t="s">
        <v>1336</v>
      </c>
      <c r="Q49" s="3213" t="s">
        <v>1336</v>
      </c>
      <c r="R49" s="3213" t="s">
        <v>1336</v>
      </c>
      <c r="S49" s="3213" t="s">
        <v>1336</v>
      </c>
      <c r="T49" s="3213" t="s">
        <v>1336</v>
      </c>
      <c r="U49" s="3213" t="s">
        <v>1336</v>
      </c>
      <c r="V49" s="3213" t="s">
        <v>1336</v>
      </c>
    </row>
    <row r="50" spans="1:22" ht="94.5" thickBot="1">
      <c r="A50" s="3209" t="s">
        <v>2327</v>
      </c>
      <c r="B50" s="3214" t="s">
        <v>2328</v>
      </c>
      <c r="C50" s="3216" t="s">
        <v>2329</v>
      </c>
      <c r="D50" s="3211" t="s">
        <v>839</v>
      </c>
      <c r="E50" s="3212" t="s">
        <v>839</v>
      </c>
      <c r="F50" s="3211" t="s">
        <v>839</v>
      </c>
      <c r="G50" s="3211" t="s">
        <v>839</v>
      </c>
      <c r="H50" s="3213" t="s">
        <v>1336</v>
      </c>
      <c r="I50" s="3213" t="s">
        <v>1336</v>
      </c>
      <c r="J50" s="3213" t="s">
        <v>1336</v>
      </c>
      <c r="K50" s="3213" t="s">
        <v>1336</v>
      </c>
      <c r="L50" s="3213" t="s">
        <v>1336</v>
      </c>
      <c r="M50" s="3213" t="s">
        <v>1336</v>
      </c>
      <c r="N50" s="3213" t="s">
        <v>1336</v>
      </c>
      <c r="O50" s="3213" t="s">
        <v>1336</v>
      </c>
      <c r="P50" s="3213" t="s">
        <v>1336</v>
      </c>
      <c r="Q50" s="3213" t="s">
        <v>1336</v>
      </c>
      <c r="R50" s="3213" t="s">
        <v>1336</v>
      </c>
      <c r="S50" s="3213" t="s">
        <v>1336</v>
      </c>
      <c r="T50" s="3213" t="s">
        <v>1336</v>
      </c>
      <c r="U50" s="3213" t="s">
        <v>1336</v>
      </c>
      <c r="V50" s="3213" t="s">
        <v>1336</v>
      </c>
    </row>
    <row r="51" spans="1:22" ht="43.5" thickBot="1">
      <c r="A51" s="3209" t="s">
        <v>2330</v>
      </c>
      <c r="B51" s="3214" t="s">
        <v>2331</v>
      </c>
      <c r="C51" s="3216" t="s">
        <v>2332</v>
      </c>
      <c r="D51" s="3211" t="s">
        <v>839</v>
      </c>
      <c r="E51" s="3212" t="s">
        <v>839</v>
      </c>
      <c r="F51" s="3211" t="s">
        <v>839</v>
      </c>
      <c r="G51" s="3211" t="s">
        <v>839</v>
      </c>
      <c r="H51" s="3211" t="s">
        <v>839</v>
      </c>
      <c r="I51" s="3211" t="s">
        <v>839</v>
      </c>
      <c r="J51" s="3211" t="s">
        <v>839</v>
      </c>
      <c r="K51" s="3211" t="s">
        <v>839</v>
      </c>
      <c r="L51" s="3211" t="s">
        <v>839</v>
      </c>
      <c r="M51" s="3211" t="s">
        <v>839</v>
      </c>
      <c r="N51" s="3211" t="s">
        <v>839</v>
      </c>
      <c r="O51" s="3211" t="s">
        <v>839</v>
      </c>
      <c r="P51" s="3213" t="s">
        <v>1336</v>
      </c>
      <c r="Q51" s="3213" t="s">
        <v>1336</v>
      </c>
      <c r="R51" s="3213" t="s">
        <v>1336</v>
      </c>
      <c r="S51" s="3213" t="s">
        <v>1336</v>
      </c>
      <c r="T51" s="3213" t="s">
        <v>1336</v>
      </c>
      <c r="U51" s="3213" t="s">
        <v>1336</v>
      </c>
      <c r="V51" s="3213" t="s">
        <v>1336</v>
      </c>
    </row>
    <row r="52" spans="1:22" ht="166.5" thickBot="1">
      <c r="A52" s="3209" t="s">
        <v>7942</v>
      </c>
      <c r="B52" s="3214" t="s">
        <v>14102</v>
      </c>
      <c r="C52" s="3216" t="s">
        <v>1623</v>
      </c>
      <c r="D52" s="3211" t="s">
        <v>839</v>
      </c>
      <c r="E52" s="3212" t="s">
        <v>839</v>
      </c>
      <c r="F52" s="3211" t="s">
        <v>839</v>
      </c>
      <c r="G52" s="3216" t="s">
        <v>1624</v>
      </c>
      <c r="H52" s="3213" t="s">
        <v>1336</v>
      </c>
      <c r="I52" s="3213" t="s">
        <v>1336</v>
      </c>
      <c r="J52" s="3213" t="s">
        <v>1336</v>
      </c>
      <c r="K52" s="3213" t="s">
        <v>1336</v>
      </c>
      <c r="L52" s="3213" t="s">
        <v>1336</v>
      </c>
      <c r="M52" s="3213" t="s">
        <v>1336</v>
      </c>
      <c r="N52" s="3213" t="s">
        <v>1336</v>
      </c>
      <c r="O52" s="3213" t="s">
        <v>1336</v>
      </c>
      <c r="P52" s="3213" t="s">
        <v>1336</v>
      </c>
      <c r="Q52" s="3213" t="s">
        <v>1336</v>
      </c>
      <c r="R52" s="3213" t="s">
        <v>1336</v>
      </c>
      <c r="S52" s="3213" t="s">
        <v>1336</v>
      </c>
      <c r="T52" s="3213" t="s">
        <v>1336</v>
      </c>
      <c r="U52" s="3213" t="s">
        <v>1336</v>
      </c>
      <c r="V52" s="3213" t="s">
        <v>1336</v>
      </c>
    </row>
    <row r="53" spans="1:22" ht="43.5" thickBot="1">
      <c r="A53" s="3209" t="s">
        <v>6845</v>
      </c>
      <c r="B53" s="3214" t="s">
        <v>1625</v>
      </c>
      <c r="C53" s="3216" t="s">
        <v>1626</v>
      </c>
      <c r="D53" s="3211" t="s">
        <v>839</v>
      </c>
      <c r="E53" s="3212" t="s">
        <v>839</v>
      </c>
      <c r="F53" s="3216" t="s">
        <v>1627</v>
      </c>
      <c r="G53" s="3216" t="s">
        <v>1628</v>
      </c>
      <c r="H53" s="3213" t="s">
        <v>1336</v>
      </c>
      <c r="I53" s="3213" t="s">
        <v>1336</v>
      </c>
      <c r="J53" s="3213" t="s">
        <v>1336</v>
      </c>
      <c r="K53" s="3213" t="s">
        <v>1336</v>
      </c>
      <c r="L53" s="3213" t="s">
        <v>1336</v>
      </c>
      <c r="M53" s="3213" t="s">
        <v>1336</v>
      </c>
      <c r="N53" s="3213" t="s">
        <v>1336</v>
      </c>
      <c r="O53" s="3213" t="s">
        <v>1336</v>
      </c>
      <c r="P53" s="3213" t="s">
        <v>1336</v>
      </c>
      <c r="Q53" s="3213" t="s">
        <v>1336</v>
      </c>
      <c r="R53" s="3213" t="s">
        <v>1336</v>
      </c>
      <c r="S53" s="3213" t="s">
        <v>1336</v>
      </c>
      <c r="T53" s="3213" t="s">
        <v>1336</v>
      </c>
      <c r="U53" s="3213" t="s">
        <v>1336</v>
      </c>
      <c r="V53" s="3213" t="s">
        <v>1336</v>
      </c>
    </row>
    <row r="54" spans="1:22" ht="61.5" thickBot="1">
      <c r="A54" s="3209" t="s">
        <v>1629</v>
      </c>
      <c r="B54" s="3214" t="s">
        <v>1630</v>
      </c>
      <c r="C54" s="3216" t="s">
        <v>1631</v>
      </c>
      <c r="D54" s="3216" t="s">
        <v>14103</v>
      </c>
      <c r="E54" s="3212" t="s">
        <v>839</v>
      </c>
      <c r="F54" s="3211" t="s">
        <v>839</v>
      </c>
      <c r="G54" s="3216" t="s">
        <v>1632</v>
      </c>
      <c r="H54" s="3213" t="s">
        <v>1336</v>
      </c>
      <c r="I54" s="3213" t="s">
        <v>1336</v>
      </c>
      <c r="J54" s="3213" t="s">
        <v>1336</v>
      </c>
      <c r="K54" s="3213" t="s">
        <v>1336</v>
      </c>
      <c r="L54" s="3213" t="s">
        <v>1336</v>
      </c>
      <c r="M54" s="3213" t="s">
        <v>1336</v>
      </c>
      <c r="N54" s="3213" t="s">
        <v>1336</v>
      </c>
      <c r="O54" s="3213" t="s">
        <v>1336</v>
      </c>
      <c r="P54" s="3213" t="s">
        <v>1336</v>
      </c>
      <c r="Q54" s="3213" t="s">
        <v>1336</v>
      </c>
      <c r="R54" s="3213" t="s">
        <v>1336</v>
      </c>
      <c r="S54" s="3213" t="s">
        <v>1336</v>
      </c>
      <c r="T54" s="3213" t="s">
        <v>1336</v>
      </c>
      <c r="U54" s="3213" t="s">
        <v>1336</v>
      </c>
      <c r="V54" s="3213" t="s">
        <v>1336</v>
      </c>
    </row>
    <row r="55" spans="1:22" ht="64.5" thickBot="1">
      <c r="A55" s="3209" t="s">
        <v>1633</v>
      </c>
      <c r="B55" s="3214" t="s">
        <v>1634</v>
      </c>
      <c r="C55" s="3216" t="s">
        <v>1635</v>
      </c>
      <c r="D55" s="3216" t="s">
        <v>14104</v>
      </c>
      <c r="E55" s="3212" t="s">
        <v>839</v>
      </c>
      <c r="F55" s="3211" t="s">
        <v>839</v>
      </c>
      <c r="G55" s="3216" t="s">
        <v>1636</v>
      </c>
      <c r="H55" s="3213" t="s">
        <v>1336</v>
      </c>
      <c r="I55" s="3213" t="s">
        <v>1336</v>
      </c>
      <c r="J55" s="3213" t="s">
        <v>1336</v>
      </c>
      <c r="K55" s="3213" t="s">
        <v>1336</v>
      </c>
      <c r="L55" s="3213" t="s">
        <v>1336</v>
      </c>
      <c r="M55" s="3213" t="s">
        <v>1336</v>
      </c>
      <c r="N55" s="3213" t="s">
        <v>1336</v>
      </c>
      <c r="O55" s="3213" t="s">
        <v>1336</v>
      </c>
      <c r="P55" s="3213" t="s">
        <v>1336</v>
      </c>
      <c r="Q55" s="3213" t="s">
        <v>1336</v>
      </c>
      <c r="R55" s="3213" t="s">
        <v>1336</v>
      </c>
      <c r="S55" s="3213" t="s">
        <v>1336</v>
      </c>
      <c r="T55" s="3213" t="s">
        <v>1336</v>
      </c>
      <c r="U55" s="3213" t="s">
        <v>1336</v>
      </c>
      <c r="V55" s="3213" t="s">
        <v>1336</v>
      </c>
    </row>
    <row r="56" spans="1:22" ht="43.5" thickBot="1">
      <c r="A56" s="3209" t="s">
        <v>8042</v>
      </c>
      <c r="B56" s="3214" t="s">
        <v>8043</v>
      </c>
      <c r="C56" s="3216" t="s">
        <v>1535</v>
      </c>
      <c r="D56" s="3211" t="s">
        <v>839</v>
      </c>
      <c r="E56" s="3212" t="s">
        <v>839</v>
      </c>
      <c r="F56" s="3211" t="s">
        <v>839</v>
      </c>
      <c r="G56" s="3219" t="s">
        <v>14105</v>
      </c>
      <c r="H56" s="3213" t="s">
        <v>1336</v>
      </c>
      <c r="I56" s="3213" t="s">
        <v>1336</v>
      </c>
      <c r="J56" s="3213" t="s">
        <v>1336</v>
      </c>
      <c r="K56" s="3213" t="s">
        <v>1336</v>
      </c>
      <c r="L56" s="3213" t="s">
        <v>1336</v>
      </c>
      <c r="M56" s="3213" t="s">
        <v>1336</v>
      </c>
      <c r="N56" s="3213" t="s">
        <v>1336</v>
      </c>
      <c r="O56" s="3213" t="s">
        <v>1336</v>
      </c>
      <c r="P56" s="3213" t="s">
        <v>1336</v>
      </c>
      <c r="Q56" s="3213" t="s">
        <v>1336</v>
      </c>
      <c r="R56" s="3213" t="s">
        <v>1336</v>
      </c>
      <c r="S56" s="3213" t="s">
        <v>1336</v>
      </c>
      <c r="T56" s="3213" t="s">
        <v>1336</v>
      </c>
      <c r="U56" s="3213" t="s">
        <v>1336</v>
      </c>
      <c r="V56" s="3213" t="s">
        <v>1336</v>
      </c>
    </row>
    <row r="57" spans="1:22" ht="43.5" thickBot="1">
      <c r="A57" s="3209" t="s">
        <v>8045</v>
      </c>
      <c r="B57" s="3214" t="s">
        <v>1638</v>
      </c>
      <c r="C57" s="3216" t="s">
        <v>1535</v>
      </c>
      <c r="D57" s="3211" t="s">
        <v>839</v>
      </c>
      <c r="E57" s="3212" t="s">
        <v>839</v>
      </c>
      <c r="F57" s="3211" t="s">
        <v>839</v>
      </c>
      <c r="G57" s="3216" t="s">
        <v>1637</v>
      </c>
      <c r="H57" s="3213" t="s">
        <v>1336</v>
      </c>
      <c r="I57" s="3213" t="s">
        <v>1336</v>
      </c>
      <c r="J57" s="3213" t="s">
        <v>1336</v>
      </c>
      <c r="K57" s="3213" t="s">
        <v>1336</v>
      </c>
      <c r="L57" s="3213" t="s">
        <v>1336</v>
      </c>
      <c r="M57" s="3213" t="s">
        <v>1336</v>
      </c>
      <c r="N57" s="3213" t="s">
        <v>1336</v>
      </c>
      <c r="O57" s="3213" t="s">
        <v>1336</v>
      </c>
      <c r="P57" s="3213" t="s">
        <v>1336</v>
      </c>
      <c r="Q57" s="3213" t="s">
        <v>1336</v>
      </c>
      <c r="R57" s="3213" t="s">
        <v>1336</v>
      </c>
      <c r="S57" s="3213" t="s">
        <v>1336</v>
      </c>
      <c r="T57" s="3213" t="s">
        <v>1336</v>
      </c>
      <c r="U57" s="3213" t="s">
        <v>1336</v>
      </c>
      <c r="V57" s="3213" t="s">
        <v>1336</v>
      </c>
    </row>
    <row r="58" spans="1:22" ht="43.5" thickBot="1">
      <c r="A58" s="3209" t="s">
        <v>8048</v>
      </c>
      <c r="B58" s="3214" t="s">
        <v>1639</v>
      </c>
      <c r="C58" s="3216" t="s">
        <v>1640</v>
      </c>
      <c r="D58" s="3211" t="s">
        <v>839</v>
      </c>
      <c r="E58" s="3212" t="s">
        <v>839</v>
      </c>
      <c r="F58" s="3211" t="s">
        <v>839</v>
      </c>
      <c r="G58" s="3216" t="s">
        <v>14106</v>
      </c>
      <c r="H58" s="3213" t="s">
        <v>1336</v>
      </c>
      <c r="I58" s="3213" t="s">
        <v>1336</v>
      </c>
      <c r="J58" s="3213" t="s">
        <v>1336</v>
      </c>
      <c r="K58" s="3213" t="s">
        <v>1336</v>
      </c>
      <c r="L58" s="3213" t="s">
        <v>1336</v>
      </c>
      <c r="M58" s="3213" t="s">
        <v>1336</v>
      </c>
      <c r="N58" s="3213" t="s">
        <v>1336</v>
      </c>
      <c r="O58" s="3213" t="s">
        <v>1336</v>
      </c>
      <c r="P58" s="3213" t="s">
        <v>1336</v>
      </c>
      <c r="Q58" s="3213" t="s">
        <v>1336</v>
      </c>
      <c r="R58" s="3213" t="s">
        <v>1336</v>
      </c>
      <c r="S58" s="3213" t="s">
        <v>1336</v>
      </c>
      <c r="T58" s="3213" t="s">
        <v>1336</v>
      </c>
      <c r="U58" s="3213" t="s">
        <v>1336</v>
      </c>
      <c r="V58" s="3213" t="s">
        <v>1336</v>
      </c>
    </row>
    <row r="59" spans="1:22" ht="43.5" thickBot="1">
      <c r="A59" s="3209" t="s">
        <v>8050</v>
      </c>
      <c r="B59" s="3214" t="s">
        <v>8051</v>
      </c>
      <c r="C59" s="3216" t="s">
        <v>1535</v>
      </c>
      <c r="D59" s="3211" t="s">
        <v>839</v>
      </c>
      <c r="E59" s="3212" t="s">
        <v>839</v>
      </c>
      <c r="F59" s="3211" t="s">
        <v>839</v>
      </c>
      <c r="G59" s="3216" t="s">
        <v>1641</v>
      </c>
      <c r="H59" s="3213" t="s">
        <v>1336</v>
      </c>
      <c r="I59" s="3213" t="s">
        <v>1336</v>
      </c>
      <c r="J59" s="3213" t="s">
        <v>1336</v>
      </c>
      <c r="K59" s="3213" t="s">
        <v>1336</v>
      </c>
      <c r="L59" s="3213" t="s">
        <v>1336</v>
      </c>
      <c r="M59" s="3213" t="s">
        <v>1336</v>
      </c>
      <c r="N59" s="3213" t="s">
        <v>1336</v>
      </c>
      <c r="O59" s="3213" t="s">
        <v>1336</v>
      </c>
      <c r="P59" s="3213" t="s">
        <v>1336</v>
      </c>
      <c r="Q59" s="3213" t="s">
        <v>1336</v>
      </c>
      <c r="R59" s="3213" t="s">
        <v>1336</v>
      </c>
      <c r="S59" s="3213" t="s">
        <v>1336</v>
      </c>
      <c r="T59" s="3213" t="s">
        <v>1336</v>
      </c>
      <c r="U59" s="3213" t="s">
        <v>1336</v>
      </c>
      <c r="V59" s="3213" t="s">
        <v>1336</v>
      </c>
    </row>
    <row r="60" spans="1:22" ht="43.5" thickBot="1">
      <c r="A60" s="3209" t="s">
        <v>1642</v>
      </c>
      <c r="B60" s="3214" t="s">
        <v>1643</v>
      </c>
      <c r="C60" s="3216" t="s">
        <v>1644</v>
      </c>
      <c r="D60" s="3211" t="s">
        <v>839</v>
      </c>
      <c r="E60" s="3212" t="s">
        <v>839</v>
      </c>
      <c r="F60" s="3211" t="s">
        <v>839</v>
      </c>
      <c r="G60" s="3211" t="s">
        <v>839</v>
      </c>
      <c r="H60" s="3211" t="s">
        <v>839</v>
      </c>
      <c r="I60" s="3211" t="s">
        <v>839</v>
      </c>
      <c r="J60" s="3211" t="s">
        <v>839</v>
      </c>
      <c r="K60" s="3211" t="s">
        <v>839</v>
      </c>
      <c r="L60" s="3211" t="s">
        <v>839</v>
      </c>
      <c r="M60" s="3213" t="s">
        <v>1336</v>
      </c>
      <c r="N60" s="3213" t="s">
        <v>1336</v>
      </c>
      <c r="O60" s="3213" t="s">
        <v>1336</v>
      </c>
      <c r="P60" s="3213" t="s">
        <v>1336</v>
      </c>
      <c r="Q60" s="3213" t="s">
        <v>1336</v>
      </c>
      <c r="R60" s="3213" t="s">
        <v>1336</v>
      </c>
      <c r="S60" s="3213" t="s">
        <v>1336</v>
      </c>
      <c r="T60" s="3213" t="s">
        <v>1336</v>
      </c>
      <c r="U60" s="3213" t="s">
        <v>1336</v>
      </c>
      <c r="V60" s="3213" t="s">
        <v>1336</v>
      </c>
    </row>
    <row r="61" spans="1:22" ht="39" thickBot="1">
      <c r="A61" s="3209" t="s">
        <v>1645</v>
      </c>
      <c r="B61" s="3214" t="s">
        <v>1646</v>
      </c>
      <c r="C61" s="3211" t="s">
        <v>839</v>
      </c>
      <c r="D61" s="3211" t="s">
        <v>839</v>
      </c>
      <c r="E61" s="3217" t="s">
        <v>1336</v>
      </c>
      <c r="F61" s="3213" t="s">
        <v>1336</v>
      </c>
      <c r="G61" s="3211" t="s">
        <v>839</v>
      </c>
      <c r="H61" s="3211" t="s">
        <v>839</v>
      </c>
      <c r="I61" s="3211" t="s">
        <v>839</v>
      </c>
      <c r="J61" s="3211" t="s">
        <v>839</v>
      </c>
      <c r="K61" s="3211" t="s">
        <v>839</v>
      </c>
      <c r="L61" s="3213" t="s">
        <v>1336</v>
      </c>
      <c r="M61" s="3213" t="s">
        <v>1336</v>
      </c>
      <c r="N61" s="3213" t="s">
        <v>1336</v>
      </c>
      <c r="O61" s="3213" t="s">
        <v>1336</v>
      </c>
      <c r="P61" s="3213" t="s">
        <v>1336</v>
      </c>
      <c r="Q61" s="3213" t="s">
        <v>1336</v>
      </c>
      <c r="R61" s="3213" t="s">
        <v>1336</v>
      </c>
      <c r="S61" s="3213" t="s">
        <v>1336</v>
      </c>
      <c r="T61" s="3213" t="s">
        <v>1336</v>
      </c>
      <c r="U61" s="3213" t="s">
        <v>1336</v>
      </c>
      <c r="V61" s="3213" t="s">
        <v>1336</v>
      </c>
    </row>
    <row r="62" spans="1:22" ht="45.75" thickBot="1">
      <c r="A62" s="3209" t="s">
        <v>1647</v>
      </c>
      <c r="B62" s="3214" t="s">
        <v>1648</v>
      </c>
      <c r="C62" s="3211" t="s">
        <v>839</v>
      </c>
      <c r="D62" s="3211" t="s">
        <v>839</v>
      </c>
      <c r="E62" s="3217" t="s">
        <v>1336</v>
      </c>
      <c r="F62" s="3213" t="s">
        <v>1336</v>
      </c>
      <c r="G62" s="3211" t="s">
        <v>839</v>
      </c>
      <c r="H62" s="3211" t="s">
        <v>839</v>
      </c>
      <c r="I62" s="3211" t="s">
        <v>839</v>
      </c>
      <c r="J62" s="3211" t="s">
        <v>839</v>
      </c>
      <c r="K62" s="3211" t="s">
        <v>839</v>
      </c>
      <c r="L62" s="3213" t="s">
        <v>1336</v>
      </c>
      <c r="M62" s="3213" t="s">
        <v>1336</v>
      </c>
      <c r="N62" s="3213" t="s">
        <v>1336</v>
      </c>
      <c r="O62" s="3213" t="s">
        <v>1336</v>
      </c>
      <c r="P62" s="3213" t="s">
        <v>1336</v>
      </c>
      <c r="Q62" s="3213" t="s">
        <v>1336</v>
      </c>
      <c r="R62" s="3213" t="s">
        <v>1336</v>
      </c>
      <c r="S62" s="3213" t="s">
        <v>1336</v>
      </c>
      <c r="T62" s="3213" t="s">
        <v>1336</v>
      </c>
      <c r="U62" s="3213" t="s">
        <v>1336</v>
      </c>
      <c r="V62" s="3213" t="s">
        <v>1336</v>
      </c>
    </row>
    <row r="63" spans="1:22" ht="45.75" thickBot="1">
      <c r="A63" s="3209" t="s">
        <v>1649</v>
      </c>
      <c r="B63" s="3214" t="s">
        <v>1650</v>
      </c>
      <c r="C63" s="3211" t="s">
        <v>839</v>
      </c>
      <c r="D63" s="3211" t="s">
        <v>839</v>
      </c>
      <c r="E63" s="3217" t="s">
        <v>1336</v>
      </c>
      <c r="F63" s="3213" t="s">
        <v>1336</v>
      </c>
      <c r="G63" s="3211" t="s">
        <v>839</v>
      </c>
      <c r="H63" s="3211" t="s">
        <v>839</v>
      </c>
      <c r="I63" s="3211" t="s">
        <v>839</v>
      </c>
      <c r="J63" s="3211" t="s">
        <v>839</v>
      </c>
      <c r="K63" s="3211" t="s">
        <v>839</v>
      </c>
      <c r="L63" s="3213" t="s">
        <v>1336</v>
      </c>
      <c r="M63" s="3213" t="s">
        <v>1336</v>
      </c>
      <c r="N63" s="3213" t="s">
        <v>1336</v>
      </c>
      <c r="O63" s="3213" t="s">
        <v>1336</v>
      </c>
      <c r="P63" s="3213" t="s">
        <v>1336</v>
      </c>
      <c r="Q63" s="3213" t="s">
        <v>1336</v>
      </c>
      <c r="R63" s="3213" t="s">
        <v>1336</v>
      </c>
      <c r="S63" s="3213" t="s">
        <v>1336</v>
      </c>
      <c r="T63" s="3213" t="s">
        <v>1336</v>
      </c>
      <c r="U63" s="3213" t="s">
        <v>1336</v>
      </c>
      <c r="V63" s="3213" t="s">
        <v>1336</v>
      </c>
    </row>
    <row r="64" spans="1:22" ht="94.5" thickBot="1">
      <c r="A64" s="3209" t="s">
        <v>8053</v>
      </c>
      <c r="B64" s="3214" t="s">
        <v>1651</v>
      </c>
      <c r="C64" s="3216" t="s">
        <v>1652</v>
      </c>
      <c r="D64" s="3211" t="s">
        <v>839</v>
      </c>
      <c r="E64" s="3212" t="s">
        <v>839</v>
      </c>
      <c r="F64" s="3211" t="s">
        <v>839</v>
      </c>
      <c r="G64" s="3216" t="s">
        <v>1653</v>
      </c>
      <c r="H64" s="3213" t="s">
        <v>1336</v>
      </c>
      <c r="I64" s="3213" t="s">
        <v>1336</v>
      </c>
      <c r="J64" s="3213" t="s">
        <v>1336</v>
      </c>
      <c r="K64" s="3213" t="s">
        <v>1336</v>
      </c>
      <c r="L64" s="3213" t="s">
        <v>1336</v>
      </c>
      <c r="M64" s="3213" t="s">
        <v>1336</v>
      </c>
      <c r="N64" s="3213" t="s">
        <v>1336</v>
      </c>
      <c r="O64" s="3213" t="s">
        <v>1336</v>
      </c>
      <c r="P64" s="3213" t="s">
        <v>1336</v>
      </c>
      <c r="Q64" s="3213" t="s">
        <v>1336</v>
      </c>
      <c r="R64" s="3213" t="s">
        <v>1336</v>
      </c>
      <c r="S64" s="3213" t="s">
        <v>1336</v>
      </c>
      <c r="T64" s="3213" t="s">
        <v>1336</v>
      </c>
      <c r="U64" s="3213" t="s">
        <v>1336</v>
      </c>
      <c r="V64" s="3213" t="s">
        <v>1336</v>
      </c>
    </row>
    <row r="65" spans="1:22" ht="69" thickBot="1">
      <c r="A65" s="3209" t="s">
        <v>7386</v>
      </c>
      <c r="B65" s="3214" t="s">
        <v>1654</v>
      </c>
      <c r="C65" s="3216" t="s">
        <v>1655</v>
      </c>
      <c r="D65" s="3216" t="s">
        <v>1656</v>
      </c>
      <c r="E65" s="3217" t="s">
        <v>1336</v>
      </c>
      <c r="F65" s="3213" t="s">
        <v>1336</v>
      </c>
      <c r="G65" s="3216" t="s">
        <v>1657</v>
      </c>
      <c r="H65" s="3213" t="s">
        <v>1336</v>
      </c>
      <c r="I65" s="3213" t="s">
        <v>1336</v>
      </c>
      <c r="J65" s="3213" t="s">
        <v>1336</v>
      </c>
      <c r="K65" s="3213" t="s">
        <v>1336</v>
      </c>
      <c r="L65" s="3213" t="s">
        <v>1336</v>
      </c>
      <c r="M65" s="3213" t="s">
        <v>1336</v>
      </c>
      <c r="N65" s="3213" t="s">
        <v>1336</v>
      </c>
      <c r="O65" s="3213" t="s">
        <v>1336</v>
      </c>
      <c r="P65" s="3213" t="s">
        <v>1336</v>
      </c>
      <c r="Q65" s="3213" t="s">
        <v>1336</v>
      </c>
      <c r="R65" s="3213" t="s">
        <v>1336</v>
      </c>
      <c r="S65" s="3213" t="s">
        <v>1336</v>
      </c>
      <c r="T65" s="3213" t="s">
        <v>1336</v>
      </c>
      <c r="U65" s="3213" t="s">
        <v>1336</v>
      </c>
      <c r="V65" s="3213" t="s">
        <v>1336</v>
      </c>
    </row>
    <row r="66" spans="1:22" ht="43.5" thickBot="1">
      <c r="A66" s="3209" t="s">
        <v>7390</v>
      </c>
      <c r="B66" s="3214" t="s">
        <v>1658</v>
      </c>
      <c r="C66" s="3216" t="s">
        <v>1659</v>
      </c>
      <c r="D66" s="3216" t="s">
        <v>1660</v>
      </c>
      <c r="E66" s="3217" t="s">
        <v>1336</v>
      </c>
      <c r="F66" s="3213" t="s">
        <v>1336</v>
      </c>
      <c r="G66" s="3216" t="s">
        <v>1661</v>
      </c>
      <c r="H66" s="3213" t="s">
        <v>1336</v>
      </c>
      <c r="I66" s="3213" t="s">
        <v>1336</v>
      </c>
      <c r="J66" s="3213" t="s">
        <v>1336</v>
      </c>
      <c r="K66" s="3213" t="s">
        <v>1336</v>
      </c>
      <c r="L66" s="3213" t="s">
        <v>1336</v>
      </c>
      <c r="M66" s="3213" t="s">
        <v>1336</v>
      </c>
      <c r="N66" s="3213" t="s">
        <v>1336</v>
      </c>
      <c r="O66" s="3213" t="s">
        <v>1336</v>
      </c>
      <c r="P66" s="3213" t="s">
        <v>1336</v>
      </c>
      <c r="Q66" s="3213" t="s">
        <v>1336</v>
      </c>
      <c r="R66" s="3213" t="s">
        <v>1336</v>
      </c>
      <c r="S66" s="3213" t="s">
        <v>1336</v>
      </c>
      <c r="T66" s="3213" t="s">
        <v>1336</v>
      </c>
      <c r="U66" s="3213" t="s">
        <v>1336</v>
      </c>
      <c r="V66" s="3213" t="s">
        <v>1336</v>
      </c>
    </row>
    <row r="67" spans="1:22" ht="51.75" thickBot="1">
      <c r="A67" s="3209" t="s">
        <v>8197</v>
      </c>
      <c r="B67" s="3214" t="s">
        <v>1662</v>
      </c>
      <c r="C67" s="3211" t="s">
        <v>839</v>
      </c>
      <c r="D67" s="3216" t="s">
        <v>1663</v>
      </c>
      <c r="E67" s="3217" t="s">
        <v>1336</v>
      </c>
      <c r="F67" s="3213" t="s">
        <v>1336</v>
      </c>
      <c r="G67" s="3216" t="s">
        <v>1664</v>
      </c>
      <c r="H67" s="3213" t="s">
        <v>1336</v>
      </c>
      <c r="I67" s="3213" t="s">
        <v>1336</v>
      </c>
      <c r="J67" s="3213" t="s">
        <v>1336</v>
      </c>
      <c r="K67" s="3213" t="s">
        <v>1336</v>
      </c>
      <c r="L67" s="3213" t="s">
        <v>1336</v>
      </c>
      <c r="M67" s="3213" t="s">
        <v>1336</v>
      </c>
      <c r="N67" s="3213" t="s">
        <v>1336</v>
      </c>
      <c r="O67" s="3213" t="s">
        <v>1336</v>
      </c>
      <c r="P67" s="3213" t="s">
        <v>1336</v>
      </c>
      <c r="Q67" s="3213" t="s">
        <v>1336</v>
      </c>
      <c r="R67" s="3213" t="s">
        <v>1336</v>
      </c>
      <c r="S67" s="3213" t="s">
        <v>1336</v>
      </c>
      <c r="T67" s="3213" t="s">
        <v>1336</v>
      </c>
      <c r="U67" s="3213" t="s">
        <v>1336</v>
      </c>
      <c r="V67" s="3213" t="s">
        <v>1336</v>
      </c>
    </row>
    <row r="68" spans="1:22" ht="39" thickBot="1">
      <c r="A68" s="3209" t="s">
        <v>8194</v>
      </c>
      <c r="B68" s="3214" t="s">
        <v>1665</v>
      </c>
      <c r="C68" s="3211" t="s">
        <v>839</v>
      </c>
      <c r="D68" s="3216" t="s">
        <v>1666</v>
      </c>
      <c r="E68" s="3217" t="s">
        <v>1336</v>
      </c>
      <c r="F68" s="3213" t="s">
        <v>1336</v>
      </c>
      <c r="G68" s="3216" t="s">
        <v>1667</v>
      </c>
      <c r="H68" s="3213" t="s">
        <v>1336</v>
      </c>
      <c r="I68" s="3213" t="s">
        <v>1336</v>
      </c>
      <c r="J68" s="3213" t="s">
        <v>1336</v>
      </c>
      <c r="K68" s="3213" t="s">
        <v>1336</v>
      </c>
      <c r="L68" s="3213" t="s">
        <v>1336</v>
      </c>
      <c r="M68" s="3213" t="s">
        <v>1336</v>
      </c>
      <c r="N68" s="3213" t="s">
        <v>1336</v>
      </c>
      <c r="O68" s="3213" t="s">
        <v>1336</v>
      </c>
      <c r="P68" s="3213" t="s">
        <v>1336</v>
      </c>
      <c r="Q68" s="3213" t="s">
        <v>1336</v>
      </c>
      <c r="R68" s="3213" t="s">
        <v>1336</v>
      </c>
      <c r="S68" s="3213" t="s">
        <v>1336</v>
      </c>
      <c r="T68" s="3213" t="s">
        <v>1336</v>
      </c>
      <c r="U68" s="3213" t="s">
        <v>1336</v>
      </c>
      <c r="V68" s="3213" t="s">
        <v>1336</v>
      </c>
    </row>
    <row r="69" spans="1:22" ht="43.5" thickBot="1">
      <c r="A69" s="3209" t="s">
        <v>1668</v>
      </c>
      <c r="B69" s="3214" t="s">
        <v>1669</v>
      </c>
      <c r="C69" s="3216" t="s">
        <v>1644</v>
      </c>
      <c r="D69" s="3211" t="s">
        <v>839</v>
      </c>
      <c r="E69" s="3212" t="s">
        <v>839</v>
      </c>
      <c r="F69" s="3211" t="s">
        <v>839</v>
      </c>
      <c r="G69" s="3211" t="s">
        <v>839</v>
      </c>
      <c r="H69" s="3211" t="s">
        <v>839</v>
      </c>
      <c r="I69" s="3211" t="s">
        <v>839</v>
      </c>
      <c r="J69" s="3211" t="s">
        <v>839</v>
      </c>
      <c r="K69" s="3211" t="s">
        <v>839</v>
      </c>
      <c r="L69" s="3211" t="s">
        <v>839</v>
      </c>
      <c r="M69" s="3213" t="s">
        <v>1336</v>
      </c>
      <c r="N69" s="3213" t="s">
        <v>1336</v>
      </c>
      <c r="O69" s="3213" t="s">
        <v>1336</v>
      </c>
      <c r="P69" s="3213" t="s">
        <v>1336</v>
      </c>
      <c r="Q69" s="3213" t="s">
        <v>1336</v>
      </c>
      <c r="R69" s="3213" t="s">
        <v>1336</v>
      </c>
      <c r="S69" s="3213" t="s">
        <v>1336</v>
      </c>
      <c r="T69" s="3213" t="s">
        <v>1336</v>
      </c>
      <c r="U69" s="3213" t="s">
        <v>1336</v>
      </c>
      <c r="V69" s="3213" t="s">
        <v>1336</v>
      </c>
    </row>
    <row r="70" spans="1:22" ht="30.75" thickBot="1">
      <c r="A70" s="3209" t="s">
        <v>1670</v>
      </c>
      <c r="B70" s="3214" t="s">
        <v>1258</v>
      </c>
      <c r="C70" s="3211" t="s">
        <v>839</v>
      </c>
      <c r="D70" s="3211" t="s">
        <v>839</v>
      </c>
      <c r="E70" s="3217" t="s">
        <v>1336</v>
      </c>
      <c r="F70" s="3213" t="s">
        <v>1336</v>
      </c>
      <c r="G70" s="3211" t="s">
        <v>839</v>
      </c>
      <c r="H70" s="3211" t="s">
        <v>839</v>
      </c>
      <c r="I70" s="3211" t="s">
        <v>839</v>
      </c>
      <c r="J70" s="3211" t="s">
        <v>839</v>
      </c>
      <c r="K70" s="3211" t="s">
        <v>839</v>
      </c>
      <c r="L70" s="3213" t="s">
        <v>1336</v>
      </c>
      <c r="M70" s="3213" t="s">
        <v>1336</v>
      </c>
      <c r="N70" s="3213" t="s">
        <v>1336</v>
      </c>
      <c r="O70" s="3213" t="s">
        <v>1336</v>
      </c>
      <c r="P70" s="3213" t="s">
        <v>1336</v>
      </c>
      <c r="Q70" s="3213" t="s">
        <v>1336</v>
      </c>
      <c r="R70" s="3213" t="s">
        <v>1336</v>
      </c>
      <c r="S70" s="3213" t="s">
        <v>1336</v>
      </c>
      <c r="T70" s="3213" t="s">
        <v>1336</v>
      </c>
      <c r="U70" s="3213" t="s">
        <v>1336</v>
      </c>
      <c r="V70" s="3213" t="s">
        <v>1336</v>
      </c>
    </row>
    <row r="71" spans="1:22" ht="45.75" thickBot="1">
      <c r="A71" s="3209" t="s">
        <v>1259</v>
      </c>
      <c r="B71" s="3214" t="s">
        <v>771</v>
      </c>
      <c r="C71" s="3211" t="s">
        <v>839</v>
      </c>
      <c r="D71" s="3211" t="s">
        <v>839</v>
      </c>
      <c r="E71" s="3217" t="s">
        <v>1336</v>
      </c>
      <c r="F71" s="3213" t="s">
        <v>1336</v>
      </c>
      <c r="G71" s="3211" t="s">
        <v>839</v>
      </c>
      <c r="H71" s="3211" t="s">
        <v>839</v>
      </c>
      <c r="I71" s="3211" t="s">
        <v>839</v>
      </c>
      <c r="J71" s="3211" t="s">
        <v>839</v>
      </c>
      <c r="K71" s="3211" t="s">
        <v>839</v>
      </c>
      <c r="L71" s="3213" t="s">
        <v>1336</v>
      </c>
      <c r="M71" s="3213" t="s">
        <v>1336</v>
      </c>
      <c r="N71" s="3213" t="s">
        <v>1336</v>
      </c>
      <c r="O71" s="3213" t="s">
        <v>1336</v>
      </c>
      <c r="P71" s="3213" t="s">
        <v>1336</v>
      </c>
      <c r="Q71" s="3213" t="s">
        <v>1336</v>
      </c>
      <c r="R71" s="3213" t="s">
        <v>1336</v>
      </c>
      <c r="S71" s="3213" t="s">
        <v>1336</v>
      </c>
      <c r="T71" s="3213" t="s">
        <v>1336</v>
      </c>
      <c r="U71" s="3213" t="s">
        <v>1336</v>
      </c>
      <c r="V71" s="3213" t="s">
        <v>1336</v>
      </c>
    </row>
    <row r="72" spans="1:22" ht="45.75" thickBot="1">
      <c r="A72" s="3209" t="s">
        <v>772</v>
      </c>
      <c r="B72" s="3214" t="s">
        <v>773</v>
      </c>
      <c r="C72" s="3211" t="s">
        <v>839</v>
      </c>
      <c r="D72" s="3211" t="s">
        <v>839</v>
      </c>
      <c r="E72" s="3217" t="s">
        <v>1336</v>
      </c>
      <c r="F72" s="3213" t="s">
        <v>1336</v>
      </c>
      <c r="G72" s="3211" t="s">
        <v>839</v>
      </c>
      <c r="H72" s="3211" t="s">
        <v>839</v>
      </c>
      <c r="I72" s="3211" t="s">
        <v>839</v>
      </c>
      <c r="J72" s="3211" t="s">
        <v>839</v>
      </c>
      <c r="K72" s="3211" t="s">
        <v>839</v>
      </c>
      <c r="L72" s="3213" t="s">
        <v>1336</v>
      </c>
      <c r="M72" s="3213" t="s">
        <v>1336</v>
      </c>
      <c r="N72" s="3213" t="s">
        <v>1336</v>
      </c>
      <c r="O72" s="3213" t="s">
        <v>1336</v>
      </c>
      <c r="P72" s="3213" t="s">
        <v>1336</v>
      </c>
      <c r="Q72" s="3213" t="s">
        <v>1336</v>
      </c>
      <c r="R72" s="3213" t="s">
        <v>1336</v>
      </c>
      <c r="S72" s="3213" t="s">
        <v>1336</v>
      </c>
      <c r="T72" s="3213" t="s">
        <v>1336</v>
      </c>
      <c r="U72" s="3213" t="s">
        <v>1336</v>
      </c>
      <c r="V72" s="3213" t="s">
        <v>1336</v>
      </c>
    </row>
    <row r="73" spans="1:22" ht="204.75" thickBot="1">
      <c r="A73" s="3209" t="s">
        <v>8198</v>
      </c>
      <c r="B73" s="3214" t="s">
        <v>9884</v>
      </c>
      <c r="C73" s="3216" t="s">
        <v>9885</v>
      </c>
      <c r="D73" s="3216" t="s">
        <v>774</v>
      </c>
      <c r="E73" s="3217" t="s">
        <v>1336</v>
      </c>
      <c r="F73" s="3211" t="s">
        <v>839</v>
      </c>
      <c r="G73" s="3216" t="s">
        <v>775</v>
      </c>
      <c r="H73" s="3213" t="s">
        <v>1336</v>
      </c>
      <c r="I73" s="3213" t="s">
        <v>1336</v>
      </c>
      <c r="J73" s="3213" t="s">
        <v>1336</v>
      </c>
      <c r="K73" s="3213" t="s">
        <v>1336</v>
      </c>
      <c r="L73" s="3213" t="s">
        <v>1336</v>
      </c>
      <c r="M73" s="3213" t="s">
        <v>1336</v>
      </c>
      <c r="N73" s="3213" t="s">
        <v>1336</v>
      </c>
      <c r="O73" s="3213" t="s">
        <v>1336</v>
      </c>
      <c r="P73" s="3213" t="s">
        <v>1336</v>
      </c>
      <c r="Q73" s="3213" t="s">
        <v>1336</v>
      </c>
      <c r="R73" s="3213" t="s">
        <v>1336</v>
      </c>
      <c r="S73" s="3213" t="s">
        <v>1336</v>
      </c>
      <c r="T73" s="3213" t="s">
        <v>1336</v>
      </c>
      <c r="U73" s="3213" t="s">
        <v>1336</v>
      </c>
      <c r="V73" s="3213" t="s">
        <v>1336</v>
      </c>
    </row>
    <row r="74" spans="1:22" ht="51.75" thickBot="1">
      <c r="A74" s="3209" t="s">
        <v>8200</v>
      </c>
      <c r="B74" s="3214" t="s">
        <v>776</v>
      </c>
      <c r="C74" s="3211" t="s">
        <v>839</v>
      </c>
      <c r="D74" s="3216" t="s">
        <v>777</v>
      </c>
      <c r="E74" s="3217" t="s">
        <v>1336</v>
      </c>
      <c r="F74" s="3211" t="s">
        <v>839</v>
      </c>
      <c r="G74" s="3216" t="s">
        <v>778</v>
      </c>
      <c r="H74" s="3213" t="s">
        <v>1336</v>
      </c>
      <c r="I74" s="3213" t="s">
        <v>1336</v>
      </c>
      <c r="J74" s="3213" t="s">
        <v>1336</v>
      </c>
      <c r="K74" s="3213" t="s">
        <v>1336</v>
      </c>
      <c r="L74" s="3213" t="s">
        <v>1336</v>
      </c>
      <c r="M74" s="3213" t="s">
        <v>1336</v>
      </c>
      <c r="N74" s="3213" t="s">
        <v>1336</v>
      </c>
      <c r="O74" s="3213" t="s">
        <v>1336</v>
      </c>
      <c r="P74" s="3213" t="s">
        <v>1336</v>
      </c>
      <c r="Q74" s="3213" t="s">
        <v>1336</v>
      </c>
      <c r="R74" s="3213" t="s">
        <v>1336</v>
      </c>
      <c r="S74" s="3213" t="s">
        <v>1336</v>
      </c>
      <c r="T74" s="3213" t="s">
        <v>1336</v>
      </c>
      <c r="U74" s="3213" t="s">
        <v>1336</v>
      </c>
      <c r="V74" s="3213" t="s">
        <v>1336</v>
      </c>
    </row>
    <row r="75" spans="1:22" ht="171" thickBot="1">
      <c r="A75" s="3209" t="s">
        <v>8202</v>
      </c>
      <c r="B75" s="3214" t="s">
        <v>779</v>
      </c>
      <c r="C75" s="3216" t="s">
        <v>1700</v>
      </c>
      <c r="D75" s="3211" t="s">
        <v>839</v>
      </c>
      <c r="E75" s="3212" t="s">
        <v>839</v>
      </c>
      <c r="F75" s="3211" t="s">
        <v>839</v>
      </c>
      <c r="G75" s="3216" t="s">
        <v>1701</v>
      </c>
      <c r="H75" s="3213" t="s">
        <v>1336</v>
      </c>
      <c r="I75" s="3213" t="s">
        <v>1336</v>
      </c>
      <c r="J75" s="3213" t="s">
        <v>1336</v>
      </c>
      <c r="K75" s="3213" t="s">
        <v>1336</v>
      </c>
      <c r="L75" s="3213" t="s">
        <v>1336</v>
      </c>
      <c r="M75" s="3213" t="s">
        <v>1336</v>
      </c>
      <c r="N75" s="3213" t="s">
        <v>1336</v>
      </c>
      <c r="O75" s="3213" t="s">
        <v>1336</v>
      </c>
      <c r="P75" s="3213" t="s">
        <v>1336</v>
      </c>
      <c r="Q75" s="3213" t="s">
        <v>1336</v>
      </c>
      <c r="R75" s="3213" t="s">
        <v>1336</v>
      </c>
      <c r="S75" s="3213" t="s">
        <v>1336</v>
      </c>
      <c r="T75" s="3213" t="s">
        <v>1336</v>
      </c>
      <c r="U75" s="3213" t="s">
        <v>1336</v>
      </c>
      <c r="V75" s="3213" t="s">
        <v>1336</v>
      </c>
    </row>
    <row r="76" spans="1:22" ht="69" thickBot="1">
      <c r="A76" s="3209" t="s">
        <v>1702</v>
      </c>
      <c r="B76" s="3214" t="s">
        <v>1703</v>
      </c>
      <c r="C76" s="3216" t="s">
        <v>1704</v>
      </c>
      <c r="D76" s="3211" t="s">
        <v>839</v>
      </c>
      <c r="E76" s="3212" t="s">
        <v>839</v>
      </c>
      <c r="F76" s="3211" t="s">
        <v>839</v>
      </c>
      <c r="G76" s="3211" t="s">
        <v>839</v>
      </c>
      <c r="H76" s="3211" t="s">
        <v>839</v>
      </c>
      <c r="I76" s="3211" t="s">
        <v>839</v>
      </c>
      <c r="J76" s="3211" t="s">
        <v>839</v>
      </c>
      <c r="K76" s="3211" t="s">
        <v>839</v>
      </c>
      <c r="L76" s="3211" t="s">
        <v>839</v>
      </c>
      <c r="M76" s="3211" t="s">
        <v>839</v>
      </c>
      <c r="N76" s="3211" t="s">
        <v>839</v>
      </c>
      <c r="O76" s="3213" t="s">
        <v>1336</v>
      </c>
      <c r="P76" s="3213" t="s">
        <v>1336</v>
      </c>
      <c r="Q76" s="3213" t="s">
        <v>1336</v>
      </c>
      <c r="R76" s="3213" t="s">
        <v>1336</v>
      </c>
      <c r="S76" s="3213" t="s">
        <v>1336</v>
      </c>
      <c r="T76" s="3213" t="s">
        <v>1336</v>
      </c>
      <c r="U76" s="3213" t="s">
        <v>1336</v>
      </c>
      <c r="V76" s="3213" t="s">
        <v>1336</v>
      </c>
    </row>
    <row r="77" spans="1:22" ht="51.75" thickBot="1">
      <c r="A77" s="3209" t="s">
        <v>8205</v>
      </c>
      <c r="B77" s="3214" t="s">
        <v>1705</v>
      </c>
      <c r="C77" s="3216" t="s">
        <v>1706</v>
      </c>
      <c r="D77" s="3216" t="s">
        <v>1707</v>
      </c>
      <c r="E77" s="3212" t="s">
        <v>839</v>
      </c>
      <c r="F77" s="3211" t="s">
        <v>839</v>
      </c>
      <c r="G77" s="3216" t="s">
        <v>1708</v>
      </c>
      <c r="H77" s="3213" t="s">
        <v>1336</v>
      </c>
      <c r="I77" s="3213" t="s">
        <v>1336</v>
      </c>
      <c r="J77" s="3213" t="s">
        <v>1336</v>
      </c>
      <c r="K77" s="3213" t="s">
        <v>1336</v>
      </c>
      <c r="L77" s="3213" t="s">
        <v>1336</v>
      </c>
      <c r="M77" s="3213" t="s">
        <v>1336</v>
      </c>
      <c r="N77" s="3213" t="s">
        <v>1336</v>
      </c>
      <c r="O77" s="3213" t="s">
        <v>1336</v>
      </c>
      <c r="P77" s="3213" t="s">
        <v>1336</v>
      </c>
      <c r="Q77" s="3213" t="s">
        <v>1336</v>
      </c>
      <c r="R77" s="3213" t="s">
        <v>1336</v>
      </c>
      <c r="S77" s="3213" t="s">
        <v>1336</v>
      </c>
      <c r="T77" s="3213" t="s">
        <v>1336</v>
      </c>
      <c r="U77" s="3213" t="s">
        <v>1336</v>
      </c>
      <c r="V77" s="3213" t="s">
        <v>1336</v>
      </c>
    </row>
    <row r="78" spans="1:22" ht="56.25" thickBot="1">
      <c r="A78" s="3209" t="s">
        <v>8207</v>
      </c>
      <c r="B78" s="3214" t="s">
        <v>1709</v>
      </c>
      <c r="C78" s="3216" t="s">
        <v>1710</v>
      </c>
      <c r="D78" s="3216" t="s">
        <v>1711</v>
      </c>
      <c r="E78" s="3212" t="s">
        <v>839</v>
      </c>
      <c r="F78" s="3211" t="s">
        <v>839</v>
      </c>
      <c r="G78" s="3216" t="s">
        <v>1712</v>
      </c>
      <c r="H78" s="3213" t="s">
        <v>1336</v>
      </c>
      <c r="I78" s="3213" t="s">
        <v>1336</v>
      </c>
      <c r="J78" s="3213" t="s">
        <v>1336</v>
      </c>
      <c r="K78" s="3213" t="s">
        <v>1336</v>
      </c>
      <c r="L78" s="3213" t="s">
        <v>1336</v>
      </c>
      <c r="M78" s="3213" t="s">
        <v>1336</v>
      </c>
      <c r="N78" s="3213" t="s">
        <v>1336</v>
      </c>
      <c r="O78" s="3213" t="s">
        <v>1336</v>
      </c>
      <c r="P78" s="3213" t="s">
        <v>1336</v>
      </c>
      <c r="Q78" s="3213" t="s">
        <v>1336</v>
      </c>
      <c r="R78" s="3213" t="s">
        <v>1336</v>
      </c>
      <c r="S78" s="3213" t="s">
        <v>1336</v>
      </c>
      <c r="T78" s="3213" t="s">
        <v>1336</v>
      </c>
      <c r="U78" s="3213" t="s">
        <v>1336</v>
      </c>
      <c r="V78" s="3213" t="s">
        <v>1336</v>
      </c>
    </row>
    <row r="79" spans="1:22" ht="56.25" thickBot="1">
      <c r="A79" s="3209" t="s">
        <v>7528</v>
      </c>
      <c r="B79" s="3214" t="s">
        <v>1713</v>
      </c>
      <c r="C79" s="3216" t="s">
        <v>1714</v>
      </c>
      <c r="D79" s="3216" t="s">
        <v>1715</v>
      </c>
      <c r="E79" s="3217" t="s">
        <v>1336</v>
      </c>
      <c r="F79" s="3213" t="s">
        <v>1336</v>
      </c>
      <c r="G79" s="3216" t="s">
        <v>1716</v>
      </c>
      <c r="H79" s="3213" t="s">
        <v>1336</v>
      </c>
      <c r="I79" s="3213" t="s">
        <v>1336</v>
      </c>
      <c r="J79" s="3213" t="s">
        <v>1336</v>
      </c>
      <c r="K79" s="3213" t="s">
        <v>1336</v>
      </c>
      <c r="L79" s="3213" t="s">
        <v>1336</v>
      </c>
      <c r="M79" s="3213" t="s">
        <v>1336</v>
      </c>
      <c r="N79" s="3213" t="s">
        <v>1336</v>
      </c>
      <c r="O79" s="3213" t="s">
        <v>1336</v>
      </c>
      <c r="P79" s="3213" t="s">
        <v>1336</v>
      </c>
      <c r="Q79" s="3213" t="s">
        <v>1336</v>
      </c>
      <c r="R79" s="3213" t="s">
        <v>1336</v>
      </c>
      <c r="S79" s="3213" t="s">
        <v>1336</v>
      </c>
      <c r="T79" s="3213" t="s">
        <v>1336</v>
      </c>
      <c r="U79" s="3213" t="s">
        <v>1336</v>
      </c>
      <c r="V79" s="3213" t="s">
        <v>1336</v>
      </c>
    </row>
    <row r="80" spans="1:22" ht="90" thickBot="1">
      <c r="A80" s="3209" t="s">
        <v>7531</v>
      </c>
      <c r="B80" s="3214" t="s">
        <v>1717</v>
      </c>
      <c r="C80" s="3211" t="s">
        <v>839</v>
      </c>
      <c r="D80" s="3216" t="s">
        <v>1718</v>
      </c>
      <c r="E80" s="3217" t="s">
        <v>1336</v>
      </c>
      <c r="F80" s="3213" t="s">
        <v>1336</v>
      </c>
      <c r="G80" s="3216" t="s">
        <v>1719</v>
      </c>
      <c r="H80" s="3213" t="s">
        <v>1336</v>
      </c>
      <c r="I80" s="3213" t="s">
        <v>1336</v>
      </c>
      <c r="J80" s="3213" t="s">
        <v>1336</v>
      </c>
      <c r="K80" s="3213" t="s">
        <v>1336</v>
      </c>
      <c r="L80" s="3213" t="s">
        <v>1336</v>
      </c>
      <c r="M80" s="3213" t="s">
        <v>1336</v>
      </c>
      <c r="N80" s="3213" t="s">
        <v>1336</v>
      </c>
      <c r="O80" s="3213" t="s">
        <v>1336</v>
      </c>
      <c r="P80" s="3213" t="s">
        <v>1336</v>
      </c>
      <c r="Q80" s="3213" t="s">
        <v>1336</v>
      </c>
      <c r="R80" s="3213" t="s">
        <v>1336</v>
      </c>
      <c r="S80" s="3213" t="s">
        <v>1336</v>
      </c>
      <c r="T80" s="3213" t="s">
        <v>1336</v>
      </c>
      <c r="U80" s="3213" t="s">
        <v>1336</v>
      </c>
      <c r="V80" s="3213" t="s">
        <v>1336</v>
      </c>
    </row>
    <row r="81" spans="1:22" ht="36" thickBot="1">
      <c r="A81" s="3209" t="s">
        <v>7535</v>
      </c>
      <c r="B81" s="3214" t="s">
        <v>1720</v>
      </c>
      <c r="C81" s="3211" t="s">
        <v>839</v>
      </c>
      <c r="D81" s="3216" t="s">
        <v>1721</v>
      </c>
      <c r="E81" s="3217" t="s">
        <v>1336</v>
      </c>
      <c r="F81" s="3213" t="s">
        <v>1336</v>
      </c>
      <c r="G81" s="3216" t="s">
        <v>1722</v>
      </c>
      <c r="H81" s="3213" t="s">
        <v>1336</v>
      </c>
      <c r="I81" s="3213" t="s">
        <v>1336</v>
      </c>
      <c r="J81" s="3213" t="s">
        <v>1336</v>
      </c>
      <c r="K81" s="3213" t="s">
        <v>1336</v>
      </c>
      <c r="L81" s="3213" t="s">
        <v>1336</v>
      </c>
      <c r="M81" s="3213" t="s">
        <v>1336</v>
      </c>
      <c r="N81" s="3213" t="s">
        <v>1336</v>
      </c>
      <c r="O81" s="3213" t="s">
        <v>1336</v>
      </c>
      <c r="P81" s="3213" t="s">
        <v>1336</v>
      </c>
      <c r="Q81" s="3213" t="s">
        <v>1336</v>
      </c>
      <c r="R81" s="3213" t="s">
        <v>1336</v>
      </c>
      <c r="S81" s="3213" t="s">
        <v>1336</v>
      </c>
      <c r="T81" s="3213" t="s">
        <v>1336</v>
      </c>
      <c r="U81" s="3213" t="s">
        <v>1336</v>
      </c>
      <c r="V81" s="3213" t="s">
        <v>1336</v>
      </c>
    </row>
    <row r="82" spans="1:22" ht="102.75" thickBot="1">
      <c r="A82" s="3209" t="s">
        <v>7539</v>
      </c>
      <c r="B82" s="3214" t="s">
        <v>1723</v>
      </c>
      <c r="C82" s="3216" t="s">
        <v>1535</v>
      </c>
      <c r="D82" s="3216" t="s">
        <v>1724</v>
      </c>
      <c r="E82" s="3217" t="s">
        <v>1336</v>
      </c>
      <c r="F82" s="3213" t="s">
        <v>1336</v>
      </c>
      <c r="G82" s="3216" t="s">
        <v>1725</v>
      </c>
      <c r="H82" s="3213" t="s">
        <v>1336</v>
      </c>
      <c r="I82" s="3213" t="s">
        <v>1336</v>
      </c>
      <c r="J82" s="3213" t="s">
        <v>1336</v>
      </c>
      <c r="K82" s="3213" t="s">
        <v>1336</v>
      </c>
      <c r="L82" s="3213" t="s">
        <v>1336</v>
      </c>
      <c r="M82" s="3213" t="s">
        <v>1336</v>
      </c>
      <c r="N82" s="3213" t="s">
        <v>1336</v>
      </c>
      <c r="O82" s="3213" t="s">
        <v>1336</v>
      </c>
      <c r="P82" s="3213" t="s">
        <v>1336</v>
      </c>
      <c r="Q82" s="3213" t="s">
        <v>1336</v>
      </c>
      <c r="R82" s="3213" t="s">
        <v>1336</v>
      </c>
      <c r="S82" s="3213" t="s">
        <v>1336</v>
      </c>
      <c r="T82" s="3213" t="s">
        <v>1336</v>
      </c>
      <c r="U82" s="3213" t="s">
        <v>1336</v>
      </c>
      <c r="V82" s="3213" t="s">
        <v>1336</v>
      </c>
    </row>
    <row r="83" spans="1:22" ht="64.5" thickBot="1">
      <c r="A83" s="3209" t="s">
        <v>7000</v>
      </c>
      <c r="B83" s="3214" t="s">
        <v>1726</v>
      </c>
      <c r="C83" s="3216" t="s">
        <v>1727</v>
      </c>
      <c r="D83" s="3216" t="s">
        <v>1728</v>
      </c>
      <c r="E83" s="3217" t="s">
        <v>1336</v>
      </c>
      <c r="F83" s="3213" t="s">
        <v>1336</v>
      </c>
      <c r="G83" s="3216" t="s">
        <v>1729</v>
      </c>
      <c r="H83" s="3213" t="s">
        <v>1336</v>
      </c>
      <c r="I83" s="3213" t="s">
        <v>1336</v>
      </c>
      <c r="J83" s="3213" t="s">
        <v>1336</v>
      </c>
      <c r="K83" s="3213" t="s">
        <v>1336</v>
      </c>
      <c r="L83" s="3213" t="s">
        <v>1336</v>
      </c>
      <c r="M83" s="3213" t="s">
        <v>1336</v>
      </c>
      <c r="N83" s="3213" t="s">
        <v>1336</v>
      </c>
      <c r="O83" s="3213" t="s">
        <v>1336</v>
      </c>
      <c r="P83" s="3213" t="s">
        <v>1336</v>
      </c>
      <c r="Q83" s="3213" t="s">
        <v>1336</v>
      </c>
      <c r="R83" s="3213" t="s">
        <v>1336</v>
      </c>
      <c r="S83" s="3213" t="s">
        <v>1336</v>
      </c>
      <c r="T83" s="3213" t="s">
        <v>1336</v>
      </c>
      <c r="U83" s="3213" t="s">
        <v>1336</v>
      </c>
      <c r="V83" s="3213" t="s">
        <v>1336</v>
      </c>
    </row>
    <row r="84" spans="1:22" ht="77.25" thickBot="1">
      <c r="A84" s="3209" t="s">
        <v>7007</v>
      </c>
      <c r="B84" s="3214" t="s">
        <v>1730</v>
      </c>
      <c r="C84" s="3211" t="s">
        <v>839</v>
      </c>
      <c r="D84" s="3216" t="s">
        <v>1731</v>
      </c>
      <c r="E84" s="3217" t="s">
        <v>1336</v>
      </c>
      <c r="F84" s="3213" t="s">
        <v>1336</v>
      </c>
      <c r="G84" s="3216" t="s">
        <v>1732</v>
      </c>
      <c r="H84" s="3213" t="s">
        <v>1336</v>
      </c>
      <c r="I84" s="3213" t="s">
        <v>1336</v>
      </c>
      <c r="J84" s="3213" t="s">
        <v>1336</v>
      </c>
      <c r="K84" s="3213" t="s">
        <v>1336</v>
      </c>
      <c r="L84" s="3213" t="s">
        <v>1336</v>
      </c>
      <c r="M84" s="3213" t="s">
        <v>1336</v>
      </c>
      <c r="N84" s="3213" t="s">
        <v>1336</v>
      </c>
      <c r="O84" s="3213" t="s">
        <v>1336</v>
      </c>
      <c r="P84" s="3213" t="s">
        <v>1336</v>
      </c>
      <c r="Q84" s="3213" t="s">
        <v>1336</v>
      </c>
      <c r="R84" s="3213" t="s">
        <v>1336</v>
      </c>
      <c r="S84" s="3213" t="s">
        <v>1336</v>
      </c>
      <c r="T84" s="3213" t="s">
        <v>1336</v>
      </c>
      <c r="U84" s="3213" t="s">
        <v>1336</v>
      </c>
      <c r="V84" s="3213" t="s">
        <v>1336</v>
      </c>
    </row>
    <row r="85" spans="1:22" ht="36" thickBot="1">
      <c r="A85" s="3209" t="s">
        <v>7003</v>
      </c>
      <c r="B85" s="3214" t="s">
        <v>1733</v>
      </c>
      <c r="C85" s="3211" t="s">
        <v>839</v>
      </c>
      <c r="D85" s="3216" t="s">
        <v>1734</v>
      </c>
      <c r="E85" s="3217" t="s">
        <v>1336</v>
      </c>
      <c r="F85" s="3213" t="s">
        <v>1336</v>
      </c>
      <c r="G85" s="3216" t="s">
        <v>1735</v>
      </c>
      <c r="H85" s="3213" t="s">
        <v>1336</v>
      </c>
      <c r="I85" s="3213" t="s">
        <v>1336</v>
      </c>
      <c r="J85" s="3213" t="s">
        <v>1336</v>
      </c>
      <c r="K85" s="3213" t="s">
        <v>1336</v>
      </c>
      <c r="L85" s="3213" t="s">
        <v>1336</v>
      </c>
      <c r="M85" s="3213" t="s">
        <v>1336</v>
      </c>
      <c r="N85" s="3213" t="s">
        <v>1336</v>
      </c>
      <c r="O85" s="3213" t="s">
        <v>1336</v>
      </c>
      <c r="P85" s="3213" t="s">
        <v>1336</v>
      </c>
      <c r="Q85" s="3213" t="s">
        <v>1336</v>
      </c>
      <c r="R85" s="3213" t="s">
        <v>1336</v>
      </c>
      <c r="S85" s="3213" t="s">
        <v>1336</v>
      </c>
      <c r="T85" s="3213" t="s">
        <v>1336</v>
      </c>
      <c r="U85" s="3213" t="s">
        <v>1336</v>
      </c>
      <c r="V85" s="3213" t="s">
        <v>1336</v>
      </c>
    </row>
    <row r="86" spans="1:22" ht="64.5" thickBot="1">
      <c r="A86" s="3209" t="s">
        <v>7013</v>
      </c>
      <c r="B86" s="3214" t="s">
        <v>1736</v>
      </c>
      <c r="C86" s="3211" t="s">
        <v>839</v>
      </c>
      <c r="D86" s="3216" t="s">
        <v>1737</v>
      </c>
      <c r="E86" s="3217" t="s">
        <v>1336</v>
      </c>
      <c r="F86" s="3213" t="s">
        <v>1336</v>
      </c>
      <c r="G86" s="3216" t="s">
        <v>1738</v>
      </c>
      <c r="H86" s="3213" t="s">
        <v>1336</v>
      </c>
      <c r="I86" s="3213" t="s">
        <v>1336</v>
      </c>
      <c r="J86" s="3213" t="s">
        <v>1336</v>
      </c>
      <c r="K86" s="3213" t="s">
        <v>1336</v>
      </c>
      <c r="L86" s="3213" t="s">
        <v>1336</v>
      </c>
      <c r="M86" s="3213" t="s">
        <v>1336</v>
      </c>
      <c r="N86" s="3213" t="s">
        <v>1336</v>
      </c>
      <c r="O86" s="3213" t="s">
        <v>1336</v>
      </c>
      <c r="P86" s="3213" t="s">
        <v>1336</v>
      </c>
      <c r="Q86" s="3213" t="s">
        <v>1336</v>
      </c>
      <c r="R86" s="3213" t="s">
        <v>1336</v>
      </c>
      <c r="S86" s="3213" t="s">
        <v>1336</v>
      </c>
      <c r="T86" s="3213" t="s">
        <v>1336</v>
      </c>
      <c r="U86" s="3213" t="s">
        <v>1336</v>
      </c>
      <c r="V86" s="3213" t="s">
        <v>1336</v>
      </c>
    </row>
    <row r="87" spans="1:22" ht="36" thickBot="1">
      <c r="A87" s="3209" t="s">
        <v>7010</v>
      </c>
      <c r="B87" s="3214" t="s">
        <v>1739</v>
      </c>
      <c r="C87" s="3211" t="s">
        <v>839</v>
      </c>
      <c r="D87" s="3216" t="s">
        <v>1740</v>
      </c>
      <c r="E87" s="3217" t="s">
        <v>1336</v>
      </c>
      <c r="F87" s="3213" t="s">
        <v>1336</v>
      </c>
      <c r="G87" s="3216" t="s">
        <v>1741</v>
      </c>
      <c r="H87" s="3213" t="s">
        <v>1336</v>
      </c>
      <c r="I87" s="3213" t="s">
        <v>1336</v>
      </c>
      <c r="J87" s="3213" t="s">
        <v>1336</v>
      </c>
      <c r="K87" s="3213" t="s">
        <v>1336</v>
      </c>
      <c r="L87" s="3213" t="s">
        <v>1336</v>
      </c>
      <c r="M87" s="3213" t="s">
        <v>1336</v>
      </c>
      <c r="N87" s="3213" t="s">
        <v>1336</v>
      </c>
      <c r="O87" s="3213" t="s">
        <v>1336</v>
      </c>
      <c r="P87" s="3213" t="s">
        <v>1336</v>
      </c>
      <c r="Q87" s="3213" t="s">
        <v>1336</v>
      </c>
      <c r="R87" s="3213" t="s">
        <v>1336</v>
      </c>
      <c r="S87" s="3213" t="s">
        <v>1336</v>
      </c>
      <c r="T87" s="3213" t="s">
        <v>1336</v>
      </c>
      <c r="U87" s="3213" t="s">
        <v>1336</v>
      </c>
      <c r="V87" s="3213" t="s">
        <v>1336</v>
      </c>
    </row>
    <row r="88" spans="1:22" ht="77.25" thickBot="1">
      <c r="A88" s="3209" t="s">
        <v>7020</v>
      </c>
      <c r="B88" s="3214" t="s">
        <v>2493</v>
      </c>
      <c r="C88" s="3211" t="s">
        <v>839</v>
      </c>
      <c r="D88" s="3216" t="s">
        <v>2494</v>
      </c>
      <c r="E88" s="3217" t="s">
        <v>1336</v>
      </c>
      <c r="F88" s="3213" t="s">
        <v>1336</v>
      </c>
      <c r="G88" s="3216" t="s">
        <v>2495</v>
      </c>
      <c r="H88" s="3213" t="s">
        <v>1336</v>
      </c>
      <c r="I88" s="3213" t="s">
        <v>1336</v>
      </c>
      <c r="J88" s="3213" t="s">
        <v>1336</v>
      </c>
      <c r="K88" s="3213" t="s">
        <v>1336</v>
      </c>
      <c r="L88" s="3213" t="s">
        <v>1336</v>
      </c>
      <c r="M88" s="3213" t="s">
        <v>1336</v>
      </c>
      <c r="N88" s="3213" t="s">
        <v>1336</v>
      </c>
      <c r="O88" s="3213" t="s">
        <v>1336</v>
      </c>
      <c r="P88" s="3213" t="s">
        <v>1336</v>
      </c>
      <c r="Q88" s="3213" t="s">
        <v>1336</v>
      </c>
      <c r="R88" s="3213" t="s">
        <v>1336</v>
      </c>
      <c r="S88" s="3213" t="s">
        <v>1336</v>
      </c>
      <c r="T88" s="3213" t="s">
        <v>1336</v>
      </c>
      <c r="U88" s="3213" t="s">
        <v>1336</v>
      </c>
      <c r="V88" s="3213" t="s">
        <v>1336</v>
      </c>
    </row>
    <row r="89" spans="1:22" ht="39" thickBot="1">
      <c r="A89" s="3209" t="s">
        <v>7016</v>
      </c>
      <c r="B89" s="3214" t="s">
        <v>2496</v>
      </c>
      <c r="C89" s="3211" t="s">
        <v>839</v>
      </c>
      <c r="D89" s="3216" t="s">
        <v>2497</v>
      </c>
      <c r="E89" s="3217" t="s">
        <v>1336</v>
      </c>
      <c r="F89" s="3213" t="s">
        <v>1336</v>
      </c>
      <c r="G89" s="3216" t="s">
        <v>2498</v>
      </c>
      <c r="H89" s="3213" t="s">
        <v>1336</v>
      </c>
      <c r="I89" s="3213" t="s">
        <v>1336</v>
      </c>
      <c r="J89" s="3213" t="s">
        <v>1336</v>
      </c>
      <c r="K89" s="3213" t="s">
        <v>1336</v>
      </c>
      <c r="L89" s="3213" t="s">
        <v>1336</v>
      </c>
      <c r="M89" s="3213" t="s">
        <v>1336</v>
      </c>
      <c r="N89" s="3213" t="s">
        <v>1336</v>
      </c>
      <c r="O89" s="3213" t="s">
        <v>1336</v>
      </c>
      <c r="P89" s="3213" t="s">
        <v>1336</v>
      </c>
      <c r="Q89" s="3213" t="s">
        <v>1336</v>
      </c>
      <c r="R89" s="3213" t="s">
        <v>1336</v>
      </c>
      <c r="S89" s="3213" t="s">
        <v>1336</v>
      </c>
      <c r="T89" s="3213" t="s">
        <v>1336</v>
      </c>
      <c r="U89" s="3213" t="s">
        <v>1336</v>
      </c>
      <c r="V89" s="3213" t="s">
        <v>1336</v>
      </c>
    </row>
    <row r="90" spans="1:22" ht="36" thickBot="1">
      <c r="A90" s="3209" t="s">
        <v>2499</v>
      </c>
      <c r="B90" s="3210" t="s">
        <v>2500</v>
      </c>
      <c r="C90" s="3211" t="s">
        <v>839</v>
      </c>
      <c r="D90" s="3211" t="s">
        <v>839</v>
      </c>
      <c r="E90" s="3212" t="s">
        <v>839</v>
      </c>
      <c r="F90" s="3211" t="s">
        <v>839</v>
      </c>
      <c r="G90" s="3226" t="s">
        <v>2501</v>
      </c>
      <c r="H90" s="3211" t="s">
        <v>839</v>
      </c>
      <c r="I90" s="3211" t="s">
        <v>839</v>
      </c>
      <c r="J90" s="3211" t="s">
        <v>839</v>
      </c>
      <c r="K90" s="3211" t="s">
        <v>839</v>
      </c>
      <c r="L90" s="3211" t="s">
        <v>839</v>
      </c>
      <c r="M90" s="3211" t="s">
        <v>839</v>
      </c>
      <c r="N90" s="3213" t="s">
        <v>1336</v>
      </c>
      <c r="O90" s="3213" t="s">
        <v>1336</v>
      </c>
      <c r="P90" s="3213" t="s">
        <v>1336</v>
      </c>
      <c r="Q90" s="3213" t="s">
        <v>1336</v>
      </c>
      <c r="R90" s="3213" t="s">
        <v>1336</v>
      </c>
      <c r="S90" s="3213" t="s">
        <v>1336</v>
      </c>
      <c r="T90" s="3213" t="s">
        <v>1336</v>
      </c>
      <c r="U90" s="3213" t="s">
        <v>1336</v>
      </c>
      <c r="V90" s="3213" t="s">
        <v>1336</v>
      </c>
    </row>
    <row r="91" spans="1:22" ht="166.5" thickBot="1">
      <c r="A91" s="3209" t="s">
        <v>7023</v>
      </c>
      <c r="B91" s="3210" t="s">
        <v>14107</v>
      </c>
      <c r="C91" s="3211" t="s">
        <v>839</v>
      </c>
      <c r="D91" s="3211" t="s">
        <v>839</v>
      </c>
      <c r="E91" s="3212" t="s">
        <v>839</v>
      </c>
      <c r="F91" s="3211" t="s">
        <v>839</v>
      </c>
      <c r="G91" s="3226" t="s">
        <v>2502</v>
      </c>
      <c r="H91" s="3211" t="s">
        <v>839</v>
      </c>
      <c r="I91" s="3211" t="s">
        <v>839</v>
      </c>
      <c r="J91" s="3211" t="s">
        <v>839</v>
      </c>
      <c r="K91" s="3211" t="s">
        <v>839</v>
      </c>
      <c r="L91" s="3211" t="s">
        <v>839</v>
      </c>
      <c r="M91" s="3211" t="s">
        <v>839</v>
      </c>
      <c r="N91" s="3213" t="s">
        <v>1336</v>
      </c>
      <c r="O91" s="3213" t="s">
        <v>1336</v>
      </c>
      <c r="P91" s="3213" t="s">
        <v>1336</v>
      </c>
      <c r="Q91" s="3213" t="s">
        <v>1336</v>
      </c>
      <c r="R91" s="3213" t="s">
        <v>1336</v>
      </c>
      <c r="S91" s="3213" t="s">
        <v>1336</v>
      </c>
      <c r="T91" s="3213" t="s">
        <v>1336</v>
      </c>
      <c r="U91" s="3213" t="s">
        <v>1336</v>
      </c>
      <c r="V91" s="3213" t="s">
        <v>1336</v>
      </c>
    </row>
    <row r="92" spans="1:22" ht="36" thickBot="1">
      <c r="A92" s="3209" t="s">
        <v>7305</v>
      </c>
      <c r="B92" s="3214" t="s">
        <v>2503</v>
      </c>
      <c r="C92" s="3211" t="s">
        <v>839</v>
      </c>
      <c r="D92" s="3211" t="s">
        <v>839</v>
      </c>
      <c r="E92" s="3212" t="s">
        <v>839</v>
      </c>
      <c r="F92" s="3211" t="s">
        <v>839</v>
      </c>
      <c r="G92" s="3216" t="s">
        <v>2504</v>
      </c>
      <c r="H92" s="3213" t="s">
        <v>1336</v>
      </c>
      <c r="I92" s="3213" t="s">
        <v>1336</v>
      </c>
      <c r="J92" s="3213" t="s">
        <v>1336</v>
      </c>
      <c r="K92" s="3213" t="s">
        <v>1336</v>
      </c>
      <c r="L92" s="3213" t="s">
        <v>1336</v>
      </c>
      <c r="M92" s="3213" t="s">
        <v>1336</v>
      </c>
      <c r="N92" s="3213" t="s">
        <v>1336</v>
      </c>
      <c r="O92" s="3213" t="s">
        <v>1336</v>
      </c>
      <c r="P92" s="3213" t="s">
        <v>1336</v>
      </c>
      <c r="Q92" s="3213" t="s">
        <v>1336</v>
      </c>
      <c r="R92" s="3213" t="s">
        <v>1336</v>
      </c>
      <c r="S92" s="3213" t="s">
        <v>1336</v>
      </c>
      <c r="T92" s="3213" t="s">
        <v>1336</v>
      </c>
      <c r="U92" s="3213" t="s">
        <v>1336</v>
      </c>
      <c r="V92" s="3213" t="s">
        <v>1336</v>
      </c>
    </row>
    <row r="93" spans="1:22" ht="87" thickBot="1">
      <c r="A93" s="3209" t="s">
        <v>7027</v>
      </c>
      <c r="B93" s="3214" t="s">
        <v>8182</v>
      </c>
      <c r="C93" s="3216" t="s">
        <v>2505</v>
      </c>
      <c r="D93" s="3216" t="s">
        <v>9886</v>
      </c>
      <c r="E93" s="3212" t="s">
        <v>839</v>
      </c>
      <c r="F93" s="3211" t="s">
        <v>839</v>
      </c>
      <c r="G93" s="3216" t="s">
        <v>2506</v>
      </c>
      <c r="H93" s="3213" t="s">
        <v>1336</v>
      </c>
      <c r="I93" s="3213" t="s">
        <v>1336</v>
      </c>
      <c r="J93" s="3213" t="s">
        <v>1336</v>
      </c>
      <c r="K93" s="3213" t="s">
        <v>1336</v>
      </c>
      <c r="L93" s="3213" t="s">
        <v>1336</v>
      </c>
      <c r="M93" s="3213" t="s">
        <v>1336</v>
      </c>
      <c r="N93" s="3213" t="s">
        <v>1336</v>
      </c>
      <c r="O93" s="3213" t="s">
        <v>1336</v>
      </c>
      <c r="P93" s="3213" t="s">
        <v>1336</v>
      </c>
      <c r="Q93" s="3213" t="s">
        <v>1336</v>
      </c>
      <c r="R93" s="3213" t="s">
        <v>1336</v>
      </c>
      <c r="S93" s="3213" t="s">
        <v>1336</v>
      </c>
      <c r="T93" s="3213" t="s">
        <v>1336</v>
      </c>
      <c r="U93" s="3213" t="s">
        <v>1336</v>
      </c>
      <c r="V93" s="3213" t="s">
        <v>1336</v>
      </c>
    </row>
    <row r="94" spans="1:22" ht="87" thickBot="1">
      <c r="A94" s="3209" t="s">
        <v>8185</v>
      </c>
      <c r="B94" s="3214" t="s">
        <v>2507</v>
      </c>
      <c r="C94" s="3216" t="s">
        <v>2505</v>
      </c>
      <c r="D94" s="3216" t="s">
        <v>9887</v>
      </c>
      <c r="E94" s="3212" t="s">
        <v>839</v>
      </c>
      <c r="F94" s="3211" t="s">
        <v>839</v>
      </c>
      <c r="G94" s="3216" t="s">
        <v>2508</v>
      </c>
      <c r="H94" s="3213" t="s">
        <v>1336</v>
      </c>
      <c r="I94" s="3213" t="s">
        <v>1336</v>
      </c>
      <c r="J94" s="3213" t="s">
        <v>1336</v>
      </c>
      <c r="K94" s="3213" t="s">
        <v>1336</v>
      </c>
      <c r="L94" s="3213" t="s">
        <v>1336</v>
      </c>
      <c r="M94" s="3213" t="s">
        <v>1336</v>
      </c>
      <c r="N94" s="3213" t="s">
        <v>1336</v>
      </c>
      <c r="O94" s="3213" t="s">
        <v>1336</v>
      </c>
      <c r="P94" s="3213" t="s">
        <v>1336</v>
      </c>
      <c r="Q94" s="3213" t="s">
        <v>1336</v>
      </c>
      <c r="R94" s="3213" t="s">
        <v>1336</v>
      </c>
      <c r="S94" s="3213" t="s">
        <v>1336</v>
      </c>
      <c r="T94" s="3213" t="s">
        <v>1336</v>
      </c>
      <c r="U94" s="3213" t="s">
        <v>1336</v>
      </c>
      <c r="V94" s="3213" t="s">
        <v>1336</v>
      </c>
    </row>
    <row r="95" spans="1:22" ht="90" thickBot="1">
      <c r="A95" s="3209" t="s">
        <v>7550</v>
      </c>
      <c r="B95" s="3214" t="s">
        <v>2509</v>
      </c>
      <c r="C95" s="3227" t="s">
        <v>2510</v>
      </c>
      <c r="D95" s="3216" t="s">
        <v>2511</v>
      </c>
      <c r="E95" s="3212" t="s">
        <v>839</v>
      </c>
      <c r="F95" s="3211" t="s">
        <v>839</v>
      </c>
      <c r="G95" s="3216" t="s">
        <v>2512</v>
      </c>
      <c r="H95" s="3213" t="s">
        <v>1336</v>
      </c>
      <c r="I95" s="3213" t="s">
        <v>1336</v>
      </c>
      <c r="J95" s="3213" t="s">
        <v>1336</v>
      </c>
      <c r="K95" s="3213" t="s">
        <v>1336</v>
      </c>
      <c r="L95" s="3213" t="s">
        <v>1336</v>
      </c>
      <c r="M95" s="3213" t="s">
        <v>1336</v>
      </c>
      <c r="N95" s="3213" t="s">
        <v>1336</v>
      </c>
      <c r="O95" s="3213" t="s">
        <v>1336</v>
      </c>
      <c r="P95" s="3213" t="s">
        <v>1336</v>
      </c>
      <c r="Q95" s="3213" t="s">
        <v>1336</v>
      </c>
      <c r="R95" s="3213" t="s">
        <v>1336</v>
      </c>
      <c r="S95" s="3213" t="s">
        <v>1336</v>
      </c>
      <c r="T95" s="3213" t="s">
        <v>1336</v>
      </c>
      <c r="U95" s="3213" t="s">
        <v>1336</v>
      </c>
      <c r="V95" s="3213" t="s">
        <v>1336</v>
      </c>
    </row>
    <row r="96" spans="1:22" ht="43.5" thickBot="1">
      <c r="A96" s="3209" t="s">
        <v>8189</v>
      </c>
      <c r="B96" s="3214" t="s">
        <v>2513</v>
      </c>
      <c r="C96" s="3216" t="s">
        <v>2514</v>
      </c>
      <c r="D96" s="3211" t="s">
        <v>839</v>
      </c>
      <c r="E96" s="3217" t="s">
        <v>1336</v>
      </c>
      <c r="F96" s="3213" t="s">
        <v>1336</v>
      </c>
      <c r="G96" s="3216" t="s">
        <v>2515</v>
      </c>
      <c r="H96" s="3213" t="s">
        <v>1336</v>
      </c>
      <c r="I96" s="3213" t="s">
        <v>1336</v>
      </c>
      <c r="J96" s="3213" t="s">
        <v>1336</v>
      </c>
      <c r="K96" s="3213" t="s">
        <v>1336</v>
      </c>
      <c r="L96" s="3213" t="s">
        <v>1336</v>
      </c>
      <c r="M96" s="3213" t="s">
        <v>1336</v>
      </c>
      <c r="N96" s="3213" t="s">
        <v>1336</v>
      </c>
      <c r="O96" s="3213" t="s">
        <v>1336</v>
      </c>
      <c r="P96" s="3213" t="s">
        <v>1336</v>
      </c>
      <c r="Q96" s="3213" t="s">
        <v>1336</v>
      </c>
      <c r="R96" s="3213" t="s">
        <v>1336</v>
      </c>
      <c r="S96" s="3213" t="s">
        <v>1336</v>
      </c>
      <c r="T96" s="3213" t="s">
        <v>1336</v>
      </c>
      <c r="U96" s="3213" t="s">
        <v>1336</v>
      </c>
      <c r="V96" s="3213" t="s">
        <v>1336</v>
      </c>
    </row>
    <row r="97" spans="1:23" ht="77.25" thickBot="1">
      <c r="A97" s="3209" t="s">
        <v>7546</v>
      </c>
      <c r="B97" s="3214" t="s">
        <v>2516</v>
      </c>
      <c r="C97" s="3216" t="s">
        <v>2514</v>
      </c>
      <c r="D97" s="3211" t="s">
        <v>839</v>
      </c>
      <c r="E97" s="3217" t="s">
        <v>1336</v>
      </c>
      <c r="F97" s="3213" t="s">
        <v>1336</v>
      </c>
      <c r="G97" s="3216" t="s">
        <v>2517</v>
      </c>
      <c r="H97" s="3213" t="s">
        <v>1336</v>
      </c>
      <c r="I97" s="3213" t="s">
        <v>1336</v>
      </c>
      <c r="J97" s="3213" t="s">
        <v>1336</v>
      </c>
      <c r="K97" s="3213" t="s">
        <v>1336</v>
      </c>
      <c r="L97" s="3213" t="s">
        <v>1336</v>
      </c>
      <c r="M97" s="3213" t="s">
        <v>1336</v>
      </c>
      <c r="N97" s="3213" t="s">
        <v>1336</v>
      </c>
      <c r="O97" s="3213" t="s">
        <v>1336</v>
      </c>
      <c r="P97" s="3213" t="s">
        <v>1336</v>
      </c>
      <c r="Q97" s="3213" t="s">
        <v>1336</v>
      </c>
      <c r="R97" s="3213" t="s">
        <v>1336</v>
      </c>
      <c r="S97" s="3213" t="s">
        <v>1336</v>
      </c>
      <c r="T97" s="3213" t="s">
        <v>1336</v>
      </c>
      <c r="U97" s="3213" t="s">
        <v>1336</v>
      </c>
      <c r="V97" s="3213" t="s">
        <v>1336</v>
      </c>
    </row>
    <row r="98" spans="1:23" ht="30.75" thickBot="1">
      <c r="A98" s="3209" t="s">
        <v>1828</v>
      </c>
      <c r="B98" s="3214" t="s">
        <v>1296</v>
      </c>
      <c r="C98" s="3211" t="s">
        <v>839</v>
      </c>
      <c r="D98" s="3211" t="s">
        <v>839</v>
      </c>
      <c r="E98" s="3212" t="s">
        <v>839</v>
      </c>
      <c r="F98" s="3211" t="s">
        <v>839</v>
      </c>
      <c r="G98" s="3211" t="s">
        <v>839</v>
      </c>
      <c r="H98" s="3211" t="s">
        <v>839</v>
      </c>
      <c r="I98" s="3211" t="s">
        <v>839</v>
      </c>
      <c r="J98" s="3213" t="s">
        <v>1336</v>
      </c>
      <c r="K98" s="3213" t="s">
        <v>1336</v>
      </c>
      <c r="L98" s="3213" t="s">
        <v>1336</v>
      </c>
      <c r="M98" s="3213" t="s">
        <v>1336</v>
      </c>
      <c r="N98" s="3213" t="s">
        <v>1336</v>
      </c>
      <c r="O98" s="3213" t="s">
        <v>1336</v>
      </c>
      <c r="P98" s="3213" t="s">
        <v>1336</v>
      </c>
      <c r="Q98" s="3213" t="s">
        <v>1336</v>
      </c>
      <c r="R98" s="3213" t="s">
        <v>1336</v>
      </c>
      <c r="S98" s="3213" t="s">
        <v>1336</v>
      </c>
      <c r="T98" s="3213" t="s">
        <v>1336</v>
      </c>
      <c r="U98" s="3213" t="s">
        <v>1336</v>
      </c>
      <c r="V98" s="3213" t="s">
        <v>1336</v>
      </c>
    </row>
    <row r="99" spans="1:23" ht="64.5" thickBot="1">
      <c r="A99" s="3209" t="s">
        <v>7552</v>
      </c>
      <c r="B99" s="3214" t="s">
        <v>1297</v>
      </c>
      <c r="C99" s="3211" t="s">
        <v>839</v>
      </c>
      <c r="D99" s="3211" t="s">
        <v>839</v>
      </c>
      <c r="E99" s="3212" t="s">
        <v>839</v>
      </c>
      <c r="F99" s="3211" t="s">
        <v>839</v>
      </c>
      <c r="G99" s="3211" t="s">
        <v>839</v>
      </c>
      <c r="H99" s="3211" t="s">
        <v>839</v>
      </c>
      <c r="I99" s="3211" t="s">
        <v>839</v>
      </c>
      <c r="J99" s="3211" t="s">
        <v>839</v>
      </c>
      <c r="K99" s="3211" t="s">
        <v>839</v>
      </c>
      <c r="L99" s="3211" t="s">
        <v>839</v>
      </c>
      <c r="M99" s="3213" t="s">
        <v>1336</v>
      </c>
      <c r="N99" s="3213" t="s">
        <v>1336</v>
      </c>
      <c r="O99" s="3213" t="s">
        <v>1336</v>
      </c>
      <c r="P99" s="3213" t="s">
        <v>1336</v>
      </c>
      <c r="Q99" s="3213" t="s">
        <v>1336</v>
      </c>
      <c r="R99" s="3213" t="s">
        <v>1336</v>
      </c>
      <c r="S99" s="3213" t="s">
        <v>1336</v>
      </c>
      <c r="T99" s="3213" t="s">
        <v>1336</v>
      </c>
      <c r="U99" s="3213" t="s">
        <v>1336</v>
      </c>
      <c r="V99" s="3213" t="s">
        <v>1336</v>
      </c>
    </row>
    <row r="100" spans="1:23" ht="64.5" thickBot="1">
      <c r="A100" s="3209" t="s">
        <v>1298</v>
      </c>
      <c r="B100" s="3214" t="s">
        <v>1299</v>
      </c>
      <c r="C100" s="3211" t="s">
        <v>839</v>
      </c>
      <c r="D100" s="3211" t="s">
        <v>839</v>
      </c>
      <c r="E100" s="3212" t="s">
        <v>839</v>
      </c>
      <c r="F100" s="3211" t="s">
        <v>839</v>
      </c>
      <c r="G100" s="3211" t="s">
        <v>839</v>
      </c>
      <c r="H100" s="3211" t="s">
        <v>839</v>
      </c>
      <c r="I100" s="3211" t="s">
        <v>839</v>
      </c>
      <c r="J100" s="3211" t="s">
        <v>839</v>
      </c>
      <c r="K100" s="3211" t="s">
        <v>839</v>
      </c>
      <c r="L100" s="3228" t="s">
        <v>1336</v>
      </c>
      <c r="M100" s="3213" t="s">
        <v>1336</v>
      </c>
      <c r="N100" s="3213" t="s">
        <v>1336</v>
      </c>
      <c r="O100" s="3213" t="s">
        <v>1336</v>
      </c>
      <c r="P100" s="3213" t="s">
        <v>1336</v>
      </c>
      <c r="Q100" s="3213" t="s">
        <v>1336</v>
      </c>
      <c r="R100" s="3213" t="s">
        <v>1336</v>
      </c>
      <c r="S100" s="3213" t="s">
        <v>1336</v>
      </c>
      <c r="T100" s="3213" t="s">
        <v>1336</v>
      </c>
      <c r="U100" s="3213" t="s">
        <v>1336</v>
      </c>
      <c r="V100" s="3213" t="s">
        <v>1336</v>
      </c>
    </row>
    <row r="101" spans="1:23" ht="43.5" thickBot="1">
      <c r="A101" s="3209" t="s">
        <v>7555</v>
      </c>
      <c r="B101" s="3214" t="s">
        <v>1300</v>
      </c>
      <c r="C101" s="3216" t="s">
        <v>1301</v>
      </c>
      <c r="D101" s="3211" t="s">
        <v>839</v>
      </c>
      <c r="E101" s="3217" t="s">
        <v>1336</v>
      </c>
      <c r="F101" s="3213" t="s">
        <v>1336</v>
      </c>
      <c r="G101" s="3216" t="s">
        <v>1302</v>
      </c>
      <c r="H101" s="3213" t="s">
        <v>1336</v>
      </c>
      <c r="I101" s="3213" t="s">
        <v>1336</v>
      </c>
      <c r="J101" s="3213" t="s">
        <v>1336</v>
      </c>
      <c r="K101" s="3213" t="s">
        <v>1336</v>
      </c>
      <c r="L101" s="3213" t="s">
        <v>1336</v>
      </c>
      <c r="M101" s="3213" t="s">
        <v>1336</v>
      </c>
      <c r="N101" s="3213" t="s">
        <v>1336</v>
      </c>
      <c r="O101" s="3213" t="s">
        <v>1336</v>
      </c>
      <c r="P101" s="3213" t="s">
        <v>1336</v>
      </c>
      <c r="Q101" s="3213" t="s">
        <v>1336</v>
      </c>
      <c r="R101" s="3213" t="s">
        <v>1336</v>
      </c>
      <c r="S101" s="3213" t="s">
        <v>1336</v>
      </c>
      <c r="T101" s="3213" t="s">
        <v>1336</v>
      </c>
      <c r="U101" s="3213" t="s">
        <v>1336</v>
      </c>
      <c r="V101" s="3213" t="s">
        <v>1336</v>
      </c>
    </row>
    <row r="102" spans="1:23" ht="69" thickBot="1">
      <c r="A102" s="3209" t="s">
        <v>1303</v>
      </c>
      <c r="B102" s="3214" t="s">
        <v>14108</v>
      </c>
      <c r="C102" s="3216" t="s">
        <v>14109</v>
      </c>
      <c r="D102" s="3211" t="s">
        <v>839</v>
      </c>
      <c r="E102" s="3212" t="s">
        <v>839</v>
      </c>
      <c r="F102" s="3211" t="s">
        <v>839</v>
      </c>
      <c r="G102" s="3211" t="s">
        <v>839</v>
      </c>
      <c r="H102" s="3211" t="s">
        <v>839</v>
      </c>
      <c r="I102" s="3211" t="s">
        <v>839</v>
      </c>
      <c r="J102" s="3211" t="s">
        <v>839</v>
      </c>
      <c r="K102" s="3211" t="s">
        <v>839</v>
      </c>
      <c r="L102" s="3211" t="s">
        <v>839</v>
      </c>
      <c r="M102" s="3211" t="s">
        <v>839</v>
      </c>
      <c r="N102" s="3222" t="s">
        <v>1304</v>
      </c>
      <c r="O102" s="3213" t="s">
        <v>1336</v>
      </c>
      <c r="P102" s="3213" t="s">
        <v>1336</v>
      </c>
      <c r="Q102" s="3213" t="s">
        <v>1336</v>
      </c>
      <c r="R102" s="3213" t="s">
        <v>1336</v>
      </c>
      <c r="S102" s="3213" t="s">
        <v>1336</v>
      </c>
      <c r="T102" s="3213" t="s">
        <v>1336</v>
      </c>
      <c r="U102" s="3213" t="s">
        <v>1336</v>
      </c>
      <c r="V102" s="3213" t="s">
        <v>1336</v>
      </c>
    </row>
    <row r="103" spans="1:23" ht="61.5" thickBot="1">
      <c r="A103" s="3209" t="s">
        <v>1305</v>
      </c>
      <c r="B103" s="3214" t="s">
        <v>1306</v>
      </c>
      <c r="C103" s="3211" t="s">
        <v>839</v>
      </c>
      <c r="D103" s="3211" t="s">
        <v>839</v>
      </c>
      <c r="E103" s="3212" t="s">
        <v>839</v>
      </c>
      <c r="F103" s="3211" t="s">
        <v>839</v>
      </c>
      <c r="G103" s="3211" t="s">
        <v>839</v>
      </c>
      <c r="H103" s="3211" t="s">
        <v>839</v>
      </c>
      <c r="I103" s="3211" t="s">
        <v>839</v>
      </c>
      <c r="J103" s="3211" t="s">
        <v>839</v>
      </c>
      <c r="K103" s="3211" t="s">
        <v>839</v>
      </c>
      <c r="L103" s="3211" t="s">
        <v>839</v>
      </c>
      <c r="M103" s="3211" t="s">
        <v>839</v>
      </c>
      <c r="N103" s="3222" t="s">
        <v>1307</v>
      </c>
      <c r="O103" s="3213" t="s">
        <v>1336</v>
      </c>
      <c r="P103" s="3213" t="s">
        <v>1336</v>
      </c>
      <c r="Q103" s="3213" t="s">
        <v>1336</v>
      </c>
      <c r="R103" s="3213" t="s">
        <v>1336</v>
      </c>
      <c r="S103" s="3213" t="s">
        <v>1336</v>
      </c>
      <c r="T103" s="3213" t="s">
        <v>1336</v>
      </c>
      <c r="U103" s="3213" t="s">
        <v>1336</v>
      </c>
      <c r="V103" s="3213" t="s">
        <v>1336</v>
      </c>
    </row>
    <row r="104" spans="1:23" ht="166.5" thickBot="1">
      <c r="A104" s="3209" t="s">
        <v>2549</v>
      </c>
      <c r="B104" s="3214" t="s">
        <v>9888</v>
      </c>
      <c r="C104" s="3216" t="s">
        <v>9889</v>
      </c>
      <c r="D104" s="3216" t="s">
        <v>791</v>
      </c>
      <c r="E104" s="3217" t="s">
        <v>1336</v>
      </c>
      <c r="F104" s="3213" t="s">
        <v>1336</v>
      </c>
      <c r="G104" s="3216" t="s">
        <v>792</v>
      </c>
      <c r="H104" s="3213" t="s">
        <v>1336</v>
      </c>
      <c r="I104" s="3213" t="s">
        <v>1336</v>
      </c>
      <c r="J104" s="3213" t="s">
        <v>1336</v>
      </c>
      <c r="K104" s="3213" t="s">
        <v>1336</v>
      </c>
      <c r="L104" s="3213" t="s">
        <v>1336</v>
      </c>
      <c r="M104" s="3213" t="s">
        <v>1336</v>
      </c>
      <c r="N104" s="3213" t="s">
        <v>1336</v>
      </c>
      <c r="O104" s="3213" t="s">
        <v>1336</v>
      </c>
      <c r="P104" s="3213" t="s">
        <v>1336</v>
      </c>
      <c r="Q104" s="3213" t="s">
        <v>1336</v>
      </c>
      <c r="R104" s="3213" t="s">
        <v>1336</v>
      </c>
      <c r="S104" s="3213" t="s">
        <v>1336</v>
      </c>
      <c r="T104" s="3213" t="s">
        <v>1336</v>
      </c>
      <c r="U104" s="3213" t="s">
        <v>1336</v>
      </c>
      <c r="V104" s="3213" t="s">
        <v>1336</v>
      </c>
    </row>
    <row r="105" spans="1:23" ht="141" thickBot="1">
      <c r="A105" s="3209" t="s">
        <v>6740</v>
      </c>
      <c r="B105" s="3214" t="s">
        <v>793</v>
      </c>
      <c r="C105" s="3216" t="s">
        <v>794</v>
      </c>
      <c r="D105" s="3211" t="s">
        <v>839</v>
      </c>
      <c r="E105" s="3212" t="s">
        <v>839</v>
      </c>
      <c r="F105" s="3211" t="s">
        <v>839</v>
      </c>
      <c r="G105" s="3211" t="s">
        <v>839</v>
      </c>
      <c r="H105" s="3211" t="s">
        <v>839</v>
      </c>
      <c r="I105" s="3211" t="s">
        <v>839</v>
      </c>
      <c r="J105" s="3211" t="s">
        <v>839</v>
      </c>
      <c r="K105" s="3211" t="s">
        <v>839</v>
      </c>
      <c r="L105" s="3211" t="s">
        <v>839</v>
      </c>
      <c r="M105" s="3213" t="s">
        <v>1336</v>
      </c>
      <c r="N105" s="3213" t="s">
        <v>1336</v>
      </c>
      <c r="O105" s="3213" t="s">
        <v>1336</v>
      </c>
      <c r="P105" s="3213" t="s">
        <v>1336</v>
      </c>
      <c r="Q105" s="3213" t="s">
        <v>1336</v>
      </c>
      <c r="R105" s="3213" t="s">
        <v>1336</v>
      </c>
      <c r="S105" s="3211" t="s">
        <v>839</v>
      </c>
      <c r="T105" s="3211" t="s">
        <v>839</v>
      </c>
      <c r="U105" s="3211" t="s">
        <v>839</v>
      </c>
      <c r="V105" s="3211" t="s">
        <v>839</v>
      </c>
      <c r="W105" s="3160" t="s">
        <v>14110</v>
      </c>
    </row>
    <row r="106" spans="1:23" ht="153.75" thickBot="1">
      <c r="A106" s="3209" t="s">
        <v>795</v>
      </c>
      <c r="B106" s="3214" t="s">
        <v>9890</v>
      </c>
      <c r="C106" s="3211" t="s">
        <v>839</v>
      </c>
      <c r="D106" s="3211" t="s">
        <v>839</v>
      </c>
      <c r="E106" s="3212" t="s">
        <v>839</v>
      </c>
      <c r="F106" s="3211" t="s">
        <v>839</v>
      </c>
      <c r="G106" s="3211" t="s">
        <v>839</v>
      </c>
      <c r="H106" s="3211" t="s">
        <v>839</v>
      </c>
      <c r="I106" s="3211" t="s">
        <v>839</v>
      </c>
      <c r="J106" s="3211" t="s">
        <v>839</v>
      </c>
      <c r="K106" s="3211" t="s">
        <v>839</v>
      </c>
      <c r="L106" s="3211" t="s">
        <v>839</v>
      </c>
      <c r="M106" s="3213" t="s">
        <v>1336</v>
      </c>
      <c r="N106" s="3213" t="s">
        <v>1336</v>
      </c>
      <c r="O106" s="3213" t="s">
        <v>1336</v>
      </c>
      <c r="P106" s="3213" t="s">
        <v>1336</v>
      </c>
      <c r="Q106" s="3213" t="s">
        <v>1336</v>
      </c>
      <c r="R106" s="3213" t="s">
        <v>1336</v>
      </c>
      <c r="S106" s="3213" t="s">
        <v>1336</v>
      </c>
      <c r="T106" s="3213" t="s">
        <v>1336</v>
      </c>
      <c r="U106" s="3213" t="s">
        <v>1336</v>
      </c>
      <c r="V106" s="3213" t="s">
        <v>1336</v>
      </c>
    </row>
    <row r="107" spans="1:23" ht="192" thickBot="1">
      <c r="A107" s="3209" t="s">
        <v>630</v>
      </c>
      <c r="B107" s="3214" t="s">
        <v>9891</v>
      </c>
      <c r="C107" s="3211" t="s">
        <v>839</v>
      </c>
      <c r="D107" s="3211" t="s">
        <v>839</v>
      </c>
      <c r="E107" s="3212" t="s">
        <v>839</v>
      </c>
      <c r="F107" s="3211" t="s">
        <v>839</v>
      </c>
      <c r="G107" s="3216" t="s">
        <v>9892</v>
      </c>
      <c r="H107" s="3211" t="s">
        <v>839</v>
      </c>
      <c r="I107" s="3211" t="s">
        <v>839</v>
      </c>
      <c r="J107" s="3211" t="s">
        <v>839</v>
      </c>
      <c r="K107" s="3211" t="s">
        <v>839</v>
      </c>
      <c r="L107" s="3211" t="s">
        <v>839</v>
      </c>
      <c r="M107" s="3213" t="s">
        <v>1336</v>
      </c>
      <c r="N107" s="3213" t="s">
        <v>1336</v>
      </c>
      <c r="O107" s="3213" t="s">
        <v>1336</v>
      </c>
      <c r="P107" s="3213" t="s">
        <v>1336</v>
      </c>
      <c r="Q107" s="3213" t="s">
        <v>1336</v>
      </c>
      <c r="R107" s="3213" t="s">
        <v>1336</v>
      </c>
      <c r="S107" s="3213" t="s">
        <v>1336</v>
      </c>
      <c r="T107" s="3213" t="s">
        <v>1336</v>
      </c>
      <c r="U107" s="3213" t="s">
        <v>1336</v>
      </c>
      <c r="V107" s="3213" t="s">
        <v>1336</v>
      </c>
    </row>
    <row r="108" spans="1:23" ht="43.5" thickBot="1">
      <c r="A108" s="3209" t="s">
        <v>8078</v>
      </c>
      <c r="B108" s="3214" t="s">
        <v>631</v>
      </c>
      <c r="C108" s="3216" t="s">
        <v>1545</v>
      </c>
      <c r="D108" s="3211" t="s">
        <v>839</v>
      </c>
      <c r="E108" s="3212" t="s">
        <v>839</v>
      </c>
      <c r="F108" s="3211" t="s">
        <v>839</v>
      </c>
      <c r="G108" s="3216" t="s">
        <v>632</v>
      </c>
      <c r="H108" s="3213" t="s">
        <v>1336</v>
      </c>
      <c r="I108" s="3213" t="s">
        <v>1336</v>
      </c>
      <c r="J108" s="3213" t="s">
        <v>1336</v>
      </c>
      <c r="K108" s="3213" t="s">
        <v>1336</v>
      </c>
      <c r="L108" s="3213" t="s">
        <v>1336</v>
      </c>
      <c r="M108" s="3213" t="s">
        <v>1336</v>
      </c>
      <c r="N108" s="3213" t="s">
        <v>1336</v>
      </c>
      <c r="O108" s="3213" t="s">
        <v>1336</v>
      </c>
      <c r="P108" s="3213" t="s">
        <v>1336</v>
      </c>
      <c r="Q108" s="3213" t="s">
        <v>1336</v>
      </c>
      <c r="R108" s="3213" t="s">
        <v>1336</v>
      </c>
      <c r="S108" s="3213" t="s">
        <v>1336</v>
      </c>
      <c r="T108" s="3213" t="s">
        <v>1336</v>
      </c>
      <c r="U108" s="3213" t="s">
        <v>1336</v>
      </c>
      <c r="V108" s="3213" t="s">
        <v>1336</v>
      </c>
    </row>
    <row r="109" spans="1:23" ht="132.75" thickBot="1">
      <c r="A109" s="3209" t="s">
        <v>633</v>
      </c>
      <c r="B109" s="3214" t="s">
        <v>634</v>
      </c>
      <c r="C109" s="3216" t="s">
        <v>9893</v>
      </c>
      <c r="D109" s="3216" t="s">
        <v>9894</v>
      </c>
      <c r="E109" s="3212" t="s">
        <v>839</v>
      </c>
      <c r="F109" s="3211" t="s">
        <v>839</v>
      </c>
      <c r="G109" s="3211" t="s">
        <v>839</v>
      </c>
      <c r="H109" s="3211" t="s">
        <v>839</v>
      </c>
      <c r="I109" s="3211" t="s">
        <v>839</v>
      </c>
      <c r="J109" s="3211" t="s">
        <v>839</v>
      </c>
      <c r="K109" s="3211" t="s">
        <v>839</v>
      </c>
      <c r="L109" s="3211" t="s">
        <v>839</v>
      </c>
      <c r="M109" s="3213" t="s">
        <v>1336</v>
      </c>
      <c r="N109" s="3213" t="s">
        <v>1336</v>
      </c>
      <c r="O109" s="3213" t="s">
        <v>1336</v>
      </c>
      <c r="P109" s="3213" t="s">
        <v>1336</v>
      </c>
      <c r="Q109" s="3213" t="s">
        <v>1336</v>
      </c>
      <c r="R109" s="3213" t="s">
        <v>1336</v>
      </c>
      <c r="S109" s="3213" t="s">
        <v>1336</v>
      </c>
      <c r="T109" s="3213" t="s">
        <v>1336</v>
      </c>
      <c r="U109" s="3213" t="s">
        <v>1336</v>
      </c>
      <c r="V109" s="3213" t="s">
        <v>1336</v>
      </c>
    </row>
    <row r="110" spans="1:23" ht="51.75" thickBot="1">
      <c r="A110" s="4418" t="s">
        <v>7705</v>
      </c>
      <c r="B110" s="3214" t="s">
        <v>14111</v>
      </c>
      <c r="C110" s="4398" t="s">
        <v>635</v>
      </c>
      <c r="D110" s="4398" t="s">
        <v>9895</v>
      </c>
      <c r="E110" s="4419" t="s">
        <v>1336</v>
      </c>
      <c r="F110" s="4407" t="s">
        <v>1336</v>
      </c>
      <c r="G110" s="4398" t="s">
        <v>636</v>
      </c>
      <c r="H110" s="4407" t="s">
        <v>1336</v>
      </c>
      <c r="I110" s="4407" t="s">
        <v>1336</v>
      </c>
      <c r="J110" s="4407" t="s">
        <v>1336</v>
      </c>
      <c r="K110" s="4407" t="s">
        <v>1336</v>
      </c>
      <c r="L110" s="4407" t="s">
        <v>1336</v>
      </c>
      <c r="M110" s="4407" t="s">
        <v>1336</v>
      </c>
      <c r="N110" s="4407" t="s">
        <v>1336</v>
      </c>
      <c r="O110" s="4407" t="s">
        <v>1336</v>
      </c>
      <c r="P110" s="4407" t="s">
        <v>1336</v>
      </c>
      <c r="Q110" s="4407" t="s">
        <v>1336</v>
      </c>
      <c r="R110" s="4407" t="s">
        <v>1336</v>
      </c>
      <c r="S110" s="4407" t="s">
        <v>1336</v>
      </c>
      <c r="T110" s="4407" t="s">
        <v>1336</v>
      </c>
      <c r="U110" s="4407" t="s">
        <v>1336</v>
      </c>
      <c r="V110" s="4407" t="s">
        <v>1336</v>
      </c>
    </row>
    <row r="111" spans="1:23" ht="153.75" thickBot="1">
      <c r="A111" s="4400"/>
      <c r="B111" s="3214" t="s">
        <v>14112</v>
      </c>
      <c r="C111" s="4400"/>
      <c r="D111" s="4400"/>
      <c r="E111" s="4403"/>
      <c r="F111" s="4403"/>
      <c r="G111" s="4400"/>
      <c r="H111" s="4403"/>
      <c r="I111" s="4403"/>
      <c r="J111" s="4403"/>
      <c r="K111" s="4403"/>
      <c r="L111" s="4403"/>
      <c r="M111" s="4403"/>
      <c r="N111" s="4403"/>
      <c r="O111" s="4403"/>
      <c r="P111" s="4403"/>
      <c r="Q111" s="4403"/>
      <c r="R111" s="4403"/>
      <c r="S111" s="4403"/>
      <c r="T111" s="4403"/>
      <c r="U111" s="4403"/>
      <c r="V111" s="4403"/>
    </row>
    <row r="112" spans="1:23" ht="87" thickBot="1">
      <c r="A112" s="3209" t="s">
        <v>7701</v>
      </c>
      <c r="B112" s="3214" t="s">
        <v>9896</v>
      </c>
      <c r="C112" s="3216" t="s">
        <v>635</v>
      </c>
      <c r="D112" s="3216" t="s">
        <v>9897</v>
      </c>
      <c r="E112" s="3217" t="s">
        <v>1336</v>
      </c>
      <c r="F112" s="3213" t="s">
        <v>1336</v>
      </c>
      <c r="G112" s="3216" t="s">
        <v>637</v>
      </c>
      <c r="H112" s="3213" t="s">
        <v>1336</v>
      </c>
      <c r="I112" s="3213" t="s">
        <v>1336</v>
      </c>
      <c r="J112" s="3213" t="s">
        <v>1336</v>
      </c>
      <c r="K112" s="3213" t="s">
        <v>1336</v>
      </c>
      <c r="L112" s="3213" t="s">
        <v>1336</v>
      </c>
      <c r="M112" s="3213" t="s">
        <v>1336</v>
      </c>
      <c r="N112" s="3213" t="s">
        <v>1336</v>
      </c>
      <c r="O112" s="3213" t="s">
        <v>1336</v>
      </c>
      <c r="P112" s="3213" t="s">
        <v>1336</v>
      </c>
      <c r="Q112" s="3213" t="s">
        <v>1336</v>
      </c>
      <c r="R112" s="3213" t="s">
        <v>1336</v>
      </c>
      <c r="S112" s="3213" t="s">
        <v>1336</v>
      </c>
      <c r="T112" s="3213" t="s">
        <v>1336</v>
      </c>
      <c r="U112" s="3213" t="s">
        <v>1336</v>
      </c>
      <c r="V112" s="3213" t="s">
        <v>1336</v>
      </c>
    </row>
    <row r="113" spans="1:22" ht="87" thickBot="1">
      <c r="A113" s="3209" t="s">
        <v>7707</v>
      </c>
      <c r="B113" s="3214" t="s">
        <v>9898</v>
      </c>
      <c r="C113" s="3216" t="s">
        <v>635</v>
      </c>
      <c r="D113" s="3216" t="s">
        <v>9899</v>
      </c>
      <c r="E113" s="3217" t="s">
        <v>1336</v>
      </c>
      <c r="F113" s="3213" t="s">
        <v>1336</v>
      </c>
      <c r="G113" s="3216" t="s">
        <v>638</v>
      </c>
      <c r="H113" s="3213" t="s">
        <v>1336</v>
      </c>
      <c r="I113" s="3213" t="s">
        <v>1336</v>
      </c>
      <c r="J113" s="3213" t="s">
        <v>1336</v>
      </c>
      <c r="K113" s="3213" t="s">
        <v>1336</v>
      </c>
      <c r="L113" s="3213" t="s">
        <v>1336</v>
      </c>
      <c r="M113" s="3213" t="s">
        <v>1336</v>
      </c>
      <c r="N113" s="3213" t="s">
        <v>1336</v>
      </c>
      <c r="O113" s="3213" t="s">
        <v>1336</v>
      </c>
      <c r="P113" s="3213" t="s">
        <v>1336</v>
      </c>
      <c r="Q113" s="3213" t="s">
        <v>1336</v>
      </c>
      <c r="R113" s="3213" t="s">
        <v>1336</v>
      </c>
      <c r="S113" s="3213" t="s">
        <v>1336</v>
      </c>
      <c r="T113" s="3213" t="s">
        <v>1336</v>
      </c>
      <c r="U113" s="3213" t="s">
        <v>1336</v>
      </c>
      <c r="V113" s="3213" t="s">
        <v>1336</v>
      </c>
    </row>
    <row r="114" spans="1:22" ht="87" thickBot="1">
      <c r="A114" s="3209" t="s">
        <v>7709</v>
      </c>
      <c r="B114" s="3214" t="s">
        <v>7710</v>
      </c>
      <c r="C114" s="3216" t="s">
        <v>639</v>
      </c>
      <c r="D114" s="3216" t="s">
        <v>9900</v>
      </c>
      <c r="E114" s="3212" t="s">
        <v>839</v>
      </c>
      <c r="F114" s="3211" t="s">
        <v>839</v>
      </c>
      <c r="G114" s="3216" t="s">
        <v>640</v>
      </c>
      <c r="H114" s="3213" t="s">
        <v>1336</v>
      </c>
      <c r="I114" s="3213" t="s">
        <v>1336</v>
      </c>
      <c r="J114" s="3213" t="s">
        <v>1336</v>
      </c>
      <c r="K114" s="3213" t="s">
        <v>1336</v>
      </c>
      <c r="L114" s="3213" t="s">
        <v>1336</v>
      </c>
      <c r="M114" s="3213" t="s">
        <v>1336</v>
      </c>
      <c r="N114" s="3213" t="s">
        <v>1336</v>
      </c>
      <c r="O114" s="3213" t="s">
        <v>1336</v>
      </c>
      <c r="P114" s="3213" t="s">
        <v>1336</v>
      </c>
      <c r="Q114" s="3213" t="s">
        <v>1336</v>
      </c>
      <c r="R114" s="3213" t="s">
        <v>1336</v>
      </c>
      <c r="S114" s="3213" t="s">
        <v>1336</v>
      </c>
      <c r="T114" s="3213" t="s">
        <v>1336</v>
      </c>
      <c r="U114" s="3213" t="s">
        <v>1336</v>
      </c>
      <c r="V114" s="3213" t="s">
        <v>1336</v>
      </c>
    </row>
    <row r="115" spans="1:22" ht="87" thickBot="1">
      <c r="A115" s="3209" t="s">
        <v>7714</v>
      </c>
      <c r="B115" s="3214" t="s">
        <v>641</v>
      </c>
      <c r="C115" s="3216" t="s">
        <v>642</v>
      </c>
      <c r="D115" s="3216" t="s">
        <v>9901</v>
      </c>
      <c r="E115" s="3212" t="s">
        <v>839</v>
      </c>
      <c r="F115" s="3211" t="s">
        <v>839</v>
      </c>
      <c r="G115" s="3216" t="s">
        <v>643</v>
      </c>
      <c r="H115" s="3213" t="s">
        <v>1336</v>
      </c>
      <c r="I115" s="3213" t="s">
        <v>1336</v>
      </c>
      <c r="J115" s="3213" t="s">
        <v>1336</v>
      </c>
      <c r="K115" s="3213" t="s">
        <v>1336</v>
      </c>
      <c r="L115" s="3213" t="s">
        <v>1336</v>
      </c>
      <c r="M115" s="3213" t="s">
        <v>1336</v>
      </c>
      <c r="N115" s="3213" t="s">
        <v>1336</v>
      </c>
      <c r="O115" s="3213" t="s">
        <v>1336</v>
      </c>
      <c r="P115" s="3213" t="s">
        <v>1336</v>
      </c>
      <c r="Q115" s="3213" t="s">
        <v>1336</v>
      </c>
      <c r="R115" s="3213" t="s">
        <v>1336</v>
      </c>
      <c r="S115" s="3213" t="s">
        <v>1336</v>
      </c>
      <c r="T115" s="3213" t="s">
        <v>1336</v>
      </c>
      <c r="U115" s="3213" t="s">
        <v>1336</v>
      </c>
      <c r="V115" s="3213" t="s">
        <v>1336</v>
      </c>
    </row>
    <row r="116" spans="1:22" ht="64.5" thickBot="1">
      <c r="A116" s="3209" t="s">
        <v>7718</v>
      </c>
      <c r="B116" s="3214" t="s">
        <v>644</v>
      </c>
      <c r="C116" s="3216" t="s">
        <v>645</v>
      </c>
      <c r="D116" s="3211" t="s">
        <v>839</v>
      </c>
      <c r="E116" s="3212" t="s">
        <v>839</v>
      </c>
      <c r="F116" s="3211" t="s">
        <v>839</v>
      </c>
      <c r="G116" s="3216" t="s">
        <v>646</v>
      </c>
      <c r="H116" s="3213" t="s">
        <v>1336</v>
      </c>
      <c r="I116" s="3213" t="s">
        <v>1336</v>
      </c>
      <c r="J116" s="3213" t="s">
        <v>1336</v>
      </c>
      <c r="K116" s="3213" t="s">
        <v>1336</v>
      </c>
      <c r="L116" s="3213" t="s">
        <v>1336</v>
      </c>
      <c r="M116" s="3213" t="s">
        <v>1336</v>
      </c>
      <c r="N116" s="3213" t="s">
        <v>1336</v>
      </c>
      <c r="O116" s="3213" t="s">
        <v>1336</v>
      </c>
      <c r="P116" s="3213" t="s">
        <v>1336</v>
      </c>
      <c r="Q116" s="3213" t="s">
        <v>1336</v>
      </c>
      <c r="R116" s="3213" t="s">
        <v>1336</v>
      </c>
      <c r="S116" s="3213" t="s">
        <v>1336</v>
      </c>
      <c r="T116" s="3213" t="s">
        <v>1336</v>
      </c>
      <c r="U116" s="3213" t="s">
        <v>1336</v>
      </c>
      <c r="V116" s="3213" t="s">
        <v>1336</v>
      </c>
    </row>
    <row r="117" spans="1:22" ht="90" thickBot="1">
      <c r="A117" s="3209" t="s">
        <v>2128</v>
      </c>
      <c r="B117" s="3214" t="s">
        <v>925</v>
      </c>
      <c r="C117" s="3216" t="s">
        <v>926</v>
      </c>
      <c r="D117" s="3216" t="s">
        <v>927</v>
      </c>
      <c r="E117" s="3212" t="s">
        <v>839</v>
      </c>
      <c r="F117" s="3211" t="s">
        <v>839</v>
      </c>
      <c r="G117" s="3211" t="s">
        <v>839</v>
      </c>
      <c r="H117" s="3213" t="s">
        <v>1336</v>
      </c>
      <c r="I117" s="3213" t="s">
        <v>1336</v>
      </c>
      <c r="J117" s="3213" t="s">
        <v>1336</v>
      </c>
      <c r="K117" s="3213" t="s">
        <v>1336</v>
      </c>
      <c r="L117" s="3213" t="s">
        <v>1336</v>
      </c>
      <c r="M117" s="3211" t="s">
        <v>839</v>
      </c>
      <c r="N117" s="3211" t="s">
        <v>839</v>
      </c>
      <c r="O117" s="3211" t="s">
        <v>839</v>
      </c>
      <c r="P117" s="3211" t="s">
        <v>839</v>
      </c>
      <c r="Q117" s="3211" t="s">
        <v>839</v>
      </c>
      <c r="R117" s="3211" t="s">
        <v>839</v>
      </c>
      <c r="S117" s="3211" t="s">
        <v>839</v>
      </c>
      <c r="T117" s="3211" t="s">
        <v>839</v>
      </c>
      <c r="U117" s="3211" t="s">
        <v>839</v>
      </c>
      <c r="V117" s="3211" t="s">
        <v>839</v>
      </c>
    </row>
    <row r="118" spans="1:22" ht="273" thickBot="1">
      <c r="A118" s="3209" t="s">
        <v>7177</v>
      </c>
      <c r="B118" s="3214" t="s">
        <v>928</v>
      </c>
      <c r="C118" s="3216" t="s">
        <v>929</v>
      </c>
      <c r="D118" s="3211" t="s">
        <v>839</v>
      </c>
      <c r="E118" s="3217" t="s">
        <v>1336</v>
      </c>
      <c r="F118" s="3211" t="s">
        <v>839</v>
      </c>
      <c r="G118" s="3216" t="s">
        <v>930</v>
      </c>
      <c r="H118" s="3213" t="s">
        <v>1336</v>
      </c>
      <c r="I118" s="3213" t="s">
        <v>1336</v>
      </c>
      <c r="J118" s="3213" t="s">
        <v>1336</v>
      </c>
      <c r="K118" s="3213" t="s">
        <v>1336</v>
      </c>
      <c r="L118" s="3213" t="s">
        <v>1336</v>
      </c>
      <c r="M118" s="3213" t="s">
        <v>1336</v>
      </c>
      <c r="N118" s="3213" t="s">
        <v>1336</v>
      </c>
      <c r="O118" s="3213" t="s">
        <v>1336</v>
      </c>
      <c r="P118" s="3213" t="s">
        <v>1336</v>
      </c>
      <c r="Q118" s="3213" t="s">
        <v>1336</v>
      </c>
      <c r="R118" s="3213" t="s">
        <v>1336</v>
      </c>
      <c r="S118" s="3213" t="s">
        <v>1336</v>
      </c>
      <c r="T118" s="3213" t="s">
        <v>1336</v>
      </c>
      <c r="U118" s="3213" t="s">
        <v>1336</v>
      </c>
      <c r="V118" s="3213" t="s">
        <v>1336</v>
      </c>
    </row>
    <row r="119" spans="1:22" ht="51.75" thickBot="1">
      <c r="A119" s="3209" t="s">
        <v>7180</v>
      </c>
      <c r="B119" s="3214" t="s">
        <v>931</v>
      </c>
      <c r="C119" s="3216" t="s">
        <v>932</v>
      </c>
      <c r="D119" s="3229"/>
      <c r="E119" s="3217" t="s">
        <v>1336</v>
      </c>
      <c r="F119" s="3213" t="s">
        <v>1336</v>
      </c>
      <c r="G119" s="3216" t="s">
        <v>933</v>
      </c>
      <c r="H119" s="3213" t="s">
        <v>1336</v>
      </c>
      <c r="I119" s="3213" t="s">
        <v>1336</v>
      </c>
      <c r="J119" s="3213" t="s">
        <v>1336</v>
      </c>
      <c r="K119" s="3213" t="s">
        <v>1336</v>
      </c>
      <c r="L119" s="3213" t="s">
        <v>1336</v>
      </c>
      <c r="M119" s="3213" t="s">
        <v>1336</v>
      </c>
      <c r="N119" s="3213" t="s">
        <v>1336</v>
      </c>
      <c r="O119" s="3213" t="s">
        <v>1336</v>
      </c>
      <c r="P119" s="3213" t="s">
        <v>1336</v>
      </c>
      <c r="Q119" s="3213" t="s">
        <v>1336</v>
      </c>
      <c r="R119" s="3213" t="s">
        <v>1336</v>
      </c>
      <c r="S119" s="3213" t="s">
        <v>1336</v>
      </c>
      <c r="T119" s="3213" t="s">
        <v>1336</v>
      </c>
      <c r="U119" s="3213" t="s">
        <v>1336</v>
      </c>
      <c r="V119" s="3213" t="s">
        <v>1336</v>
      </c>
    </row>
    <row r="120" spans="1:22" ht="77.25" thickBot="1">
      <c r="A120" s="3209" t="s">
        <v>934</v>
      </c>
      <c r="B120" s="3214" t="s">
        <v>1361</v>
      </c>
      <c r="C120" s="3216" t="s">
        <v>1362</v>
      </c>
      <c r="D120" s="3211" t="s">
        <v>839</v>
      </c>
      <c r="E120" s="3217" t="s">
        <v>1336</v>
      </c>
      <c r="F120" s="3213" t="s">
        <v>1336</v>
      </c>
      <c r="G120" s="3211" t="s">
        <v>839</v>
      </c>
      <c r="H120" s="3211" t="s">
        <v>839</v>
      </c>
      <c r="I120" s="3211" t="s">
        <v>839</v>
      </c>
      <c r="J120" s="3211" t="s">
        <v>839</v>
      </c>
      <c r="K120" s="3211" t="s">
        <v>839</v>
      </c>
      <c r="L120" s="3213" t="s">
        <v>1336</v>
      </c>
      <c r="M120" s="3213" t="s">
        <v>1336</v>
      </c>
      <c r="N120" s="3213" t="s">
        <v>1336</v>
      </c>
      <c r="O120" s="3213" t="s">
        <v>1336</v>
      </c>
      <c r="P120" s="3213" t="s">
        <v>1336</v>
      </c>
      <c r="Q120" s="3213" t="s">
        <v>1336</v>
      </c>
      <c r="R120" s="3213" t="s">
        <v>1336</v>
      </c>
      <c r="S120" s="3213" t="s">
        <v>1336</v>
      </c>
      <c r="T120" s="3213" t="s">
        <v>1336</v>
      </c>
      <c r="U120" s="3213" t="s">
        <v>1336</v>
      </c>
      <c r="V120" s="3213" t="s">
        <v>1336</v>
      </c>
    </row>
    <row r="121" spans="1:22" ht="125.25" thickBot="1">
      <c r="A121" s="3209" t="s">
        <v>7185</v>
      </c>
      <c r="B121" s="3214" t="s">
        <v>14113</v>
      </c>
      <c r="C121" s="3216" t="s">
        <v>14114</v>
      </c>
      <c r="D121" s="3216" t="s">
        <v>1363</v>
      </c>
      <c r="E121" s="3212" t="s">
        <v>839</v>
      </c>
      <c r="F121" s="3211" t="s">
        <v>839</v>
      </c>
      <c r="G121" s="3216" t="s">
        <v>1364</v>
      </c>
      <c r="H121" s="3213" t="s">
        <v>1336</v>
      </c>
      <c r="I121" s="3213" t="s">
        <v>1336</v>
      </c>
      <c r="J121" s="3213" t="s">
        <v>1336</v>
      </c>
      <c r="K121" s="3213" t="s">
        <v>1336</v>
      </c>
      <c r="L121" s="3213" t="s">
        <v>1336</v>
      </c>
      <c r="M121" s="3213" t="s">
        <v>1336</v>
      </c>
      <c r="N121" s="3213" t="s">
        <v>1336</v>
      </c>
      <c r="O121" s="3213" t="s">
        <v>1336</v>
      </c>
      <c r="P121" s="3213" t="s">
        <v>1336</v>
      </c>
      <c r="Q121" s="3213" t="s">
        <v>1336</v>
      </c>
      <c r="R121" s="3213" t="s">
        <v>1336</v>
      </c>
      <c r="S121" s="3213" t="s">
        <v>1336</v>
      </c>
      <c r="T121" s="3213" t="s">
        <v>1336</v>
      </c>
      <c r="U121" s="3213" t="s">
        <v>1336</v>
      </c>
      <c r="V121" s="3213" t="s">
        <v>1336</v>
      </c>
    </row>
    <row r="122" spans="1:22" ht="141" thickBot="1">
      <c r="A122" s="3209" t="s">
        <v>8417</v>
      </c>
      <c r="B122" s="3214" t="s">
        <v>1365</v>
      </c>
      <c r="C122" s="3216" t="s">
        <v>1366</v>
      </c>
      <c r="D122" s="3211" t="s">
        <v>839</v>
      </c>
      <c r="E122" s="3212" t="s">
        <v>839</v>
      </c>
      <c r="F122" s="3211" t="s">
        <v>839</v>
      </c>
      <c r="G122" s="3216" t="s">
        <v>1938</v>
      </c>
      <c r="H122" s="3213" t="s">
        <v>1336</v>
      </c>
      <c r="I122" s="3213" t="s">
        <v>1336</v>
      </c>
      <c r="J122" s="3213" t="s">
        <v>1336</v>
      </c>
      <c r="K122" s="3213" t="s">
        <v>1336</v>
      </c>
      <c r="L122" s="3213" t="s">
        <v>1336</v>
      </c>
      <c r="M122" s="3213" t="s">
        <v>1336</v>
      </c>
      <c r="N122" s="3213" t="s">
        <v>1336</v>
      </c>
      <c r="O122" s="3213" t="s">
        <v>1336</v>
      </c>
      <c r="P122" s="3213" t="s">
        <v>1336</v>
      </c>
      <c r="Q122" s="3213" t="s">
        <v>1336</v>
      </c>
      <c r="R122" s="3213" t="s">
        <v>1336</v>
      </c>
      <c r="S122" s="3213" t="s">
        <v>1336</v>
      </c>
      <c r="T122" s="3213" t="s">
        <v>1336</v>
      </c>
      <c r="U122" s="3213" t="s">
        <v>1336</v>
      </c>
      <c r="V122" s="3213" t="s">
        <v>1336</v>
      </c>
    </row>
    <row r="123" spans="1:22" ht="77.25" thickBot="1">
      <c r="A123" s="3209" t="s">
        <v>8422</v>
      </c>
      <c r="B123" s="3214" t="s">
        <v>1939</v>
      </c>
      <c r="C123" s="3216" t="s">
        <v>1940</v>
      </c>
      <c r="D123" s="3211" t="s">
        <v>839</v>
      </c>
      <c r="E123" s="3212" t="s">
        <v>839</v>
      </c>
      <c r="F123" s="3211" t="s">
        <v>839</v>
      </c>
      <c r="G123" s="3216" t="s">
        <v>1941</v>
      </c>
      <c r="H123" s="3213" t="s">
        <v>1336</v>
      </c>
      <c r="I123" s="3213" t="s">
        <v>1336</v>
      </c>
      <c r="J123" s="3213" t="s">
        <v>1336</v>
      </c>
      <c r="K123" s="3213" t="s">
        <v>1336</v>
      </c>
      <c r="L123" s="3213" t="s">
        <v>1336</v>
      </c>
      <c r="M123" s="3213" t="s">
        <v>1336</v>
      </c>
      <c r="N123" s="3213" t="s">
        <v>1336</v>
      </c>
      <c r="O123" s="3213" t="s">
        <v>1336</v>
      </c>
      <c r="P123" s="3213" t="s">
        <v>1336</v>
      </c>
      <c r="Q123" s="3213" t="s">
        <v>1336</v>
      </c>
      <c r="R123" s="3213" t="s">
        <v>1336</v>
      </c>
      <c r="S123" s="3213" t="s">
        <v>1336</v>
      </c>
      <c r="T123" s="3213" t="s">
        <v>1336</v>
      </c>
      <c r="U123" s="3213" t="s">
        <v>1336</v>
      </c>
      <c r="V123" s="3213" t="s">
        <v>1336</v>
      </c>
    </row>
    <row r="124" spans="1:22" ht="64.5" thickBot="1">
      <c r="A124" s="3209" t="s">
        <v>1942</v>
      </c>
      <c r="B124" s="3214" t="s">
        <v>1943</v>
      </c>
      <c r="C124" s="3216" t="s">
        <v>1944</v>
      </c>
      <c r="D124" s="3211" t="s">
        <v>839</v>
      </c>
      <c r="E124" s="3212" t="s">
        <v>839</v>
      </c>
      <c r="F124" s="3211" t="s">
        <v>839</v>
      </c>
      <c r="G124" s="3211" t="s">
        <v>839</v>
      </c>
      <c r="H124" s="3211" t="s">
        <v>839</v>
      </c>
      <c r="I124" s="3211" t="s">
        <v>839</v>
      </c>
      <c r="J124" s="3211" t="s">
        <v>839</v>
      </c>
      <c r="K124" s="3211" t="s">
        <v>839</v>
      </c>
      <c r="L124" s="3228" t="s">
        <v>1336</v>
      </c>
      <c r="M124" s="3213" t="s">
        <v>1336</v>
      </c>
      <c r="N124" s="3213" t="s">
        <v>1336</v>
      </c>
      <c r="O124" s="3213" t="s">
        <v>1336</v>
      </c>
      <c r="P124" s="3213" t="s">
        <v>1336</v>
      </c>
      <c r="Q124" s="3213" t="s">
        <v>1336</v>
      </c>
      <c r="R124" s="3213" t="s">
        <v>1336</v>
      </c>
      <c r="S124" s="3213" t="s">
        <v>1336</v>
      </c>
      <c r="T124" s="3213" t="s">
        <v>1336</v>
      </c>
      <c r="U124" s="3213" t="s">
        <v>1336</v>
      </c>
      <c r="V124" s="3213" t="s">
        <v>1336</v>
      </c>
    </row>
    <row r="125" spans="1:22" ht="77.25" thickBot="1">
      <c r="A125" s="3209" t="s">
        <v>1945</v>
      </c>
      <c r="B125" s="3214" t="s">
        <v>1946</v>
      </c>
      <c r="C125" s="3211" t="s">
        <v>839</v>
      </c>
      <c r="D125" s="3211" t="s">
        <v>839</v>
      </c>
      <c r="E125" s="3212" t="s">
        <v>839</v>
      </c>
      <c r="F125" s="3211" t="s">
        <v>839</v>
      </c>
      <c r="G125" s="3211" t="s">
        <v>839</v>
      </c>
      <c r="H125" s="3211" t="s">
        <v>839</v>
      </c>
      <c r="I125" s="3211" t="s">
        <v>839</v>
      </c>
      <c r="J125" s="3211" t="s">
        <v>839</v>
      </c>
      <c r="K125" s="3211" t="s">
        <v>839</v>
      </c>
      <c r="L125" s="3228" t="s">
        <v>1336</v>
      </c>
      <c r="M125" s="3213" t="s">
        <v>1336</v>
      </c>
      <c r="N125" s="3213" t="s">
        <v>1336</v>
      </c>
      <c r="O125" s="3213" t="s">
        <v>1336</v>
      </c>
      <c r="P125" s="3213" t="s">
        <v>1336</v>
      </c>
      <c r="Q125" s="3213" t="s">
        <v>1336</v>
      </c>
      <c r="R125" s="3213" t="s">
        <v>1336</v>
      </c>
      <c r="S125" s="3213" t="s">
        <v>1336</v>
      </c>
      <c r="T125" s="3213" t="s">
        <v>1336</v>
      </c>
      <c r="U125" s="3213" t="s">
        <v>1336</v>
      </c>
      <c r="V125" s="3213" t="s">
        <v>1336</v>
      </c>
    </row>
    <row r="126" spans="1:22" ht="39" thickBot="1">
      <c r="A126" s="3209" t="s">
        <v>1947</v>
      </c>
      <c r="B126" s="3214" t="s">
        <v>1948</v>
      </c>
      <c r="C126" s="3211" t="s">
        <v>839</v>
      </c>
      <c r="D126" s="3211" t="s">
        <v>839</v>
      </c>
      <c r="E126" s="3212" t="s">
        <v>839</v>
      </c>
      <c r="F126" s="3211" t="s">
        <v>839</v>
      </c>
      <c r="G126" s="3211" t="s">
        <v>839</v>
      </c>
      <c r="H126" s="3211" t="s">
        <v>839</v>
      </c>
      <c r="I126" s="3211" t="s">
        <v>839</v>
      </c>
      <c r="J126" s="3211" t="s">
        <v>839</v>
      </c>
      <c r="K126" s="3211" t="s">
        <v>839</v>
      </c>
      <c r="L126" s="3228" t="s">
        <v>1336</v>
      </c>
      <c r="M126" s="3213" t="s">
        <v>1336</v>
      </c>
      <c r="N126" s="3213" t="s">
        <v>1336</v>
      </c>
      <c r="O126" s="3213" t="s">
        <v>1336</v>
      </c>
      <c r="P126" s="3213" t="s">
        <v>1336</v>
      </c>
      <c r="Q126" s="3213" t="s">
        <v>1336</v>
      </c>
      <c r="R126" s="3213" t="s">
        <v>1336</v>
      </c>
      <c r="S126" s="3213" t="s">
        <v>1336</v>
      </c>
      <c r="T126" s="3213" t="s">
        <v>1336</v>
      </c>
      <c r="U126" s="3213" t="s">
        <v>1336</v>
      </c>
      <c r="V126" s="3213" t="s">
        <v>1336</v>
      </c>
    </row>
    <row r="127" spans="1:22" ht="43.5" thickBot="1">
      <c r="A127" s="3209" t="s">
        <v>8428</v>
      </c>
      <c r="B127" s="3214" t="s">
        <v>1949</v>
      </c>
      <c r="C127" s="3216" t="s">
        <v>1367</v>
      </c>
      <c r="D127" s="3211" t="s">
        <v>839</v>
      </c>
      <c r="E127" s="3212" t="s">
        <v>839</v>
      </c>
      <c r="F127" s="3211" t="s">
        <v>839</v>
      </c>
      <c r="G127" s="3216" t="s">
        <v>1368</v>
      </c>
      <c r="H127" s="3213" t="s">
        <v>1336</v>
      </c>
      <c r="I127" s="3213" t="s">
        <v>1336</v>
      </c>
      <c r="J127" s="3213" t="s">
        <v>1336</v>
      </c>
      <c r="K127" s="3213" t="s">
        <v>1336</v>
      </c>
      <c r="L127" s="3213" t="s">
        <v>1336</v>
      </c>
      <c r="M127" s="3213" t="s">
        <v>1336</v>
      </c>
      <c r="N127" s="3213" t="s">
        <v>1336</v>
      </c>
      <c r="O127" s="3213" t="s">
        <v>1336</v>
      </c>
      <c r="P127" s="3213" t="s">
        <v>1336</v>
      </c>
      <c r="Q127" s="3213" t="s">
        <v>1336</v>
      </c>
      <c r="R127" s="3213" t="s">
        <v>1336</v>
      </c>
      <c r="S127" s="3213" t="s">
        <v>1336</v>
      </c>
      <c r="T127" s="3213" t="s">
        <v>1336</v>
      </c>
      <c r="U127" s="3213" t="s">
        <v>1336</v>
      </c>
      <c r="V127" s="3213" t="s">
        <v>1336</v>
      </c>
    </row>
    <row r="128" spans="1:22" ht="64.5" thickBot="1">
      <c r="A128" s="3209" t="s">
        <v>8432</v>
      </c>
      <c r="B128" s="3214" t="s">
        <v>1369</v>
      </c>
      <c r="C128" s="3216" t="s">
        <v>1370</v>
      </c>
      <c r="D128" s="3211" t="s">
        <v>839</v>
      </c>
      <c r="E128" s="3212" t="s">
        <v>839</v>
      </c>
      <c r="F128" s="3211" t="s">
        <v>839</v>
      </c>
      <c r="G128" s="3216" t="s">
        <v>1371</v>
      </c>
      <c r="H128" s="3213" t="s">
        <v>1336</v>
      </c>
      <c r="I128" s="3213" t="s">
        <v>1336</v>
      </c>
      <c r="J128" s="3213" t="s">
        <v>1336</v>
      </c>
      <c r="K128" s="3213" t="s">
        <v>1336</v>
      </c>
      <c r="L128" s="3213" t="s">
        <v>1336</v>
      </c>
      <c r="M128" s="3213" t="s">
        <v>1336</v>
      </c>
      <c r="N128" s="3213" t="s">
        <v>1336</v>
      </c>
      <c r="O128" s="3213" t="s">
        <v>1336</v>
      </c>
      <c r="P128" s="3213" t="s">
        <v>1336</v>
      </c>
      <c r="Q128" s="3213" t="s">
        <v>1336</v>
      </c>
      <c r="R128" s="3213" t="s">
        <v>1336</v>
      </c>
      <c r="S128" s="3213" t="s">
        <v>1336</v>
      </c>
      <c r="T128" s="3213" t="s">
        <v>1336</v>
      </c>
      <c r="U128" s="3213" t="s">
        <v>1336</v>
      </c>
      <c r="V128" s="3213" t="s">
        <v>1336</v>
      </c>
    </row>
    <row r="129" spans="1:23" ht="77.25" thickBot="1">
      <c r="A129" s="3209" t="s">
        <v>8437</v>
      </c>
      <c r="B129" s="3214" t="s">
        <v>1372</v>
      </c>
      <c r="C129" s="3216" t="s">
        <v>1373</v>
      </c>
      <c r="D129" s="3211" t="s">
        <v>839</v>
      </c>
      <c r="E129" s="3212" t="s">
        <v>839</v>
      </c>
      <c r="F129" s="3211" t="s">
        <v>839</v>
      </c>
      <c r="G129" s="3216" t="s">
        <v>1374</v>
      </c>
      <c r="H129" s="3213" t="s">
        <v>1336</v>
      </c>
      <c r="I129" s="3213" t="s">
        <v>1336</v>
      </c>
      <c r="J129" s="3213" t="s">
        <v>1336</v>
      </c>
      <c r="K129" s="3213" t="s">
        <v>1336</v>
      </c>
      <c r="L129" s="3213" t="s">
        <v>1336</v>
      </c>
      <c r="M129" s="3213" t="s">
        <v>1336</v>
      </c>
      <c r="N129" s="3213" t="s">
        <v>1336</v>
      </c>
      <c r="O129" s="3213" t="s">
        <v>1336</v>
      </c>
      <c r="P129" s="3213" t="s">
        <v>1336</v>
      </c>
      <c r="Q129" s="3213" t="s">
        <v>1336</v>
      </c>
      <c r="R129" s="3213" t="s">
        <v>1336</v>
      </c>
      <c r="S129" s="3213" t="s">
        <v>1336</v>
      </c>
      <c r="T129" s="3213" t="s">
        <v>1336</v>
      </c>
      <c r="U129" s="3213" t="s">
        <v>1336</v>
      </c>
      <c r="V129" s="3213" t="s">
        <v>1336</v>
      </c>
    </row>
    <row r="130" spans="1:23" ht="166.5" thickBot="1">
      <c r="A130" s="3209" t="s">
        <v>8439</v>
      </c>
      <c r="B130" s="3214" t="s">
        <v>1375</v>
      </c>
      <c r="C130" s="3216" t="s">
        <v>1376</v>
      </c>
      <c r="D130" s="3211" t="s">
        <v>839</v>
      </c>
      <c r="E130" s="3212" t="s">
        <v>839</v>
      </c>
      <c r="F130" s="3211" t="s">
        <v>839</v>
      </c>
      <c r="G130" s="3216" t="s">
        <v>1377</v>
      </c>
      <c r="H130" s="3213" t="s">
        <v>1336</v>
      </c>
      <c r="I130" s="3213" t="s">
        <v>1336</v>
      </c>
      <c r="J130" s="3213" t="s">
        <v>1336</v>
      </c>
      <c r="K130" s="3213" t="s">
        <v>1336</v>
      </c>
      <c r="L130" s="3213" t="s">
        <v>1336</v>
      </c>
      <c r="M130" s="3213" t="s">
        <v>1336</v>
      </c>
      <c r="N130" s="3213" t="s">
        <v>1336</v>
      </c>
      <c r="O130" s="3213" t="s">
        <v>1336</v>
      </c>
      <c r="P130" s="3213" t="s">
        <v>1336</v>
      </c>
      <c r="Q130" s="3213" t="s">
        <v>1336</v>
      </c>
      <c r="R130" s="3213" t="s">
        <v>1336</v>
      </c>
      <c r="S130" s="3213" t="s">
        <v>1336</v>
      </c>
      <c r="T130" s="3213" t="s">
        <v>1336</v>
      </c>
      <c r="U130" s="3213" t="s">
        <v>1336</v>
      </c>
      <c r="V130" s="3213" t="s">
        <v>1336</v>
      </c>
    </row>
    <row r="131" spans="1:23" ht="153.75" thickBot="1">
      <c r="A131" s="3209" t="s">
        <v>8976</v>
      </c>
      <c r="B131" s="3214" t="s">
        <v>9902</v>
      </c>
      <c r="C131" s="3216" t="s">
        <v>9903</v>
      </c>
      <c r="D131" s="3211" t="s">
        <v>839</v>
      </c>
      <c r="E131" s="3212" t="s">
        <v>839</v>
      </c>
      <c r="F131" s="3211" t="s">
        <v>839</v>
      </c>
      <c r="G131" s="3211" t="s">
        <v>839</v>
      </c>
      <c r="H131" s="3211" t="s">
        <v>839</v>
      </c>
      <c r="I131" s="3211" t="s">
        <v>839</v>
      </c>
      <c r="J131" s="3211" t="s">
        <v>839</v>
      </c>
      <c r="K131" s="3211" t="s">
        <v>839</v>
      </c>
      <c r="L131" s="3211" t="s">
        <v>839</v>
      </c>
      <c r="M131" s="3211" t="s">
        <v>839</v>
      </c>
      <c r="N131" s="3211" t="s">
        <v>839</v>
      </c>
      <c r="O131" s="3211" t="s">
        <v>839</v>
      </c>
      <c r="P131" s="3211" t="s">
        <v>839</v>
      </c>
      <c r="Q131" s="3211" t="s">
        <v>839</v>
      </c>
      <c r="R131" s="3211" t="s">
        <v>839</v>
      </c>
      <c r="S131" s="3211" t="s">
        <v>839</v>
      </c>
      <c r="T131" s="3213" t="s">
        <v>1336</v>
      </c>
      <c r="U131" s="3213" t="s">
        <v>1336</v>
      </c>
      <c r="V131" s="3213" t="s">
        <v>1336</v>
      </c>
      <c r="W131" s="3160" t="s">
        <v>14115</v>
      </c>
    </row>
    <row r="132" spans="1:23" ht="102.75" thickBot="1">
      <c r="A132" s="3209" t="s">
        <v>1378</v>
      </c>
      <c r="B132" s="3210" t="s">
        <v>1379</v>
      </c>
      <c r="C132" s="3211" t="s">
        <v>839</v>
      </c>
      <c r="D132" s="3211" t="s">
        <v>839</v>
      </c>
      <c r="E132" s="3212" t="s">
        <v>839</v>
      </c>
      <c r="F132" s="3211" t="s">
        <v>839</v>
      </c>
      <c r="G132" s="3211" t="s">
        <v>839</v>
      </c>
      <c r="H132" s="3211" t="s">
        <v>839</v>
      </c>
      <c r="I132" s="3211" t="s">
        <v>839</v>
      </c>
      <c r="J132" s="3211" t="s">
        <v>839</v>
      </c>
      <c r="K132" s="3211" t="s">
        <v>839</v>
      </c>
      <c r="L132" s="3211" t="s">
        <v>839</v>
      </c>
      <c r="M132" s="3230" t="s">
        <v>1032</v>
      </c>
      <c r="N132" s="3213" t="s">
        <v>1336</v>
      </c>
      <c r="O132" s="3213" t="s">
        <v>1336</v>
      </c>
      <c r="P132" s="3213" t="s">
        <v>1336</v>
      </c>
      <c r="Q132" s="3213" t="s">
        <v>1336</v>
      </c>
      <c r="R132" s="3213" t="s">
        <v>1336</v>
      </c>
      <c r="S132" s="3213" t="s">
        <v>1336</v>
      </c>
      <c r="T132" s="3213" t="s">
        <v>1336</v>
      </c>
      <c r="U132" s="3213" t="s">
        <v>1336</v>
      </c>
      <c r="V132" s="3213" t="s">
        <v>1336</v>
      </c>
    </row>
    <row r="133" spans="1:23" ht="30.75" thickBot="1">
      <c r="A133" s="3209" t="s">
        <v>1380</v>
      </c>
      <c r="B133" s="3210" t="s">
        <v>1381</v>
      </c>
      <c r="C133" s="3211" t="s">
        <v>839</v>
      </c>
      <c r="D133" s="3211" t="s">
        <v>839</v>
      </c>
      <c r="E133" s="3212" t="s">
        <v>839</v>
      </c>
      <c r="F133" s="3211" t="s">
        <v>839</v>
      </c>
      <c r="G133" s="3211" t="s">
        <v>839</v>
      </c>
      <c r="H133" s="3211" t="s">
        <v>839</v>
      </c>
      <c r="I133" s="3211" t="s">
        <v>839</v>
      </c>
      <c r="J133" s="3211" t="s">
        <v>839</v>
      </c>
      <c r="K133" s="3211" t="s">
        <v>839</v>
      </c>
      <c r="L133" s="3211" t="s">
        <v>839</v>
      </c>
      <c r="M133" s="3211" t="s">
        <v>839</v>
      </c>
      <c r="N133" s="3211" t="s">
        <v>839</v>
      </c>
      <c r="O133" s="3211" t="s">
        <v>839</v>
      </c>
      <c r="P133" s="3211" t="s">
        <v>839</v>
      </c>
      <c r="Q133" s="3213" t="s">
        <v>1336</v>
      </c>
      <c r="R133" s="3213" t="s">
        <v>1336</v>
      </c>
      <c r="S133" s="3213" t="s">
        <v>1336</v>
      </c>
      <c r="T133" s="3213" t="s">
        <v>1336</v>
      </c>
      <c r="U133" s="3213" t="s">
        <v>1336</v>
      </c>
      <c r="V133" s="3213" t="s">
        <v>1336</v>
      </c>
    </row>
    <row r="134" spans="1:23" ht="153.75" thickBot="1">
      <c r="A134" s="3209" t="s">
        <v>9878</v>
      </c>
      <c r="B134" s="3210" t="s">
        <v>9904</v>
      </c>
      <c r="C134" s="3231" t="s">
        <v>9905</v>
      </c>
      <c r="D134" s="3216" t="s">
        <v>9906</v>
      </c>
      <c r="E134" s="3212" t="s">
        <v>839</v>
      </c>
      <c r="F134" s="3211" t="s">
        <v>839</v>
      </c>
      <c r="G134" s="3219" t="s">
        <v>14116</v>
      </c>
      <c r="H134" s="3211" t="s">
        <v>839</v>
      </c>
      <c r="I134" s="3211" t="s">
        <v>839</v>
      </c>
      <c r="J134" s="3211" t="s">
        <v>839</v>
      </c>
      <c r="K134" s="3211" t="s">
        <v>839</v>
      </c>
      <c r="L134" s="3211" t="s">
        <v>839</v>
      </c>
      <c r="M134" s="3211" t="s">
        <v>839</v>
      </c>
      <c r="N134" s="3211" t="s">
        <v>839</v>
      </c>
      <c r="O134" s="3211" t="s">
        <v>839</v>
      </c>
      <c r="P134" s="3211" t="s">
        <v>839</v>
      </c>
      <c r="Q134" s="3211" t="s">
        <v>839</v>
      </c>
      <c r="R134" s="3211" t="s">
        <v>839</v>
      </c>
      <c r="S134" s="3211" t="s">
        <v>839</v>
      </c>
      <c r="T134" s="3211" t="s">
        <v>839</v>
      </c>
      <c r="U134" s="3232" t="s">
        <v>14117</v>
      </c>
      <c r="V134" s="3213" t="s">
        <v>1336</v>
      </c>
    </row>
    <row r="135" spans="1:23" ht="87" thickBot="1">
      <c r="A135" s="3209" t="s">
        <v>8442</v>
      </c>
      <c r="B135" s="3214" t="s">
        <v>1382</v>
      </c>
      <c r="C135" s="3216" t="s">
        <v>1383</v>
      </c>
      <c r="D135" s="3216" t="s">
        <v>9907</v>
      </c>
      <c r="E135" s="3212" t="s">
        <v>839</v>
      </c>
      <c r="F135" s="3211" t="s">
        <v>839</v>
      </c>
      <c r="G135" s="3216" t="s">
        <v>1384</v>
      </c>
      <c r="H135" s="3213" t="s">
        <v>1336</v>
      </c>
      <c r="I135" s="3213" t="s">
        <v>1336</v>
      </c>
      <c r="J135" s="3213" t="s">
        <v>1336</v>
      </c>
      <c r="K135" s="3213" t="s">
        <v>1336</v>
      </c>
      <c r="L135" s="3213" t="s">
        <v>1336</v>
      </c>
      <c r="M135" s="3213" t="s">
        <v>1336</v>
      </c>
      <c r="N135" s="3213" t="s">
        <v>1336</v>
      </c>
      <c r="O135" s="3213" t="s">
        <v>1336</v>
      </c>
      <c r="P135" s="3213" t="s">
        <v>1336</v>
      </c>
      <c r="Q135" s="3213" t="s">
        <v>1336</v>
      </c>
      <c r="R135" s="3213" t="s">
        <v>1336</v>
      </c>
      <c r="S135" s="3213" t="s">
        <v>1336</v>
      </c>
      <c r="T135" s="3213" t="s">
        <v>1336</v>
      </c>
      <c r="U135" s="3213" t="s">
        <v>1336</v>
      </c>
      <c r="V135" s="3213" t="s">
        <v>1336</v>
      </c>
    </row>
    <row r="136" spans="1:23" ht="87" thickBot="1">
      <c r="A136" s="3209" t="s">
        <v>8447</v>
      </c>
      <c r="B136" s="3214" t="s">
        <v>1385</v>
      </c>
      <c r="C136" s="3216" t="s">
        <v>1386</v>
      </c>
      <c r="D136" s="3216" t="s">
        <v>9908</v>
      </c>
      <c r="E136" s="3212" t="s">
        <v>839</v>
      </c>
      <c r="F136" s="3211" t="s">
        <v>839</v>
      </c>
      <c r="G136" s="3216" t="s">
        <v>1387</v>
      </c>
      <c r="H136" s="3213" t="s">
        <v>1336</v>
      </c>
      <c r="I136" s="3213" t="s">
        <v>1336</v>
      </c>
      <c r="J136" s="3213" t="s">
        <v>1336</v>
      </c>
      <c r="K136" s="3213" t="s">
        <v>1336</v>
      </c>
      <c r="L136" s="3213" t="s">
        <v>1336</v>
      </c>
      <c r="M136" s="3213" t="s">
        <v>1336</v>
      </c>
      <c r="N136" s="3213" t="s">
        <v>1336</v>
      </c>
      <c r="O136" s="3213" t="s">
        <v>1336</v>
      </c>
      <c r="P136" s="3213" t="s">
        <v>1336</v>
      </c>
      <c r="Q136" s="3213" t="s">
        <v>1336</v>
      </c>
      <c r="R136" s="3213" t="s">
        <v>1336</v>
      </c>
      <c r="S136" s="3213" t="s">
        <v>1336</v>
      </c>
      <c r="T136" s="3213" t="s">
        <v>1336</v>
      </c>
      <c r="U136" s="3213" t="s">
        <v>1336</v>
      </c>
      <c r="V136" s="3213" t="s">
        <v>1336</v>
      </c>
    </row>
    <row r="137" spans="1:23" ht="69" thickBot="1">
      <c r="A137" s="3209" t="s">
        <v>1388</v>
      </c>
      <c r="B137" s="3224" t="s">
        <v>1389</v>
      </c>
      <c r="C137" s="3211" t="s">
        <v>839</v>
      </c>
      <c r="D137" s="3211" t="s">
        <v>839</v>
      </c>
      <c r="E137" s="3212" t="s">
        <v>839</v>
      </c>
      <c r="F137" s="3211" t="s">
        <v>839</v>
      </c>
      <c r="G137" s="3216" t="s">
        <v>1390</v>
      </c>
      <c r="H137" s="3211" t="s">
        <v>839</v>
      </c>
      <c r="I137" s="3211" t="s">
        <v>839</v>
      </c>
      <c r="J137" s="3211" t="s">
        <v>839</v>
      </c>
      <c r="K137" s="3211" t="s">
        <v>839</v>
      </c>
      <c r="L137" s="3211" t="s">
        <v>839</v>
      </c>
      <c r="M137" s="3211" t="s">
        <v>839</v>
      </c>
      <c r="N137" s="3211" t="s">
        <v>839</v>
      </c>
      <c r="O137" s="3232" t="s">
        <v>1391</v>
      </c>
      <c r="P137" s="3213" t="s">
        <v>1336</v>
      </c>
      <c r="Q137" s="3213" t="s">
        <v>1336</v>
      </c>
      <c r="R137" s="3213" t="s">
        <v>1336</v>
      </c>
      <c r="S137" s="3213" t="s">
        <v>1336</v>
      </c>
      <c r="T137" s="3213" t="s">
        <v>1336</v>
      </c>
      <c r="U137" s="3213" t="s">
        <v>1336</v>
      </c>
      <c r="V137" s="3213" t="s">
        <v>1336</v>
      </c>
    </row>
    <row r="138" spans="1:23" ht="39" thickBot="1">
      <c r="A138" s="3209" t="s">
        <v>7249</v>
      </c>
      <c r="B138" s="3214" t="s">
        <v>1392</v>
      </c>
      <c r="C138" s="3211" t="s">
        <v>839</v>
      </c>
      <c r="D138" s="3216" t="s">
        <v>1393</v>
      </c>
      <c r="E138" s="3212" t="s">
        <v>839</v>
      </c>
      <c r="F138" s="3211" t="s">
        <v>839</v>
      </c>
      <c r="G138" s="3216" t="s">
        <v>1394</v>
      </c>
      <c r="H138" s="3213" t="s">
        <v>1336</v>
      </c>
      <c r="I138" s="3213" t="s">
        <v>1336</v>
      </c>
      <c r="J138" s="3213" t="s">
        <v>1336</v>
      </c>
      <c r="K138" s="3213" t="s">
        <v>1336</v>
      </c>
      <c r="L138" s="3213" t="s">
        <v>1336</v>
      </c>
      <c r="M138" s="3213" t="s">
        <v>1336</v>
      </c>
      <c r="N138" s="3213" t="s">
        <v>1336</v>
      </c>
      <c r="O138" s="3213" t="s">
        <v>1336</v>
      </c>
      <c r="P138" s="3213" t="s">
        <v>1336</v>
      </c>
      <c r="Q138" s="3213" t="s">
        <v>1336</v>
      </c>
      <c r="R138" s="3213" t="s">
        <v>1336</v>
      </c>
      <c r="S138" s="3213" t="s">
        <v>1336</v>
      </c>
      <c r="T138" s="3213" t="s">
        <v>1336</v>
      </c>
      <c r="U138" s="3213" t="s">
        <v>1336</v>
      </c>
      <c r="V138" s="3213" t="s">
        <v>1336</v>
      </c>
    </row>
    <row r="139" spans="1:23" ht="43.5" thickBot="1">
      <c r="A139" s="3209" t="s">
        <v>8454</v>
      </c>
      <c r="B139" s="3214" t="s">
        <v>1395</v>
      </c>
      <c r="C139" s="3216" t="s">
        <v>1396</v>
      </c>
      <c r="D139" s="3216" t="s">
        <v>1397</v>
      </c>
      <c r="E139" s="3217" t="s">
        <v>1336</v>
      </c>
      <c r="F139" s="3213" t="s">
        <v>1336</v>
      </c>
      <c r="G139" s="3216" t="s">
        <v>1398</v>
      </c>
      <c r="H139" s="3213" t="s">
        <v>1336</v>
      </c>
      <c r="I139" s="3213" t="s">
        <v>1336</v>
      </c>
      <c r="J139" s="3213" t="s">
        <v>1336</v>
      </c>
      <c r="K139" s="3213" t="s">
        <v>1336</v>
      </c>
      <c r="L139" s="3213" t="s">
        <v>1336</v>
      </c>
      <c r="M139" s="3213" t="s">
        <v>1336</v>
      </c>
      <c r="N139" s="3213" t="s">
        <v>1336</v>
      </c>
      <c r="O139" s="3213" t="s">
        <v>1336</v>
      </c>
      <c r="P139" s="3213" t="s">
        <v>1336</v>
      </c>
      <c r="Q139" s="3213" t="s">
        <v>1336</v>
      </c>
      <c r="R139" s="3213" t="s">
        <v>1336</v>
      </c>
      <c r="S139" s="3213" t="s">
        <v>1336</v>
      </c>
      <c r="T139" s="3213" t="s">
        <v>1336</v>
      </c>
      <c r="U139" s="3213" t="s">
        <v>1336</v>
      </c>
      <c r="V139" s="3213" t="s">
        <v>1336</v>
      </c>
    </row>
    <row r="140" spans="1:23" ht="319.5" thickBot="1">
      <c r="A140" s="3209" t="s">
        <v>8456</v>
      </c>
      <c r="B140" s="3214" t="s">
        <v>9909</v>
      </c>
      <c r="C140" s="3216" t="s">
        <v>669</v>
      </c>
      <c r="D140" s="3216" t="s">
        <v>670</v>
      </c>
      <c r="E140" s="3217" t="s">
        <v>1336</v>
      </c>
      <c r="F140" s="3213" t="s">
        <v>1336</v>
      </c>
      <c r="G140" s="3216" t="s">
        <v>671</v>
      </c>
      <c r="H140" s="3213" t="s">
        <v>1336</v>
      </c>
      <c r="I140" s="3213" t="s">
        <v>1336</v>
      </c>
      <c r="J140" s="3213" t="s">
        <v>1336</v>
      </c>
      <c r="K140" s="3213" t="s">
        <v>1336</v>
      </c>
      <c r="L140" s="3213" t="s">
        <v>1336</v>
      </c>
      <c r="M140" s="3213" t="s">
        <v>1336</v>
      </c>
      <c r="N140" s="3213" t="s">
        <v>1336</v>
      </c>
      <c r="O140" s="3213" t="s">
        <v>1336</v>
      </c>
      <c r="P140" s="3213" t="s">
        <v>1336</v>
      </c>
      <c r="Q140" s="3213" t="s">
        <v>1336</v>
      </c>
      <c r="R140" s="3213" t="s">
        <v>1336</v>
      </c>
      <c r="S140" s="3213" t="s">
        <v>1336</v>
      </c>
      <c r="T140" s="3213" t="s">
        <v>1336</v>
      </c>
      <c r="U140" s="3213" t="s">
        <v>1336</v>
      </c>
      <c r="V140" s="3213" t="s">
        <v>1336</v>
      </c>
    </row>
    <row r="141" spans="1:23" ht="56.25" thickBot="1">
      <c r="A141" s="3209" t="s">
        <v>672</v>
      </c>
      <c r="B141" s="3214" t="s">
        <v>673</v>
      </c>
      <c r="C141" s="3216" t="s">
        <v>674</v>
      </c>
      <c r="D141" s="3211" t="s">
        <v>839</v>
      </c>
      <c r="E141" s="3212" t="s">
        <v>839</v>
      </c>
      <c r="F141" s="3211" t="s">
        <v>839</v>
      </c>
      <c r="G141" s="3211" t="s">
        <v>839</v>
      </c>
      <c r="H141" s="3213" t="s">
        <v>1336</v>
      </c>
      <c r="I141" s="3213" t="s">
        <v>1336</v>
      </c>
      <c r="J141" s="3213" t="s">
        <v>1336</v>
      </c>
      <c r="K141" s="3213" t="s">
        <v>1336</v>
      </c>
      <c r="L141" s="3213" t="s">
        <v>1336</v>
      </c>
      <c r="M141" s="3213" t="s">
        <v>1336</v>
      </c>
      <c r="N141" s="3213" t="s">
        <v>1336</v>
      </c>
      <c r="O141" s="3213" t="s">
        <v>1336</v>
      </c>
      <c r="P141" s="3213" t="s">
        <v>1336</v>
      </c>
      <c r="Q141" s="3213" t="s">
        <v>1336</v>
      </c>
      <c r="R141" s="3213" t="s">
        <v>1336</v>
      </c>
      <c r="S141" s="3213" t="s">
        <v>1336</v>
      </c>
      <c r="T141" s="3213" t="s">
        <v>1336</v>
      </c>
      <c r="U141" s="3213" t="s">
        <v>1336</v>
      </c>
      <c r="V141" s="3213" t="s">
        <v>1336</v>
      </c>
    </row>
    <row r="142" spans="1:23" ht="64.5" thickBot="1">
      <c r="A142" s="3209" t="s">
        <v>7810</v>
      </c>
      <c r="B142" s="3214" t="s">
        <v>1417</v>
      </c>
      <c r="C142" s="3211" t="s">
        <v>839</v>
      </c>
      <c r="D142" s="3216" t="s">
        <v>1418</v>
      </c>
      <c r="E142" s="3217" t="s">
        <v>1336</v>
      </c>
      <c r="F142" s="3213" t="s">
        <v>1336</v>
      </c>
      <c r="G142" s="3216" t="s">
        <v>1419</v>
      </c>
      <c r="H142" s="3213" t="s">
        <v>1336</v>
      </c>
      <c r="I142" s="3213" t="s">
        <v>1336</v>
      </c>
      <c r="J142" s="3213" t="s">
        <v>1336</v>
      </c>
      <c r="K142" s="3213" t="s">
        <v>1336</v>
      </c>
      <c r="L142" s="3213" t="s">
        <v>1336</v>
      </c>
      <c r="M142" s="3213" t="s">
        <v>1336</v>
      </c>
      <c r="N142" s="3213" t="s">
        <v>1336</v>
      </c>
      <c r="O142" s="3213" t="s">
        <v>1336</v>
      </c>
      <c r="P142" s="3213" t="s">
        <v>1336</v>
      </c>
      <c r="Q142" s="3213" t="s">
        <v>1336</v>
      </c>
      <c r="R142" s="3213" t="s">
        <v>1336</v>
      </c>
      <c r="S142" s="3213" t="s">
        <v>1336</v>
      </c>
      <c r="T142" s="3213" t="s">
        <v>1336</v>
      </c>
      <c r="U142" s="3213" t="s">
        <v>1336</v>
      </c>
      <c r="V142" s="3213" t="s">
        <v>1336</v>
      </c>
    </row>
    <row r="143" spans="1:23" ht="36" thickBot="1">
      <c r="A143" s="3209" t="s">
        <v>7807</v>
      </c>
      <c r="B143" s="3214" t="s">
        <v>1420</v>
      </c>
      <c r="C143" s="3211" t="s">
        <v>839</v>
      </c>
      <c r="D143" s="3216" t="s">
        <v>1421</v>
      </c>
      <c r="E143" s="3217" t="s">
        <v>1336</v>
      </c>
      <c r="F143" s="3213" t="s">
        <v>1336</v>
      </c>
      <c r="G143" s="3216" t="s">
        <v>1422</v>
      </c>
      <c r="H143" s="3213" t="s">
        <v>1336</v>
      </c>
      <c r="I143" s="3213" t="s">
        <v>1336</v>
      </c>
      <c r="J143" s="3213" t="s">
        <v>1336</v>
      </c>
      <c r="K143" s="3213" t="s">
        <v>1336</v>
      </c>
      <c r="L143" s="3213" t="s">
        <v>1336</v>
      </c>
      <c r="M143" s="3213" t="s">
        <v>1336</v>
      </c>
      <c r="N143" s="3213" t="s">
        <v>1336</v>
      </c>
      <c r="O143" s="3213" t="s">
        <v>1336</v>
      </c>
      <c r="P143" s="3213" t="s">
        <v>1336</v>
      </c>
      <c r="Q143" s="3213" t="s">
        <v>1336</v>
      </c>
      <c r="R143" s="3213" t="s">
        <v>1336</v>
      </c>
      <c r="S143" s="3213" t="s">
        <v>1336</v>
      </c>
      <c r="T143" s="3213" t="s">
        <v>1336</v>
      </c>
      <c r="U143" s="3213" t="s">
        <v>1336</v>
      </c>
      <c r="V143" s="3213" t="s">
        <v>1336</v>
      </c>
    </row>
    <row r="144" spans="1:23" ht="102.75" thickBot="1">
      <c r="A144" s="3209" t="s">
        <v>7816</v>
      </c>
      <c r="B144" s="3214" t="s">
        <v>1423</v>
      </c>
      <c r="C144" s="3211" t="s">
        <v>839</v>
      </c>
      <c r="D144" s="3216" t="s">
        <v>1424</v>
      </c>
      <c r="E144" s="3217" t="s">
        <v>1336</v>
      </c>
      <c r="F144" s="3211" t="s">
        <v>839</v>
      </c>
      <c r="G144" s="3216" t="s">
        <v>1425</v>
      </c>
      <c r="H144" s="3213" t="s">
        <v>1336</v>
      </c>
      <c r="I144" s="3213" t="s">
        <v>1336</v>
      </c>
      <c r="J144" s="3213" t="s">
        <v>1336</v>
      </c>
      <c r="K144" s="3213" t="s">
        <v>1336</v>
      </c>
      <c r="L144" s="3213" t="s">
        <v>1336</v>
      </c>
      <c r="M144" s="3213" t="s">
        <v>1336</v>
      </c>
      <c r="N144" s="3213" t="s">
        <v>1336</v>
      </c>
      <c r="O144" s="3213" t="s">
        <v>1336</v>
      </c>
      <c r="P144" s="3213" t="s">
        <v>1336</v>
      </c>
      <c r="Q144" s="3213" t="s">
        <v>1336</v>
      </c>
      <c r="R144" s="3213" t="s">
        <v>1336</v>
      </c>
      <c r="S144" s="3213" t="s">
        <v>1336</v>
      </c>
      <c r="T144" s="3213" t="s">
        <v>1336</v>
      </c>
      <c r="U144" s="3213" t="s">
        <v>1336</v>
      </c>
      <c r="V144" s="3213" t="s">
        <v>1336</v>
      </c>
    </row>
    <row r="145" spans="1:22" ht="36" thickBot="1">
      <c r="A145" s="3209" t="s">
        <v>7813</v>
      </c>
      <c r="B145" s="3214" t="s">
        <v>1426</v>
      </c>
      <c r="C145" s="3211" t="s">
        <v>839</v>
      </c>
      <c r="D145" s="3216" t="s">
        <v>1427</v>
      </c>
      <c r="E145" s="3217" t="s">
        <v>1336</v>
      </c>
      <c r="F145" s="3211" t="s">
        <v>839</v>
      </c>
      <c r="G145" s="3216" t="s">
        <v>1428</v>
      </c>
      <c r="H145" s="3213" t="s">
        <v>1336</v>
      </c>
      <c r="I145" s="3213" t="s">
        <v>1336</v>
      </c>
      <c r="J145" s="3213" t="s">
        <v>1336</v>
      </c>
      <c r="K145" s="3213" t="s">
        <v>1336</v>
      </c>
      <c r="L145" s="3213" t="s">
        <v>1336</v>
      </c>
      <c r="M145" s="3213" t="s">
        <v>1336</v>
      </c>
      <c r="N145" s="3213" t="s">
        <v>1336</v>
      </c>
      <c r="O145" s="3213" t="s">
        <v>1336</v>
      </c>
      <c r="P145" s="3213" t="s">
        <v>1336</v>
      </c>
      <c r="Q145" s="3213" t="s">
        <v>1336</v>
      </c>
      <c r="R145" s="3213" t="s">
        <v>1336</v>
      </c>
      <c r="S145" s="3213" t="s">
        <v>1336</v>
      </c>
      <c r="T145" s="3213" t="s">
        <v>1336</v>
      </c>
      <c r="U145" s="3213" t="s">
        <v>1336</v>
      </c>
      <c r="V145" s="3213" t="s">
        <v>1336</v>
      </c>
    </row>
    <row r="146" spans="1:22" ht="128.25" thickBot="1">
      <c r="A146" s="3209" t="s">
        <v>8571</v>
      </c>
      <c r="B146" s="3214" t="s">
        <v>8572</v>
      </c>
      <c r="C146" s="3216" t="s">
        <v>1623</v>
      </c>
      <c r="D146" s="3211" t="s">
        <v>839</v>
      </c>
      <c r="E146" s="3212" t="s">
        <v>839</v>
      </c>
      <c r="F146" s="3211" t="s">
        <v>839</v>
      </c>
      <c r="G146" s="3216" t="s">
        <v>8573</v>
      </c>
      <c r="H146" s="3211" t="s">
        <v>839</v>
      </c>
      <c r="I146" s="3211" t="s">
        <v>839</v>
      </c>
      <c r="J146" s="3211" t="s">
        <v>839</v>
      </c>
      <c r="K146" s="3211" t="s">
        <v>839</v>
      </c>
      <c r="L146" s="3211" t="s">
        <v>839</v>
      </c>
      <c r="M146" s="3211" t="s">
        <v>839</v>
      </c>
      <c r="N146" s="3211" t="s">
        <v>839</v>
      </c>
      <c r="O146" s="3211" t="s">
        <v>839</v>
      </c>
      <c r="P146" s="3211" t="s">
        <v>839</v>
      </c>
      <c r="Q146" s="3211" t="s">
        <v>839</v>
      </c>
      <c r="R146" s="3211" t="s">
        <v>839</v>
      </c>
      <c r="S146" s="3211" t="s">
        <v>839</v>
      </c>
      <c r="T146" s="3213" t="s">
        <v>1336</v>
      </c>
      <c r="U146" s="3213" t="s">
        <v>1336</v>
      </c>
      <c r="V146" s="3213" t="s">
        <v>1336</v>
      </c>
    </row>
    <row r="147" spans="1:22" ht="13.5" thickBot="1"/>
    <row r="148" spans="1:22" ht="13.5" thickBot="1">
      <c r="B148" s="4420" t="s">
        <v>4192</v>
      </c>
      <c r="C148" s="4421"/>
      <c r="D148" s="4421"/>
      <c r="E148" s="4421"/>
      <c r="F148" s="4421"/>
      <c r="G148" s="4422"/>
    </row>
  </sheetData>
  <mergeCells count="66">
    <mergeCell ref="V110:V111"/>
    <mergeCell ref="B148:G148"/>
    <mergeCell ref="P110:P111"/>
    <mergeCell ref="Q110:Q111"/>
    <mergeCell ref="R110:R111"/>
    <mergeCell ref="S110:S111"/>
    <mergeCell ref="T110:T111"/>
    <mergeCell ref="L110:L111"/>
    <mergeCell ref="M110:M111"/>
    <mergeCell ref="N110:N111"/>
    <mergeCell ref="O110:O111"/>
    <mergeCell ref="U110:U111"/>
    <mergeCell ref="G110:G111"/>
    <mergeCell ref="H110:H111"/>
    <mergeCell ref="I110:I111"/>
    <mergeCell ref="J110:J111"/>
    <mergeCell ref="K110:K111"/>
    <mergeCell ref="A110:A111"/>
    <mergeCell ref="C110:C111"/>
    <mergeCell ref="D110:D111"/>
    <mergeCell ref="E110:E111"/>
    <mergeCell ref="F110:F111"/>
    <mergeCell ref="R39:R40"/>
    <mergeCell ref="S39:S40"/>
    <mergeCell ref="T39:T40"/>
    <mergeCell ref="U39:U40"/>
    <mergeCell ref="V39:V40"/>
    <mergeCell ref="S11:S13"/>
    <mergeCell ref="T11:T13"/>
    <mergeCell ref="U11:U13"/>
    <mergeCell ref="V11:V13"/>
    <mergeCell ref="A39:A40"/>
    <mergeCell ref="C39:C40"/>
    <mergeCell ref="D39:D40"/>
    <mergeCell ref="E39:E40"/>
    <mergeCell ref="F39:F40"/>
    <mergeCell ref="G39:G40"/>
    <mergeCell ref="H39:H40"/>
    <mergeCell ref="M39:M40"/>
    <mergeCell ref="N39:N40"/>
    <mergeCell ref="O39:O40"/>
    <mergeCell ref="P39:P40"/>
    <mergeCell ref="Q39:Q40"/>
    <mergeCell ref="A11:A13"/>
    <mergeCell ref="D1:D2"/>
    <mergeCell ref="E1:E2"/>
    <mergeCell ref="F1:F2"/>
    <mergeCell ref="G1:G2"/>
    <mergeCell ref="B11:B12"/>
    <mergeCell ref="G11:G13"/>
    <mergeCell ref="H1:V1"/>
    <mergeCell ref="C11:C13"/>
    <mergeCell ref="D11:D13"/>
    <mergeCell ref="E11:E13"/>
    <mergeCell ref="F11:F13"/>
    <mergeCell ref="H11:H13"/>
    <mergeCell ref="I11:I13"/>
    <mergeCell ref="J11:J13"/>
    <mergeCell ref="K11:K13"/>
    <mergeCell ref="L11:L13"/>
    <mergeCell ref="M11:M13"/>
    <mergeCell ref="N11:N13"/>
    <mergeCell ref="O11:O13"/>
    <mergeCell ref="P11:P13"/>
    <mergeCell ref="Q11:Q13"/>
    <mergeCell ref="R11:R13"/>
  </mergeCells>
  <phoneticPr fontId="4" type="noConversion"/>
  <hyperlinks>
    <hyperlink ref="B148" location="'1.  Cover'!A1" display="Return to Cover"/>
  </hyperlinks>
  <printOptions horizontalCentered="1"/>
  <pageMargins left="0.75" right="0.75" top="1" bottom="1" header="0.5" footer="0.5"/>
  <pageSetup scale="35" orientation="landscape" horizontalDpi="4294967293" r:id="rId1"/>
  <headerFooter alignWithMargins="0">
    <oddHeader>&amp;A</oddHeader>
    <oddFooter>&amp;F&amp;RPage &amp;P</oddFoot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J627"/>
  <sheetViews>
    <sheetView zoomScaleNormal="100" workbookViewId="0"/>
  </sheetViews>
  <sheetFormatPr defaultColWidth="8.85546875" defaultRowHeight="12.75" outlineLevelRow="2"/>
  <cols>
    <col min="1" max="1" width="7.140625" style="910" customWidth="1"/>
    <col min="2" max="2" width="9.42578125" style="910" customWidth="1"/>
    <col min="3" max="3" width="28" style="910" customWidth="1"/>
    <col min="4" max="4" width="13.140625" style="910" customWidth="1"/>
    <col min="5" max="5" width="4.85546875" style="910" customWidth="1"/>
    <col min="6" max="6" width="11.28515625" style="910" customWidth="1"/>
    <col min="7" max="7" width="25.140625" style="910" customWidth="1"/>
    <col min="8" max="9" width="7.140625" style="910" customWidth="1"/>
    <col min="10" max="16384" width="8.85546875" style="910"/>
  </cols>
  <sheetData>
    <row r="1" spans="1:9" ht="15">
      <c r="A1" s="941" t="s">
        <v>3331</v>
      </c>
      <c r="B1" s="942"/>
      <c r="C1" s="942"/>
      <c r="D1" s="942"/>
      <c r="E1" s="942"/>
      <c r="F1" s="942"/>
      <c r="G1" s="942"/>
      <c r="H1" s="942"/>
      <c r="I1" s="942"/>
    </row>
    <row r="2" spans="1:9">
      <c r="A2" s="2788"/>
      <c r="B2" s="942"/>
      <c r="C2" s="942"/>
      <c r="D2" s="942"/>
      <c r="E2" s="942"/>
      <c r="F2" s="942"/>
      <c r="G2" s="942"/>
      <c r="H2" s="942"/>
      <c r="I2" s="942"/>
    </row>
    <row r="3" spans="1:9" collapsed="1">
      <c r="A3" s="2788" t="s">
        <v>3332</v>
      </c>
      <c r="B3" s="942"/>
      <c r="C3" s="942"/>
      <c r="D3" s="942"/>
      <c r="E3" s="942"/>
      <c r="F3" s="942"/>
      <c r="G3" s="942"/>
      <c r="H3" s="942"/>
      <c r="I3" s="942"/>
    </row>
    <row r="4" spans="1:9" ht="12.75" hidden="1" customHeight="1" outlineLevel="1">
      <c r="A4" s="4450" t="s">
        <v>961</v>
      </c>
      <c r="B4" s="4032"/>
      <c r="C4" s="4032"/>
      <c r="D4" s="4032"/>
      <c r="E4" s="4032"/>
      <c r="F4" s="4032"/>
      <c r="G4" s="4032"/>
      <c r="H4" s="4032"/>
      <c r="I4" s="4032"/>
    </row>
    <row r="5" spans="1:9" hidden="1" outlineLevel="1">
      <c r="A5" s="943" t="s">
        <v>962</v>
      </c>
      <c r="B5" s="2774"/>
      <c r="C5" s="2774"/>
      <c r="D5" s="2774"/>
      <c r="E5" s="2774"/>
      <c r="F5" s="2774"/>
      <c r="G5" s="2774"/>
      <c r="H5" s="2774"/>
      <c r="I5" s="2774"/>
    </row>
    <row r="6" spans="1:9" hidden="1" outlineLevel="1">
      <c r="A6" s="943"/>
      <c r="B6" s="2774"/>
      <c r="C6" s="2774"/>
      <c r="D6" s="2774"/>
      <c r="E6" s="2774"/>
      <c r="F6" s="2774"/>
      <c r="G6" s="2774"/>
      <c r="H6" s="2774"/>
      <c r="I6" s="2774"/>
    </row>
    <row r="7" spans="1:9" hidden="1" outlineLevel="1">
      <c r="A7" s="2857" t="s">
        <v>963</v>
      </c>
      <c r="B7" s="944"/>
      <c r="C7" s="944"/>
      <c r="D7" s="944"/>
      <c r="E7" s="944"/>
      <c r="F7" s="944"/>
      <c r="G7" s="944"/>
      <c r="H7" s="944"/>
      <c r="I7" s="944"/>
    </row>
    <row r="8" spans="1:9" hidden="1" outlineLevel="1">
      <c r="A8" s="2858" t="s">
        <v>8574</v>
      </c>
      <c r="B8" s="944"/>
      <c r="C8" s="944"/>
      <c r="D8" s="944"/>
      <c r="E8" s="944"/>
      <c r="F8" s="944"/>
      <c r="G8" s="944"/>
      <c r="H8" s="944"/>
      <c r="I8" s="944"/>
    </row>
    <row r="9" spans="1:9" hidden="1" outlineLevel="1">
      <c r="A9" s="2858" t="s">
        <v>8575</v>
      </c>
      <c r="B9" s="944"/>
      <c r="C9" s="944"/>
      <c r="D9" s="944"/>
      <c r="E9" s="944"/>
      <c r="F9" s="944"/>
      <c r="G9" s="944"/>
      <c r="H9" s="944"/>
      <c r="I9" s="944"/>
    </row>
    <row r="10" spans="1:9" hidden="1" outlineLevel="1">
      <c r="A10" s="945"/>
      <c r="B10" s="2795"/>
      <c r="C10" s="2795"/>
      <c r="D10" s="2795"/>
      <c r="E10" s="2795"/>
      <c r="F10" s="2795"/>
      <c r="G10" s="2795"/>
      <c r="H10" s="2795"/>
      <c r="I10" s="2795"/>
    </row>
    <row r="11" spans="1:9" hidden="1" outlineLevel="1">
      <c r="A11" s="4451" t="s">
        <v>964</v>
      </c>
      <c r="B11" s="4032"/>
      <c r="C11" s="4032"/>
      <c r="D11" s="2774"/>
      <c r="E11" s="2774"/>
      <c r="F11" s="946"/>
      <c r="G11" s="946"/>
      <c r="H11" s="946"/>
      <c r="I11" s="946"/>
    </row>
    <row r="12" spans="1:9" hidden="1" outlineLevel="1">
      <c r="A12" s="943" t="s">
        <v>965</v>
      </c>
      <c r="B12" s="2774"/>
      <c r="C12" s="2774"/>
      <c r="D12" s="2774"/>
      <c r="E12" s="2774"/>
      <c r="F12" s="2774"/>
      <c r="G12" s="2774"/>
      <c r="H12" s="2774"/>
      <c r="I12" s="2774"/>
    </row>
    <row r="13" spans="1:9" hidden="1" outlineLevel="1">
      <c r="A13" s="943"/>
      <c r="B13" s="2774"/>
      <c r="C13" s="2774"/>
      <c r="D13" s="2774"/>
      <c r="E13" s="2774"/>
      <c r="F13" s="2774"/>
      <c r="G13" s="2774"/>
      <c r="H13" s="2774"/>
      <c r="I13" s="2774"/>
    </row>
    <row r="14" spans="1:9" hidden="1" outlineLevel="1">
      <c r="A14" s="4450" t="s">
        <v>12951</v>
      </c>
      <c r="B14" s="4313"/>
      <c r="C14" s="4313"/>
      <c r="D14" s="4313"/>
      <c r="E14" s="4313"/>
      <c r="F14" s="4313"/>
      <c r="G14" s="4313"/>
      <c r="H14" s="4313"/>
      <c r="I14" s="4313"/>
    </row>
    <row r="15" spans="1:9" hidden="1" outlineLevel="1">
      <c r="A15" s="4313"/>
      <c r="B15" s="4313"/>
      <c r="C15" s="4313"/>
      <c r="D15" s="4313"/>
      <c r="E15" s="4313"/>
      <c r="F15" s="4313"/>
      <c r="G15" s="4313"/>
      <c r="H15" s="4313"/>
      <c r="I15" s="4313"/>
    </row>
    <row r="16" spans="1:9" hidden="1" outlineLevel="1">
      <c r="A16" s="2859"/>
      <c r="B16" s="2859"/>
      <c r="C16" s="2859"/>
      <c r="D16" s="2859"/>
      <c r="E16" s="2859"/>
      <c r="F16" s="2859"/>
      <c r="G16" s="2859"/>
      <c r="H16" s="2859"/>
      <c r="I16" s="2859"/>
    </row>
    <row r="17" spans="1:9" hidden="1" outlineLevel="1">
      <c r="A17" s="947" t="s">
        <v>966</v>
      </c>
      <c r="B17" s="2776"/>
      <c r="C17" s="2776"/>
      <c r="D17" s="2776"/>
      <c r="E17" s="2776"/>
      <c r="F17" s="948"/>
      <c r="G17" s="948"/>
      <c r="H17" s="948"/>
      <c r="I17" s="948"/>
    </row>
    <row r="18" spans="1:9" hidden="1" outlineLevel="1">
      <c r="A18" s="949" t="s">
        <v>967</v>
      </c>
      <c r="B18" s="950"/>
      <c r="C18" s="950"/>
      <c r="D18" s="950"/>
      <c r="E18" s="950"/>
      <c r="F18" s="950"/>
      <c r="G18" s="950"/>
      <c r="H18" s="950"/>
      <c r="I18" s="948"/>
    </row>
    <row r="19" spans="1:9" hidden="1" outlineLevel="1">
      <c r="A19" s="949"/>
      <c r="B19" s="950"/>
      <c r="C19" s="950"/>
      <c r="D19" s="950"/>
      <c r="E19" s="950"/>
      <c r="F19" s="950"/>
      <c r="G19" s="950"/>
      <c r="H19" s="950"/>
      <c r="I19" s="948"/>
    </row>
    <row r="20" spans="1:9" hidden="1" outlineLevel="1">
      <c r="A20" s="947" t="s">
        <v>2041</v>
      </c>
      <c r="B20" s="2776"/>
      <c r="C20" s="2776"/>
      <c r="D20" s="2776"/>
      <c r="E20" s="2776"/>
      <c r="F20" s="948"/>
      <c r="G20" s="948"/>
      <c r="H20" s="950"/>
      <c r="I20" s="948"/>
    </row>
    <row r="21" spans="1:9" hidden="1" outlineLevel="1">
      <c r="A21" s="949" t="s">
        <v>2042</v>
      </c>
      <c r="B21" s="951"/>
      <c r="C21" s="951"/>
      <c r="D21" s="951"/>
      <c r="E21" s="951"/>
      <c r="F21" s="951"/>
      <c r="G21" s="951"/>
      <c r="H21" s="950"/>
      <c r="I21" s="948"/>
    </row>
    <row r="22" spans="1:9" hidden="1" outlineLevel="1">
      <c r="A22" s="948"/>
      <c r="B22" s="948"/>
      <c r="C22" s="948"/>
      <c r="D22" s="948"/>
      <c r="E22" s="948"/>
      <c r="F22" s="948"/>
      <c r="G22" s="948"/>
      <c r="H22" s="948"/>
      <c r="I22" s="948"/>
    </row>
    <row r="23" spans="1:9" hidden="1" outlineLevel="1">
      <c r="A23" s="952" t="s">
        <v>2043</v>
      </c>
      <c r="B23" s="953"/>
      <c r="C23" s="953"/>
      <c r="D23" s="953"/>
      <c r="E23" s="953"/>
      <c r="F23" s="953"/>
      <c r="G23" s="953"/>
      <c r="H23" s="953"/>
      <c r="I23" s="953"/>
    </row>
    <row r="24" spans="1:9" ht="12.75" hidden="1" customHeight="1" outlineLevel="2">
      <c r="A24" s="954" t="s">
        <v>2044</v>
      </c>
      <c r="B24" s="2774"/>
      <c r="C24" s="2774"/>
      <c r="D24" s="2774"/>
      <c r="E24" s="2774"/>
      <c r="F24" s="2774"/>
      <c r="G24" s="2774"/>
      <c r="H24" s="2774"/>
      <c r="I24" s="2774"/>
    </row>
    <row r="25" spans="1:9" ht="12.75" hidden="1" customHeight="1" outlineLevel="2">
      <c r="A25" s="954" t="s">
        <v>2045</v>
      </c>
      <c r="B25" s="2774"/>
      <c r="C25" s="2774"/>
      <c r="D25" s="2774"/>
      <c r="E25" s="2774"/>
      <c r="F25" s="2774"/>
      <c r="G25" s="2774"/>
      <c r="H25" s="2774"/>
      <c r="I25" s="2774"/>
    </row>
    <row r="26" spans="1:9" ht="12.75" hidden="1" customHeight="1" outlineLevel="2">
      <c r="A26" s="954" t="s">
        <v>2046</v>
      </c>
      <c r="B26" s="2774"/>
      <c r="C26" s="2774"/>
      <c r="D26" s="2774"/>
      <c r="E26" s="2774"/>
      <c r="F26" s="2774"/>
      <c r="G26" s="2774"/>
      <c r="H26" s="2774"/>
      <c r="I26" s="2774"/>
    </row>
    <row r="27" spans="1:9" ht="12.75" hidden="1" customHeight="1" outlineLevel="2">
      <c r="A27" s="2777"/>
      <c r="B27" s="2774"/>
      <c r="C27" s="2774"/>
      <c r="D27" s="2774"/>
      <c r="E27" s="2774"/>
      <c r="F27" s="2774"/>
      <c r="G27" s="2774"/>
      <c r="H27" s="2774"/>
      <c r="I27" s="2774"/>
    </row>
    <row r="28" spans="1:9" ht="12.75" hidden="1" customHeight="1" outlineLevel="2">
      <c r="A28" s="955" t="s">
        <v>2047</v>
      </c>
      <c r="B28" s="2776"/>
      <c r="C28" s="2776"/>
      <c r="D28" s="2776"/>
      <c r="E28" s="2776"/>
      <c r="F28" s="948"/>
      <c r="G28" s="948"/>
      <c r="H28" s="948"/>
      <c r="I28" s="948"/>
    </row>
    <row r="29" spans="1:9" ht="12.75" hidden="1" customHeight="1" outlineLevel="2">
      <c r="A29" s="956" t="s">
        <v>2048</v>
      </c>
      <c r="B29" s="2784"/>
      <c r="C29" s="2784"/>
      <c r="D29" s="2784"/>
      <c r="E29" s="2784"/>
      <c r="F29" s="2784"/>
      <c r="G29" s="2784"/>
      <c r="H29" s="2784"/>
      <c r="I29" s="2784"/>
    </row>
    <row r="30" spans="1:9" ht="12.75" hidden="1" customHeight="1" outlineLevel="2">
      <c r="A30" s="948"/>
      <c r="B30" s="948"/>
      <c r="C30" s="948"/>
      <c r="D30" s="948"/>
      <c r="E30" s="948"/>
      <c r="F30" s="948"/>
      <c r="G30" s="948"/>
      <c r="H30" s="948"/>
      <c r="I30" s="948"/>
    </row>
    <row r="31" spans="1:9" ht="12.75" hidden="1" customHeight="1" outlineLevel="2">
      <c r="A31" s="955" t="s">
        <v>2049</v>
      </c>
      <c r="B31" s="2776"/>
      <c r="C31" s="2776"/>
      <c r="D31" s="2776"/>
      <c r="E31" s="2776"/>
      <c r="F31" s="2776"/>
      <c r="G31" s="2776"/>
      <c r="H31" s="2776"/>
      <c r="I31" s="948"/>
    </row>
    <row r="32" spans="1:9" ht="12.75" hidden="1" customHeight="1" outlineLevel="2">
      <c r="A32" s="957" t="s">
        <v>2050</v>
      </c>
      <c r="B32" s="2784"/>
      <c r="C32" s="2784"/>
      <c r="D32" s="2784"/>
      <c r="E32" s="2784"/>
      <c r="F32" s="2784"/>
      <c r="G32" s="2784"/>
      <c r="H32" s="2784"/>
      <c r="I32" s="2784"/>
    </row>
    <row r="33" spans="1:9" ht="12.75" hidden="1" customHeight="1" outlineLevel="2">
      <c r="A33" s="957" t="s">
        <v>2051</v>
      </c>
      <c r="B33" s="2784"/>
      <c r="C33" s="2784"/>
      <c r="D33" s="2784"/>
      <c r="E33" s="2784"/>
      <c r="F33" s="2784"/>
      <c r="G33" s="2784"/>
      <c r="H33" s="2784"/>
      <c r="I33" s="2784"/>
    </row>
    <row r="34" spans="1:9" ht="12.75" hidden="1" customHeight="1" outlineLevel="2">
      <c r="A34" s="2783"/>
      <c r="B34" s="2784"/>
      <c r="C34" s="2784"/>
      <c r="D34" s="2784"/>
      <c r="E34" s="2784"/>
      <c r="F34" s="2784"/>
      <c r="G34" s="2784"/>
      <c r="H34" s="2784"/>
      <c r="I34" s="2784"/>
    </row>
    <row r="35" spans="1:9" ht="12.75" hidden="1" customHeight="1" outlineLevel="2">
      <c r="A35" s="954" t="s">
        <v>2052</v>
      </c>
      <c r="B35" s="958"/>
      <c r="C35" s="958"/>
      <c r="D35" s="958"/>
      <c r="E35" s="958"/>
      <c r="F35" s="958"/>
      <c r="G35" s="958"/>
      <c r="H35" s="958"/>
      <c r="I35" s="958"/>
    </row>
    <row r="36" spans="1:9" ht="12.75" hidden="1" customHeight="1" outlineLevel="2">
      <c r="A36" s="954" t="s">
        <v>2053</v>
      </c>
      <c r="B36" s="958"/>
      <c r="C36" s="958"/>
      <c r="D36" s="958"/>
      <c r="E36" s="958"/>
      <c r="F36" s="958"/>
      <c r="G36" s="958"/>
      <c r="H36" s="958"/>
      <c r="I36" s="958"/>
    </row>
    <row r="37" spans="1:9" ht="12.75" hidden="1" customHeight="1" outlineLevel="2">
      <c r="A37" s="954"/>
      <c r="B37" s="958"/>
      <c r="C37" s="958"/>
      <c r="D37" s="958"/>
      <c r="E37" s="958"/>
      <c r="F37" s="958"/>
      <c r="G37" s="958"/>
      <c r="H37" s="958"/>
      <c r="I37" s="958"/>
    </row>
    <row r="38" spans="1:9" ht="12.75" hidden="1" customHeight="1" outlineLevel="2">
      <c r="A38" s="4460" t="s">
        <v>2054</v>
      </c>
      <c r="B38" s="4457"/>
      <c r="C38" s="4457"/>
      <c r="D38" s="958"/>
      <c r="E38" s="958"/>
      <c r="F38" s="958"/>
      <c r="G38" s="958"/>
      <c r="H38" s="958"/>
      <c r="I38" s="958"/>
    </row>
    <row r="39" spans="1:9" ht="12.75" hidden="1" customHeight="1" outlineLevel="2">
      <c r="A39" s="957" t="s">
        <v>2055</v>
      </c>
      <c r="B39" s="2784"/>
      <c r="C39" s="2784"/>
      <c r="D39" s="958"/>
      <c r="E39" s="958"/>
      <c r="F39" s="958"/>
      <c r="G39" s="958"/>
      <c r="H39" s="958"/>
      <c r="I39" s="958"/>
    </row>
    <row r="40" spans="1:9" ht="12.75" hidden="1" customHeight="1" outlineLevel="2">
      <c r="A40" s="957" t="s">
        <v>2056</v>
      </c>
      <c r="B40" s="2784"/>
      <c r="C40" s="2784"/>
      <c r="D40" s="958"/>
      <c r="E40" s="958"/>
      <c r="F40" s="958"/>
      <c r="G40" s="958"/>
      <c r="H40" s="958"/>
      <c r="I40" s="958"/>
    </row>
    <row r="41" spans="1:9" ht="12.75" hidden="1" customHeight="1" outlineLevel="2">
      <c r="D41" s="2776"/>
      <c r="E41" s="2776"/>
      <c r="F41" s="948"/>
      <c r="G41" s="948"/>
      <c r="H41" s="948"/>
      <c r="I41" s="948"/>
    </row>
    <row r="42" spans="1:9" hidden="1" outlineLevel="1">
      <c r="A42" s="952" t="s">
        <v>2057</v>
      </c>
      <c r="B42" s="953"/>
      <c r="C42" s="953"/>
      <c r="D42" s="953"/>
      <c r="E42" s="953"/>
      <c r="F42" s="953"/>
      <c r="G42" s="953"/>
      <c r="H42" s="953"/>
      <c r="I42" s="953"/>
    </row>
    <row r="43" spans="1:9" ht="12.75" hidden="1" customHeight="1" outlineLevel="2">
      <c r="A43" s="954" t="s">
        <v>2058</v>
      </c>
      <c r="B43" s="2774"/>
      <c r="C43" s="2774"/>
      <c r="D43" s="2774"/>
      <c r="E43" s="2774"/>
      <c r="F43" s="2774"/>
      <c r="G43" s="2774"/>
      <c r="H43" s="2774"/>
      <c r="I43" s="2774"/>
    </row>
    <row r="44" spans="1:9" ht="12.75" hidden="1" customHeight="1" outlineLevel="2">
      <c r="A44" s="954" t="s">
        <v>2059</v>
      </c>
      <c r="B44" s="2774"/>
      <c r="C44" s="2774"/>
      <c r="D44" s="2774"/>
      <c r="E44" s="2774"/>
      <c r="F44" s="2774"/>
      <c r="G44" s="2774"/>
      <c r="H44" s="2774"/>
      <c r="I44" s="2774"/>
    </row>
    <row r="45" spans="1:9" ht="12.75" hidden="1" customHeight="1" outlineLevel="2">
      <c r="A45" s="959"/>
      <c r="B45" s="959"/>
      <c r="C45" s="946"/>
      <c r="D45" s="946"/>
      <c r="E45" s="946"/>
      <c r="F45" s="946"/>
      <c r="G45" s="946"/>
      <c r="H45" s="946"/>
      <c r="I45" s="946"/>
    </row>
    <row r="46" spans="1:9" ht="12.75" hidden="1" customHeight="1" outlineLevel="2">
      <c r="A46" s="961" t="s">
        <v>2060</v>
      </c>
      <c r="B46" s="2779"/>
      <c r="C46" s="2779"/>
      <c r="D46" s="2796"/>
      <c r="E46" s="2796"/>
      <c r="F46" s="948"/>
      <c r="G46" s="948"/>
      <c r="H46" s="948"/>
      <c r="I46" s="948"/>
    </row>
    <row r="47" spans="1:9" ht="12.75" hidden="1" customHeight="1" outlineLevel="2">
      <c r="A47" s="957" t="s">
        <v>2061</v>
      </c>
      <c r="B47" s="2784"/>
      <c r="C47" s="2784"/>
      <c r="D47" s="2784"/>
      <c r="E47" s="2784"/>
      <c r="F47" s="2784"/>
      <c r="G47" s="2784"/>
      <c r="H47" s="2784"/>
      <c r="I47" s="2784"/>
    </row>
    <row r="48" spans="1:9" ht="12.75" hidden="1" customHeight="1" outlineLevel="2">
      <c r="A48" s="957" t="s">
        <v>2062</v>
      </c>
      <c r="B48" s="958"/>
      <c r="C48" s="958"/>
      <c r="D48" s="958"/>
      <c r="E48" s="958"/>
      <c r="F48" s="958"/>
      <c r="G48" s="958"/>
      <c r="H48" s="958"/>
      <c r="I48" s="958"/>
    </row>
    <row r="49" spans="1:9" ht="12.75" hidden="1" customHeight="1" outlineLevel="2">
      <c r="A49" s="957" t="s">
        <v>2063</v>
      </c>
      <c r="B49" s="958"/>
      <c r="C49" s="958"/>
      <c r="D49" s="958"/>
      <c r="E49" s="958"/>
      <c r="F49" s="958"/>
      <c r="G49" s="958"/>
      <c r="H49" s="958"/>
      <c r="I49" s="958"/>
    </row>
    <row r="50" spans="1:9" ht="12.75" hidden="1" customHeight="1" outlineLevel="2">
      <c r="A50" s="957" t="s">
        <v>2064</v>
      </c>
      <c r="B50" s="958"/>
      <c r="C50" s="958"/>
      <c r="D50" s="958"/>
      <c r="E50" s="958"/>
      <c r="F50" s="958"/>
      <c r="G50" s="958"/>
      <c r="H50" s="958"/>
      <c r="I50" s="958"/>
    </row>
    <row r="51" spans="1:9" ht="12.75" hidden="1" customHeight="1" outlineLevel="2">
      <c r="A51" s="954"/>
      <c r="B51" s="958"/>
      <c r="C51" s="958"/>
      <c r="D51" s="958"/>
      <c r="E51" s="958"/>
      <c r="F51" s="958"/>
      <c r="G51" s="958"/>
      <c r="H51" s="958"/>
      <c r="I51" s="958"/>
    </row>
    <row r="52" spans="1:9" ht="12.75" hidden="1" customHeight="1" outlineLevel="2">
      <c r="A52" s="2781"/>
      <c r="B52" s="2781"/>
      <c r="C52" s="963"/>
      <c r="D52" s="963"/>
      <c r="E52" s="963"/>
      <c r="F52" s="963"/>
      <c r="G52" s="963"/>
      <c r="H52" s="963"/>
      <c r="I52" s="948"/>
    </row>
    <row r="53" spans="1:9" ht="12.75" hidden="1" customHeight="1" outlineLevel="2">
      <c r="A53" s="955" t="s">
        <v>2065</v>
      </c>
      <c r="B53" s="2776"/>
      <c r="C53" s="2776"/>
      <c r="D53" s="2776"/>
      <c r="E53" s="2776"/>
      <c r="F53" s="2776"/>
      <c r="G53" s="2776"/>
      <c r="H53" s="2776"/>
      <c r="I53" s="948"/>
    </row>
    <row r="54" spans="1:9" ht="12.75" hidden="1" customHeight="1" outlineLevel="2">
      <c r="A54" s="957" t="s">
        <v>2066</v>
      </c>
      <c r="B54" s="2784"/>
      <c r="C54" s="2784"/>
      <c r="D54" s="2784"/>
      <c r="E54" s="2784"/>
      <c r="F54" s="2784"/>
      <c r="G54" s="2784"/>
      <c r="H54" s="2784"/>
      <c r="I54" s="2784"/>
    </row>
    <row r="55" spans="1:9" ht="12.75" hidden="1" customHeight="1" outlineLevel="2">
      <c r="A55" s="957" t="s">
        <v>2067</v>
      </c>
      <c r="B55" s="2784"/>
      <c r="C55" s="2784"/>
      <c r="D55" s="2784"/>
      <c r="E55" s="2784"/>
      <c r="F55" s="2784"/>
      <c r="G55" s="2784"/>
      <c r="H55" s="2784"/>
      <c r="I55" s="2784"/>
    </row>
    <row r="56" spans="1:9" ht="12.75" hidden="1" customHeight="1" outlineLevel="2">
      <c r="A56" s="2777"/>
      <c r="B56" s="2774"/>
      <c r="C56" s="2774"/>
      <c r="D56" s="2774"/>
      <c r="E56" s="2774"/>
      <c r="F56" s="2774"/>
      <c r="G56" s="2774"/>
      <c r="H56" s="2774"/>
      <c r="I56" s="2774"/>
    </row>
    <row r="57" spans="1:9" hidden="1" outlineLevel="1">
      <c r="A57" s="952" t="s">
        <v>2068</v>
      </c>
      <c r="B57" s="953"/>
      <c r="C57" s="953"/>
      <c r="D57" s="953"/>
      <c r="E57" s="953"/>
      <c r="F57" s="953"/>
      <c r="G57" s="953"/>
      <c r="H57" s="953"/>
      <c r="I57" s="953"/>
    </row>
    <row r="58" spans="1:9" ht="12.75" hidden="1" customHeight="1" outlineLevel="2">
      <c r="A58" s="4432" t="s">
        <v>2069</v>
      </c>
      <c r="B58" s="4032"/>
      <c r="C58" s="4032"/>
      <c r="D58" s="4032"/>
      <c r="E58" s="4032"/>
      <c r="F58" s="4032"/>
      <c r="G58" s="4032"/>
      <c r="H58" s="4032"/>
      <c r="I58" s="4032"/>
    </row>
    <row r="59" spans="1:9" ht="12.75" hidden="1" customHeight="1" outlineLevel="2">
      <c r="A59" s="4460" t="s">
        <v>2070</v>
      </c>
      <c r="B59" s="4457"/>
      <c r="C59" s="4457"/>
      <c r="D59" s="2776"/>
      <c r="E59" s="2776"/>
      <c r="F59" s="948"/>
      <c r="G59" s="948"/>
      <c r="H59" s="948"/>
      <c r="I59" s="948"/>
    </row>
    <row r="60" spans="1:9" ht="12.75" hidden="1" customHeight="1" outlineLevel="2">
      <c r="A60" s="2775"/>
      <c r="B60" s="2776"/>
      <c r="C60" s="2776"/>
      <c r="D60" s="2776"/>
      <c r="E60" s="2776"/>
      <c r="F60" s="948"/>
      <c r="G60" s="948"/>
      <c r="H60" s="948"/>
      <c r="I60" s="948"/>
    </row>
    <row r="61" spans="1:9" ht="12.75" hidden="1" customHeight="1" outlineLevel="2">
      <c r="A61" s="4461" t="s">
        <v>2071</v>
      </c>
      <c r="B61" s="4462"/>
      <c r="C61" s="4462"/>
      <c r="D61" s="4462"/>
      <c r="E61" s="4462"/>
      <c r="F61" s="4462"/>
      <c r="G61" s="4462"/>
      <c r="H61" s="4462"/>
      <c r="I61" s="4462"/>
    </row>
    <row r="62" spans="1:9" ht="12.75" hidden="1" customHeight="1" outlineLevel="2">
      <c r="A62" s="2785"/>
      <c r="B62" s="4463"/>
      <c r="C62" s="4464"/>
      <c r="D62" s="4464"/>
      <c r="E62" s="4464"/>
      <c r="F62" s="4464"/>
      <c r="G62" s="4464"/>
      <c r="H62" s="4464"/>
      <c r="I62" s="4464"/>
    </row>
    <row r="63" spans="1:9">
      <c r="A63" s="2788"/>
      <c r="B63" s="942"/>
      <c r="C63" s="942"/>
      <c r="D63" s="942"/>
      <c r="E63" s="942"/>
      <c r="F63" s="942"/>
      <c r="G63" s="942"/>
      <c r="H63" s="942"/>
      <c r="I63" s="942"/>
    </row>
    <row r="64" spans="1:9" collapsed="1">
      <c r="A64" s="2788" t="s">
        <v>2072</v>
      </c>
      <c r="B64" s="942"/>
      <c r="C64" s="942"/>
      <c r="D64" s="942"/>
      <c r="E64" s="942"/>
      <c r="F64" s="942"/>
      <c r="G64" s="942"/>
      <c r="H64" s="942"/>
      <c r="I64" s="942"/>
    </row>
    <row r="65" spans="1:9" hidden="1" outlineLevel="1">
      <c r="A65" s="952" t="s">
        <v>2073</v>
      </c>
      <c r="B65" s="953"/>
      <c r="C65" s="953"/>
      <c r="D65" s="953"/>
      <c r="E65" s="2774"/>
      <c r="F65" s="2774"/>
      <c r="G65" s="2774"/>
      <c r="H65" s="2774"/>
      <c r="I65" s="2774"/>
    </row>
    <row r="66" spans="1:9" ht="12.75" hidden="1" customHeight="1" outlineLevel="2">
      <c r="A66" s="959" t="s">
        <v>2074</v>
      </c>
      <c r="B66" s="2774"/>
      <c r="C66" s="2774"/>
      <c r="D66" s="2774"/>
      <c r="E66" s="2774"/>
      <c r="F66" s="2774"/>
      <c r="G66" s="2774"/>
      <c r="H66" s="2774"/>
      <c r="I66" s="2774"/>
    </row>
    <row r="67" spans="1:9" ht="12.75" hidden="1" customHeight="1" outlineLevel="2">
      <c r="A67" s="946"/>
      <c r="B67" s="946"/>
      <c r="C67" s="946"/>
      <c r="D67" s="946"/>
      <c r="E67" s="946"/>
      <c r="F67" s="946"/>
      <c r="G67" s="946"/>
      <c r="H67" s="946"/>
      <c r="I67" s="946"/>
    </row>
    <row r="68" spans="1:9" ht="12.75" hidden="1" customHeight="1" outlineLevel="2">
      <c r="A68" s="955" t="s">
        <v>2075</v>
      </c>
      <c r="B68" s="2776"/>
      <c r="C68" s="2776"/>
      <c r="D68" s="2776"/>
      <c r="E68" s="2776"/>
      <c r="F68" s="2776"/>
      <c r="G68" s="2776"/>
      <c r="H68" s="2776"/>
      <c r="I68" s="946"/>
    </row>
    <row r="69" spans="1:9" ht="12.75" hidden="1" customHeight="1" outlineLevel="2">
      <c r="A69" s="957" t="s">
        <v>2076</v>
      </c>
      <c r="B69" s="2784"/>
      <c r="C69" s="2784"/>
      <c r="D69" s="2784"/>
      <c r="E69" s="2784"/>
      <c r="F69" s="2784"/>
      <c r="G69" s="2784"/>
      <c r="H69" s="2784"/>
      <c r="I69" s="956"/>
    </row>
    <row r="70" spans="1:9" ht="12.75" hidden="1" customHeight="1" outlineLevel="2">
      <c r="A70" s="957" t="s">
        <v>2077</v>
      </c>
      <c r="B70" s="2784"/>
      <c r="C70" s="2784"/>
      <c r="D70" s="2784"/>
      <c r="E70" s="2784"/>
      <c r="F70" s="2784"/>
      <c r="G70" s="2784"/>
      <c r="H70" s="2784"/>
      <c r="I70" s="956"/>
    </row>
    <row r="71" spans="1:9" ht="12.75" hidden="1" customHeight="1" outlineLevel="2">
      <c r="A71" s="956"/>
      <c r="B71" s="956"/>
      <c r="C71" s="956"/>
      <c r="D71" s="956"/>
      <c r="E71" s="956"/>
      <c r="F71" s="956"/>
      <c r="G71" s="956"/>
      <c r="H71" s="956"/>
      <c r="I71" s="956"/>
    </row>
    <row r="72" spans="1:9" ht="12.75" hidden="1" customHeight="1" outlineLevel="2">
      <c r="A72" s="961" t="s">
        <v>2078</v>
      </c>
      <c r="B72" s="2776"/>
      <c r="C72" s="2776"/>
      <c r="D72" s="2776"/>
      <c r="E72" s="2776"/>
      <c r="F72" s="2776"/>
      <c r="G72" s="2776"/>
      <c r="H72" s="2776"/>
      <c r="I72" s="946"/>
    </row>
    <row r="73" spans="1:9" ht="12.75" hidden="1" customHeight="1" outlineLevel="2">
      <c r="A73" s="4461" t="s">
        <v>2079</v>
      </c>
      <c r="B73" s="4462"/>
      <c r="C73" s="4462"/>
      <c r="D73" s="4462"/>
      <c r="E73" s="4462"/>
      <c r="F73" s="2784"/>
      <c r="G73" s="2784"/>
      <c r="H73" s="2784"/>
      <c r="I73" s="946"/>
    </row>
    <row r="74" spans="1:9" ht="12.75" hidden="1" customHeight="1" outlineLevel="2">
      <c r="A74" s="957" t="s">
        <v>2080</v>
      </c>
      <c r="B74" s="958"/>
      <c r="C74" s="958"/>
      <c r="D74" s="958"/>
      <c r="E74" s="958"/>
      <c r="F74" s="958"/>
      <c r="G74" s="958"/>
      <c r="H74" s="958"/>
      <c r="I74" s="946"/>
    </row>
    <row r="75" spans="1:9" ht="12.75" hidden="1" customHeight="1" outlineLevel="2">
      <c r="A75" s="957" t="s">
        <v>2081</v>
      </c>
      <c r="B75" s="958"/>
      <c r="C75" s="958"/>
      <c r="D75" s="958"/>
      <c r="E75" s="958"/>
      <c r="F75" s="958"/>
      <c r="G75" s="958"/>
      <c r="H75" s="958"/>
      <c r="I75" s="946"/>
    </row>
    <row r="76" spans="1:9" ht="12.75" hidden="1" customHeight="1" outlineLevel="2">
      <c r="A76" s="957" t="s">
        <v>2082</v>
      </c>
      <c r="B76" s="958"/>
      <c r="C76" s="958"/>
      <c r="D76" s="958"/>
      <c r="E76" s="958"/>
      <c r="F76" s="958"/>
      <c r="G76" s="958"/>
      <c r="H76" s="958"/>
      <c r="I76" s="946"/>
    </row>
    <row r="77" spans="1:9" ht="12.75" hidden="1" customHeight="1" outlineLevel="2">
      <c r="A77" s="959"/>
      <c r="B77" s="959"/>
      <c r="C77" s="959"/>
      <c r="D77" s="959"/>
      <c r="E77" s="959"/>
      <c r="F77" s="959"/>
      <c r="G77" s="959"/>
      <c r="H77" s="959"/>
      <c r="I77" s="946"/>
    </row>
    <row r="78" spans="1:9" ht="12.75" hidden="1" customHeight="1" outlineLevel="2">
      <c r="A78" s="964" t="s">
        <v>2083</v>
      </c>
      <c r="B78" s="958"/>
      <c r="C78" s="958"/>
      <c r="D78" s="958"/>
      <c r="E78" s="958"/>
      <c r="F78" s="959"/>
      <c r="G78" s="959"/>
      <c r="H78" s="959"/>
      <c r="I78" s="946"/>
    </row>
    <row r="79" spans="1:9" ht="12.75" hidden="1" customHeight="1" outlineLevel="2">
      <c r="A79" s="957" t="s">
        <v>2084</v>
      </c>
      <c r="B79" s="2784"/>
      <c r="C79" s="2784"/>
      <c r="D79" s="2784"/>
      <c r="E79" s="2784"/>
      <c r="F79" s="2784"/>
      <c r="G79" s="2784"/>
      <c r="H79" s="2784"/>
      <c r="I79" s="946"/>
    </row>
    <row r="80" spans="1:9" ht="12.75" hidden="1" customHeight="1" outlineLevel="2">
      <c r="A80" s="957" t="s">
        <v>2085</v>
      </c>
      <c r="B80" s="958"/>
      <c r="C80" s="958"/>
      <c r="D80" s="958"/>
      <c r="E80" s="958"/>
      <c r="F80" s="958"/>
      <c r="G80" s="958"/>
      <c r="H80" s="958"/>
      <c r="I80" s="946"/>
    </row>
    <row r="81" spans="1:9" ht="12.75" hidden="1" customHeight="1" outlineLevel="2">
      <c r="A81" s="957" t="s">
        <v>2086</v>
      </c>
      <c r="B81" s="958"/>
      <c r="C81" s="958"/>
      <c r="D81" s="958"/>
      <c r="E81" s="958"/>
      <c r="F81" s="958"/>
      <c r="G81" s="958"/>
      <c r="H81" s="958"/>
      <c r="I81" s="946"/>
    </row>
    <row r="82" spans="1:9" ht="12.75" hidden="1" customHeight="1" outlineLevel="2">
      <c r="A82" s="957" t="s">
        <v>2087</v>
      </c>
      <c r="B82" s="958"/>
      <c r="C82" s="958"/>
      <c r="D82" s="958"/>
      <c r="E82" s="958"/>
      <c r="F82" s="958"/>
      <c r="G82" s="958"/>
      <c r="H82" s="958"/>
      <c r="I82" s="946"/>
    </row>
    <row r="83" spans="1:9" ht="12.75" hidden="1" customHeight="1" outlineLevel="2">
      <c r="A83" s="946"/>
      <c r="B83" s="946"/>
      <c r="C83" s="946"/>
      <c r="D83" s="946"/>
      <c r="E83" s="946"/>
      <c r="F83" s="946"/>
      <c r="G83" s="946"/>
      <c r="H83" s="946"/>
      <c r="I83" s="946"/>
    </row>
    <row r="84" spans="1:9" ht="12.75" hidden="1" customHeight="1" outlineLevel="2">
      <c r="A84" s="965" t="s">
        <v>2088</v>
      </c>
      <c r="B84" s="966"/>
      <c r="C84" s="966"/>
      <c r="D84" s="966"/>
      <c r="E84" s="966"/>
      <c r="F84" s="2776"/>
      <c r="G84" s="2776"/>
      <c r="H84" s="2776"/>
      <c r="I84" s="948"/>
    </row>
    <row r="85" spans="1:9" ht="12.75" hidden="1" customHeight="1" outlineLevel="2">
      <c r="A85" s="965" t="s">
        <v>2089</v>
      </c>
      <c r="B85" s="2776"/>
      <c r="C85" s="2776"/>
      <c r="D85" s="2776"/>
      <c r="E85" s="2776"/>
      <c r="F85" s="2776"/>
      <c r="G85" s="2776"/>
      <c r="H85" s="2776"/>
      <c r="I85" s="948"/>
    </row>
    <row r="86" spans="1:9" ht="12.75" hidden="1" customHeight="1" outlineLevel="2">
      <c r="A86" s="960"/>
      <c r="B86" s="960"/>
      <c r="C86" s="946"/>
      <c r="D86" s="946"/>
      <c r="E86" s="946"/>
      <c r="F86" s="946"/>
      <c r="G86" s="946"/>
      <c r="H86" s="946"/>
      <c r="I86" s="946"/>
    </row>
    <row r="87" spans="1:9" ht="12.75" hidden="1" customHeight="1" outlineLevel="2">
      <c r="A87" s="967" t="s">
        <v>2090</v>
      </c>
      <c r="B87" s="968" t="s">
        <v>2091</v>
      </c>
      <c r="C87" s="968"/>
      <c r="D87" s="968"/>
      <c r="E87" s="968"/>
      <c r="F87" s="968"/>
      <c r="G87" s="968"/>
      <c r="H87" s="968"/>
      <c r="I87" s="946"/>
    </row>
    <row r="88" spans="1:9" ht="12.75" hidden="1" customHeight="1" outlineLevel="2">
      <c r="A88" s="967"/>
      <c r="B88" s="968" t="s">
        <v>2092</v>
      </c>
      <c r="C88" s="968"/>
      <c r="D88" s="968"/>
      <c r="E88" s="968"/>
      <c r="F88" s="968"/>
      <c r="G88" s="968"/>
      <c r="H88" s="968"/>
      <c r="I88" s="946"/>
    </row>
    <row r="89" spans="1:9" ht="12.75" hidden="1" customHeight="1" outlineLevel="2">
      <c r="A89" s="967" t="s">
        <v>2090</v>
      </c>
      <c r="B89" s="968" t="s">
        <v>2093</v>
      </c>
      <c r="C89" s="968"/>
      <c r="D89" s="968"/>
      <c r="E89" s="968"/>
      <c r="F89" s="968"/>
      <c r="G89" s="968"/>
      <c r="H89" s="968"/>
      <c r="I89" s="946"/>
    </row>
    <row r="90" spans="1:9" ht="12.75" hidden="1" customHeight="1" outlineLevel="2">
      <c r="A90" s="967"/>
      <c r="B90" s="968" t="s">
        <v>2094</v>
      </c>
      <c r="C90" s="968"/>
      <c r="D90" s="968"/>
      <c r="E90" s="968"/>
      <c r="F90" s="968"/>
      <c r="G90" s="968"/>
      <c r="H90" s="968"/>
      <c r="I90" s="946"/>
    </row>
    <row r="91" spans="1:9" ht="12.75" hidden="1" customHeight="1" outlineLevel="2">
      <c r="A91" s="967" t="s">
        <v>2090</v>
      </c>
      <c r="B91" s="968" t="s">
        <v>2095</v>
      </c>
      <c r="C91" s="968"/>
      <c r="D91" s="968"/>
      <c r="E91" s="968"/>
      <c r="F91" s="968"/>
      <c r="G91" s="968"/>
      <c r="H91" s="968"/>
      <c r="I91" s="946"/>
    </row>
    <row r="92" spans="1:9" ht="12.75" hidden="1" customHeight="1" outlineLevel="2">
      <c r="A92" s="967"/>
      <c r="B92" s="968" t="s">
        <v>2096</v>
      </c>
      <c r="C92" s="968"/>
      <c r="D92" s="968"/>
      <c r="E92" s="968"/>
      <c r="F92" s="968"/>
      <c r="G92" s="968"/>
      <c r="H92" s="968"/>
      <c r="I92" s="946"/>
    </row>
    <row r="93" spans="1:9" ht="12.75" hidden="1" customHeight="1" outlineLevel="2">
      <c r="A93" s="967" t="s">
        <v>2090</v>
      </c>
      <c r="B93" s="4449" t="s">
        <v>2097</v>
      </c>
      <c r="C93" s="4449"/>
      <c r="D93" s="4449"/>
      <c r="E93" s="4449"/>
      <c r="F93" s="2780"/>
      <c r="G93" s="2780"/>
      <c r="H93" s="2780"/>
      <c r="I93" s="946"/>
    </row>
    <row r="94" spans="1:9" ht="12.75" hidden="1" customHeight="1" outlineLevel="2">
      <c r="A94" s="967"/>
      <c r="B94" s="968" t="s">
        <v>2098</v>
      </c>
      <c r="C94" s="968"/>
      <c r="D94" s="968"/>
      <c r="E94" s="968"/>
      <c r="F94" s="968"/>
      <c r="G94" s="968"/>
      <c r="H94" s="968"/>
      <c r="I94" s="946"/>
    </row>
    <row r="95" spans="1:9" ht="12.75" hidden="1" customHeight="1" outlineLevel="2">
      <c r="A95" s="967" t="s">
        <v>2090</v>
      </c>
      <c r="B95" s="968" t="s">
        <v>2099</v>
      </c>
      <c r="C95" s="968"/>
      <c r="D95" s="968"/>
      <c r="E95" s="968"/>
      <c r="F95" s="968"/>
      <c r="G95" s="2780"/>
      <c r="H95" s="2780"/>
      <c r="I95" s="946"/>
    </row>
    <row r="96" spans="1:9" ht="12.75" hidden="1" customHeight="1" outlineLevel="2">
      <c r="A96" s="967" t="s">
        <v>2090</v>
      </c>
      <c r="B96" s="968" t="s">
        <v>2100</v>
      </c>
      <c r="C96" s="968"/>
      <c r="D96" s="968"/>
      <c r="E96" s="968"/>
      <c r="F96" s="968"/>
      <c r="G96" s="2780"/>
      <c r="H96" s="2780"/>
      <c r="I96" s="946"/>
    </row>
    <row r="97" spans="1:9" ht="12.75" hidden="1" customHeight="1" outlineLevel="2">
      <c r="A97" s="967" t="s">
        <v>2090</v>
      </c>
      <c r="B97" s="968" t="s">
        <v>2101</v>
      </c>
      <c r="C97" s="968"/>
      <c r="D97" s="968"/>
      <c r="E97" s="968"/>
      <c r="F97" s="968"/>
      <c r="G97" s="2780"/>
      <c r="H97" s="2780"/>
      <c r="I97" s="946"/>
    </row>
    <row r="98" spans="1:9" ht="12.75" hidden="1" customHeight="1" outlineLevel="2">
      <c r="A98" s="967" t="s">
        <v>2102</v>
      </c>
      <c r="B98" s="969" t="s">
        <v>2103</v>
      </c>
      <c r="C98" s="944"/>
      <c r="D98" s="944"/>
      <c r="E98" s="944"/>
      <c r="F98" s="944"/>
      <c r="G98" s="2795"/>
      <c r="H98" s="2795"/>
      <c r="I98" s="946"/>
    </row>
    <row r="99" spans="1:9" ht="12.75" hidden="1" customHeight="1" outlineLevel="2">
      <c r="A99" s="946"/>
      <c r="B99" s="970"/>
      <c r="C99" s="970"/>
      <c r="D99" s="970"/>
      <c r="E99" s="970"/>
      <c r="F99" s="946"/>
      <c r="G99" s="946"/>
      <c r="H99" s="946"/>
      <c r="I99" s="946"/>
    </row>
    <row r="100" spans="1:9" ht="12.75" hidden="1" customHeight="1" outlineLevel="2">
      <c r="A100" s="948"/>
      <c r="B100" s="971" t="s">
        <v>2102</v>
      </c>
      <c r="C100" s="954" t="s">
        <v>2104</v>
      </c>
      <c r="D100" s="954"/>
      <c r="E100" s="954"/>
      <c r="F100" s="2777"/>
      <c r="G100" s="2777"/>
      <c r="H100" s="2777"/>
      <c r="I100" s="946"/>
    </row>
    <row r="101" spans="1:9" ht="12.75" hidden="1" customHeight="1" outlineLevel="2">
      <c r="A101" s="948"/>
      <c r="B101" s="971"/>
      <c r="C101" s="2777" t="s">
        <v>2105</v>
      </c>
      <c r="D101" s="2777"/>
      <c r="E101" s="2777"/>
      <c r="F101" s="2777"/>
      <c r="G101" s="2777"/>
      <c r="H101" s="2777"/>
      <c r="I101" s="946"/>
    </row>
    <row r="102" spans="1:9" ht="12.75" hidden="1" customHeight="1" outlineLevel="2">
      <c r="A102" s="948"/>
      <c r="B102" s="971"/>
      <c r="C102" s="2777"/>
      <c r="D102" s="2777"/>
      <c r="E102" s="2777"/>
      <c r="F102" s="2777"/>
      <c r="G102" s="2777"/>
      <c r="H102" s="2777"/>
      <c r="I102" s="946"/>
    </row>
    <row r="103" spans="1:9" ht="12.75" hidden="1" customHeight="1" outlineLevel="2">
      <c r="A103" s="946"/>
      <c r="B103" s="967" t="s">
        <v>2102</v>
      </c>
      <c r="C103" s="972" t="s">
        <v>2106</v>
      </c>
      <c r="D103" s="972"/>
      <c r="E103" s="972"/>
      <c r="F103" s="944"/>
      <c r="G103" s="2795"/>
      <c r="H103" s="2795"/>
      <c r="I103" s="946"/>
    </row>
    <row r="104" spans="1:9" ht="12.75" hidden="1" customHeight="1" outlineLevel="2">
      <c r="A104" s="946"/>
      <c r="B104" s="967"/>
      <c r="C104" s="972" t="s">
        <v>2107</v>
      </c>
      <c r="D104" s="972"/>
      <c r="E104" s="972"/>
      <c r="F104" s="944"/>
      <c r="G104" s="2795"/>
      <c r="H104" s="2795"/>
      <c r="I104" s="946"/>
    </row>
    <row r="105" spans="1:9" ht="12.75" hidden="1" customHeight="1" outlineLevel="2">
      <c r="A105" s="946"/>
      <c r="B105" s="967"/>
      <c r="C105" s="972" t="s">
        <v>2108</v>
      </c>
      <c r="D105" s="972"/>
      <c r="E105" s="972"/>
      <c r="F105" s="944"/>
      <c r="G105" s="2795"/>
      <c r="H105" s="2795"/>
      <c r="I105" s="946"/>
    </row>
    <row r="106" spans="1:9" ht="12.75" hidden="1" customHeight="1" outlineLevel="2">
      <c r="A106" s="946"/>
      <c r="B106" s="967"/>
      <c r="C106" s="972" t="s">
        <v>2109</v>
      </c>
      <c r="D106" s="972"/>
      <c r="E106" s="972"/>
      <c r="F106" s="944"/>
      <c r="G106" s="2795"/>
      <c r="H106" s="2795"/>
      <c r="I106" s="946"/>
    </row>
    <row r="107" spans="1:9" ht="12.75" hidden="1" customHeight="1" outlineLevel="2">
      <c r="A107" s="946"/>
      <c r="B107" s="967"/>
      <c r="C107" s="972"/>
      <c r="D107" s="972"/>
      <c r="E107" s="972"/>
      <c r="F107" s="944"/>
      <c r="G107" s="2795"/>
      <c r="H107" s="2795"/>
      <c r="I107" s="946"/>
    </row>
    <row r="108" spans="1:9" ht="12.75" hidden="1" customHeight="1" outlineLevel="2">
      <c r="A108" s="946"/>
      <c r="B108" s="967"/>
      <c r="C108" s="972"/>
      <c r="D108" s="972"/>
      <c r="E108" s="972"/>
      <c r="F108" s="944"/>
      <c r="G108" s="2795"/>
      <c r="H108" s="2795"/>
      <c r="I108" s="946"/>
    </row>
    <row r="109" spans="1:9" ht="12.75" hidden="1" customHeight="1" outlineLevel="2">
      <c r="A109" s="946"/>
      <c r="B109" s="967"/>
      <c r="C109" s="972"/>
      <c r="D109" s="972"/>
      <c r="E109" s="972"/>
      <c r="F109" s="944"/>
      <c r="G109" s="2795"/>
      <c r="H109" s="2795"/>
      <c r="I109" s="946"/>
    </row>
    <row r="110" spans="1:9" ht="12.75" hidden="1" customHeight="1" outlineLevel="2">
      <c r="A110" s="946"/>
      <c r="B110" s="967"/>
      <c r="C110" s="2793"/>
      <c r="D110" s="2793"/>
      <c r="E110" s="2793"/>
      <c r="F110" s="2795"/>
      <c r="G110" s="2795"/>
      <c r="H110" s="2795"/>
      <c r="I110" s="946"/>
    </row>
    <row r="111" spans="1:9" ht="12.75" hidden="1" customHeight="1" outlineLevel="2">
      <c r="A111" s="946"/>
      <c r="B111" s="967"/>
      <c r="C111" s="2793"/>
      <c r="D111" s="2793"/>
      <c r="E111" s="2793"/>
      <c r="F111" s="2795"/>
      <c r="G111" s="2795"/>
      <c r="H111" s="2795"/>
      <c r="I111" s="946"/>
    </row>
    <row r="112" spans="1:9" ht="12.75" hidden="1" customHeight="1" outlineLevel="2">
      <c r="A112" s="946"/>
      <c r="B112" s="967"/>
      <c r="C112" s="2793"/>
      <c r="D112" s="2793"/>
      <c r="E112" s="2793"/>
      <c r="F112" s="2795"/>
      <c r="G112" s="2795"/>
      <c r="H112" s="2795"/>
      <c r="I112" s="946"/>
    </row>
    <row r="113" spans="1:9" ht="12.75" hidden="1" customHeight="1" outlineLevel="2">
      <c r="A113" s="946"/>
      <c r="B113" s="967"/>
      <c r="C113" s="2793"/>
      <c r="D113" s="2793"/>
      <c r="E113" s="2793"/>
      <c r="F113" s="2795"/>
      <c r="G113" s="2795"/>
      <c r="H113" s="2795"/>
      <c r="I113" s="946"/>
    </row>
    <row r="114" spans="1:9" ht="12.75" hidden="1" customHeight="1" outlineLevel="2">
      <c r="A114" s="946"/>
      <c r="B114" s="967"/>
      <c r="C114" s="2793"/>
      <c r="D114" s="2793"/>
      <c r="E114" s="2793"/>
      <c r="F114" s="2795"/>
      <c r="G114" s="2795"/>
      <c r="H114" s="2795"/>
      <c r="I114" s="946"/>
    </row>
    <row r="115" spans="1:9" ht="12.75" hidden="1" customHeight="1" outlineLevel="2">
      <c r="A115" s="946"/>
      <c r="B115" s="967"/>
      <c r="C115" s="2793"/>
      <c r="D115" s="2793"/>
      <c r="E115" s="2793"/>
      <c r="F115" s="2795"/>
      <c r="G115" s="2795"/>
      <c r="H115" s="2795"/>
      <c r="I115" s="946"/>
    </row>
    <row r="116" spans="1:9" ht="12.75" hidden="1" customHeight="1" outlineLevel="2"/>
    <row r="117" spans="1:9" hidden="1" outlineLevel="1">
      <c r="A117" s="952" t="s">
        <v>2110</v>
      </c>
      <c r="B117" s="953"/>
      <c r="C117" s="953"/>
      <c r="D117" s="953"/>
      <c r="E117" s="953"/>
      <c r="F117" s="953"/>
      <c r="G117" s="953"/>
      <c r="H117" s="953"/>
      <c r="I117" s="953"/>
    </row>
    <row r="118" spans="1:9" ht="12.75" hidden="1" customHeight="1" outlineLevel="2">
      <c r="A118" s="954" t="s">
        <v>2111</v>
      </c>
      <c r="B118" s="2774"/>
      <c r="C118" s="2774"/>
      <c r="D118" s="2774"/>
      <c r="E118" s="2774"/>
      <c r="F118" s="2774"/>
      <c r="G118" s="2774"/>
      <c r="H118" s="2774"/>
      <c r="I118" s="2774"/>
    </row>
    <row r="119" spans="1:9" ht="12.75" hidden="1" customHeight="1" outlineLevel="2">
      <c r="A119" s="954" t="s">
        <v>2112</v>
      </c>
      <c r="B119" s="2774"/>
      <c r="C119" s="2774"/>
      <c r="D119" s="2774"/>
      <c r="E119" s="2774"/>
      <c r="F119" s="2774"/>
      <c r="G119" s="2774"/>
      <c r="H119" s="2774"/>
      <c r="I119" s="2774"/>
    </row>
    <row r="120" spans="1:9" ht="12.75" hidden="1" customHeight="1" outlineLevel="2">
      <c r="A120" s="954" t="s">
        <v>2113</v>
      </c>
      <c r="B120" s="2774"/>
      <c r="C120" s="2774"/>
      <c r="D120" s="2774"/>
      <c r="E120" s="2774"/>
      <c r="F120" s="2774"/>
      <c r="G120" s="2774"/>
      <c r="H120" s="2774"/>
      <c r="I120" s="2774"/>
    </row>
    <row r="121" spans="1:9" ht="12.75" hidden="1" customHeight="1" outlineLevel="2">
      <c r="A121" s="954"/>
      <c r="B121" s="2774"/>
      <c r="C121" s="2774"/>
      <c r="D121" s="2774"/>
      <c r="E121" s="2774"/>
      <c r="F121" s="2774"/>
      <c r="G121" s="2774"/>
      <c r="H121" s="2774"/>
      <c r="I121" s="2774"/>
    </row>
    <row r="122" spans="1:9" ht="12.75" hidden="1" customHeight="1" outlineLevel="2">
      <c r="A122" s="955" t="s">
        <v>2114</v>
      </c>
      <c r="B122" s="2776"/>
      <c r="C122" s="2776"/>
      <c r="D122" s="2776"/>
      <c r="E122" s="2776"/>
      <c r="F122" s="2776"/>
      <c r="G122" s="2776"/>
      <c r="H122" s="2776"/>
      <c r="I122" s="946"/>
    </row>
    <row r="123" spans="1:9" ht="12.75" hidden="1" customHeight="1" outlineLevel="2">
      <c r="A123" s="961" t="s">
        <v>2115</v>
      </c>
      <c r="B123" s="2776"/>
      <c r="C123" s="2776"/>
      <c r="D123" s="2776"/>
      <c r="E123" s="2776"/>
      <c r="F123" s="2776"/>
      <c r="G123" s="2776"/>
      <c r="H123" s="2776"/>
      <c r="I123" s="946"/>
    </row>
    <row r="124" spans="1:9" ht="12.75" hidden="1" customHeight="1" outlineLevel="2">
      <c r="A124" s="961"/>
      <c r="B124" s="961"/>
      <c r="C124" s="963"/>
      <c r="D124" s="963"/>
      <c r="E124" s="963"/>
      <c r="F124" s="948"/>
      <c r="G124" s="948"/>
      <c r="H124" s="948"/>
      <c r="I124" s="946"/>
    </row>
    <row r="125" spans="1:9" ht="12.75" hidden="1" customHeight="1" outlineLevel="2">
      <c r="A125" s="961" t="s">
        <v>2116</v>
      </c>
      <c r="B125" s="2776"/>
      <c r="C125" s="2776"/>
      <c r="D125" s="2776"/>
      <c r="E125" s="2776"/>
      <c r="F125" s="2776"/>
      <c r="G125" s="2776"/>
      <c r="H125" s="2776"/>
      <c r="I125" s="946"/>
    </row>
    <row r="126" spans="1:9" ht="12.75" hidden="1" customHeight="1" outlineLevel="2">
      <c r="A126" s="948"/>
      <c r="B126" s="948"/>
      <c r="C126" s="948"/>
      <c r="D126" s="948"/>
      <c r="E126" s="948"/>
      <c r="F126" s="948"/>
      <c r="G126" s="948"/>
      <c r="H126" s="948"/>
      <c r="I126" s="946"/>
    </row>
    <row r="127" spans="1:9" ht="12.75" hidden="1" customHeight="1" outlineLevel="2">
      <c r="A127" s="961" t="s">
        <v>2117</v>
      </c>
      <c r="B127" s="2776"/>
      <c r="C127" s="2776"/>
      <c r="D127" s="2776"/>
      <c r="E127" s="2776"/>
      <c r="F127" s="2776"/>
      <c r="G127" s="2776"/>
      <c r="H127" s="2776"/>
      <c r="I127" s="946"/>
    </row>
    <row r="128" spans="1:9" ht="12.75" hidden="1" customHeight="1" outlineLevel="2">
      <c r="A128" s="960"/>
      <c r="B128" s="960"/>
      <c r="C128" s="946"/>
      <c r="D128" s="946"/>
      <c r="E128" s="946"/>
      <c r="F128" s="946"/>
      <c r="G128" s="946"/>
      <c r="H128" s="946"/>
      <c r="I128" s="946"/>
    </row>
    <row r="129" spans="1:9" ht="12.75" hidden="1" customHeight="1" outlineLevel="2">
      <c r="A129" s="954" t="s">
        <v>2118</v>
      </c>
      <c r="B129" s="2774"/>
      <c r="C129" s="2774"/>
      <c r="D129" s="2774"/>
      <c r="E129" s="2774"/>
      <c r="F129" s="2774"/>
      <c r="G129" s="2774"/>
      <c r="H129" s="2774"/>
      <c r="I129" s="2774"/>
    </row>
    <row r="130" spans="1:9" ht="12.75" hidden="1" customHeight="1" outlineLevel="2">
      <c r="A130" s="954" t="s">
        <v>2119</v>
      </c>
      <c r="B130" s="2774"/>
      <c r="C130" s="2774"/>
      <c r="D130" s="2774"/>
      <c r="E130" s="2774"/>
      <c r="F130" s="2774"/>
      <c r="G130" s="2774"/>
      <c r="H130" s="2774"/>
      <c r="I130" s="2774"/>
    </row>
    <row r="131" spans="1:9" ht="12.75" hidden="1" customHeight="1" outlineLevel="2">
      <c r="A131" s="954"/>
      <c r="B131" s="2774"/>
      <c r="C131" s="2774"/>
      <c r="D131" s="2774"/>
      <c r="E131" s="2774"/>
      <c r="F131" s="2774"/>
      <c r="G131" s="2774"/>
      <c r="H131" s="2774"/>
      <c r="I131" s="2774"/>
    </row>
    <row r="132" spans="1:9" ht="12.75" hidden="1" customHeight="1" outlineLevel="2">
      <c r="A132" s="954" t="s">
        <v>2120</v>
      </c>
      <c r="B132" s="2774"/>
      <c r="C132" s="2774"/>
      <c r="D132" s="2774"/>
      <c r="E132" s="2774"/>
      <c r="F132" s="2774"/>
      <c r="G132" s="2774"/>
      <c r="H132" s="2774"/>
      <c r="I132" s="2774"/>
    </row>
    <row r="133" spans="1:9" ht="12.75" hidden="1" customHeight="1" outlineLevel="2">
      <c r="A133" s="946"/>
      <c r="B133" s="946"/>
      <c r="C133" s="946"/>
      <c r="D133" s="946"/>
      <c r="E133" s="946"/>
      <c r="F133" s="946"/>
      <c r="G133" s="946"/>
      <c r="H133" s="946"/>
      <c r="I133" s="946"/>
    </row>
    <row r="134" spans="1:9" ht="12.75" hidden="1" customHeight="1" outlineLevel="2">
      <c r="A134" s="964" t="s">
        <v>2121</v>
      </c>
      <c r="B134" s="2774"/>
      <c r="C134" s="2774"/>
      <c r="D134" s="2774"/>
      <c r="E134" s="2774"/>
      <c r="F134" s="2774"/>
      <c r="G134" s="2774"/>
      <c r="H134" s="2774"/>
      <c r="I134" s="946"/>
    </row>
    <row r="135" spans="1:9" ht="12.75" hidden="1" customHeight="1" outlineLevel="2">
      <c r="A135" s="954" t="s">
        <v>2122</v>
      </c>
      <c r="B135" s="2774"/>
      <c r="C135" s="2774"/>
      <c r="D135" s="2774"/>
      <c r="E135" s="2774"/>
      <c r="F135" s="2774"/>
      <c r="G135" s="2774"/>
      <c r="H135" s="2774"/>
      <c r="I135" s="2774"/>
    </row>
    <row r="136" spans="1:9" ht="12.75" hidden="1" customHeight="1" outlineLevel="2">
      <c r="A136" s="954" t="s">
        <v>2123</v>
      </c>
      <c r="B136" s="2774"/>
      <c r="C136" s="2774"/>
      <c r="D136" s="2774"/>
      <c r="E136" s="2774"/>
      <c r="F136" s="2774"/>
      <c r="G136" s="2774"/>
      <c r="H136" s="2774"/>
      <c r="I136" s="2774"/>
    </row>
    <row r="137" spans="1:9" ht="12.75" hidden="1" customHeight="1" outlineLevel="2">
      <c r="A137" s="954"/>
      <c r="B137" s="2774"/>
      <c r="C137" s="2774"/>
      <c r="D137" s="2774"/>
      <c r="E137" s="2774"/>
      <c r="F137" s="2774"/>
      <c r="G137" s="2774"/>
      <c r="H137" s="2774"/>
      <c r="I137" s="2774"/>
    </row>
    <row r="138" spans="1:9" ht="12.75" hidden="1" customHeight="1" outlineLevel="2">
      <c r="A138" s="960"/>
      <c r="B138" s="960"/>
      <c r="C138" s="946"/>
      <c r="D138" s="946"/>
      <c r="E138" s="946"/>
      <c r="F138" s="946"/>
      <c r="G138" s="946"/>
      <c r="H138" s="946"/>
      <c r="I138" s="946"/>
    </row>
    <row r="139" spans="1:9" ht="12.75" hidden="1" customHeight="1" outlineLevel="2">
      <c r="A139" s="973" t="s">
        <v>2124</v>
      </c>
      <c r="B139" s="2774"/>
      <c r="C139" s="2774"/>
      <c r="D139" s="2774"/>
      <c r="E139" s="2774"/>
      <c r="F139" s="2774"/>
      <c r="G139" s="2774"/>
      <c r="H139" s="2774"/>
      <c r="I139" s="946"/>
    </row>
    <row r="140" spans="1:9" ht="12.75" hidden="1" customHeight="1" outlineLevel="2">
      <c r="A140" s="954" t="s">
        <v>2125</v>
      </c>
      <c r="B140" s="2774"/>
      <c r="C140" s="2774"/>
      <c r="D140" s="2774"/>
      <c r="E140" s="2774"/>
      <c r="F140" s="2774"/>
      <c r="G140" s="2774"/>
      <c r="H140" s="2774"/>
      <c r="I140" s="2774"/>
    </row>
    <row r="141" spans="1:9" ht="12.75" hidden="1" customHeight="1" outlineLevel="2">
      <c r="A141" s="954" t="s">
        <v>2126</v>
      </c>
      <c r="B141" s="2774"/>
      <c r="C141" s="2774"/>
      <c r="D141" s="2774"/>
      <c r="E141" s="2774"/>
      <c r="F141" s="2774"/>
      <c r="G141" s="2774"/>
      <c r="H141" s="2774"/>
      <c r="I141" s="2774"/>
    </row>
    <row r="142" spans="1:9" ht="12.75" hidden="1" customHeight="1" outlineLevel="2">
      <c r="A142" s="954" t="s">
        <v>2127</v>
      </c>
      <c r="B142" s="2774"/>
      <c r="C142" s="2774"/>
      <c r="D142" s="2774"/>
      <c r="E142" s="2774"/>
      <c r="F142" s="2774"/>
      <c r="G142" s="2774"/>
      <c r="H142" s="2774"/>
      <c r="I142" s="2774"/>
    </row>
    <row r="143" spans="1:9" ht="12.75" hidden="1" customHeight="1" outlineLevel="2">
      <c r="A143" s="2777"/>
      <c r="B143" s="2774"/>
      <c r="C143" s="2774"/>
      <c r="D143" s="2774"/>
      <c r="E143" s="2774"/>
      <c r="F143" s="2774"/>
      <c r="G143" s="2774"/>
      <c r="H143" s="2774"/>
      <c r="I143" s="2774"/>
    </row>
    <row r="144" spans="1:9" ht="12.75" hidden="1" customHeight="1" outlineLevel="2"/>
    <row r="145" spans="1:9" hidden="1" outlineLevel="1">
      <c r="A145" s="952" t="s">
        <v>2128</v>
      </c>
      <c r="B145" s="953"/>
      <c r="C145" s="953"/>
      <c r="D145" s="953"/>
      <c r="E145" s="953"/>
      <c r="F145" s="953"/>
      <c r="G145" s="953"/>
      <c r="H145" s="953"/>
      <c r="I145" s="953"/>
    </row>
    <row r="146" spans="1:9" ht="12.75" hidden="1" customHeight="1" outlineLevel="2">
      <c r="A146" s="954" t="s">
        <v>2129</v>
      </c>
      <c r="B146" s="2774"/>
      <c r="C146" s="2774"/>
      <c r="D146" s="2774"/>
      <c r="E146" s="2774"/>
      <c r="F146" s="2774"/>
      <c r="G146" s="2774"/>
      <c r="H146" s="2774"/>
      <c r="I146" s="2774"/>
    </row>
    <row r="147" spans="1:9" ht="12.75" hidden="1" customHeight="1" outlineLevel="2">
      <c r="A147" s="954" t="s">
        <v>2130</v>
      </c>
      <c r="B147" s="2774"/>
      <c r="C147" s="2774"/>
      <c r="D147" s="2774"/>
      <c r="E147" s="2774"/>
      <c r="F147" s="2774"/>
      <c r="G147" s="2774"/>
      <c r="H147" s="2774"/>
      <c r="I147" s="2774"/>
    </row>
    <row r="148" spans="1:9" ht="12.75" hidden="1" customHeight="1" outlineLevel="2">
      <c r="A148" s="954" t="s">
        <v>2778</v>
      </c>
      <c r="B148" s="2774"/>
      <c r="C148" s="2774"/>
      <c r="D148" s="2774"/>
      <c r="E148" s="2774"/>
      <c r="F148" s="2774"/>
      <c r="G148" s="2774"/>
      <c r="H148" s="2774"/>
      <c r="I148" s="2774"/>
    </row>
    <row r="149" spans="1:9" ht="12.75" hidden="1" customHeight="1" outlineLevel="2">
      <c r="A149" s="959"/>
      <c r="B149" s="959"/>
      <c r="C149" s="946"/>
      <c r="D149" s="946"/>
      <c r="E149" s="946"/>
      <c r="F149" s="946"/>
      <c r="G149" s="946"/>
      <c r="H149" s="946"/>
      <c r="I149" s="946"/>
    </row>
    <row r="150" spans="1:9" ht="12.75" hidden="1" customHeight="1" outlineLevel="2">
      <c r="A150" s="973" t="s">
        <v>2779</v>
      </c>
      <c r="B150" s="2774"/>
      <c r="C150" s="2774"/>
      <c r="D150" s="2774"/>
      <c r="E150" s="2774"/>
      <c r="F150" s="2774"/>
      <c r="G150" s="2774"/>
      <c r="H150" s="2774"/>
      <c r="I150" s="946"/>
    </row>
    <row r="151" spans="1:9" ht="12.75" hidden="1" customHeight="1" outlineLevel="2">
      <c r="A151" s="954" t="s">
        <v>2780</v>
      </c>
      <c r="B151" s="2774"/>
      <c r="C151" s="2774"/>
      <c r="D151" s="2774"/>
      <c r="E151" s="2774"/>
      <c r="F151" s="2774"/>
      <c r="G151" s="2774"/>
      <c r="H151" s="2774"/>
      <c r="I151" s="2774"/>
    </row>
    <row r="152" spans="1:9" ht="12.75" hidden="1" customHeight="1" outlineLevel="2">
      <c r="A152" s="954" t="s">
        <v>2781</v>
      </c>
      <c r="B152" s="2774"/>
      <c r="C152" s="2774"/>
      <c r="D152" s="2774"/>
      <c r="E152" s="2774"/>
      <c r="F152" s="2774"/>
      <c r="G152" s="2774"/>
      <c r="H152" s="2774"/>
      <c r="I152" s="2774"/>
    </row>
    <row r="153" spans="1:9" ht="12.75" hidden="1" customHeight="1" outlineLevel="2">
      <c r="A153" s="954" t="s">
        <v>2782</v>
      </c>
      <c r="B153" s="2774"/>
      <c r="C153" s="2774"/>
      <c r="D153" s="2774"/>
      <c r="E153" s="2774"/>
      <c r="F153" s="2774"/>
      <c r="G153" s="2774"/>
      <c r="H153" s="2774"/>
      <c r="I153" s="2774"/>
    </row>
    <row r="154" spans="1:9" ht="12.75" hidden="1" customHeight="1" outlineLevel="2">
      <c r="A154" s="954" t="s">
        <v>2783</v>
      </c>
      <c r="B154" s="2774"/>
      <c r="C154" s="2774"/>
      <c r="D154" s="2774"/>
      <c r="E154" s="2774"/>
      <c r="F154" s="2774"/>
      <c r="G154" s="2774"/>
      <c r="H154" s="2774"/>
      <c r="I154" s="2774"/>
    </row>
    <row r="155" spans="1:9" ht="12.75" hidden="1" customHeight="1" outlineLevel="2">
      <c r="A155" s="954" t="s">
        <v>2784</v>
      </c>
      <c r="B155" s="2774"/>
      <c r="C155" s="2774"/>
      <c r="D155" s="2774"/>
      <c r="E155" s="2774"/>
      <c r="F155" s="2774"/>
      <c r="G155" s="2774"/>
      <c r="H155" s="2774"/>
      <c r="I155" s="2774"/>
    </row>
    <row r="156" spans="1:9" ht="12.75" hidden="1" customHeight="1" outlineLevel="2">
      <c r="A156" s="954"/>
      <c r="B156" s="2774"/>
      <c r="C156" s="2774"/>
      <c r="D156" s="2774"/>
      <c r="E156" s="2774"/>
      <c r="F156" s="2774"/>
      <c r="G156" s="2774"/>
      <c r="H156" s="2774"/>
      <c r="I156" s="2774"/>
    </row>
    <row r="157" spans="1:9" ht="12.75" hidden="1" customHeight="1" outlineLevel="2">
      <c r="A157" s="967" t="s">
        <v>2090</v>
      </c>
      <c r="B157" s="954" t="s">
        <v>2785</v>
      </c>
      <c r="C157" s="969"/>
      <c r="D157" s="969"/>
      <c r="E157" s="969"/>
      <c r="F157" s="969"/>
      <c r="G157" s="969"/>
      <c r="H157" s="969"/>
      <c r="I157" s="969"/>
    </row>
    <row r="158" spans="1:9" ht="12.75" hidden="1" customHeight="1" outlineLevel="2">
      <c r="A158" s="967"/>
      <c r="B158" s="954" t="s">
        <v>2786</v>
      </c>
      <c r="C158" s="969"/>
      <c r="D158" s="969"/>
      <c r="E158" s="969"/>
      <c r="F158" s="969"/>
      <c r="G158" s="969"/>
      <c r="H158" s="969"/>
      <c r="I158" s="969"/>
    </row>
    <row r="159" spans="1:9" ht="12.75" hidden="1" customHeight="1" outlineLevel="2">
      <c r="A159" s="967"/>
      <c r="B159" s="954"/>
      <c r="C159" s="969"/>
      <c r="D159" s="969"/>
      <c r="E159" s="969"/>
      <c r="F159" s="969"/>
      <c r="G159" s="969"/>
      <c r="H159" s="969"/>
      <c r="I159" s="969"/>
    </row>
    <row r="160" spans="1:9" ht="12.75" hidden="1" customHeight="1" outlineLevel="2">
      <c r="A160" s="967" t="s">
        <v>2102</v>
      </c>
      <c r="B160" s="968" t="s">
        <v>2787</v>
      </c>
      <c r="C160" s="968"/>
      <c r="D160" s="968"/>
      <c r="E160" s="968"/>
      <c r="F160" s="968"/>
      <c r="G160" s="968"/>
      <c r="H160" s="968"/>
      <c r="I160" s="968"/>
    </row>
    <row r="161" spans="1:9" ht="12.75" hidden="1" customHeight="1" outlineLevel="2">
      <c r="A161" s="967"/>
      <c r="B161" s="968" t="s">
        <v>2788</v>
      </c>
      <c r="C161" s="968"/>
      <c r="D161" s="968"/>
      <c r="E161" s="968"/>
      <c r="F161" s="968"/>
      <c r="G161" s="968"/>
      <c r="H161" s="968"/>
      <c r="I161" s="968"/>
    </row>
    <row r="162" spans="1:9" ht="12.75" hidden="1" customHeight="1" outlineLevel="2">
      <c r="A162" s="967"/>
      <c r="B162" s="968" t="s">
        <v>2789</v>
      </c>
      <c r="C162" s="968"/>
      <c r="D162" s="968"/>
      <c r="E162" s="968"/>
      <c r="F162" s="968"/>
      <c r="G162" s="968"/>
      <c r="H162" s="968"/>
      <c r="I162" s="968"/>
    </row>
    <row r="163" spans="1:9" ht="12.75" hidden="1" customHeight="1" outlineLevel="2">
      <c r="A163" s="967"/>
      <c r="B163" s="968"/>
      <c r="C163" s="968"/>
      <c r="D163" s="968"/>
      <c r="E163" s="968"/>
      <c r="F163" s="968"/>
      <c r="G163" s="968"/>
      <c r="H163" s="968"/>
      <c r="I163" s="968"/>
    </row>
    <row r="164" spans="1:9" ht="12.75" hidden="1" customHeight="1" outlineLevel="2">
      <c r="A164" s="967"/>
      <c r="B164" s="974" t="s">
        <v>2790</v>
      </c>
      <c r="C164" s="975"/>
      <c r="D164" s="976"/>
      <c r="E164" s="968"/>
      <c r="F164" s="974" t="s">
        <v>2791</v>
      </c>
      <c r="G164" s="975"/>
      <c r="H164" s="976"/>
      <c r="I164" s="2780"/>
    </row>
    <row r="165" spans="1:9" ht="12.75" hidden="1" customHeight="1" outlineLevel="2">
      <c r="A165" s="971"/>
      <c r="B165" s="977" t="s">
        <v>2792</v>
      </c>
      <c r="C165" s="978"/>
      <c r="D165" s="979"/>
      <c r="E165" s="968"/>
      <c r="F165" s="977" t="s">
        <v>2793</v>
      </c>
      <c r="G165" s="978"/>
      <c r="H165" s="979"/>
      <c r="I165" s="968"/>
    </row>
    <row r="166" spans="1:9" ht="12.75" hidden="1" customHeight="1" outlineLevel="2">
      <c r="A166" s="971"/>
      <c r="B166" s="977" t="s">
        <v>2794</v>
      </c>
      <c r="C166" s="978"/>
      <c r="D166" s="979"/>
      <c r="E166" s="968"/>
      <c r="F166" s="977" t="s">
        <v>2795</v>
      </c>
      <c r="G166" s="978"/>
      <c r="H166" s="979"/>
      <c r="I166" s="968"/>
    </row>
    <row r="167" spans="1:9" ht="12.75" hidden="1" customHeight="1" outlineLevel="2">
      <c r="A167" s="971"/>
      <c r="B167" s="977" t="s">
        <v>2796</v>
      </c>
      <c r="C167" s="978"/>
      <c r="D167" s="979"/>
      <c r="E167" s="968"/>
      <c r="F167" s="977" t="s">
        <v>2797</v>
      </c>
      <c r="G167" s="978"/>
      <c r="H167" s="979"/>
      <c r="I167" s="968"/>
    </row>
    <row r="168" spans="1:9" ht="12.75" hidden="1" customHeight="1" outlineLevel="2">
      <c r="A168" s="971"/>
      <c r="B168" s="980" t="s">
        <v>2798</v>
      </c>
      <c r="C168" s="981"/>
      <c r="D168" s="982"/>
      <c r="E168" s="968"/>
      <c r="F168" s="980" t="s">
        <v>2799</v>
      </c>
      <c r="G168" s="981"/>
      <c r="H168" s="982"/>
      <c r="I168" s="968"/>
    </row>
    <row r="169" spans="1:9" ht="12.75" hidden="1" customHeight="1" outlineLevel="2">
      <c r="A169" s="971"/>
      <c r="B169" s="971" t="s">
        <v>2102</v>
      </c>
      <c r="C169" s="983" t="s">
        <v>2800</v>
      </c>
      <c r="D169" s="968"/>
      <c r="E169" s="968"/>
      <c r="F169" s="971" t="s">
        <v>2102</v>
      </c>
      <c r="G169" s="983" t="s">
        <v>2800</v>
      </c>
      <c r="H169" s="968"/>
      <c r="I169" s="968"/>
    </row>
    <row r="170" spans="1:9" ht="12.75" hidden="1" customHeight="1" outlineLevel="2">
      <c r="A170" s="971"/>
      <c r="B170" s="971" t="s">
        <v>2102</v>
      </c>
      <c r="C170" s="983" t="s">
        <v>2801</v>
      </c>
      <c r="D170" s="968"/>
      <c r="E170" s="968"/>
      <c r="F170" s="971" t="s">
        <v>2102</v>
      </c>
      <c r="G170" s="983" t="s">
        <v>2801</v>
      </c>
      <c r="H170" s="968"/>
      <c r="I170" s="968"/>
    </row>
    <row r="171" spans="1:9" ht="12.75" hidden="1" customHeight="1" outlineLevel="2">
      <c r="A171" s="971"/>
      <c r="B171" s="971" t="s">
        <v>2102</v>
      </c>
      <c r="C171" s="983" t="s">
        <v>2802</v>
      </c>
      <c r="D171" s="968"/>
      <c r="E171" s="968"/>
      <c r="F171" s="971" t="s">
        <v>2102</v>
      </c>
      <c r="G171" s="983" t="s">
        <v>2803</v>
      </c>
      <c r="H171" s="968"/>
      <c r="I171" s="968"/>
    </row>
    <row r="172" spans="1:9" ht="12.75" hidden="1" customHeight="1" outlineLevel="2">
      <c r="A172" s="971"/>
      <c r="B172" s="971" t="s">
        <v>2102</v>
      </c>
      <c r="C172" s="983" t="s">
        <v>2804</v>
      </c>
      <c r="D172" s="968"/>
      <c r="E172" s="968"/>
      <c r="F172" s="971" t="s">
        <v>2102</v>
      </c>
      <c r="G172" s="983" t="s">
        <v>2805</v>
      </c>
      <c r="H172" s="968"/>
      <c r="I172" s="968"/>
    </row>
    <row r="173" spans="1:9" ht="12.75" hidden="1" customHeight="1" outlineLevel="2">
      <c r="A173" s="959"/>
      <c r="B173" s="959"/>
      <c r="C173" s="946"/>
      <c r="D173" s="946"/>
      <c r="E173" s="946"/>
      <c r="F173" s="946"/>
      <c r="G173" s="946"/>
      <c r="H173" s="946"/>
      <c r="I173" s="946"/>
    </row>
    <row r="174" spans="1:9" ht="12.75" hidden="1" customHeight="1" outlineLevel="2">
      <c r="A174" s="973" t="s">
        <v>2806</v>
      </c>
      <c r="B174" s="2774"/>
      <c r="C174" s="2774"/>
      <c r="D174" s="2774"/>
      <c r="E174" s="2774"/>
      <c r="F174" s="2774"/>
      <c r="G174" s="2774"/>
      <c r="H174" s="2774"/>
      <c r="I174" s="946"/>
    </row>
    <row r="175" spans="1:9" ht="12.75" hidden="1" customHeight="1" outlineLevel="2">
      <c r="A175" s="954" t="s">
        <v>2807</v>
      </c>
      <c r="B175" s="2774"/>
      <c r="C175" s="2774"/>
      <c r="D175" s="2774"/>
      <c r="E175" s="2774"/>
      <c r="F175" s="2774"/>
      <c r="G175" s="2774"/>
      <c r="H175" s="2774"/>
      <c r="I175" s="2774"/>
    </row>
    <row r="176" spans="1:9" ht="12.75" hidden="1" customHeight="1" outlineLevel="2">
      <c r="A176" s="973" t="s">
        <v>2808</v>
      </c>
      <c r="B176" s="2774"/>
      <c r="C176" s="2774"/>
      <c r="D176" s="2774"/>
      <c r="E176" s="2774"/>
      <c r="F176" s="2774"/>
      <c r="G176" s="2774"/>
      <c r="H176" s="2774"/>
      <c r="I176" s="2774"/>
    </row>
    <row r="177" spans="1:9" ht="12.75" hidden="1" customHeight="1" outlineLevel="2">
      <c r="A177" s="954" t="s">
        <v>2809</v>
      </c>
      <c r="B177" s="2774"/>
      <c r="C177" s="2774"/>
      <c r="D177" s="2774"/>
      <c r="E177" s="2774"/>
      <c r="F177" s="2774"/>
      <c r="G177" s="2774"/>
      <c r="H177" s="2774"/>
      <c r="I177" s="2774"/>
    </row>
    <row r="178" spans="1:9" ht="12.75" hidden="1" customHeight="1" outlineLevel="2">
      <c r="A178" s="954" t="s">
        <v>2810</v>
      </c>
      <c r="B178" s="2774"/>
      <c r="C178" s="2774"/>
      <c r="D178" s="2774"/>
      <c r="E178" s="2774"/>
      <c r="F178" s="2774"/>
      <c r="G178" s="2774"/>
      <c r="H178" s="2774"/>
      <c r="I178" s="2774"/>
    </row>
    <row r="179" spans="1:9" ht="12.75" hidden="1" customHeight="1" outlineLevel="2">
      <c r="A179" s="954"/>
      <c r="B179" s="2774"/>
      <c r="C179" s="2774"/>
      <c r="D179" s="2774"/>
      <c r="E179" s="2774"/>
      <c r="F179" s="2774"/>
      <c r="G179" s="2774"/>
      <c r="H179" s="2774"/>
      <c r="I179" s="2774"/>
    </row>
    <row r="180" spans="1:9" ht="12.75" hidden="1" customHeight="1" outlineLevel="2">
      <c r="A180" s="4432" t="s">
        <v>2811</v>
      </c>
      <c r="B180" s="4032"/>
      <c r="C180" s="4032"/>
      <c r="D180" s="4032"/>
      <c r="E180" s="4032"/>
      <c r="F180" s="4032"/>
      <c r="G180" s="4032"/>
      <c r="H180" s="4032"/>
      <c r="I180" s="4032"/>
    </row>
    <row r="181" spans="1:9" ht="12.75" hidden="1" customHeight="1" outlineLevel="2">
      <c r="A181" s="960"/>
      <c r="B181" s="960"/>
      <c r="C181" s="946"/>
      <c r="D181" s="946"/>
      <c r="E181" s="946"/>
      <c r="F181" s="946"/>
      <c r="G181" s="946"/>
      <c r="H181" s="946"/>
      <c r="I181" s="946"/>
    </row>
    <row r="182" spans="1:9" ht="32.25" hidden="1" customHeight="1" outlineLevel="2">
      <c r="A182" s="4456" t="s">
        <v>2812</v>
      </c>
      <c r="B182" s="4457"/>
      <c r="C182" s="4457"/>
      <c r="D182" s="4457"/>
      <c r="E182" s="4457"/>
      <c r="F182" s="4457"/>
      <c r="G182" s="4457"/>
      <c r="H182" s="4457"/>
      <c r="I182" s="4457"/>
    </row>
    <row r="183" spans="1:9" ht="12.75" hidden="1" customHeight="1" outlineLevel="2">
      <c r="A183" s="962"/>
      <c r="B183" s="962"/>
      <c r="C183" s="948"/>
      <c r="D183" s="948"/>
      <c r="E183" s="948"/>
      <c r="F183" s="948"/>
      <c r="G183" s="948"/>
      <c r="H183" s="948"/>
      <c r="I183" s="948"/>
    </row>
    <row r="184" spans="1:9" ht="12.75" hidden="1" customHeight="1" outlineLevel="2">
      <c r="A184" s="4465" t="s">
        <v>2813</v>
      </c>
      <c r="B184" s="4466"/>
      <c r="C184" s="4466"/>
      <c r="D184" s="2782"/>
      <c r="E184" s="2782"/>
      <c r="F184" s="984"/>
      <c r="G184" s="984"/>
      <c r="H184" s="984"/>
      <c r="I184" s="985"/>
    </row>
    <row r="185" spans="1:9" ht="12.75" hidden="1" customHeight="1" outlineLevel="2">
      <c r="A185" s="4454" t="s">
        <v>2054</v>
      </c>
      <c r="B185" s="4455"/>
      <c r="C185" s="4455"/>
      <c r="D185" s="2779"/>
      <c r="E185" s="2779"/>
      <c r="F185" s="2778"/>
      <c r="G185" s="2778"/>
      <c r="H185" s="2778"/>
      <c r="I185" s="985"/>
    </row>
    <row r="186" spans="1:9" ht="12.75" hidden="1" customHeight="1" outlineLevel="2">
      <c r="A186" s="4458" t="s">
        <v>2814</v>
      </c>
      <c r="B186" s="4459"/>
      <c r="C186" s="4459"/>
      <c r="D186" s="2796"/>
      <c r="E186" s="2796"/>
      <c r="F186" s="2778"/>
      <c r="G186" s="2778"/>
      <c r="H186" s="2778"/>
      <c r="I186" s="985"/>
    </row>
    <row r="187" spans="1:9" ht="12.75" hidden="1" customHeight="1" outlineLevel="2">
      <c r="A187" s="4452" t="s">
        <v>2815</v>
      </c>
      <c r="B187" s="4453"/>
      <c r="C187" s="4453"/>
      <c r="D187" s="2779"/>
      <c r="E187" s="2779"/>
      <c r="F187" s="2778"/>
      <c r="G187" s="2778"/>
      <c r="H187" s="2778"/>
      <c r="I187" s="985"/>
    </row>
    <row r="188" spans="1:9" ht="12.75" hidden="1" customHeight="1" outlineLevel="2">
      <c r="A188" s="4454" t="s">
        <v>2816</v>
      </c>
      <c r="B188" s="4455"/>
      <c r="C188" s="4455"/>
      <c r="D188" s="2779"/>
      <c r="E188" s="2779"/>
      <c r="F188" s="2778"/>
      <c r="G188" s="2778"/>
      <c r="H188" s="2778"/>
      <c r="I188" s="985"/>
    </row>
    <row r="189" spans="1:9" ht="12.75" hidden="1" customHeight="1" outlineLevel="2">
      <c r="A189" s="4452" t="s">
        <v>2817</v>
      </c>
      <c r="B189" s="4453"/>
      <c r="C189" s="4453"/>
      <c r="D189" s="2779"/>
      <c r="E189" s="2779"/>
      <c r="F189" s="2778"/>
      <c r="G189" s="2778"/>
      <c r="H189" s="2778"/>
      <c r="I189" s="985"/>
    </row>
    <row r="190" spans="1:9" ht="12.75" hidden="1" customHeight="1" outlineLevel="2">
      <c r="A190" s="986"/>
      <c r="B190" s="986"/>
      <c r="C190" s="987"/>
      <c r="D190" s="987"/>
      <c r="E190" s="987"/>
      <c r="F190" s="988"/>
      <c r="G190" s="988"/>
      <c r="H190" s="988"/>
      <c r="I190" s="989"/>
    </row>
    <row r="191" spans="1:9" ht="12.75" hidden="1" customHeight="1" outlineLevel="2">
      <c r="A191" s="986" t="s">
        <v>2818</v>
      </c>
      <c r="B191" s="2774"/>
      <c r="C191" s="2774"/>
      <c r="D191" s="2774"/>
      <c r="E191" s="2774"/>
      <c r="F191" s="2774"/>
      <c r="G191" s="2774"/>
      <c r="H191" s="2774"/>
      <c r="I191" s="2774"/>
    </row>
    <row r="192" spans="1:9" ht="12.75" hidden="1" customHeight="1" outlineLevel="2">
      <c r="A192" s="986" t="s">
        <v>2819</v>
      </c>
      <c r="B192" s="2774"/>
      <c r="C192" s="2774"/>
      <c r="D192" s="2774"/>
      <c r="E192" s="2774"/>
      <c r="F192" s="2774"/>
      <c r="G192" s="2774"/>
      <c r="H192" s="2774"/>
      <c r="I192" s="2774"/>
    </row>
    <row r="193" spans="1:9" ht="12.75" hidden="1" customHeight="1" outlineLevel="2">
      <c r="A193" s="986" t="s">
        <v>2820</v>
      </c>
      <c r="B193" s="2774"/>
      <c r="C193" s="2774"/>
      <c r="D193" s="2774"/>
      <c r="E193" s="2774"/>
      <c r="F193" s="2774"/>
      <c r="G193" s="2774"/>
      <c r="H193" s="2774"/>
      <c r="I193" s="2774"/>
    </row>
    <row r="194" spans="1:9" ht="12.75" hidden="1" customHeight="1" outlineLevel="2">
      <c r="A194" s="986" t="s">
        <v>2821</v>
      </c>
      <c r="B194" s="2774"/>
      <c r="C194" s="2774"/>
      <c r="D194" s="2774"/>
      <c r="E194" s="2774"/>
      <c r="F194" s="2774"/>
      <c r="G194" s="2774"/>
      <c r="H194" s="2774"/>
      <c r="I194" s="2774"/>
    </row>
    <row r="195" spans="1:9" ht="12.75" hidden="1" customHeight="1" outlineLevel="2">
      <c r="A195" s="952" t="s">
        <v>2822</v>
      </c>
      <c r="B195" s="953"/>
      <c r="C195" s="953"/>
      <c r="D195" s="953"/>
      <c r="E195" s="953"/>
      <c r="F195" s="953"/>
      <c r="G195" s="953"/>
      <c r="H195" s="953"/>
      <c r="I195" s="953"/>
    </row>
    <row r="196" spans="1:9" ht="12.75" hidden="1" customHeight="1" outlineLevel="2">
      <c r="A196" s="954" t="s">
        <v>2823</v>
      </c>
      <c r="B196" s="944"/>
      <c r="C196" s="944"/>
      <c r="D196" s="944"/>
      <c r="E196" s="944"/>
      <c r="F196" s="946"/>
      <c r="G196" s="946"/>
      <c r="H196" s="946"/>
      <c r="I196" s="946"/>
    </row>
    <row r="197" spans="1:9" hidden="1" outlineLevel="1">
      <c r="A197" s="960"/>
      <c r="B197" s="960"/>
      <c r="C197" s="946"/>
      <c r="D197" s="946"/>
      <c r="E197" s="946"/>
      <c r="F197" s="946"/>
      <c r="G197" s="946"/>
      <c r="H197" s="946"/>
      <c r="I197" s="946"/>
    </row>
    <row r="198" spans="1:9" ht="12.75" hidden="1" customHeight="1" outlineLevel="2">
      <c r="A198" s="961" t="s">
        <v>2824</v>
      </c>
      <c r="B198" s="2779"/>
      <c r="C198" s="2779"/>
      <c r="D198" s="2779"/>
      <c r="E198" s="2779"/>
      <c r="F198" s="948"/>
      <c r="G198" s="948"/>
      <c r="H198" s="948"/>
      <c r="I198" s="948"/>
    </row>
    <row r="199" spans="1:9" ht="12.75" hidden="1" customHeight="1" outlineLevel="2">
      <c r="A199" s="965" t="s">
        <v>2825</v>
      </c>
      <c r="B199" s="2776"/>
      <c r="C199" s="2776"/>
      <c r="D199" s="2776"/>
      <c r="E199" s="2776"/>
      <c r="F199" s="2776"/>
      <c r="G199" s="2776"/>
      <c r="H199" s="2776"/>
      <c r="I199" s="2776"/>
    </row>
    <row r="200" spans="1:9" ht="12.75" hidden="1" customHeight="1" outlineLevel="2">
      <c r="A200" s="965" t="s">
        <v>2826</v>
      </c>
      <c r="B200" s="2776"/>
      <c r="C200" s="2776"/>
      <c r="D200" s="2776"/>
      <c r="E200" s="2776"/>
      <c r="F200" s="2776"/>
      <c r="G200" s="2776"/>
      <c r="H200" s="2776"/>
      <c r="I200" s="2776"/>
    </row>
    <row r="201" spans="1:9" ht="12.75" hidden="1" customHeight="1" outlineLevel="2">
      <c r="A201" s="965" t="s">
        <v>2827</v>
      </c>
      <c r="B201" s="2776"/>
      <c r="C201" s="2776"/>
      <c r="D201" s="2776"/>
      <c r="E201" s="2776"/>
      <c r="F201" s="2776"/>
      <c r="G201" s="2776"/>
      <c r="H201" s="2776"/>
      <c r="I201" s="2776"/>
    </row>
    <row r="202" spans="1:9" ht="12.75" hidden="1" customHeight="1" outlineLevel="2">
      <c r="A202" s="965" t="s">
        <v>2828</v>
      </c>
      <c r="B202" s="2776"/>
      <c r="C202" s="2776"/>
      <c r="D202" s="2776"/>
      <c r="E202" s="2776"/>
      <c r="F202" s="2776"/>
      <c r="G202" s="2776"/>
      <c r="H202" s="2776"/>
      <c r="I202" s="2776"/>
    </row>
    <row r="203" spans="1:9" ht="12.75" hidden="1" customHeight="1" outlineLevel="2">
      <c r="A203" s="2781"/>
      <c r="B203" s="2781"/>
      <c r="C203" s="963"/>
      <c r="D203" s="963"/>
      <c r="E203" s="963"/>
      <c r="F203" s="963"/>
      <c r="G203" s="963"/>
      <c r="H203" s="963"/>
      <c r="I203" s="948"/>
    </row>
    <row r="204" spans="1:9" ht="12.75" hidden="1" customHeight="1" outlineLevel="2">
      <c r="A204" s="961" t="s">
        <v>2829</v>
      </c>
      <c r="B204" s="2779"/>
      <c r="C204" s="2779"/>
      <c r="D204" s="2779"/>
      <c r="E204" s="2779"/>
      <c r="F204" s="948"/>
      <c r="G204" s="948"/>
      <c r="H204" s="948"/>
      <c r="I204" s="948"/>
    </row>
    <row r="205" spans="1:9" ht="12.75" hidden="1" customHeight="1" outlineLevel="2">
      <c r="A205" s="965" t="s">
        <v>2830</v>
      </c>
      <c r="B205" s="2776"/>
      <c r="C205" s="2776"/>
      <c r="D205" s="2776"/>
      <c r="E205" s="2776"/>
      <c r="F205" s="2776"/>
      <c r="G205" s="2776"/>
      <c r="H205" s="2776"/>
      <c r="I205" s="2776"/>
    </row>
    <row r="206" spans="1:9" ht="12.75" hidden="1" customHeight="1" outlineLevel="2">
      <c r="A206" s="965" t="s">
        <v>1473</v>
      </c>
      <c r="B206" s="2776"/>
      <c r="C206" s="2776"/>
      <c r="D206" s="2776"/>
      <c r="E206" s="2776"/>
      <c r="F206" s="2776"/>
      <c r="G206" s="2776"/>
      <c r="H206" s="2776"/>
      <c r="I206" s="2776"/>
    </row>
    <row r="207" spans="1:9" ht="12.75" hidden="1" customHeight="1" outlineLevel="2">
      <c r="A207" s="965" t="s">
        <v>1474</v>
      </c>
      <c r="B207" s="2776"/>
      <c r="C207" s="2776"/>
      <c r="D207" s="2776"/>
      <c r="E207" s="2776"/>
      <c r="F207" s="2776"/>
      <c r="G207" s="2776"/>
      <c r="H207" s="2776"/>
      <c r="I207" s="2776"/>
    </row>
    <row r="208" spans="1:9" ht="12.75" hidden="1" customHeight="1" outlineLevel="2">
      <c r="A208" s="4444" t="s">
        <v>1475</v>
      </c>
      <c r="B208" s="4445"/>
      <c r="C208" s="4445"/>
      <c r="D208" s="4445"/>
      <c r="E208" s="4445"/>
      <c r="F208" s="4445"/>
      <c r="G208" s="4445"/>
      <c r="H208" s="4445"/>
      <c r="I208" s="4445"/>
    </row>
    <row r="209" spans="1:9" ht="12.75" hidden="1" customHeight="1" outlineLevel="2">
      <c r="A209" s="4432" t="s">
        <v>1476</v>
      </c>
      <c r="B209" s="4032"/>
      <c r="C209" s="4032"/>
      <c r="D209" s="4032"/>
      <c r="E209" s="4032"/>
      <c r="F209" s="4032"/>
      <c r="G209" s="4032"/>
      <c r="H209" s="4032"/>
      <c r="I209" s="4032"/>
    </row>
    <row r="210" spans="1:9" ht="12.75" hidden="1" customHeight="1" outlineLevel="2">
      <c r="A210" s="960"/>
      <c r="B210" s="960"/>
      <c r="C210" s="946"/>
      <c r="D210" s="946"/>
      <c r="E210" s="946"/>
      <c r="F210" s="946"/>
      <c r="G210" s="946"/>
      <c r="H210" s="946"/>
      <c r="I210" s="946"/>
    </row>
    <row r="211" spans="1:9">
      <c r="A211" s="4426"/>
      <c r="B211" s="4032"/>
      <c r="C211" s="4032"/>
      <c r="D211" s="4032"/>
      <c r="E211" s="4032"/>
      <c r="F211" s="4032"/>
      <c r="G211" s="4032"/>
      <c r="H211" s="4032"/>
      <c r="I211" s="4032"/>
    </row>
    <row r="212" spans="1:9" ht="12.75" customHeight="1" collapsed="1">
      <c r="A212" s="2788" t="s">
        <v>1477</v>
      </c>
      <c r="B212" s="942"/>
      <c r="C212" s="942"/>
      <c r="D212" s="942"/>
      <c r="E212" s="942"/>
      <c r="F212" s="942"/>
      <c r="G212" s="942"/>
      <c r="H212" s="942"/>
      <c r="I212" s="942"/>
    </row>
    <row r="213" spans="1:9" ht="12.75" hidden="1" customHeight="1" outlineLevel="1">
      <c r="A213" s="954" t="s">
        <v>1478</v>
      </c>
    </row>
    <row r="214" spans="1:9" hidden="1" outlineLevel="1">
      <c r="A214" s="990" t="s">
        <v>2090</v>
      </c>
      <c r="B214" s="4446" t="s">
        <v>1479</v>
      </c>
      <c r="C214" s="4446"/>
      <c r="D214" s="4446"/>
      <c r="E214" s="4446"/>
      <c r="F214" s="4446"/>
      <c r="G214" s="4446"/>
      <c r="H214" s="4446"/>
      <c r="I214" s="4446"/>
    </row>
    <row r="215" spans="1:9" hidden="1" outlineLevel="1">
      <c r="A215" s="990" t="s">
        <v>2090</v>
      </c>
      <c r="B215" s="4446" t="s">
        <v>1480</v>
      </c>
      <c r="C215" s="4446"/>
      <c r="D215" s="4446"/>
      <c r="E215" s="4446"/>
      <c r="F215" s="4446"/>
      <c r="G215" s="4446"/>
      <c r="H215" s="4446"/>
      <c r="I215" s="4446"/>
    </row>
    <row r="216" spans="1:9" hidden="1" outlineLevel="1">
      <c r="A216" s="990"/>
      <c r="B216" s="2786"/>
      <c r="C216" s="2780"/>
      <c r="D216" s="2780"/>
      <c r="E216" s="2780"/>
      <c r="F216" s="2780"/>
      <c r="G216" s="2780"/>
      <c r="H216" s="2780"/>
      <c r="I216" s="2780"/>
    </row>
    <row r="217" spans="1:9" ht="45" hidden="1" customHeight="1" outlineLevel="1">
      <c r="A217" s="990" t="s">
        <v>2090</v>
      </c>
      <c r="B217" s="4446" t="s">
        <v>1481</v>
      </c>
      <c r="C217" s="4449"/>
      <c r="D217" s="4449"/>
      <c r="E217" s="4449"/>
      <c r="F217" s="4449"/>
      <c r="G217" s="4449"/>
      <c r="H217" s="4449"/>
      <c r="I217" s="4449"/>
    </row>
    <row r="218" spans="1:9" ht="36" hidden="1" customHeight="1" outlineLevel="1">
      <c r="A218" s="990" t="s">
        <v>2090</v>
      </c>
      <c r="B218" s="4446" t="s">
        <v>1482</v>
      </c>
      <c r="C218" s="4449"/>
      <c r="D218" s="4449"/>
      <c r="E218" s="4449"/>
      <c r="F218" s="4449"/>
      <c r="G218" s="4449"/>
      <c r="H218" s="4449"/>
      <c r="I218" s="4449"/>
    </row>
    <row r="219" spans="1:9" ht="126" hidden="1" customHeight="1" outlineLevel="1">
      <c r="A219" s="990" t="s">
        <v>2090</v>
      </c>
      <c r="B219" s="4446" t="s">
        <v>12952</v>
      </c>
      <c r="C219" s="4449"/>
      <c r="D219" s="4449"/>
      <c r="E219" s="4449"/>
      <c r="F219" s="4449"/>
      <c r="G219" s="4449"/>
      <c r="H219" s="4449"/>
      <c r="I219" s="4449"/>
    </row>
    <row r="220" spans="1:9" ht="50.25" hidden="1" customHeight="1" outlineLevel="1">
      <c r="A220" s="990" t="s">
        <v>2090</v>
      </c>
      <c r="B220" s="4446" t="s">
        <v>1483</v>
      </c>
      <c r="C220" s="4449"/>
      <c r="D220" s="4449"/>
      <c r="E220" s="4449"/>
      <c r="F220" s="4449"/>
      <c r="G220" s="4449"/>
      <c r="H220" s="4449"/>
      <c r="I220" s="4449"/>
    </row>
    <row r="221" spans="1:9" ht="12.75" hidden="1" customHeight="1" outlineLevel="1">
      <c r="A221" s="4447" t="s">
        <v>1484</v>
      </c>
      <c r="B221" s="4032"/>
      <c r="C221" s="4032"/>
      <c r="D221" s="4032"/>
      <c r="E221" s="4032"/>
      <c r="F221" s="4032"/>
      <c r="G221" s="4032"/>
      <c r="H221" s="4032"/>
      <c r="I221" s="4032"/>
    </row>
    <row r="222" spans="1:9" ht="13.5" hidden="1" customHeight="1" outlineLevel="2" thickBot="1">
      <c r="A222" s="4448" t="s">
        <v>1485</v>
      </c>
      <c r="B222" s="4032"/>
      <c r="C222" s="4032"/>
      <c r="D222" s="4032"/>
      <c r="E222" s="4032"/>
      <c r="F222" s="4032"/>
      <c r="G222" s="4032"/>
      <c r="H222" s="4032"/>
      <c r="I222" s="4032"/>
    </row>
    <row r="223" spans="1:9" ht="44.25" hidden="1" customHeight="1" outlineLevel="2">
      <c r="A223" s="991" t="s">
        <v>1486</v>
      </c>
      <c r="B223" s="4474" t="s">
        <v>1487</v>
      </c>
      <c r="C223" s="4474"/>
      <c r="D223" s="4474"/>
      <c r="E223" s="4474"/>
      <c r="F223" s="4474"/>
      <c r="G223" s="4474"/>
      <c r="H223" s="4474"/>
      <c r="I223" s="4475"/>
    </row>
    <row r="224" spans="1:9" ht="33.75" hidden="1" customHeight="1" outlineLevel="2">
      <c r="A224" s="2792" t="s">
        <v>1488</v>
      </c>
      <c r="B224" s="4470" t="s">
        <v>1489</v>
      </c>
      <c r="C224" s="4470"/>
      <c r="D224" s="4470"/>
      <c r="E224" s="4470"/>
      <c r="F224" s="4470"/>
      <c r="G224" s="4470"/>
      <c r="H224" s="4470"/>
      <c r="I224" s="4471"/>
    </row>
    <row r="225" spans="1:9" ht="30.75" hidden="1" customHeight="1" outlineLevel="2">
      <c r="A225" s="2792" t="s">
        <v>5635</v>
      </c>
      <c r="B225" s="4470" t="s">
        <v>1490</v>
      </c>
      <c r="C225" s="4470"/>
      <c r="D225" s="4470"/>
      <c r="E225" s="4470"/>
      <c r="F225" s="4470"/>
      <c r="G225" s="4470"/>
      <c r="H225" s="4470"/>
      <c r="I225" s="4471"/>
    </row>
    <row r="226" spans="1:9" hidden="1" outlineLevel="2">
      <c r="A226" s="2792" t="s">
        <v>4456</v>
      </c>
      <c r="B226" s="4470" t="s">
        <v>1491</v>
      </c>
      <c r="C226" s="4470"/>
      <c r="D226" s="4470"/>
      <c r="E226" s="4470"/>
      <c r="F226" s="4470"/>
      <c r="G226" s="4470"/>
      <c r="H226" s="4470"/>
      <c r="I226" s="4471"/>
    </row>
    <row r="227" spans="1:9" ht="28.5" hidden="1" customHeight="1" outlineLevel="2">
      <c r="A227" s="2792" t="s">
        <v>1492</v>
      </c>
      <c r="B227" s="4470" t="s">
        <v>1493</v>
      </c>
      <c r="C227" s="4470"/>
      <c r="D227" s="4470"/>
      <c r="E227" s="4470"/>
      <c r="F227" s="4470"/>
      <c r="G227" s="4470"/>
      <c r="H227" s="4470"/>
      <c r="I227" s="4471"/>
    </row>
    <row r="228" spans="1:9" ht="91.5" hidden="1" customHeight="1" outlineLevel="2" thickBot="1">
      <c r="A228" s="992" t="s">
        <v>1494</v>
      </c>
      <c r="B228" s="4476" t="s">
        <v>1495</v>
      </c>
      <c r="C228" s="4476"/>
      <c r="D228" s="4476"/>
      <c r="E228" s="4476"/>
      <c r="F228" s="4476"/>
      <c r="G228" s="4476"/>
      <c r="H228" s="4476"/>
      <c r="I228" s="4477"/>
    </row>
    <row r="229" spans="1:9" hidden="1" outlineLevel="2">
      <c r="A229" s="970"/>
      <c r="B229" s="970"/>
      <c r="C229" s="946"/>
      <c r="D229" s="946"/>
      <c r="E229" s="946"/>
      <c r="F229" s="946"/>
      <c r="G229" s="946"/>
      <c r="H229" s="946"/>
      <c r="I229" s="946"/>
    </row>
    <row r="230" spans="1:9" ht="12.75" hidden="1" customHeight="1" outlineLevel="1">
      <c r="A230" s="993" t="s">
        <v>1496</v>
      </c>
      <c r="B230" s="953"/>
      <c r="C230" s="953"/>
      <c r="D230" s="953"/>
      <c r="E230" s="953"/>
      <c r="F230" s="953"/>
      <c r="G230" s="953"/>
      <c r="H230" s="953"/>
      <c r="I230" s="953"/>
    </row>
    <row r="231" spans="1:9" ht="13.5" hidden="1" customHeight="1" outlineLevel="2" thickBot="1">
      <c r="A231" s="4448" t="s">
        <v>1485</v>
      </c>
      <c r="B231" s="4032"/>
      <c r="C231" s="4032"/>
      <c r="D231" s="4032"/>
      <c r="E231" s="4032"/>
      <c r="F231" s="4032"/>
      <c r="G231" s="4032"/>
      <c r="H231" s="4032"/>
      <c r="I231" s="4032"/>
    </row>
    <row r="232" spans="1:9" ht="13.5" hidden="1" customHeight="1" outlineLevel="2">
      <c r="A232" s="991" t="s">
        <v>1497</v>
      </c>
      <c r="B232" s="2790" t="s">
        <v>1498</v>
      </c>
      <c r="C232" s="2790"/>
      <c r="D232" s="2790"/>
      <c r="E232" s="2790"/>
      <c r="F232" s="2790"/>
      <c r="G232" s="2790"/>
      <c r="H232" s="2790"/>
      <c r="I232" s="2791"/>
    </row>
    <row r="233" spans="1:9" ht="13.5" hidden="1" customHeight="1" outlineLevel="2">
      <c r="A233" s="2792" t="s">
        <v>1499</v>
      </c>
      <c r="B233" s="2789" t="s">
        <v>1500</v>
      </c>
      <c r="C233" s="2789"/>
      <c r="D233" s="2789"/>
      <c r="E233" s="2789"/>
      <c r="F233" s="2789"/>
      <c r="G233" s="2789"/>
      <c r="H233" s="2789"/>
      <c r="I233" s="994"/>
    </row>
    <row r="234" spans="1:9" ht="39.75" hidden="1" customHeight="1" outlineLevel="2">
      <c r="A234" s="2792" t="s">
        <v>1501</v>
      </c>
      <c r="B234" s="4470" t="s">
        <v>1502</v>
      </c>
      <c r="C234" s="4470"/>
      <c r="D234" s="4470"/>
      <c r="E234" s="4470"/>
      <c r="F234" s="4470"/>
      <c r="G234" s="4470"/>
      <c r="H234" s="4470"/>
      <c r="I234" s="4471"/>
    </row>
    <row r="235" spans="1:9" ht="29.25" hidden="1" customHeight="1" outlineLevel="2">
      <c r="A235" s="2792" t="s">
        <v>1503</v>
      </c>
      <c r="B235" s="4470" t="s">
        <v>1041</v>
      </c>
      <c r="C235" s="4470"/>
      <c r="D235" s="4470"/>
      <c r="E235" s="4470"/>
      <c r="F235" s="4470"/>
      <c r="G235" s="4470"/>
      <c r="H235" s="4470"/>
      <c r="I235" s="4471"/>
    </row>
    <row r="236" spans="1:9" ht="25.5" hidden="1" customHeight="1" outlineLevel="2">
      <c r="A236" s="2792" t="s">
        <v>1042</v>
      </c>
      <c r="B236" s="4467" t="s">
        <v>1043</v>
      </c>
      <c r="C236" s="4468"/>
      <c r="D236" s="4468"/>
      <c r="E236" s="4468"/>
      <c r="F236" s="4468"/>
      <c r="G236" s="4468"/>
      <c r="H236" s="4468"/>
      <c r="I236" s="4469"/>
    </row>
    <row r="237" spans="1:9" ht="39" hidden="1" customHeight="1" outlineLevel="2">
      <c r="A237" s="2792" t="s">
        <v>1044</v>
      </c>
      <c r="B237" s="4470" t="s">
        <v>1045</v>
      </c>
      <c r="C237" s="4470"/>
      <c r="D237" s="4470"/>
      <c r="E237" s="4470"/>
      <c r="F237" s="4470"/>
      <c r="G237" s="4470"/>
      <c r="H237" s="4470"/>
      <c r="I237" s="4471"/>
    </row>
    <row r="238" spans="1:9" ht="68.25" hidden="1" customHeight="1" outlineLevel="2">
      <c r="A238" s="2792" t="s">
        <v>1046</v>
      </c>
      <c r="B238" s="4470" t="s">
        <v>1047</v>
      </c>
      <c r="C238" s="4470"/>
      <c r="D238" s="4470"/>
      <c r="E238" s="4470"/>
      <c r="F238" s="4470"/>
      <c r="G238" s="4470"/>
      <c r="H238" s="4470"/>
      <c r="I238" s="4471"/>
    </row>
    <row r="239" spans="1:9" ht="25.5" hidden="1" customHeight="1" outlineLevel="2">
      <c r="A239" s="2792" t="s">
        <v>1048</v>
      </c>
      <c r="B239" s="4467" t="s">
        <v>1049</v>
      </c>
      <c r="C239" s="4468"/>
      <c r="D239" s="4468"/>
      <c r="E239" s="4468"/>
      <c r="F239" s="4468"/>
      <c r="G239" s="4468"/>
      <c r="H239" s="4468"/>
      <c r="I239" s="4469"/>
    </row>
    <row r="240" spans="1:9" ht="27" hidden="1" customHeight="1" outlineLevel="2">
      <c r="A240" s="2792" t="s">
        <v>3721</v>
      </c>
      <c r="B240" s="4470" t="s">
        <v>1050</v>
      </c>
      <c r="C240" s="4470"/>
      <c r="D240" s="4470"/>
      <c r="E240" s="4470"/>
      <c r="F240" s="4470"/>
      <c r="G240" s="4470"/>
      <c r="H240" s="4470"/>
      <c r="I240" s="4471"/>
    </row>
    <row r="241" spans="1:9" ht="27" hidden="1" customHeight="1" outlineLevel="2">
      <c r="A241" s="2792" t="s">
        <v>5635</v>
      </c>
      <c r="B241" s="4470" t="s">
        <v>1051</v>
      </c>
      <c r="C241" s="4472"/>
      <c r="D241" s="4472"/>
      <c r="E241" s="4472"/>
      <c r="F241" s="4472"/>
      <c r="G241" s="4472"/>
      <c r="H241" s="4472"/>
      <c r="I241" s="4473"/>
    </row>
    <row r="242" spans="1:9" ht="27" hidden="1" customHeight="1" outlineLevel="2">
      <c r="A242" s="4478" t="s">
        <v>1052</v>
      </c>
      <c r="B242" s="4470" t="s">
        <v>1053</v>
      </c>
      <c r="C242" s="4472"/>
      <c r="D242" s="4472"/>
      <c r="E242" s="4472"/>
      <c r="F242" s="4472"/>
      <c r="G242" s="4472"/>
      <c r="H242" s="4472"/>
      <c r="I242" s="4473"/>
    </row>
    <row r="243" spans="1:9" ht="29.25" hidden="1" customHeight="1" outlineLevel="2">
      <c r="A243" s="4478"/>
      <c r="B243" s="4470" t="s">
        <v>1054</v>
      </c>
      <c r="C243" s="4472"/>
      <c r="D243" s="4472"/>
      <c r="E243" s="4472"/>
      <c r="F243" s="4472"/>
      <c r="G243" s="4472"/>
      <c r="H243" s="4472"/>
      <c r="I243" s="4473"/>
    </row>
    <row r="244" spans="1:9" ht="59.25" hidden="1" customHeight="1" outlineLevel="2">
      <c r="A244" s="2792" t="s">
        <v>1055</v>
      </c>
      <c r="B244" s="4481" t="s">
        <v>1056</v>
      </c>
      <c r="C244" s="4481"/>
      <c r="D244" s="4481"/>
      <c r="E244" s="4481"/>
      <c r="F244" s="4481"/>
      <c r="G244" s="4481"/>
      <c r="H244" s="4481"/>
      <c r="I244" s="4482"/>
    </row>
    <row r="245" spans="1:9" ht="120" hidden="1" customHeight="1" outlineLevel="2">
      <c r="A245" s="2792"/>
      <c r="B245" s="4483" t="s">
        <v>1057</v>
      </c>
      <c r="C245" s="4484"/>
      <c r="D245" s="4484"/>
      <c r="E245" s="4484"/>
      <c r="F245" s="4484"/>
      <c r="G245" s="4484"/>
      <c r="H245" s="4484"/>
      <c r="I245" s="4485"/>
    </row>
    <row r="246" spans="1:9" ht="40.5" hidden="1" customHeight="1" outlineLevel="2">
      <c r="A246" s="2792" t="s">
        <v>1058</v>
      </c>
      <c r="B246" s="4470" t="s">
        <v>1059</v>
      </c>
      <c r="C246" s="4470"/>
      <c r="D246" s="4470"/>
      <c r="E246" s="4470"/>
      <c r="F246" s="4470"/>
      <c r="G246" s="4470"/>
      <c r="H246" s="4470"/>
      <c r="I246" s="4471"/>
    </row>
    <row r="247" spans="1:9" ht="120" hidden="1" customHeight="1" outlineLevel="2">
      <c r="A247" s="2792" t="s">
        <v>1060</v>
      </c>
      <c r="B247" s="4470" t="s">
        <v>1511</v>
      </c>
      <c r="C247" s="4470"/>
      <c r="D247" s="4470"/>
      <c r="E247" s="4470"/>
      <c r="F247" s="4470"/>
      <c r="G247" s="4470"/>
      <c r="H247" s="4470"/>
      <c r="I247" s="4471"/>
    </row>
    <row r="248" spans="1:9" ht="33" hidden="1" customHeight="1" outlineLevel="2">
      <c r="A248" s="2792" t="s">
        <v>1512</v>
      </c>
      <c r="B248" s="4470" t="s">
        <v>1513</v>
      </c>
      <c r="C248" s="4470"/>
      <c r="D248" s="4470"/>
      <c r="E248" s="4470"/>
      <c r="F248" s="4470"/>
      <c r="G248" s="4470"/>
      <c r="H248" s="4470"/>
      <c r="I248" s="4471"/>
    </row>
    <row r="249" spans="1:9" ht="29.25" hidden="1" customHeight="1" outlineLevel="2">
      <c r="A249" s="2792" t="s">
        <v>1514</v>
      </c>
      <c r="B249" s="4470" t="s">
        <v>1515</v>
      </c>
      <c r="C249" s="4470"/>
      <c r="D249" s="4470"/>
      <c r="E249" s="4470"/>
      <c r="F249" s="4470"/>
      <c r="G249" s="4470"/>
      <c r="H249" s="4470"/>
      <c r="I249" s="4471"/>
    </row>
    <row r="250" spans="1:9" ht="29.25" hidden="1" customHeight="1" outlineLevel="2">
      <c r="A250" s="2792" t="s">
        <v>1516</v>
      </c>
      <c r="B250" s="4470" t="s">
        <v>1517</v>
      </c>
      <c r="C250" s="4472"/>
      <c r="D250" s="4472"/>
      <c r="E250" s="4472"/>
      <c r="F250" s="4472"/>
      <c r="G250" s="4472"/>
      <c r="H250" s="4472"/>
      <c r="I250" s="4473"/>
    </row>
    <row r="251" spans="1:9" ht="12.75" hidden="1" customHeight="1" outlineLevel="2">
      <c r="A251" s="2792" t="s">
        <v>1518</v>
      </c>
      <c r="B251" s="4470" t="s">
        <v>1519</v>
      </c>
      <c r="C251" s="4470"/>
      <c r="D251" s="4470"/>
      <c r="E251" s="4470"/>
      <c r="F251" s="4470"/>
      <c r="G251" s="4470"/>
      <c r="H251" s="4470"/>
      <c r="I251" s="4471"/>
    </row>
    <row r="252" spans="1:9" ht="16.5" hidden="1" customHeight="1" outlineLevel="2">
      <c r="A252" s="2792" t="s">
        <v>1520</v>
      </c>
      <c r="B252" s="4467" t="s">
        <v>1521</v>
      </c>
      <c r="C252" s="4468"/>
      <c r="D252" s="4468"/>
      <c r="E252" s="4468"/>
      <c r="F252" s="4468"/>
      <c r="G252" s="4468"/>
      <c r="H252" s="4468"/>
      <c r="I252" s="4469"/>
    </row>
    <row r="253" spans="1:9" ht="57" hidden="1" customHeight="1" outlineLevel="2">
      <c r="A253" s="995" t="s">
        <v>1522</v>
      </c>
      <c r="B253" s="4470" t="s">
        <v>1523</v>
      </c>
      <c r="C253" s="4470"/>
      <c r="D253" s="4470"/>
      <c r="E253" s="4470"/>
      <c r="F253" s="4470"/>
      <c r="G253" s="4470"/>
      <c r="H253" s="4470"/>
      <c r="I253" s="4471"/>
    </row>
    <row r="254" spans="1:9" ht="78.599999999999994" hidden="1" customHeight="1" outlineLevel="2">
      <c r="A254" s="2792" t="s">
        <v>1524</v>
      </c>
      <c r="B254" s="4470" t="s">
        <v>1525</v>
      </c>
      <c r="C254" s="4470"/>
      <c r="D254" s="4470"/>
      <c r="E254" s="4470"/>
      <c r="F254" s="4470"/>
      <c r="G254" s="4470"/>
      <c r="H254" s="4470"/>
      <c r="I254" s="4471"/>
    </row>
    <row r="255" spans="1:9" ht="12.75" hidden="1" customHeight="1" outlineLevel="2">
      <c r="A255" s="2792" t="s">
        <v>1526</v>
      </c>
      <c r="B255" s="4470" t="s">
        <v>1527</v>
      </c>
      <c r="C255" s="4470"/>
      <c r="D255" s="4470"/>
      <c r="E255" s="4470"/>
      <c r="F255" s="4470"/>
      <c r="G255" s="4470"/>
      <c r="H255" s="4470"/>
      <c r="I255" s="4471"/>
    </row>
    <row r="256" spans="1:9" ht="12.75" hidden="1" customHeight="1" outlineLevel="2" thickBot="1">
      <c r="A256" s="992" t="s">
        <v>1528</v>
      </c>
      <c r="B256" s="4487" t="s">
        <v>1529</v>
      </c>
      <c r="C256" s="4487"/>
      <c r="D256" s="4487"/>
      <c r="E256" s="4487"/>
      <c r="F256" s="4487"/>
      <c r="G256" s="4487"/>
      <c r="H256" s="4487"/>
      <c r="I256" s="4488"/>
    </row>
    <row r="257" spans="1:10" ht="12.75" hidden="1" customHeight="1" outlineLevel="2">
      <c r="A257" s="960"/>
      <c r="B257" s="960"/>
      <c r="C257" s="946"/>
      <c r="D257" s="946"/>
      <c r="E257" s="946"/>
      <c r="F257" s="946"/>
      <c r="G257" s="946"/>
      <c r="H257" s="946"/>
      <c r="I257" s="946"/>
    </row>
    <row r="258" spans="1:10" hidden="1" outlineLevel="2"/>
    <row r="259" spans="1:10">
      <c r="A259" s="4426"/>
      <c r="B259" s="4032"/>
      <c r="C259" s="4032"/>
      <c r="D259" s="4032"/>
      <c r="E259" s="4032"/>
      <c r="F259" s="4032"/>
      <c r="G259" s="4032"/>
      <c r="H259" s="4032"/>
      <c r="I259" s="4032"/>
    </row>
    <row r="260" spans="1:10" ht="12.75" customHeight="1" collapsed="1">
      <c r="A260" s="2865" t="s">
        <v>2286</v>
      </c>
      <c r="B260" s="2794"/>
      <c r="C260" s="2794"/>
      <c r="D260" s="2794"/>
      <c r="E260" s="2794"/>
      <c r="F260" s="2794"/>
      <c r="G260" s="2794"/>
      <c r="H260" s="2794"/>
      <c r="I260" s="2794"/>
      <c r="J260" s="2774"/>
    </row>
    <row r="261" spans="1:10" hidden="1" outlineLevel="1">
      <c r="A261" s="1075" t="s">
        <v>1331</v>
      </c>
      <c r="B261" s="1076"/>
      <c r="C261" s="1077"/>
      <c r="D261" s="1077"/>
      <c r="E261" s="1077"/>
      <c r="F261" s="1077"/>
      <c r="G261" s="1077"/>
      <c r="H261" s="1077"/>
      <c r="I261" s="1077"/>
      <c r="J261" s="2774"/>
    </row>
    <row r="262" spans="1:10" hidden="1" outlineLevel="2"/>
    <row r="263" spans="1:10" ht="45.75" hidden="1" customHeight="1" outlineLevel="2">
      <c r="A263" s="4423" t="s">
        <v>2287</v>
      </c>
      <c r="B263" s="4423"/>
      <c r="C263" s="4423"/>
      <c r="D263" s="4423"/>
      <c r="E263" s="4423"/>
      <c r="F263" s="4423"/>
      <c r="G263" s="4423"/>
      <c r="H263" s="4423"/>
      <c r="I263" s="4423"/>
    </row>
    <row r="264" spans="1:10" hidden="1" outlineLevel="2">
      <c r="A264" s="2793"/>
      <c r="B264" s="2793"/>
      <c r="C264" s="2860"/>
      <c r="D264" s="2860"/>
      <c r="E264" s="2860"/>
      <c r="F264" s="2860"/>
      <c r="G264" s="2860"/>
      <c r="H264" s="2860"/>
      <c r="I264" s="946"/>
    </row>
    <row r="265" spans="1:10" ht="12.75" hidden="1" customHeight="1" outlineLevel="2">
      <c r="A265" s="943" t="s">
        <v>2288</v>
      </c>
      <c r="B265" s="2773"/>
      <c r="C265" s="2773"/>
      <c r="D265" s="2773"/>
      <c r="E265" s="2773"/>
      <c r="F265" s="2773"/>
      <c r="G265" s="2773"/>
      <c r="H265" s="2773"/>
      <c r="I265" s="2773"/>
    </row>
    <row r="266" spans="1:10" hidden="1" outlineLevel="2">
      <c r="A266" s="2773"/>
      <c r="B266" s="2773"/>
      <c r="C266" s="2861"/>
      <c r="D266" s="2861"/>
      <c r="E266" s="2861"/>
      <c r="F266" s="2861"/>
      <c r="G266" s="2861"/>
      <c r="H266" s="2861"/>
      <c r="I266" s="996"/>
    </row>
    <row r="267" spans="1:10" ht="12.75" hidden="1" customHeight="1" outlineLevel="2">
      <c r="A267" s="943" t="s">
        <v>2289</v>
      </c>
      <c r="B267" s="2773"/>
      <c r="C267" s="2773"/>
      <c r="D267" s="2773"/>
      <c r="E267" s="2773"/>
      <c r="F267" s="2773"/>
      <c r="G267" s="2773"/>
      <c r="H267" s="2773"/>
      <c r="I267" s="2773"/>
    </row>
    <row r="268" spans="1:10" ht="13.5" hidden="1" outlineLevel="2" thickBot="1">
      <c r="A268" s="945"/>
      <c r="B268" s="945"/>
      <c r="C268" s="997"/>
      <c r="D268" s="997"/>
      <c r="E268" s="997"/>
      <c r="F268" s="997"/>
      <c r="G268" s="997"/>
      <c r="H268" s="997"/>
      <c r="I268" s="996"/>
    </row>
    <row r="269" spans="1:10" ht="12.75" hidden="1" customHeight="1" outlineLevel="2">
      <c r="A269" s="4489" t="s">
        <v>2290</v>
      </c>
      <c r="B269" s="4490"/>
      <c r="C269" s="998"/>
      <c r="D269" s="998"/>
      <c r="E269" s="998"/>
      <c r="F269" s="998"/>
      <c r="G269" s="998"/>
      <c r="H269" s="998"/>
      <c r="I269" s="999"/>
    </row>
    <row r="270" spans="1:10" hidden="1" outlineLevel="2">
      <c r="A270" s="1000" t="s">
        <v>2291</v>
      </c>
      <c r="B270" s="1001"/>
      <c r="C270" s="1001"/>
      <c r="D270" s="1001"/>
      <c r="E270" s="1001"/>
      <c r="F270" s="1002"/>
      <c r="G270" s="1002"/>
      <c r="H270" s="1002"/>
      <c r="I270" s="1003"/>
    </row>
    <row r="271" spans="1:10" hidden="1" outlineLevel="2">
      <c r="A271" s="1000" t="s">
        <v>2292</v>
      </c>
      <c r="B271" s="1001"/>
      <c r="C271" s="1001"/>
      <c r="D271" s="1001"/>
      <c r="E271" s="1001"/>
      <c r="F271" s="1001"/>
      <c r="G271" s="1001"/>
      <c r="H271" s="1001"/>
      <c r="I271" s="1004"/>
    </row>
    <row r="272" spans="1:10" ht="13.5" hidden="1" outlineLevel="2" thickBot="1">
      <c r="A272" s="1005" t="s">
        <v>2293</v>
      </c>
      <c r="B272" s="1006" t="s">
        <v>2294</v>
      </c>
      <c r="C272" s="1007" t="s">
        <v>2295</v>
      </c>
      <c r="D272" s="1007"/>
      <c r="E272" s="1007"/>
      <c r="F272" s="1007"/>
      <c r="G272" s="1007"/>
      <c r="H272" s="1007"/>
      <c r="I272" s="1008"/>
    </row>
    <row r="273" spans="1:9" hidden="1" outlineLevel="2">
      <c r="A273" s="1009" t="s">
        <v>2296</v>
      </c>
      <c r="B273" s="1010" t="s">
        <v>2297</v>
      </c>
      <c r="C273" s="1011" t="s">
        <v>2298</v>
      </c>
      <c r="D273" s="1012"/>
      <c r="E273" s="1012"/>
      <c r="F273" s="1012"/>
      <c r="G273" s="1012"/>
      <c r="H273" s="1012"/>
      <c r="I273" s="1013"/>
    </row>
    <row r="274" spans="1:9" ht="31.5" hidden="1" customHeight="1" outlineLevel="2">
      <c r="A274" s="1014" t="s">
        <v>2299</v>
      </c>
      <c r="B274" s="1015" t="s">
        <v>2300</v>
      </c>
      <c r="C274" s="4433" t="s">
        <v>2301</v>
      </c>
      <c r="D274" s="4434"/>
      <c r="E274" s="4434"/>
      <c r="F274" s="4434"/>
      <c r="G274" s="4434"/>
      <c r="H274" s="4434"/>
      <c r="I274" s="4435"/>
    </row>
    <row r="275" spans="1:9" ht="12.75" hidden="1" customHeight="1" outlineLevel="2">
      <c r="A275" s="1014" t="s">
        <v>2302</v>
      </c>
      <c r="B275" s="1016" t="s">
        <v>2303</v>
      </c>
      <c r="C275" s="4433" t="s">
        <v>2304</v>
      </c>
      <c r="D275" s="4434"/>
      <c r="E275" s="4434"/>
      <c r="F275" s="4434"/>
      <c r="G275" s="4434"/>
      <c r="H275" s="4434"/>
      <c r="I275" s="4435"/>
    </row>
    <row r="276" spans="1:9" ht="13.5" hidden="1" customHeight="1" outlineLevel="2" thickBot="1">
      <c r="A276" s="1017" t="s">
        <v>2305</v>
      </c>
      <c r="B276" s="1018" t="s">
        <v>2306</v>
      </c>
      <c r="C276" s="4441" t="s">
        <v>2307</v>
      </c>
      <c r="D276" s="4442"/>
      <c r="E276" s="4442"/>
      <c r="F276" s="4442"/>
      <c r="G276" s="4442"/>
      <c r="H276" s="4442"/>
      <c r="I276" s="4443"/>
    </row>
    <row r="277" spans="1:9" ht="12.75" hidden="1" customHeight="1" outlineLevel="2">
      <c r="A277" s="945"/>
      <c r="B277" s="945"/>
      <c r="C277" s="997"/>
      <c r="D277" s="997"/>
      <c r="E277" s="997"/>
      <c r="F277" s="997"/>
      <c r="G277" s="997"/>
      <c r="H277" s="997"/>
      <c r="I277" s="996"/>
    </row>
    <row r="278" spans="1:9" ht="13.5" hidden="1" customHeight="1" outlineLevel="2" thickBot="1">
      <c r="A278" s="1019"/>
      <c r="B278" s="1019"/>
      <c r="C278" s="2862"/>
      <c r="D278" s="2862"/>
      <c r="E278" s="2862"/>
      <c r="F278" s="997"/>
      <c r="G278" s="997"/>
      <c r="H278" s="997"/>
      <c r="I278" s="996"/>
    </row>
    <row r="279" spans="1:9" ht="12.75" hidden="1" customHeight="1" outlineLevel="2">
      <c r="A279" s="4489" t="s">
        <v>2308</v>
      </c>
      <c r="B279" s="4490"/>
      <c r="C279" s="998"/>
      <c r="D279" s="998"/>
      <c r="E279" s="998"/>
      <c r="F279" s="998"/>
      <c r="G279" s="998"/>
      <c r="H279" s="998"/>
      <c r="I279" s="999"/>
    </row>
    <row r="280" spans="1:9" ht="13.5" hidden="1" customHeight="1" outlineLevel="2">
      <c r="A280" s="1000" t="s">
        <v>2291</v>
      </c>
      <c r="B280" s="1001"/>
      <c r="C280" s="1001"/>
      <c r="D280" s="1001"/>
      <c r="E280" s="1001"/>
      <c r="F280" s="1002"/>
      <c r="G280" s="1002"/>
      <c r="H280" s="1002"/>
      <c r="I280" s="1003"/>
    </row>
    <row r="281" spans="1:9" ht="12.75" hidden="1" customHeight="1" outlineLevel="2">
      <c r="A281" s="1000" t="s">
        <v>2309</v>
      </c>
      <c r="B281" s="2863"/>
      <c r="C281" s="2863"/>
      <c r="D281" s="2863"/>
      <c r="E281" s="2863"/>
      <c r="F281" s="2863"/>
      <c r="G281" s="1423"/>
      <c r="H281" s="1423"/>
      <c r="I281" s="1004"/>
    </row>
    <row r="282" spans="1:9" ht="12.75" hidden="1" customHeight="1" outlineLevel="2">
      <c r="A282" s="1000" t="s">
        <v>2292</v>
      </c>
      <c r="B282" s="1001"/>
      <c r="C282" s="1001"/>
      <c r="D282" s="1001"/>
      <c r="E282" s="1001"/>
      <c r="F282" s="1001"/>
      <c r="G282" s="1001"/>
      <c r="H282" s="1001"/>
      <c r="I282" s="1004"/>
    </row>
    <row r="283" spans="1:9" ht="12.75" hidden="1" customHeight="1" outlineLevel="2" thickBot="1">
      <c r="A283" s="1005" t="s">
        <v>2293</v>
      </c>
      <c r="B283" s="1006" t="s">
        <v>2294</v>
      </c>
      <c r="C283" s="1007" t="s">
        <v>2295</v>
      </c>
      <c r="D283" s="1007"/>
      <c r="E283" s="1007"/>
      <c r="F283" s="1007"/>
      <c r="G283" s="1007"/>
      <c r="H283" s="1007"/>
      <c r="I283" s="1008"/>
    </row>
    <row r="284" spans="1:9" ht="12.75" hidden="1" customHeight="1" outlineLevel="2">
      <c r="A284" s="1020" t="s">
        <v>2310</v>
      </c>
      <c r="B284" s="1021" t="s">
        <v>2311</v>
      </c>
      <c r="C284" s="4436" t="s">
        <v>2312</v>
      </c>
      <c r="D284" s="4437"/>
      <c r="E284" s="4437"/>
      <c r="F284" s="4437"/>
      <c r="G284" s="4437"/>
      <c r="H284" s="4437"/>
      <c r="I284" s="4438"/>
    </row>
    <row r="285" spans="1:9" ht="13.5" hidden="1" customHeight="1" outlineLevel="2">
      <c r="A285" s="1022" t="s">
        <v>2299</v>
      </c>
      <c r="B285" s="1023" t="s">
        <v>2313</v>
      </c>
      <c r="C285" s="1024" t="s">
        <v>2304</v>
      </c>
      <c r="D285" s="1025"/>
      <c r="E285" s="1025"/>
      <c r="F285" s="1025"/>
      <c r="G285" s="1025"/>
      <c r="H285" s="1025"/>
      <c r="I285" s="1026"/>
    </row>
    <row r="286" spans="1:9" ht="35.25" hidden="1" customHeight="1" outlineLevel="2" thickBot="1">
      <c r="A286" s="1027" t="s">
        <v>2302</v>
      </c>
      <c r="B286" s="1028" t="s">
        <v>2314</v>
      </c>
      <c r="C286" s="4441" t="s">
        <v>2315</v>
      </c>
      <c r="D286" s="4442"/>
      <c r="E286" s="4442"/>
      <c r="F286" s="4442"/>
      <c r="G286" s="4442"/>
      <c r="H286" s="4442"/>
      <c r="I286" s="4443"/>
    </row>
    <row r="287" spans="1:9" ht="12.75" hidden="1" customHeight="1" outlineLevel="2">
      <c r="A287" s="945"/>
      <c r="B287" s="945"/>
      <c r="C287" s="997"/>
      <c r="D287" s="997"/>
      <c r="E287" s="997"/>
      <c r="F287" s="997"/>
      <c r="G287" s="997"/>
      <c r="H287" s="997"/>
      <c r="I287" s="996"/>
    </row>
    <row r="288" spans="1:9" ht="13.5" hidden="1" outlineLevel="2" thickBot="1">
      <c r="A288" s="945"/>
      <c r="B288" s="945"/>
      <c r="C288" s="997"/>
      <c r="D288" s="997"/>
      <c r="E288" s="997"/>
      <c r="F288" s="997"/>
      <c r="G288" s="997"/>
      <c r="H288" s="997"/>
      <c r="I288" s="996"/>
    </row>
    <row r="289" spans="1:9" ht="12.75" hidden="1" customHeight="1" outlineLevel="2">
      <c r="A289" s="4439" t="s">
        <v>2316</v>
      </c>
      <c r="B289" s="4440"/>
      <c r="C289" s="998"/>
      <c r="D289" s="998"/>
      <c r="E289" s="998"/>
      <c r="F289" s="998"/>
      <c r="G289" s="998"/>
      <c r="H289" s="998"/>
      <c r="I289" s="999"/>
    </row>
    <row r="290" spans="1:9" ht="13.5" hidden="1" customHeight="1" outlineLevel="2">
      <c r="A290" s="1029" t="s">
        <v>2317</v>
      </c>
      <c r="B290" s="1030"/>
      <c r="C290" s="1030"/>
      <c r="D290" s="1030"/>
      <c r="E290" s="1030"/>
      <c r="F290" s="1002"/>
      <c r="G290" s="1002"/>
      <c r="H290" s="1002"/>
      <c r="I290" s="1003"/>
    </row>
    <row r="291" spans="1:9" ht="12.75" hidden="1" customHeight="1" outlineLevel="2">
      <c r="A291" s="1029" t="s">
        <v>2318</v>
      </c>
      <c r="B291" s="1030"/>
      <c r="C291" s="1030"/>
      <c r="D291" s="1030"/>
      <c r="E291" s="1030"/>
      <c r="F291" s="1002"/>
      <c r="G291" s="1002"/>
      <c r="H291" s="1002"/>
      <c r="I291" s="1003"/>
    </row>
    <row r="292" spans="1:9" ht="12.75" hidden="1" customHeight="1" outlineLevel="2">
      <c r="A292" s="1031" t="s">
        <v>2319</v>
      </c>
      <c r="B292" s="944"/>
      <c r="C292" s="944"/>
      <c r="D292" s="944"/>
      <c r="E292" s="944"/>
      <c r="F292" s="944"/>
      <c r="G292" s="944"/>
      <c r="H292" s="944"/>
      <c r="I292" s="1003"/>
    </row>
    <row r="293" spans="1:9" ht="12.75" hidden="1" customHeight="1" outlineLevel="2" thickBot="1">
      <c r="A293" s="1005" t="s">
        <v>2293</v>
      </c>
      <c r="B293" s="1006" t="s">
        <v>2294</v>
      </c>
      <c r="C293" s="1007" t="s">
        <v>2295</v>
      </c>
      <c r="D293" s="1007"/>
      <c r="E293" s="1007"/>
      <c r="F293" s="1007"/>
      <c r="G293" s="1007"/>
      <c r="H293" s="1007"/>
      <c r="I293" s="1008"/>
    </row>
    <row r="294" spans="1:9" ht="35.25" hidden="1" customHeight="1" outlineLevel="2">
      <c r="A294" s="1032" t="s">
        <v>2320</v>
      </c>
      <c r="B294" s="1033" t="s">
        <v>2321</v>
      </c>
      <c r="C294" s="4436" t="s">
        <v>2322</v>
      </c>
      <c r="D294" s="4437"/>
      <c r="E294" s="4437"/>
      <c r="F294" s="4437"/>
      <c r="G294" s="4437"/>
      <c r="H294" s="4437"/>
      <c r="I294" s="4438"/>
    </row>
    <row r="295" spans="1:9" ht="36.75" hidden="1" customHeight="1" outlineLevel="2">
      <c r="A295" s="1034" t="s">
        <v>2323</v>
      </c>
      <c r="B295" s="1035" t="s">
        <v>2324</v>
      </c>
      <c r="C295" s="4433" t="s">
        <v>2912</v>
      </c>
      <c r="D295" s="4434"/>
      <c r="E295" s="4434"/>
      <c r="F295" s="4434"/>
      <c r="G295" s="4434"/>
      <c r="H295" s="4434"/>
      <c r="I295" s="4435"/>
    </row>
    <row r="296" spans="1:9" ht="28.5" hidden="1" customHeight="1" outlineLevel="2">
      <c r="A296" s="1034" t="s">
        <v>2913</v>
      </c>
      <c r="B296" s="1035" t="s">
        <v>2914</v>
      </c>
      <c r="C296" s="1024" t="s">
        <v>2915</v>
      </c>
      <c r="D296" s="1025"/>
      <c r="E296" s="1025"/>
      <c r="F296" s="1025"/>
      <c r="G296" s="1025"/>
      <c r="H296" s="1025"/>
      <c r="I296" s="1026"/>
    </row>
    <row r="297" spans="1:9" ht="28.5" hidden="1" customHeight="1" outlineLevel="2" thickBot="1">
      <c r="A297" s="1036" t="s">
        <v>2916</v>
      </c>
      <c r="B297" s="1037" t="s">
        <v>2917</v>
      </c>
      <c r="C297" s="4441" t="s">
        <v>2918</v>
      </c>
      <c r="D297" s="4442"/>
      <c r="E297" s="4442"/>
      <c r="F297" s="4442"/>
      <c r="G297" s="4442"/>
      <c r="H297" s="4442"/>
      <c r="I297" s="4443"/>
    </row>
    <row r="298" spans="1:9" ht="12.75" hidden="1" customHeight="1" outlineLevel="2">
      <c r="A298" s="1038" t="s">
        <v>3056</v>
      </c>
      <c r="B298" s="1038" t="s">
        <v>3056</v>
      </c>
      <c r="C298" s="1038"/>
      <c r="D298" s="1038"/>
      <c r="E298" s="1038"/>
      <c r="F298" s="997"/>
      <c r="G298" s="997"/>
      <c r="H298" s="997"/>
      <c r="I298" s="996"/>
    </row>
    <row r="299" spans="1:9" ht="13.5" hidden="1" outlineLevel="2" thickBot="1">
      <c r="A299" s="1039"/>
      <c r="B299" s="1039"/>
      <c r="C299" s="1040"/>
      <c r="D299" s="1040"/>
      <c r="E299" s="1040"/>
      <c r="F299" s="997"/>
      <c r="G299" s="997"/>
      <c r="H299" s="997"/>
      <c r="I299" s="996"/>
    </row>
    <row r="300" spans="1:9" ht="12.75" hidden="1" customHeight="1" outlineLevel="2">
      <c r="A300" s="4439" t="s">
        <v>2919</v>
      </c>
      <c r="B300" s="4440"/>
      <c r="C300" s="998"/>
      <c r="D300" s="998"/>
      <c r="E300" s="998"/>
      <c r="F300" s="998"/>
      <c r="G300" s="998"/>
      <c r="H300" s="998"/>
      <c r="I300" s="999"/>
    </row>
    <row r="301" spans="1:9" ht="13.5" hidden="1" customHeight="1" outlineLevel="2">
      <c r="A301" s="1029" t="s">
        <v>2920</v>
      </c>
      <c r="B301" s="1030"/>
      <c r="C301" s="1030"/>
      <c r="D301" s="1041"/>
      <c r="E301" s="1041"/>
      <c r="F301" s="1042"/>
      <c r="G301" s="1042"/>
      <c r="H301" s="1042"/>
      <c r="I301" s="1043"/>
    </row>
    <row r="302" spans="1:9" ht="12.75" hidden="1" customHeight="1" outlineLevel="2">
      <c r="A302" s="1029" t="s">
        <v>2921</v>
      </c>
      <c r="B302" s="1030"/>
      <c r="C302" s="1030"/>
      <c r="D302" s="1030"/>
      <c r="E302" s="1030"/>
      <c r="F302" s="1042"/>
      <c r="G302" s="1042"/>
      <c r="H302" s="1042"/>
      <c r="I302" s="1043"/>
    </row>
    <row r="303" spans="1:9" ht="12.75" hidden="1" customHeight="1" outlineLevel="2">
      <c r="A303" s="1029" t="s">
        <v>2922</v>
      </c>
      <c r="B303" s="944"/>
      <c r="C303" s="944"/>
      <c r="D303" s="944"/>
      <c r="E303" s="944"/>
      <c r="F303" s="944"/>
      <c r="G303" s="944"/>
      <c r="H303" s="944"/>
      <c r="I303" s="1043"/>
    </row>
    <row r="304" spans="1:9" ht="12.75" hidden="1" customHeight="1" outlineLevel="2" thickBot="1">
      <c r="A304" s="1005" t="s">
        <v>2293</v>
      </c>
      <c r="B304" s="1006" t="s">
        <v>2294</v>
      </c>
      <c r="C304" s="1007" t="s">
        <v>2295</v>
      </c>
      <c r="D304" s="1007"/>
      <c r="E304" s="1007"/>
      <c r="F304" s="1007"/>
      <c r="G304" s="1007"/>
      <c r="H304" s="1007"/>
      <c r="I304" s="1008"/>
    </row>
    <row r="305" spans="1:9" ht="34.5" hidden="1" customHeight="1" outlineLevel="2">
      <c r="A305" s="1044" t="s">
        <v>2923</v>
      </c>
      <c r="B305" s="1045" t="s">
        <v>2924</v>
      </c>
      <c r="C305" s="4436" t="s">
        <v>2925</v>
      </c>
      <c r="D305" s="4437"/>
      <c r="E305" s="4437"/>
      <c r="F305" s="4437"/>
      <c r="G305" s="4437"/>
      <c r="H305" s="4437"/>
      <c r="I305" s="4438"/>
    </row>
    <row r="306" spans="1:9" ht="48" hidden="1" customHeight="1" outlineLevel="2">
      <c r="A306" s="1046" t="s">
        <v>2926</v>
      </c>
      <c r="B306" s="1047" t="s">
        <v>2927</v>
      </c>
      <c r="C306" s="4433" t="s">
        <v>2928</v>
      </c>
      <c r="D306" s="4434"/>
      <c r="E306" s="4434"/>
      <c r="F306" s="4434"/>
      <c r="G306" s="4434"/>
      <c r="H306" s="4434"/>
      <c r="I306" s="4435"/>
    </row>
    <row r="307" spans="1:9" ht="28.5" hidden="1" customHeight="1" outlineLevel="2">
      <c r="A307" s="1046" t="s">
        <v>2929</v>
      </c>
      <c r="B307" s="1047" t="s">
        <v>2930</v>
      </c>
      <c r="C307" s="4433" t="s">
        <v>2931</v>
      </c>
      <c r="D307" s="4434"/>
      <c r="E307" s="4434"/>
      <c r="F307" s="4434"/>
      <c r="G307" s="4434"/>
      <c r="H307" s="4434"/>
      <c r="I307" s="4435"/>
    </row>
    <row r="308" spans="1:9" ht="13.5" hidden="1" outlineLevel="2" thickBot="1">
      <c r="A308" s="1048" t="s">
        <v>2932</v>
      </c>
      <c r="B308" s="1049" t="s">
        <v>2933</v>
      </c>
      <c r="C308" s="4441" t="s">
        <v>2934</v>
      </c>
      <c r="D308" s="4442"/>
      <c r="E308" s="4442"/>
      <c r="F308" s="4442"/>
      <c r="G308" s="4442"/>
      <c r="H308" s="4442"/>
      <c r="I308" s="4443"/>
    </row>
    <row r="309" spans="1:9" hidden="1" outlineLevel="2">
      <c r="A309" s="945"/>
      <c r="B309" s="945"/>
      <c r="C309" s="997"/>
      <c r="D309" s="997"/>
      <c r="E309" s="997"/>
      <c r="F309" s="997"/>
      <c r="G309" s="997"/>
      <c r="H309" s="997"/>
      <c r="I309" s="996"/>
    </row>
    <row r="310" spans="1:9" ht="17.25" hidden="1" customHeight="1" outlineLevel="2" thickBot="1">
      <c r="A310" s="945"/>
      <c r="B310" s="945"/>
      <c r="C310" s="997"/>
      <c r="D310" s="997"/>
      <c r="E310" s="997"/>
      <c r="F310" s="997"/>
      <c r="G310" s="997"/>
      <c r="H310" s="997"/>
      <c r="I310" s="996"/>
    </row>
    <row r="311" spans="1:9" ht="12.75" hidden="1" customHeight="1" outlineLevel="2">
      <c r="A311" s="4439" t="s">
        <v>2935</v>
      </c>
      <c r="B311" s="4440"/>
      <c r="C311" s="998"/>
      <c r="D311" s="998"/>
      <c r="E311" s="998"/>
      <c r="F311" s="998"/>
      <c r="G311" s="998"/>
      <c r="H311" s="998"/>
      <c r="I311" s="999"/>
    </row>
    <row r="312" spans="1:9" ht="13.5" hidden="1" customHeight="1" outlineLevel="2">
      <c r="A312" s="1029" t="s">
        <v>2317</v>
      </c>
      <c r="B312" s="1030"/>
      <c r="C312" s="1030"/>
      <c r="D312" s="1041"/>
      <c r="E312" s="1041"/>
      <c r="F312" s="1050"/>
      <c r="G312" s="1050"/>
      <c r="H312" s="1050"/>
      <c r="I312" s="1043"/>
    </row>
    <row r="313" spans="1:9" ht="12.75" hidden="1" customHeight="1" outlineLevel="2">
      <c r="A313" s="1029" t="s">
        <v>2318</v>
      </c>
      <c r="B313" s="1030"/>
      <c r="C313" s="1030"/>
      <c r="D313" s="1041"/>
      <c r="E313" s="1041"/>
      <c r="F313" s="1050"/>
      <c r="G313" s="1050"/>
      <c r="H313" s="1050"/>
      <c r="I313" s="1043"/>
    </row>
    <row r="314" spans="1:9" ht="12.75" hidden="1" customHeight="1" outlineLevel="2">
      <c r="A314" s="1029" t="s">
        <v>2936</v>
      </c>
      <c r="B314" s="2864"/>
      <c r="C314" s="2864"/>
      <c r="D314" s="2864"/>
      <c r="E314" s="2864"/>
      <c r="F314" s="2864"/>
      <c r="G314" s="1424"/>
      <c r="H314" s="1424"/>
      <c r="I314" s="1043"/>
    </row>
    <row r="315" spans="1:9" ht="12.75" hidden="1" customHeight="1" outlineLevel="2" thickBot="1">
      <c r="A315" s="1005" t="s">
        <v>2293</v>
      </c>
      <c r="B315" s="1006" t="s">
        <v>2294</v>
      </c>
      <c r="C315" s="1007" t="s">
        <v>2295</v>
      </c>
      <c r="D315" s="1007"/>
      <c r="E315" s="1007"/>
      <c r="F315" s="1007"/>
      <c r="G315" s="1007"/>
      <c r="H315" s="1007"/>
      <c r="I315" s="1008"/>
    </row>
    <row r="316" spans="1:9" ht="35.25" hidden="1" customHeight="1" outlineLevel="2">
      <c r="A316" s="1044" t="s">
        <v>2923</v>
      </c>
      <c r="B316" s="1045" t="s">
        <v>2927</v>
      </c>
      <c r="C316" s="4436" t="s">
        <v>2937</v>
      </c>
      <c r="D316" s="4437"/>
      <c r="E316" s="4437"/>
      <c r="F316" s="4437"/>
      <c r="G316" s="4437"/>
      <c r="H316" s="4437"/>
      <c r="I316" s="4438"/>
    </row>
    <row r="317" spans="1:9" ht="29.25" hidden="1" customHeight="1" outlineLevel="2">
      <c r="A317" s="1046" t="s">
        <v>2926</v>
      </c>
      <c r="B317" s="1047" t="s">
        <v>2930</v>
      </c>
      <c r="C317" s="4433" t="s">
        <v>2333</v>
      </c>
      <c r="D317" s="4434"/>
      <c r="E317" s="4434"/>
      <c r="F317" s="4434"/>
      <c r="G317" s="4434"/>
      <c r="H317" s="4434"/>
      <c r="I317" s="4435"/>
    </row>
    <row r="318" spans="1:9" hidden="1" outlineLevel="2">
      <c r="A318" s="1046" t="s">
        <v>2929</v>
      </c>
      <c r="B318" s="1047" t="s">
        <v>2933</v>
      </c>
      <c r="C318" s="1024" t="s">
        <v>2334</v>
      </c>
      <c r="D318" s="1025"/>
      <c r="E318" s="1025"/>
      <c r="F318" s="1025"/>
      <c r="G318" s="1025"/>
      <c r="H318" s="1051"/>
      <c r="I318" s="1052"/>
    </row>
    <row r="319" spans="1:9" ht="13.5" hidden="1" outlineLevel="2" thickBot="1">
      <c r="A319" s="1048" t="s">
        <v>2932</v>
      </c>
      <c r="B319" s="1049" t="s">
        <v>2335</v>
      </c>
      <c r="C319" s="1053" t="s">
        <v>2336</v>
      </c>
      <c r="D319" s="1054"/>
      <c r="E319" s="1054"/>
      <c r="F319" s="1054"/>
      <c r="G319" s="1054"/>
      <c r="H319" s="1055"/>
      <c r="I319" s="1056"/>
    </row>
    <row r="320" spans="1:9" ht="12.75" hidden="1" customHeight="1" outlineLevel="2">
      <c r="A320" s="945"/>
      <c r="B320" s="945"/>
      <c r="C320" s="997"/>
      <c r="D320" s="997"/>
      <c r="E320" s="997"/>
      <c r="F320" s="997"/>
      <c r="G320" s="997"/>
      <c r="H320" s="997"/>
      <c r="I320" s="996"/>
    </row>
    <row r="321" spans="1:9" ht="13.5" hidden="1" customHeight="1" outlineLevel="2" thickBot="1">
      <c r="A321" s="945"/>
      <c r="B321" s="945"/>
      <c r="C321" s="997"/>
      <c r="D321" s="997"/>
      <c r="E321" s="997"/>
      <c r="F321" s="997"/>
      <c r="G321" s="997"/>
      <c r="H321" s="997"/>
      <c r="I321" s="996"/>
    </row>
    <row r="322" spans="1:9" ht="12.75" hidden="1" customHeight="1" outlineLevel="2">
      <c r="A322" s="4439" t="s">
        <v>2337</v>
      </c>
      <c r="B322" s="4440"/>
      <c r="C322" s="998"/>
      <c r="D322" s="998"/>
      <c r="E322" s="998"/>
      <c r="F322" s="998"/>
      <c r="G322" s="998"/>
      <c r="H322" s="998"/>
      <c r="I322" s="999"/>
    </row>
    <row r="323" spans="1:9" ht="13.5" hidden="1" customHeight="1" outlineLevel="2">
      <c r="A323" s="1029" t="s">
        <v>2317</v>
      </c>
      <c r="B323" s="1030"/>
      <c r="C323" s="1030"/>
      <c r="D323" s="1030"/>
      <c r="E323" s="1030"/>
      <c r="F323" s="1042"/>
      <c r="G323" s="1042"/>
      <c r="H323" s="1042"/>
      <c r="I323" s="1043"/>
    </row>
    <row r="324" spans="1:9" ht="12.75" hidden="1" customHeight="1" outlineLevel="2">
      <c r="A324" s="1029" t="s">
        <v>2318</v>
      </c>
      <c r="B324" s="1030"/>
      <c r="C324" s="1030"/>
      <c r="D324" s="1030"/>
      <c r="E324" s="1030"/>
      <c r="F324" s="1042"/>
      <c r="G324" s="1042"/>
      <c r="H324" s="1042"/>
      <c r="I324" s="1043"/>
    </row>
    <row r="325" spans="1:9" ht="12.75" hidden="1" customHeight="1" outlineLevel="2">
      <c r="A325" s="1029" t="s">
        <v>2338</v>
      </c>
      <c r="B325" s="969"/>
      <c r="C325" s="969"/>
      <c r="D325" s="1057"/>
      <c r="E325" s="1057"/>
      <c r="F325" s="1042"/>
      <c r="G325" s="1042"/>
      <c r="H325" s="1042"/>
      <c r="I325" s="1043"/>
    </row>
    <row r="326" spans="1:9" ht="12.75" hidden="1" customHeight="1" outlineLevel="2">
      <c r="A326" s="1029" t="s">
        <v>2936</v>
      </c>
      <c r="B326" s="944"/>
      <c r="C326" s="944"/>
      <c r="D326" s="944"/>
      <c r="E326" s="944"/>
      <c r="F326" s="944"/>
      <c r="G326" s="944"/>
      <c r="H326" s="944"/>
      <c r="I326" s="1043"/>
    </row>
    <row r="327" spans="1:9" ht="12.75" hidden="1" customHeight="1" outlineLevel="2" thickBot="1">
      <c r="A327" s="1005" t="s">
        <v>2293</v>
      </c>
      <c r="B327" s="1006" t="s">
        <v>2294</v>
      </c>
      <c r="C327" s="1007" t="s">
        <v>2295</v>
      </c>
      <c r="D327" s="1007"/>
      <c r="E327" s="1007"/>
      <c r="F327" s="1007"/>
      <c r="G327" s="1007"/>
      <c r="H327" s="1007"/>
      <c r="I327" s="1008"/>
    </row>
    <row r="328" spans="1:9" ht="30.75" hidden="1" customHeight="1" outlineLevel="2">
      <c r="A328" s="1044" t="s">
        <v>2923</v>
      </c>
      <c r="B328" s="1045" t="s">
        <v>2927</v>
      </c>
      <c r="C328" s="4436" t="s">
        <v>2339</v>
      </c>
      <c r="D328" s="4437"/>
      <c r="E328" s="4437"/>
      <c r="F328" s="4437"/>
      <c r="G328" s="4437"/>
      <c r="H328" s="4437"/>
      <c r="I328" s="4438"/>
    </row>
    <row r="329" spans="1:9" ht="43.5" hidden="1" customHeight="1" outlineLevel="2">
      <c r="A329" s="1046" t="s">
        <v>2926</v>
      </c>
      <c r="B329" s="1047" t="s">
        <v>2930</v>
      </c>
      <c r="C329" s="4433" t="s">
        <v>2340</v>
      </c>
      <c r="D329" s="4434"/>
      <c r="E329" s="4434"/>
      <c r="F329" s="4434"/>
      <c r="G329" s="4434"/>
      <c r="H329" s="4434"/>
      <c r="I329" s="4435"/>
    </row>
    <row r="330" spans="1:9" ht="29.25" hidden="1" customHeight="1" outlineLevel="2">
      <c r="A330" s="1046" t="s">
        <v>2929</v>
      </c>
      <c r="B330" s="1047" t="s">
        <v>2933</v>
      </c>
      <c r="C330" s="4433" t="s">
        <v>2341</v>
      </c>
      <c r="D330" s="4434"/>
      <c r="E330" s="4434"/>
      <c r="F330" s="4434"/>
      <c r="G330" s="4434"/>
      <c r="H330" s="4434"/>
      <c r="I330" s="4435"/>
    </row>
    <row r="331" spans="1:9" ht="30.75" hidden="1" customHeight="1" outlineLevel="2" thickBot="1">
      <c r="A331" s="1048" t="s">
        <v>2932</v>
      </c>
      <c r="B331" s="1049" t="s">
        <v>2335</v>
      </c>
      <c r="C331" s="4441" t="s">
        <v>2342</v>
      </c>
      <c r="D331" s="4442"/>
      <c r="E331" s="4442"/>
      <c r="F331" s="4442"/>
      <c r="G331" s="4442"/>
      <c r="H331" s="4442"/>
      <c r="I331" s="4443"/>
    </row>
    <row r="332" spans="1:9" hidden="1" outlineLevel="2">
      <c r="A332" s="945"/>
      <c r="B332" s="945"/>
      <c r="C332" s="997"/>
      <c r="D332" s="997"/>
      <c r="E332" s="997"/>
      <c r="F332" s="997"/>
      <c r="G332" s="997"/>
      <c r="H332" s="997"/>
      <c r="I332" s="996"/>
    </row>
    <row r="333" spans="1:9" ht="13.5" hidden="1" outlineLevel="2" thickBot="1">
      <c r="A333" s="945"/>
      <c r="B333" s="945"/>
      <c r="C333" s="997"/>
      <c r="D333" s="997"/>
      <c r="E333" s="997"/>
      <c r="F333" s="997"/>
      <c r="G333" s="997"/>
      <c r="H333" s="997"/>
      <c r="I333" s="996"/>
    </row>
    <row r="334" spans="1:9" ht="12.75" hidden="1" customHeight="1" outlineLevel="2">
      <c r="A334" s="4439" t="s">
        <v>2343</v>
      </c>
      <c r="B334" s="4440"/>
      <c r="C334" s="998"/>
      <c r="D334" s="998"/>
      <c r="E334" s="998"/>
      <c r="F334" s="998"/>
      <c r="G334" s="998"/>
      <c r="H334" s="998"/>
      <c r="I334" s="999"/>
    </row>
    <row r="335" spans="1:9" ht="13.5" hidden="1" customHeight="1" outlineLevel="2">
      <c r="A335" s="1029" t="s">
        <v>2317</v>
      </c>
      <c r="B335" s="1030"/>
      <c r="C335" s="1030"/>
      <c r="D335" s="1030"/>
      <c r="E335" s="1030"/>
      <c r="F335" s="1042"/>
      <c r="G335" s="1042"/>
      <c r="H335" s="1042"/>
      <c r="I335" s="1043"/>
    </row>
    <row r="336" spans="1:9" ht="12.75" hidden="1" customHeight="1" outlineLevel="2">
      <c r="A336" s="1029" t="s">
        <v>2318</v>
      </c>
      <c r="B336" s="1030"/>
      <c r="C336" s="1030"/>
      <c r="D336" s="1030"/>
      <c r="E336" s="1030"/>
      <c r="F336" s="1042"/>
      <c r="G336" s="1042"/>
      <c r="H336" s="1042"/>
      <c r="I336" s="1043"/>
    </row>
    <row r="337" spans="1:9" ht="12.75" hidden="1" customHeight="1" outlineLevel="2">
      <c r="A337" s="1029" t="s">
        <v>2344</v>
      </c>
      <c r="B337" s="969"/>
      <c r="C337" s="969"/>
      <c r="D337" s="1057"/>
      <c r="E337" s="1057"/>
      <c r="F337" s="1042"/>
      <c r="G337" s="1042"/>
      <c r="H337" s="1042"/>
      <c r="I337" s="1043"/>
    </row>
    <row r="338" spans="1:9" ht="12.75" hidden="1" customHeight="1" outlineLevel="2">
      <c r="A338" s="1029" t="s">
        <v>2936</v>
      </c>
      <c r="B338" s="944"/>
      <c r="C338" s="944"/>
      <c r="D338" s="944"/>
      <c r="E338" s="944"/>
      <c r="F338" s="944"/>
      <c r="G338" s="944"/>
      <c r="H338" s="944"/>
      <c r="I338" s="1043"/>
    </row>
    <row r="339" spans="1:9" ht="12.75" hidden="1" customHeight="1" outlineLevel="2" thickBot="1">
      <c r="A339" s="1005" t="s">
        <v>2293</v>
      </c>
      <c r="B339" s="1006" t="s">
        <v>2294</v>
      </c>
      <c r="C339" s="1007" t="s">
        <v>2295</v>
      </c>
      <c r="D339" s="1007"/>
      <c r="E339" s="1007"/>
      <c r="F339" s="1007"/>
      <c r="G339" s="1007"/>
      <c r="H339" s="1007"/>
      <c r="I339" s="1008"/>
    </row>
    <row r="340" spans="1:9" ht="33.75" hidden="1" customHeight="1" outlineLevel="2">
      <c r="A340" s="1044" t="s">
        <v>2923</v>
      </c>
      <c r="B340" s="1045" t="s">
        <v>2927</v>
      </c>
      <c r="C340" s="4436" t="s">
        <v>2339</v>
      </c>
      <c r="D340" s="4437"/>
      <c r="E340" s="4437"/>
      <c r="F340" s="4437"/>
      <c r="G340" s="4437"/>
      <c r="H340" s="4437"/>
      <c r="I340" s="4438"/>
    </row>
    <row r="341" spans="1:9" ht="42.75" hidden="1" customHeight="1" outlineLevel="2">
      <c r="A341" s="1046" t="s">
        <v>2926</v>
      </c>
      <c r="B341" s="1047" t="s">
        <v>2930</v>
      </c>
      <c r="C341" s="4433" t="s">
        <v>2345</v>
      </c>
      <c r="D341" s="4434"/>
      <c r="E341" s="4434"/>
      <c r="F341" s="4434"/>
      <c r="G341" s="4434"/>
      <c r="H341" s="4434"/>
      <c r="I341" s="4435"/>
    </row>
    <row r="342" spans="1:9" ht="29.25" hidden="1" customHeight="1" outlineLevel="2">
      <c r="A342" s="1046" t="s">
        <v>2929</v>
      </c>
      <c r="B342" s="1047" t="s">
        <v>2933</v>
      </c>
      <c r="C342" s="4433" t="s">
        <v>2341</v>
      </c>
      <c r="D342" s="4434"/>
      <c r="E342" s="4434"/>
      <c r="F342" s="4434"/>
      <c r="G342" s="4434"/>
      <c r="H342" s="4434"/>
      <c r="I342" s="4435"/>
    </row>
    <row r="343" spans="1:9" ht="32.25" hidden="1" customHeight="1" outlineLevel="2">
      <c r="A343" s="1046" t="s">
        <v>2932</v>
      </c>
      <c r="B343" s="1047" t="s">
        <v>2335</v>
      </c>
      <c r="C343" s="4433" t="s">
        <v>2346</v>
      </c>
      <c r="D343" s="4434"/>
      <c r="E343" s="4434"/>
      <c r="F343" s="4434"/>
      <c r="G343" s="4434"/>
      <c r="H343" s="4434"/>
      <c r="I343" s="4435"/>
    </row>
    <row r="344" spans="1:9" ht="13.5" hidden="1" outlineLevel="2" thickBot="1">
      <c r="A344" s="1048" t="s">
        <v>2347</v>
      </c>
      <c r="B344" s="1049" t="s">
        <v>2348</v>
      </c>
      <c r="C344" s="1053" t="s">
        <v>2349</v>
      </c>
      <c r="D344" s="1055"/>
      <c r="E344" s="1055"/>
      <c r="F344" s="1055"/>
      <c r="G344" s="1055"/>
      <c r="H344" s="1055"/>
      <c r="I344" s="1056"/>
    </row>
    <row r="345" spans="1:9" hidden="1" outlineLevel="2">
      <c r="A345" s="2866"/>
      <c r="B345" s="2866"/>
      <c r="C345" s="1030"/>
      <c r="D345" s="2867"/>
      <c r="E345" s="2867"/>
      <c r="F345" s="2867"/>
      <c r="G345" s="2867"/>
      <c r="H345" s="2867"/>
      <c r="I345" s="2867"/>
    </row>
    <row r="346" spans="1:9">
      <c r="A346" s="1058"/>
      <c r="B346" s="1425"/>
      <c r="C346" s="1425"/>
      <c r="D346" s="1425"/>
      <c r="E346" s="1425"/>
      <c r="F346" s="1425"/>
      <c r="G346" s="1425"/>
      <c r="H346" s="1425"/>
      <c r="I346" s="1425"/>
    </row>
    <row r="347" spans="1:9" ht="12.75" customHeight="1" collapsed="1">
      <c r="A347" s="1058" t="s">
        <v>2350</v>
      </c>
      <c r="B347" s="1425"/>
      <c r="C347" s="1425"/>
      <c r="D347" s="1425"/>
      <c r="E347" s="1425"/>
      <c r="F347" s="1425"/>
      <c r="G347" s="1425"/>
      <c r="H347" s="1425"/>
      <c r="I347" s="1425"/>
    </row>
    <row r="348" spans="1:9" hidden="1" outlineLevel="1">
      <c r="A348" s="1059" t="s">
        <v>2351</v>
      </c>
      <c r="B348" s="1060"/>
      <c r="C348" s="1060"/>
      <c r="D348" s="1060"/>
      <c r="E348" s="1060"/>
      <c r="F348" s="1060"/>
      <c r="G348" s="1060"/>
      <c r="H348" s="1060"/>
      <c r="I348" s="1060"/>
    </row>
    <row r="349" spans="1:9" ht="29.25" hidden="1" customHeight="1" outlineLevel="2">
      <c r="A349" s="4423" t="s">
        <v>2352</v>
      </c>
      <c r="B349" s="3852"/>
      <c r="C349" s="3852"/>
      <c r="D349" s="3852"/>
      <c r="E349" s="3852"/>
      <c r="F349" s="3852"/>
      <c r="G349" s="3852"/>
      <c r="H349" s="3852"/>
      <c r="I349" s="3852"/>
    </row>
    <row r="350" spans="1:9" hidden="1" outlineLevel="2">
      <c r="A350" s="2793"/>
      <c r="B350" s="2769"/>
      <c r="C350" s="2769"/>
      <c r="D350" s="2769"/>
      <c r="E350" s="2769"/>
      <c r="F350" s="2769"/>
      <c r="G350" s="2769"/>
      <c r="H350" s="2769"/>
      <c r="I350" s="2769"/>
    </row>
    <row r="351" spans="1:9" hidden="1" outlineLevel="2">
      <c r="A351" s="961" t="s">
        <v>2353</v>
      </c>
      <c r="B351" s="2779"/>
      <c r="C351" s="2779"/>
      <c r="D351" s="2796"/>
      <c r="E351" s="2796"/>
      <c r="F351" s="946"/>
      <c r="G351" s="946"/>
      <c r="H351" s="946"/>
      <c r="I351" s="946"/>
    </row>
    <row r="352" spans="1:9" ht="12.75" hidden="1" customHeight="1" outlineLevel="2">
      <c r="A352" s="961" t="s">
        <v>2354</v>
      </c>
      <c r="B352" s="2779"/>
      <c r="C352" s="2779"/>
      <c r="D352" s="2796"/>
      <c r="E352" s="2796"/>
      <c r="F352" s="946"/>
      <c r="G352" s="946"/>
      <c r="H352" s="946"/>
      <c r="I352" s="946"/>
    </row>
    <row r="353" spans="1:9" ht="12.75" hidden="1" customHeight="1" outlineLevel="2">
      <c r="A353" s="961" t="s">
        <v>2355</v>
      </c>
      <c r="B353" s="2779"/>
      <c r="C353" s="2779"/>
      <c r="D353" s="2796"/>
      <c r="E353" s="2796"/>
      <c r="F353" s="946"/>
      <c r="G353" s="946"/>
      <c r="H353" s="946"/>
      <c r="I353" s="946"/>
    </row>
    <row r="354" spans="1:9" ht="12.75" hidden="1" customHeight="1" outlineLevel="2">
      <c r="A354" s="954" t="s">
        <v>12953</v>
      </c>
      <c r="B354" s="944"/>
      <c r="C354" s="944"/>
      <c r="D354" s="2795"/>
      <c r="E354" s="2795"/>
      <c r="F354" s="946"/>
      <c r="G354" s="946"/>
      <c r="H354" s="946"/>
      <c r="I354" s="946"/>
    </row>
    <row r="355" spans="1:9" ht="12.75" hidden="1" customHeight="1" outlineLevel="2">
      <c r="A355" s="970"/>
      <c r="B355" s="970"/>
      <c r="C355" s="946"/>
      <c r="D355" s="946"/>
      <c r="E355" s="946"/>
      <c r="F355" s="946"/>
      <c r="G355" s="946"/>
      <c r="H355" s="946"/>
      <c r="I355" s="946"/>
    </row>
    <row r="356" spans="1:9" ht="12.75" hidden="1" customHeight="1" outlineLevel="2"/>
    <row r="357" spans="1:9" ht="12.75" hidden="1" customHeight="1" outlineLevel="2"/>
    <row r="358" spans="1:9" hidden="1" outlineLevel="1">
      <c r="A358" s="1059" t="s">
        <v>2356</v>
      </c>
      <c r="B358" s="1060"/>
      <c r="C358" s="1060"/>
      <c r="D358" s="1060"/>
      <c r="E358" s="1060"/>
      <c r="F358" s="1060"/>
      <c r="G358" s="1060"/>
      <c r="H358" s="1060"/>
      <c r="I358" s="1060"/>
    </row>
    <row r="359" spans="1:9" ht="44.25" hidden="1" customHeight="1" outlineLevel="2">
      <c r="A359" s="4423" t="s">
        <v>2357</v>
      </c>
      <c r="B359" s="4428"/>
      <c r="C359" s="4428"/>
      <c r="D359" s="4428"/>
      <c r="E359" s="4428"/>
      <c r="F359" s="4428"/>
      <c r="G359" s="4428"/>
      <c r="H359" s="4428"/>
      <c r="I359" s="4428"/>
    </row>
    <row r="360" spans="1:9" ht="12.75" hidden="1" customHeight="1" outlineLevel="2">
      <c r="A360" s="1061"/>
      <c r="B360" s="1061"/>
      <c r="C360" s="996"/>
      <c r="D360" s="996"/>
      <c r="E360" s="996"/>
      <c r="F360" s="996"/>
      <c r="G360" s="996"/>
      <c r="H360" s="996"/>
      <c r="I360" s="996"/>
    </row>
    <row r="361" spans="1:9" ht="12.75" hidden="1" customHeight="1" outlineLevel="2">
      <c r="A361" s="1062" t="s">
        <v>2358</v>
      </c>
      <c r="B361" s="2779"/>
      <c r="C361" s="2779"/>
      <c r="D361" s="2796"/>
      <c r="E361" s="2796"/>
      <c r="F361" s="996"/>
      <c r="G361" s="996"/>
      <c r="H361" s="996"/>
      <c r="I361" s="996"/>
    </row>
    <row r="362" spans="1:9" ht="12.75" hidden="1" customHeight="1" outlineLevel="2">
      <c r="A362" s="1062" t="s">
        <v>2359</v>
      </c>
      <c r="B362" s="2779"/>
      <c r="C362" s="2779"/>
      <c r="D362" s="2796"/>
      <c r="E362" s="2796"/>
      <c r="F362" s="996"/>
      <c r="G362" s="996"/>
      <c r="H362" s="996"/>
      <c r="I362" s="996"/>
    </row>
    <row r="363" spans="1:9" ht="12.75" hidden="1" customHeight="1" outlineLevel="2">
      <c r="A363" s="1062" t="s">
        <v>2360</v>
      </c>
      <c r="B363" s="2779"/>
      <c r="C363" s="2779"/>
      <c r="D363" s="2796"/>
      <c r="E363" s="2796"/>
      <c r="F363" s="996"/>
      <c r="G363" s="996"/>
      <c r="H363" s="996"/>
      <c r="I363" s="996"/>
    </row>
    <row r="364" spans="1:9" ht="12.75" hidden="1" customHeight="1" outlineLevel="2">
      <c r="A364" s="1063"/>
      <c r="B364" s="1063"/>
      <c r="C364" s="996"/>
      <c r="D364" s="996"/>
      <c r="E364" s="996"/>
      <c r="F364" s="996"/>
      <c r="G364" s="996"/>
      <c r="H364" s="996"/>
      <c r="I364" s="996"/>
    </row>
    <row r="365" spans="1:9" ht="12.75" hidden="1" customHeight="1" outlineLevel="2">
      <c r="A365" s="4432" t="s">
        <v>2361</v>
      </c>
      <c r="B365" s="4428"/>
      <c r="C365" s="4428"/>
      <c r="D365" s="4428"/>
      <c r="E365" s="4428"/>
      <c r="F365" s="4428"/>
      <c r="G365" s="4428"/>
      <c r="H365" s="4428"/>
      <c r="I365" s="4428"/>
    </row>
    <row r="366" spans="1:9" ht="12.75" hidden="1" customHeight="1" outlineLevel="2"/>
    <row r="367" spans="1:9" hidden="1" outlineLevel="1">
      <c r="A367" s="1059" t="s">
        <v>2362</v>
      </c>
      <c r="B367" s="1060"/>
      <c r="C367" s="1060"/>
      <c r="D367" s="1060"/>
      <c r="E367" s="1060"/>
      <c r="F367" s="1060"/>
      <c r="G367" s="1060"/>
      <c r="H367" s="1060"/>
      <c r="I367" s="1060"/>
    </row>
    <row r="368" spans="1:9" ht="12.75" hidden="1" customHeight="1" outlineLevel="2">
      <c r="A368" s="1064" t="s">
        <v>2363</v>
      </c>
      <c r="B368" s="944"/>
      <c r="C368" s="944"/>
      <c r="D368" s="2795"/>
      <c r="E368" s="2795"/>
      <c r="F368" s="946"/>
      <c r="G368" s="946"/>
      <c r="H368" s="946"/>
      <c r="I368" s="946"/>
    </row>
    <row r="369" spans="1:9" ht="29.25" hidden="1" customHeight="1" outlineLevel="2">
      <c r="A369" s="4423" t="s">
        <v>2364</v>
      </c>
      <c r="B369" s="4428"/>
      <c r="C369" s="4428"/>
      <c r="D369" s="4428"/>
      <c r="E369" s="4428"/>
      <c r="F369" s="4428"/>
      <c r="G369" s="4428"/>
      <c r="H369" s="4428"/>
      <c r="I369" s="4428"/>
    </row>
    <row r="370" spans="1:9" hidden="1" outlineLevel="2">
      <c r="A370" s="961" t="s">
        <v>2365</v>
      </c>
      <c r="B370" s="2779"/>
      <c r="C370" s="2779"/>
      <c r="D370" s="2796"/>
      <c r="E370" s="2796"/>
      <c r="F370" s="946"/>
      <c r="G370" s="946"/>
      <c r="H370" s="946"/>
      <c r="I370" s="946"/>
    </row>
    <row r="371" spans="1:9" hidden="1" outlineLevel="2">
      <c r="A371" s="961" t="s">
        <v>2366</v>
      </c>
      <c r="B371" s="2779"/>
      <c r="C371" s="2779"/>
      <c r="D371" s="2796"/>
      <c r="E371" s="2796"/>
      <c r="F371" s="946"/>
      <c r="G371" s="946"/>
      <c r="H371" s="946"/>
      <c r="I371" s="946"/>
    </row>
    <row r="372" spans="1:9" hidden="1" outlineLevel="2">
      <c r="A372" s="961"/>
      <c r="B372" s="2779"/>
      <c r="C372" s="2779"/>
      <c r="D372" s="2796"/>
      <c r="E372" s="2796"/>
      <c r="F372" s="946"/>
      <c r="G372" s="946"/>
      <c r="H372" s="946"/>
      <c r="I372" s="946"/>
    </row>
    <row r="373" spans="1:9" ht="12.75" hidden="1" customHeight="1" outlineLevel="2">
      <c r="A373" s="961" t="s">
        <v>2367</v>
      </c>
      <c r="B373" s="2779"/>
      <c r="C373" s="2779"/>
      <c r="D373" s="2796"/>
      <c r="E373" s="2796"/>
      <c r="F373" s="946"/>
      <c r="G373" s="946"/>
      <c r="H373" s="946"/>
      <c r="I373" s="946"/>
    </row>
    <row r="374" spans="1:9" ht="12.75" hidden="1" customHeight="1" outlineLevel="2">
      <c r="A374" s="2787"/>
      <c r="B374" s="2787"/>
      <c r="C374" s="946"/>
      <c r="D374" s="946"/>
      <c r="E374" s="946"/>
      <c r="F374" s="946"/>
      <c r="G374" s="946"/>
      <c r="H374" s="946"/>
      <c r="I374" s="946"/>
    </row>
    <row r="375" spans="1:9" ht="12.75" hidden="1" customHeight="1" outlineLevel="2">
      <c r="A375" s="1064" t="s">
        <v>2368</v>
      </c>
      <c r="B375" s="944"/>
      <c r="C375" s="944"/>
      <c r="D375" s="2795"/>
      <c r="E375" s="2795"/>
      <c r="F375" s="946"/>
      <c r="G375" s="946"/>
      <c r="H375" s="946"/>
      <c r="I375" s="946"/>
    </row>
    <row r="376" spans="1:9" ht="33" hidden="1" customHeight="1" outlineLevel="2">
      <c r="A376" s="4423" t="s">
        <v>2369</v>
      </c>
      <c r="B376" s="4428"/>
      <c r="C376" s="4428"/>
      <c r="D376" s="4428"/>
      <c r="E376" s="4428"/>
      <c r="F376" s="4428"/>
      <c r="G376" s="4428"/>
      <c r="H376" s="4428"/>
      <c r="I376" s="4428"/>
    </row>
    <row r="377" spans="1:9" ht="12.75" hidden="1" customHeight="1" outlineLevel="2">
      <c r="A377" s="961" t="s">
        <v>2370</v>
      </c>
      <c r="B377" s="2779"/>
      <c r="C377" s="2779"/>
      <c r="D377" s="2796"/>
      <c r="E377" s="2796"/>
      <c r="F377" s="946"/>
      <c r="G377" s="946"/>
      <c r="H377" s="946"/>
      <c r="I377" s="946"/>
    </row>
    <row r="378" spans="1:9" hidden="1" outlineLevel="2">
      <c r="A378" s="961" t="s">
        <v>2371</v>
      </c>
      <c r="B378" s="2779"/>
      <c r="C378" s="2779"/>
      <c r="D378" s="2796"/>
      <c r="E378" s="2796"/>
      <c r="F378" s="946"/>
      <c r="G378" s="946"/>
      <c r="H378" s="946"/>
      <c r="I378" s="946"/>
    </row>
    <row r="379" spans="1:9" ht="12.75" hidden="1" customHeight="1" outlineLevel="2">
      <c r="A379" s="961" t="s">
        <v>2367</v>
      </c>
      <c r="B379" s="2779"/>
      <c r="C379" s="2779"/>
      <c r="D379" s="2796"/>
      <c r="E379" s="2796"/>
      <c r="F379" s="946"/>
      <c r="G379" s="946"/>
      <c r="H379" s="946"/>
      <c r="I379" s="946"/>
    </row>
    <row r="380" spans="1:9" ht="12.75" hidden="1" customHeight="1" outlineLevel="2"/>
    <row r="381" spans="1:9" hidden="1" outlineLevel="1">
      <c r="A381" s="1059" t="s">
        <v>2372</v>
      </c>
      <c r="B381" s="1060"/>
      <c r="C381" s="1060"/>
      <c r="D381" s="1060"/>
      <c r="E381" s="1060"/>
      <c r="F381" s="1060"/>
      <c r="G381" s="1060"/>
      <c r="H381" s="1060"/>
      <c r="I381" s="1060"/>
    </row>
    <row r="382" spans="1:9" ht="12.75" hidden="1" customHeight="1" outlineLevel="2">
      <c r="A382" s="972" t="s">
        <v>2373</v>
      </c>
      <c r="B382" s="944"/>
      <c r="C382" s="944"/>
      <c r="D382" s="944"/>
      <c r="E382" s="944"/>
      <c r="F382" s="944"/>
      <c r="G382" s="944"/>
      <c r="H382" s="944"/>
      <c r="I382" s="944"/>
    </row>
    <row r="383" spans="1:9" ht="12.75" hidden="1" customHeight="1" outlineLevel="2">
      <c r="A383" s="954" t="s">
        <v>2374</v>
      </c>
      <c r="B383" s="944"/>
      <c r="C383" s="944"/>
      <c r="D383" s="944"/>
      <c r="E383" s="944"/>
      <c r="F383" s="944"/>
      <c r="G383" s="944"/>
      <c r="H383" s="944"/>
      <c r="I383" s="944"/>
    </row>
    <row r="384" spans="1:9" ht="12.75" hidden="1" customHeight="1" outlineLevel="2">
      <c r="A384" s="954" t="s">
        <v>2375</v>
      </c>
      <c r="B384" s="1065"/>
      <c r="C384" s="1065"/>
      <c r="D384" s="1065"/>
      <c r="E384" s="1065"/>
      <c r="F384" s="1066"/>
      <c r="G384" s="1066"/>
      <c r="H384" s="1066"/>
      <c r="I384" s="946"/>
    </row>
    <row r="385" spans="1:9" ht="12.75" hidden="1" customHeight="1" outlineLevel="2">
      <c r="A385" s="954" t="s">
        <v>2376</v>
      </c>
      <c r="B385" s="1065"/>
      <c r="C385" s="1065"/>
      <c r="D385" s="1065"/>
      <c r="E385" s="1065"/>
      <c r="F385" s="1065"/>
      <c r="G385" s="1065"/>
      <c r="H385" s="1065"/>
      <c r="I385" s="946"/>
    </row>
    <row r="386" spans="1:9" ht="12.75" hidden="1" customHeight="1" outlineLevel="2">
      <c r="A386" s="1067" t="s">
        <v>2377</v>
      </c>
      <c r="B386" s="1068"/>
      <c r="C386" s="1068"/>
      <c r="D386" s="1069"/>
      <c r="E386" s="1069"/>
      <c r="F386" s="946"/>
      <c r="G386" s="946"/>
      <c r="H386" s="946"/>
      <c r="I386" s="946"/>
    </row>
    <row r="387" spans="1:9" ht="12.75" hidden="1" customHeight="1" outlineLevel="2">
      <c r="A387" s="1067" t="s">
        <v>2371</v>
      </c>
      <c r="B387" s="1068"/>
      <c r="C387" s="1068"/>
      <c r="D387" s="1069"/>
      <c r="E387" s="1069"/>
      <c r="F387" s="946"/>
      <c r="G387" s="946"/>
      <c r="H387" s="946"/>
      <c r="I387" s="946"/>
    </row>
    <row r="388" spans="1:9" ht="12.75" hidden="1" customHeight="1" outlineLevel="2">
      <c r="A388" s="961" t="s">
        <v>2378</v>
      </c>
      <c r="B388" s="2779"/>
      <c r="C388" s="2779"/>
      <c r="D388" s="2796"/>
      <c r="E388" s="2796"/>
      <c r="F388" s="946"/>
      <c r="G388" s="946"/>
      <c r="H388" s="946"/>
      <c r="I388" s="946"/>
    </row>
    <row r="389" spans="1:9" ht="12.75" hidden="1" customHeight="1" outlineLevel="2">
      <c r="A389" s="1067" t="s">
        <v>2379</v>
      </c>
      <c r="B389" s="1068"/>
      <c r="C389" s="1068"/>
      <c r="D389" s="1069"/>
      <c r="E389" s="1069"/>
      <c r="F389" s="946"/>
      <c r="G389" s="946"/>
      <c r="H389" s="946"/>
      <c r="I389" s="946"/>
    </row>
    <row r="390" spans="1:9" ht="12.75" hidden="1" customHeight="1" outlineLevel="2">
      <c r="A390" s="4432" t="s">
        <v>2380</v>
      </c>
      <c r="B390" s="4428"/>
      <c r="C390" s="4428"/>
      <c r="D390" s="4428"/>
      <c r="E390" s="4428"/>
      <c r="F390" s="4428"/>
      <c r="G390" s="4428"/>
      <c r="H390" s="4428"/>
      <c r="I390" s="4428"/>
    </row>
    <row r="391" spans="1:9" ht="30" hidden="1" customHeight="1" outlineLevel="2">
      <c r="A391" s="4432" t="s">
        <v>2381</v>
      </c>
      <c r="B391" s="4428"/>
      <c r="C391" s="4428"/>
      <c r="D391" s="4428"/>
      <c r="E391" s="4428"/>
      <c r="F391" s="4428"/>
      <c r="G391" s="4428"/>
      <c r="H391" s="4428"/>
      <c r="I391" s="4428"/>
    </row>
    <row r="392" spans="1:9" ht="12.75" hidden="1" customHeight="1" outlineLevel="2">
      <c r="A392" s="970"/>
      <c r="B392" s="970"/>
      <c r="C392" s="946"/>
      <c r="D392" s="946"/>
      <c r="E392" s="946"/>
      <c r="F392" s="946"/>
      <c r="G392" s="946"/>
      <c r="H392" s="946"/>
      <c r="I392" s="946"/>
    </row>
    <row r="393" spans="1:9" hidden="1" outlineLevel="1">
      <c r="A393" s="1059" t="s">
        <v>2382</v>
      </c>
      <c r="B393" s="1060"/>
      <c r="C393" s="1060"/>
      <c r="D393" s="1060"/>
      <c r="E393" s="1060"/>
      <c r="F393" s="1060"/>
      <c r="G393" s="1060"/>
      <c r="H393" s="1060"/>
      <c r="I393" s="1060"/>
    </row>
    <row r="394" spans="1:9" ht="12.75" hidden="1" customHeight="1" outlineLevel="2">
      <c r="A394" s="4430" t="s">
        <v>2383</v>
      </c>
      <c r="B394" s="4428"/>
      <c r="C394" s="4428"/>
      <c r="D394" s="2795"/>
      <c r="E394" s="2795"/>
      <c r="F394" s="946"/>
      <c r="G394" s="946"/>
      <c r="H394" s="946"/>
      <c r="I394" s="946"/>
    </row>
    <row r="395" spans="1:9" ht="30.75" hidden="1" customHeight="1" outlineLevel="2">
      <c r="A395" s="4423" t="s">
        <v>2384</v>
      </c>
      <c r="B395" s="4428"/>
      <c r="C395" s="4428"/>
      <c r="D395" s="4428"/>
      <c r="E395" s="4428"/>
      <c r="F395" s="4428"/>
      <c r="G395" s="4428"/>
      <c r="H395" s="4428"/>
      <c r="I395" s="4428"/>
    </row>
    <row r="396" spans="1:9" ht="12.75" hidden="1" customHeight="1" outlineLevel="2">
      <c r="A396" s="961" t="s">
        <v>2385</v>
      </c>
      <c r="B396" s="2779"/>
      <c r="C396" s="2779"/>
      <c r="D396" s="2796"/>
      <c r="E396" s="2796"/>
      <c r="F396" s="946"/>
      <c r="G396" s="946"/>
      <c r="H396" s="946"/>
      <c r="I396" s="946"/>
    </row>
    <row r="397" spans="1:9" hidden="1" outlineLevel="2">
      <c r="A397" s="961" t="s">
        <v>2386</v>
      </c>
      <c r="B397" s="2779"/>
      <c r="C397" s="2779"/>
      <c r="D397" s="2796"/>
      <c r="E397" s="2796"/>
      <c r="F397" s="946"/>
      <c r="G397" s="946"/>
      <c r="H397" s="946"/>
      <c r="I397" s="946"/>
    </row>
    <row r="398" spans="1:9" ht="12.75" hidden="1" customHeight="1" outlineLevel="2">
      <c r="A398" s="961" t="s">
        <v>2387</v>
      </c>
      <c r="B398" s="2779"/>
      <c r="C398" s="2779"/>
      <c r="D398" s="2796"/>
      <c r="E398" s="2796"/>
      <c r="F398" s="946"/>
      <c r="G398" s="946"/>
      <c r="H398" s="946"/>
      <c r="I398" s="946"/>
    </row>
    <row r="399" spans="1:9" ht="12.75" hidden="1" customHeight="1" outlineLevel="2">
      <c r="A399" s="960"/>
      <c r="B399" s="960"/>
      <c r="C399" s="946"/>
      <c r="D399" s="946"/>
      <c r="E399" s="946"/>
      <c r="F399" s="946"/>
      <c r="G399" s="946"/>
      <c r="H399" s="946"/>
      <c r="I399" s="946"/>
    </row>
    <row r="400" spans="1:9" ht="12.75" hidden="1" customHeight="1" outlineLevel="2">
      <c r="A400" s="973" t="s">
        <v>2388</v>
      </c>
      <c r="B400" s="944"/>
      <c r="C400" s="944"/>
      <c r="D400" s="2795"/>
      <c r="E400" s="2795"/>
      <c r="F400" s="946"/>
      <c r="G400" s="946"/>
      <c r="H400" s="946"/>
      <c r="I400" s="946"/>
    </row>
    <row r="401" spans="1:9" ht="12.75" hidden="1" customHeight="1" outlineLevel="2">
      <c r="A401" s="4423" t="s">
        <v>2389</v>
      </c>
      <c r="B401" s="4428"/>
      <c r="C401" s="4428"/>
      <c r="D401" s="4428"/>
      <c r="E401" s="4428"/>
      <c r="F401" s="4428"/>
      <c r="G401" s="4428"/>
      <c r="H401" s="4428"/>
      <c r="I401" s="4428"/>
    </row>
    <row r="402" spans="1:9" ht="12.75" hidden="1" customHeight="1" outlineLevel="2">
      <c r="A402" s="973" t="s">
        <v>2390</v>
      </c>
      <c r="B402" s="1065"/>
      <c r="C402" s="1065"/>
      <c r="D402" s="2796"/>
      <c r="E402" s="2796"/>
      <c r="F402" s="946"/>
      <c r="G402" s="946"/>
      <c r="H402" s="946"/>
      <c r="I402" s="946"/>
    </row>
    <row r="403" spans="1:9" ht="29.25" hidden="1" customHeight="1" outlineLevel="2">
      <c r="A403" s="973" t="s">
        <v>2391</v>
      </c>
      <c r="B403" s="1065"/>
      <c r="C403" s="1065"/>
      <c r="D403" s="2796"/>
      <c r="E403" s="2796"/>
      <c r="F403" s="946"/>
      <c r="G403" s="946"/>
      <c r="H403" s="946"/>
      <c r="I403" s="946"/>
    </row>
    <row r="404" spans="1:9" ht="12.75" hidden="1" customHeight="1" outlineLevel="2">
      <c r="A404" s="973" t="s">
        <v>2392</v>
      </c>
      <c r="B404" s="1065"/>
      <c r="C404" s="1065"/>
      <c r="D404" s="2796"/>
      <c r="E404" s="2796"/>
      <c r="F404" s="946"/>
      <c r="G404" s="946"/>
      <c r="H404" s="946"/>
      <c r="I404" s="946"/>
    </row>
    <row r="405" spans="1:9" ht="12.75" hidden="1" customHeight="1" outlineLevel="2">
      <c r="A405" s="959"/>
      <c r="B405" s="959"/>
      <c r="C405" s="946"/>
      <c r="D405" s="946"/>
      <c r="E405" s="946"/>
      <c r="F405" s="946"/>
      <c r="G405" s="946"/>
      <c r="H405" s="946"/>
      <c r="I405" s="946"/>
    </row>
    <row r="406" spans="1:9" hidden="1" outlineLevel="1">
      <c r="A406" s="1059" t="s">
        <v>2393</v>
      </c>
      <c r="B406" s="1060"/>
      <c r="C406" s="1060"/>
      <c r="D406" s="1060"/>
      <c r="E406" s="1060"/>
      <c r="F406" s="1060"/>
      <c r="G406" s="1060"/>
      <c r="H406" s="1060"/>
      <c r="I406" s="1060"/>
    </row>
    <row r="407" spans="1:9" ht="12.75" hidden="1" customHeight="1" outlineLevel="2">
      <c r="A407" s="4431" t="s">
        <v>2394</v>
      </c>
      <c r="B407" s="4428"/>
      <c r="C407" s="4428"/>
      <c r="D407" s="2795"/>
      <c r="E407" s="2795"/>
      <c r="F407" s="946"/>
      <c r="G407" s="946"/>
      <c r="H407" s="946"/>
      <c r="I407" s="946"/>
    </row>
    <row r="408" spans="1:9" ht="41.25" hidden="1" customHeight="1" outlineLevel="2">
      <c r="A408" s="4423" t="s">
        <v>2395</v>
      </c>
      <c r="B408" s="4428"/>
      <c r="C408" s="4428"/>
      <c r="D408" s="4428"/>
      <c r="E408" s="4428"/>
      <c r="F408" s="4428"/>
      <c r="G408" s="4428"/>
      <c r="H408" s="4428"/>
      <c r="I408" s="4428"/>
    </row>
    <row r="409" spans="1:9" ht="12.75" hidden="1" customHeight="1" outlineLevel="2">
      <c r="A409" s="961" t="s">
        <v>2396</v>
      </c>
      <c r="B409" s="2779"/>
      <c r="C409" s="2779"/>
      <c r="D409" s="2796"/>
      <c r="E409" s="2796"/>
      <c r="F409" s="946"/>
      <c r="G409" s="946"/>
      <c r="H409" s="946"/>
      <c r="I409" s="946"/>
    </row>
    <row r="410" spans="1:9" hidden="1" outlineLevel="2">
      <c r="A410" s="961" t="s">
        <v>2386</v>
      </c>
      <c r="B410" s="2779"/>
      <c r="C410" s="2779"/>
      <c r="D410" s="2796"/>
      <c r="E410" s="2796"/>
      <c r="F410" s="946"/>
      <c r="G410" s="946"/>
      <c r="H410" s="946"/>
      <c r="I410" s="946"/>
    </row>
    <row r="411" spans="1:9" ht="12.75" hidden="1" customHeight="1" outlineLevel="2">
      <c r="A411" s="961" t="s">
        <v>2397</v>
      </c>
      <c r="B411" s="2779"/>
      <c r="C411" s="2779"/>
      <c r="D411" s="2796"/>
      <c r="E411" s="2796"/>
      <c r="F411" s="946"/>
      <c r="G411" s="946"/>
      <c r="H411" s="946"/>
      <c r="I411" s="946"/>
    </row>
    <row r="412" spans="1:9" ht="12.75" hidden="1" customHeight="1" outlineLevel="2">
      <c r="A412" s="960"/>
      <c r="B412" s="960"/>
      <c r="C412" s="946"/>
      <c r="D412" s="946"/>
      <c r="E412" s="946"/>
      <c r="F412" s="946"/>
      <c r="G412" s="946"/>
      <c r="H412" s="946"/>
      <c r="I412" s="946"/>
    </row>
    <row r="413" spans="1:9" ht="12.75" hidden="1" customHeight="1" outlineLevel="2">
      <c r="A413" s="1070" t="s">
        <v>2398</v>
      </c>
      <c r="B413" s="944"/>
      <c r="C413" s="944"/>
      <c r="D413" s="2795"/>
      <c r="E413" s="2795"/>
      <c r="F413" s="946"/>
      <c r="G413" s="946"/>
      <c r="H413" s="946"/>
      <c r="I413" s="946"/>
    </row>
    <row r="414" spans="1:9" ht="42" hidden="1" customHeight="1" outlineLevel="2">
      <c r="A414" s="4432" t="s">
        <v>2399</v>
      </c>
      <c r="B414" s="4428"/>
      <c r="C414" s="4428"/>
      <c r="D414" s="4428"/>
      <c r="E414" s="4428"/>
      <c r="F414" s="4428"/>
      <c r="G414" s="4428"/>
      <c r="H414" s="4428"/>
      <c r="I414" s="4428"/>
    </row>
    <row r="415" spans="1:9" ht="12.75" hidden="1" customHeight="1" outlineLevel="2">
      <c r="A415" s="961" t="s">
        <v>2400</v>
      </c>
      <c r="B415" s="2779"/>
      <c r="C415" s="2779"/>
      <c r="D415" s="2796"/>
      <c r="E415" s="2796"/>
      <c r="F415" s="946"/>
      <c r="G415" s="946"/>
      <c r="H415" s="946"/>
      <c r="I415" s="946"/>
    </row>
    <row r="416" spans="1:9" hidden="1" outlineLevel="2">
      <c r="A416" s="961" t="s">
        <v>2401</v>
      </c>
      <c r="B416" s="2779"/>
      <c r="C416" s="2779"/>
      <c r="D416" s="2796"/>
      <c r="E416" s="2796"/>
      <c r="F416" s="946"/>
      <c r="G416" s="946"/>
      <c r="H416" s="946"/>
      <c r="I416" s="946"/>
    </row>
    <row r="417" spans="1:9" ht="12.75" hidden="1" customHeight="1" outlineLevel="2">
      <c r="A417" s="970"/>
      <c r="B417" s="970"/>
      <c r="C417" s="946"/>
      <c r="D417" s="946"/>
      <c r="E417" s="946"/>
      <c r="F417" s="946"/>
      <c r="G417" s="946"/>
      <c r="H417" s="946"/>
      <c r="I417" s="946"/>
    </row>
    <row r="418" spans="1:9" hidden="1" outlineLevel="1">
      <c r="A418" s="993" t="s">
        <v>2402</v>
      </c>
      <c r="B418" s="1071"/>
      <c r="C418" s="1071"/>
      <c r="D418" s="1071"/>
      <c r="E418" s="1071"/>
      <c r="F418" s="1071"/>
      <c r="G418" s="1071"/>
      <c r="H418" s="1071"/>
      <c r="I418" s="1071"/>
    </row>
    <row r="419" spans="1:9" ht="12.75" hidden="1" customHeight="1" outlineLevel="2">
      <c r="A419" s="4431" t="s">
        <v>8316</v>
      </c>
      <c r="B419" s="4428"/>
      <c r="C419" s="4428"/>
      <c r="D419" s="2795"/>
      <c r="E419" s="2795"/>
      <c r="F419" s="2795"/>
      <c r="G419" s="2795"/>
      <c r="H419" s="2795"/>
      <c r="I419" s="2795"/>
    </row>
    <row r="420" spans="1:9" ht="45.75" hidden="1" customHeight="1" outlineLevel="2">
      <c r="A420" s="4432" t="s">
        <v>2403</v>
      </c>
      <c r="B420" s="4428"/>
      <c r="C420" s="4428"/>
      <c r="D420" s="4428"/>
      <c r="E420" s="4428"/>
      <c r="F420" s="4428"/>
      <c r="G420" s="4428"/>
      <c r="H420" s="4428"/>
      <c r="I420" s="4428"/>
    </row>
    <row r="421" spans="1:9" ht="12.75" hidden="1" customHeight="1" outlineLevel="2">
      <c r="A421" s="4479" t="s">
        <v>2404</v>
      </c>
      <c r="B421" s="4480"/>
      <c r="C421" s="4480"/>
      <c r="D421" s="2796"/>
      <c r="E421" s="2796"/>
      <c r="F421" s="946"/>
      <c r="G421" s="946"/>
      <c r="H421" s="946"/>
      <c r="I421" s="946"/>
    </row>
    <row r="422" spans="1:9" hidden="1" outlineLevel="2">
      <c r="A422" s="4479" t="s">
        <v>2405</v>
      </c>
      <c r="B422" s="4480"/>
      <c r="C422" s="4480"/>
      <c r="D422" s="2796"/>
      <c r="E422" s="2796"/>
      <c r="F422" s="946"/>
      <c r="G422" s="946"/>
      <c r="H422" s="946"/>
      <c r="I422" s="946"/>
    </row>
    <row r="423" spans="1:9" ht="12.75" hidden="1" customHeight="1" outlineLevel="2">
      <c r="A423" s="4479" t="s">
        <v>2406</v>
      </c>
      <c r="B423" s="4480"/>
      <c r="C423" s="4480"/>
      <c r="D423" s="2796"/>
      <c r="E423" s="2796"/>
      <c r="F423" s="946"/>
      <c r="G423" s="946"/>
      <c r="H423" s="946"/>
      <c r="I423" s="946"/>
    </row>
    <row r="424" spans="1:9" ht="12.75" hidden="1" customHeight="1" outlineLevel="2">
      <c r="A424" s="2787"/>
      <c r="B424" s="2787"/>
      <c r="C424" s="946"/>
      <c r="D424" s="946"/>
      <c r="E424" s="946"/>
      <c r="F424" s="946"/>
      <c r="G424" s="946"/>
      <c r="H424" s="946"/>
      <c r="I424" s="946"/>
    </row>
    <row r="425" spans="1:9" hidden="1" outlineLevel="1">
      <c r="A425" s="993" t="s">
        <v>2407</v>
      </c>
      <c r="B425" s="1071"/>
      <c r="C425" s="1071"/>
      <c r="D425" s="1071"/>
      <c r="E425" s="1071"/>
      <c r="F425" s="1071"/>
      <c r="G425" s="1071"/>
      <c r="H425" s="1071"/>
      <c r="I425" s="1071"/>
    </row>
    <row r="426" spans="1:9" ht="12.75" hidden="1" customHeight="1" outlineLevel="2">
      <c r="D426" s="2796"/>
      <c r="E426" s="2796"/>
      <c r="F426" s="946"/>
      <c r="G426" s="946"/>
      <c r="H426" s="946"/>
      <c r="I426" s="946"/>
    </row>
    <row r="427" spans="1:9" ht="12.75" hidden="1" customHeight="1" outlineLevel="2">
      <c r="A427" s="961" t="s">
        <v>2408</v>
      </c>
      <c r="B427" s="2779"/>
      <c r="C427" s="2779"/>
      <c r="D427" s="2796"/>
      <c r="E427" s="2796"/>
      <c r="F427" s="946"/>
      <c r="G427" s="946"/>
      <c r="H427" s="946"/>
      <c r="I427" s="946"/>
    </row>
    <row r="428" spans="1:9" ht="12.75" hidden="1" customHeight="1" outlineLevel="2">
      <c r="A428" s="961" t="s">
        <v>2386</v>
      </c>
      <c r="B428" s="2779"/>
      <c r="C428" s="2779"/>
      <c r="D428" s="2796"/>
      <c r="E428" s="2796"/>
      <c r="F428" s="946"/>
      <c r="G428" s="946"/>
      <c r="H428" s="946"/>
      <c r="I428" s="946"/>
    </row>
    <row r="429" spans="1:9" ht="12.75" hidden="1" customHeight="1" outlineLevel="2">
      <c r="A429" s="961" t="s">
        <v>2409</v>
      </c>
      <c r="B429" s="2779"/>
      <c r="C429" s="2779"/>
      <c r="D429" s="2796"/>
      <c r="E429" s="2796"/>
      <c r="F429" s="946"/>
      <c r="G429" s="946"/>
      <c r="H429" s="946"/>
      <c r="I429" s="946"/>
    </row>
    <row r="430" spans="1:9" ht="12.75" hidden="1" customHeight="1" outlineLevel="2">
      <c r="A430" s="960"/>
      <c r="B430" s="960"/>
      <c r="C430" s="946"/>
      <c r="D430" s="946"/>
      <c r="E430" s="946"/>
      <c r="F430" s="946"/>
      <c r="G430" s="946"/>
      <c r="H430" s="946"/>
      <c r="I430" s="946"/>
    </row>
    <row r="431" spans="1:9" ht="35.25" hidden="1" customHeight="1" outlineLevel="2">
      <c r="A431" s="4432" t="s">
        <v>12954</v>
      </c>
      <c r="B431" s="4428"/>
      <c r="C431" s="4428"/>
      <c r="D431" s="4428"/>
      <c r="E431" s="4428"/>
      <c r="F431" s="4428"/>
      <c r="G431" s="4428"/>
      <c r="H431" s="4428"/>
      <c r="I431" s="4428"/>
    </row>
    <row r="432" spans="1:9" ht="12.75" hidden="1" customHeight="1" outlineLevel="2"/>
    <row r="433" spans="1:9" hidden="1" outlineLevel="1">
      <c r="A433" s="993" t="s">
        <v>2410</v>
      </c>
      <c r="B433" s="1071"/>
      <c r="C433" s="1071"/>
      <c r="D433" s="1071"/>
      <c r="E433" s="1071"/>
      <c r="F433" s="1071"/>
      <c r="G433" s="1071"/>
      <c r="H433" s="1071"/>
      <c r="I433" s="1071"/>
    </row>
    <row r="434" spans="1:9" ht="73.5" hidden="1" customHeight="1" outlineLevel="2">
      <c r="A434" s="4432" t="s">
        <v>2638</v>
      </c>
      <c r="B434" s="4428"/>
      <c r="C434" s="4428"/>
      <c r="D434" s="4428"/>
      <c r="E434" s="4428"/>
      <c r="F434" s="4428"/>
      <c r="G434" s="4428"/>
      <c r="H434" s="4428"/>
      <c r="I434" s="4428"/>
    </row>
    <row r="435" spans="1:9" hidden="1" outlineLevel="2">
      <c r="A435" s="961" t="s">
        <v>2639</v>
      </c>
      <c r="B435" s="2779"/>
      <c r="C435" s="2779"/>
      <c r="D435" s="2796"/>
      <c r="E435" s="2796"/>
      <c r="F435" s="946"/>
      <c r="G435" s="946"/>
      <c r="H435" s="946"/>
      <c r="I435" s="946"/>
    </row>
    <row r="436" spans="1:9" hidden="1" outlineLevel="2">
      <c r="A436" s="961" t="s">
        <v>2640</v>
      </c>
      <c r="B436" s="2779"/>
      <c r="C436" s="2779"/>
      <c r="D436" s="2796"/>
      <c r="E436" s="2796"/>
      <c r="F436" s="946"/>
      <c r="G436" s="946"/>
      <c r="H436" s="946"/>
      <c r="I436" s="946"/>
    </row>
    <row r="437" spans="1:9" ht="12.75" hidden="1" customHeight="1" outlineLevel="2">
      <c r="A437" s="961" t="s">
        <v>2641</v>
      </c>
      <c r="B437" s="2779"/>
      <c r="C437" s="2779"/>
      <c r="D437" s="2796"/>
      <c r="E437" s="2796"/>
      <c r="F437" s="946"/>
      <c r="G437" s="946"/>
      <c r="H437" s="946"/>
      <c r="I437" s="946"/>
    </row>
    <row r="438" spans="1:9" ht="12.75" hidden="1" customHeight="1" outlineLevel="2">
      <c r="A438" s="960"/>
      <c r="B438" s="960"/>
      <c r="C438" s="946"/>
      <c r="D438" s="946"/>
      <c r="E438" s="946"/>
      <c r="F438" s="946"/>
      <c r="G438" s="946"/>
      <c r="H438" s="946"/>
      <c r="I438" s="946"/>
    </row>
    <row r="439" spans="1:9" hidden="1" outlineLevel="1">
      <c r="A439" s="993" t="s">
        <v>2642</v>
      </c>
      <c r="B439" s="1071"/>
      <c r="C439" s="1071"/>
      <c r="D439" s="1071"/>
      <c r="E439" s="1071"/>
      <c r="F439" s="1071"/>
      <c r="G439" s="1071"/>
      <c r="H439" s="1071"/>
      <c r="I439" s="1071"/>
    </row>
    <row r="440" spans="1:9" hidden="1" outlineLevel="2">
      <c r="A440" s="4432" t="s">
        <v>2643</v>
      </c>
      <c r="B440" s="4428"/>
      <c r="C440" s="4428"/>
      <c r="D440" s="4428"/>
      <c r="E440" s="4428"/>
      <c r="F440" s="4428"/>
      <c r="G440" s="4428"/>
      <c r="H440" s="4428"/>
      <c r="I440" s="4428"/>
    </row>
    <row r="441" spans="1:9" ht="12.75" hidden="1" customHeight="1" outlineLevel="2">
      <c r="A441" s="960"/>
      <c r="B441" s="960"/>
      <c r="C441" s="946"/>
      <c r="D441" s="946"/>
      <c r="E441" s="946"/>
      <c r="F441" s="946"/>
      <c r="G441" s="946"/>
      <c r="H441" s="946"/>
      <c r="I441" s="946"/>
    </row>
    <row r="442" spans="1:9" ht="12.75" hidden="1" customHeight="1" outlineLevel="2">
      <c r="A442" s="961" t="s">
        <v>2644</v>
      </c>
      <c r="B442" s="2779"/>
      <c r="C442" s="2779"/>
      <c r="D442" s="2796"/>
      <c r="E442" s="2796"/>
      <c r="F442" s="946"/>
      <c r="G442" s="946"/>
      <c r="H442" s="946"/>
      <c r="I442" s="946"/>
    </row>
    <row r="443" spans="1:9" ht="12.75" hidden="1" customHeight="1" outlineLevel="2">
      <c r="A443" s="961" t="s">
        <v>2645</v>
      </c>
      <c r="B443" s="2779"/>
      <c r="C443" s="2779"/>
      <c r="D443" s="2796"/>
      <c r="E443" s="2796"/>
      <c r="F443" s="946"/>
      <c r="G443" s="946"/>
      <c r="H443" s="946"/>
      <c r="I443" s="946"/>
    </row>
    <row r="444" spans="1:9" ht="12.75" hidden="1" customHeight="1" outlineLevel="2">
      <c r="A444" s="961" t="s">
        <v>2646</v>
      </c>
      <c r="B444" s="2779"/>
      <c r="C444" s="2779"/>
      <c r="D444" s="2796"/>
      <c r="E444" s="2796"/>
      <c r="F444" s="946"/>
      <c r="G444" s="946"/>
      <c r="H444" s="946"/>
      <c r="I444" s="946"/>
    </row>
    <row r="445" spans="1:9" ht="12.75" hidden="1" customHeight="1" outlineLevel="2">
      <c r="A445" s="970"/>
      <c r="B445" s="970"/>
      <c r="C445" s="946"/>
      <c r="D445" s="946"/>
      <c r="E445" s="946"/>
      <c r="F445" s="946"/>
      <c r="G445" s="946"/>
      <c r="H445" s="946"/>
      <c r="I445" s="946"/>
    </row>
    <row r="446" spans="1:9" hidden="1" outlineLevel="1">
      <c r="A446" s="993" t="s">
        <v>2647</v>
      </c>
      <c r="B446" s="1071"/>
      <c r="C446" s="1071"/>
      <c r="D446" s="1071"/>
      <c r="E446" s="1071"/>
      <c r="F446" s="1071"/>
      <c r="G446" s="1071"/>
      <c r="H446" s="1071"/>
      <c r="I446" s="1071"/>
    </row>
    <row r="447" spans="1:9" hidden="1" outlineLevel="2">
      <c r="A447" s="4423" t="s">
        <v>2648</v>
      </c>
      <c r="B447" s="4428"/>
      <c r="C447" s="4428"/>
      <c r="D447" s="4428"/>
      <c r="E447" s="4428"/>
      <c r="F447" s="4428"/>
      <c r="G447" s="4428"/>
      <c r="H447" s="4428"/>
      <c r="I447" s="4428"/>
    </row>
    <row r="448" spans="1:9" ht="12.75" hidden="1" customHeight="1" outlineLevel="2">
      <c r="A448" s="970"/>
      <c r="B448" s="970"/>
      <c r="C448" s="946"/>
      <c r="D448" s="946"/>
      <c r="E448" s="946"/>
      <c r="F448" s="946"/>
      <c r="G448" s="946"/>
      <c r="H448" s="946"/>
      <c r="I448" s="946"/>
    </row>
    <row r="449" spans="1:9" ht="12.75" hidden="1" customHeight="1" outlineLevel="2">
      <c r="A449" s="961" t="s">
        <v>2649</v>
      </c>
      <c r="B449" s="2779"/>
      <c r="C449" s="2779"/>
      <c r="D449" s="2796"/>
      <c r="E449" s="2796"/>
      <c r="F449" s="946"/>
      <c r="G449" s="946"/>
      <c r="H449" s="946"/>
      <c r="I449" s="946"/>
    </row>
    <row r="450" spans="1:9" ht="12.75" hidden="1" customHeight="1" outlineLevel="2">
      <c r="A450" s="961" t="s">
        <v>2650</v>
      </c>
      <c r="B450" s="2779"/>
      <c r="C450" s="2779"/>
      <c r="D450" s="2796"/>
      <c r="E450" s="2796"/>
      <c r="F450" s="946"/>
      <c r="G450" s="946"/>
      <c r="H450" s="946"/>
      <c r="I450" s="946"/>
    </row>
    <row r="451" spans="1:9" ht="12.75" hidden="1" customHeight="1" outlineLevel="2">
      <c r="A451" s="961" t="s">
        <v>2651</v>
      </c>
      <c r="B451" s="2779"/>
      <c r="C451" s="2779"/>
      <c r="D451" s="2796"/>
      <c r="E451" s="2796"/>
      <c r="F451" s="946"/>
      <c r="G451" s="946"/>
      <c r="H451" s="946"/>
      <c r="I451" s="946"/>
    </row>
    <row r="452" spans="1:9" ht="12.75" hidden="1" customHeight="1" outlineLevel="2">
      <c r="A452" s="2787"/>
      <c r="B452" s="2787"/>
      <c r="C452" s="946"/>
      <c r="D452" s="946"/>
      <c r="E452" s="946"/>
      <c r="F452" s="946"/>
      <c r="G452" s="946"/>
      <c r="H452" s="946"/>
      <c r="I452" s="946"/>
    </row>
    <row r="453" spans="1:9" hidden="1" outlineLevel="1">
      <c r="A453" s="993" t="s">
        <v>2652</v>
      </c>
      <c r="B453" s="1071"/>
      <c r="C453" s="1071"/>
      <c r="D453" s="1071"/>
      <c r="E453" s="1071"/>
      <c r="F453" s="1071"/>
      <c r="G453" s="1071"/>
      <c r="H453" s="1071"/>
      <c r="I453" s="1071"/>
    </row>
    <row r="454" spans="1:9" ht="33" hidden="1" customHeight="1" outlineLevel="2">
      <c r="A454" s="4423" t="s">
        <v>2653</v>
      </c>
      <c r="B454" s="4428"/>
      <c r="C454" s="4428"/>
      <c r="D454" s="4428"/>
      <c r="E454" s="4428"/>
      <c r="F454" s="4428"/>
      <c r="G454" s="4428"/>
      <c r="H454" s="4428"/>
      <c r="I454" s="4428"/>
    </row>
    <row r="455" spans="1:9" hidden="1" outlineLevel="2">
      <c r="A455" s="970"/>
      <c r="B455" s="970"/>
      <c r="C455" s="946"/>
      <c r="D455" s="946"/>
      <c r="E455" s="946"/>
      <c r="F455" s="946"/>
      <c r="G455" s="946"/>
      <c r="H455" s="946"/>
      <c r="I455" s="946"/>
    </row>
    <row r="456" spans="1:9" hidden="1" outlineLevel="2">
      <c r="A456" s="961" t="s">
        <v>2654</v>
      </c>
      <c r="B456" s="2796"/>
      <c r="C456" s="2796"/>
      <c r="D456" s="2796"/>
      <c r="E456" s="2796"/>
      <c r="F456" s="946"/>
      <c r="G456" s="946"/>
      <c r="H456" s="946"/>
      <c r="I456" s="946"/>
    </row>
    <row r="457" spans="1:9" ht="12.75" hidden="1" customHeight="1" outlineLevel="2">
      <c r="A457" s="4479" t="s">
        <v>2655</v>
      </c>
      <c r="B457" s="4480"/>
      <c r="C457" s="4480"/>
      <c r="D457" s="2796"/>
      <c r="E457" s="2796"/>
      <c r="F457" s="946"/>
      <c r="G457" s="946"/>
      <c r="H457" s="946"/>
      <c r="I457" s="946"/>
    </row>
    <row r="458" spans="1:9" ht="12.75" hidden="1" customHeight="1" outlineLevel="2">
      <c r="A458" s="4479" t="s">
        <v>2656</v>
      </c>
      <c r="B458" s="4480"/>
      <c r="C458" s="4480"/>
      <c r="D458" s="2796"/>
      <c r="E458" s="2796"/>
      <c r="F458" s="946"/>
      <c r="G458" s="946"/>
      <c r="H458" s="946"/>
      <c r="I458" s="946"/>
    </row>
    <row r="459" spans="1:9" ht="12.75" hidden="1" customHeight="1" outlineLevel="2">
      <c r="A459" s="970"/>
      <c r="B459" s="970"/>
      <c r="C459" s="946"/>
      <c r="D459" s="946"/>
      <c r="E459" s="946"/>
      <c r="F459" s="946"/>
      <c r="G459" s="946"/>
      <c r="H459" s="946"/>
      <c r="I459" s="946"/>
    </row>
    <row r="460" spans="1:9" hidden="1" outlineLevel="1">
      <c r="A460" s="1059" t="s">
        <v>2657</v>
      </c>
      <c r="B460" s="1060"/>
      <c r="C460" s="1060"/>
      <c r="D460" s="1060"/>
      <c r="E460" s="1060"/>
      <c r="F460" s="1060"/>
      <c r="G460" s="1060"/>
      <c r="H460" s="1060"/>
      <c r="I460" s="1060"/>
    </row>
    <row r="461" spans="1:9" ht="45.75" hidden="1" customHeight="1" outlineLevel="2">
      <c r="A461" s="4423" t="s">
        <v>1950</v>
      </c>
      <c r="B461" s="4428"/>
      <c r="C461" s="4428"/>
      <c r="D461" s="4428"/>
      <c r="E461" s="4428"/>
      <c r="F461" s="4428"/>
      <c r="G461" s="4428"/>
      <c r="H461" s="4428"/>
      <c r="I461" s="4428"/>
    </row>
    <row r="462" spans="1:9" hidden="1" outlineLevel="2">
      <c r="A462" s="970"/>
      <c r="B462" s="970"/>
      <c r="C462" s="946"/>
      <c r="D462" s="946"/>
      <c r="E462" s="946"/>
      <c r="F462" s="946"/>
      <c r="G462" s="946"/>
      <c r="H462" s="946"/>
      <c r="I462" s="946"/>
    </row>
    <row r="463" spans="1:9" hidden="1" outlineLevel="2">
      <c r="A463" s="961" t="s">
        <v>1951</v>
      </c>
      <c r="B463" s="2779"/>
      <c r="C463" s="2779"/>
      <c r="D463" s="2796"/>
      <c r="E463" s="2796"/>
      <c r="F463" s="946"/>
      <c r="G463" s="946"/>
      <c r="H463" s="946"/>
      <c r="I463" s="946"/>
    </row>
    <row r="464" spans="1:9" ht="12.75" hidden="1" customHeight="1" outlineLevel="2">
      <c r="A464" s="961" t="s">
        <v>1952</v>
      </c>
      <c r="B464" s="2779"/>
      <c r="C464" s="2779"/>
      <c r="D464" s="2796"/>
      <c r="E464" s="2796"/>
      <c r="F464" s="946"/>
      <c r="G464" s="946"/>
      <c r="H464" s="946"/>
      <c r="I464" s="946"/>
    </row>
    <row r="465" spans="1:9" ht="12.75" hidden="1" customHeight="1" outlineLevel="2">
      <c r="A465" s="961" t="s">
        <v>1953</v>
      </c>
      <c r="B465" s="2779"/>
      <c r="C465" s="2779"/>
      <c r="D465" s="2796"/>
      <c r="E465" s="2796"/>
      <c r="F465" s="946"/>
      <c r="G465" s="946"/>
      <c r="H465" s="946"/>
      <c r="I465" s="946"/>
    </row>
    <row r="466" spans="1:9" ht="12.75" hidden="1" customHeight="1" outlineLevel="2">
      <c r="A466" s="970"/>
      <c r="B466" s="970"/>
      <c r="C466" s="946"/>
      <c r="D466" s="946"/>
      <c r="E466" s="946"/>
      <c r="F466" s="946"/>
      <c r="G466" s="946"/>
      <c r="H466" s="946"/>
      <c r="I466" s="946"/>
    </row>
    <row r="467" spans="1:9" hidden="1" outlineLevel="1">
      <c r="A467" s="993" t="s">
        <v>1954</v>
      </c>
      <c r="B467" s="1071"/>
      <c r="C467" s="1071"/>
      <c r="D467" s="1071"/>
      <c r="E467" s="1071"/>
      <c r="F467" s="1071"/>
      <c r="G467" s="1071"/>
      <c r="H467" s="1071"/>
      <c r="I467" s="1071"/>
    </row>
    <row r="468" spans="1:9" hidden="1" outlineLevel="2">
      <c r="A468" s="972" t="s">
        <v>1955</v>
      </c>
      <c r="B468" s="944"/>
      <c r="C468" s="944"/>
      <c r="D468" s="944"/>
      <c r="E468" s="944"/>
      <c r="F468" s="944"/>
      <c r="G468" s="944"/>
      <c r="H468" s="944"/>
      <c r="I468" s="944"/>
    </row>
    <row r="469" spans="1:9" ht="12.75" hidden="1" customHeight="1" outlineLevel="2">
      <c r="A469" s="970"/>
      <c r="B469" s="970"/>
      <c r="C469" s="946"/>
      <c r="D469" s="946"/>
      <c r="E469" s="946"/>
      <c r="F469" s="946"/>
      <c r="G469" s="946"/>
      <c r="H469" s="946"/>
      <c r="I469" s="946"/>
    </row>
    <row r="470" spans="1:9" ht="12.75" hidden="1" customHeight="1" outlineLevel="2">
      <c r="A470" s="961" t="s">
        <v>1956</v>
      </c>
      <c r="B470" s="2796"/>
      <c r="C470" s="2796"/>
      <c r="D470" s="2796"/>
      <c r="E470" s="2796"/>
      <c r="F470" s="946"/>
      <c r="G470" s="946"/>
      <c r="H470" s="946"/>
      <c r="I470" s="946"/>
    </row>
    <row r="471" spans="1:9" ht="12.75" hidden="1" customHeight="1" outlineLevel="2">
      <c r="A471" s="4479" t="s">
        <v>1957</v>
      </c>
      <c r="B471" s="4480"/>
      <c r="C471" s="4480"/>
      <c r="D471" s="2796"/>
      <c r="E471" s="2796"/>
      <c r="F471" s="946"/>
      <c r="G471" s="946"/>
      <c r="H471" s="946"/>
      <c r="I471" s="946"/>
    </row>
    <row r="472" spans="1:9" ht="12.75" hidden="1" customHeight="1" outlineLevel="2">
      <c r="A472" s="4479" t="s">
        <v>1958</v>
      </c>
      <c r="B472" s="4480"/>
      <c r="C472" s="4480"/>
      <c r="D472" s="2796"/>
      <c r="E472" s="2796"/>
      <c r="F472" s="946"/>
      <c r="G472" s="946"/>
      <c r="H472" s="946"/>
      <c r="I472" s="946"/>
    </row>
    <row r="473" spans="1:9" ht="12.75" hidden="1" customHeight="1" outlineLevel="2">
      <c r="A473" s="970"/>
      <c r="B473" s="970"/>
      <c r="C473" s="946"/>
      <c r="D473" s="946"/>
      <c r="E473" s="946"/>
      <c r="F473" s="946"/>
      <c r="G473" s="946"/>
      <c r="H473" s="946"/>
      <c r="I473" s="946"/>
    </row>
    <row r="474" spans="1:9" hidden="1" outlineLevel="1">
      <c r="A474" s="993" t="s">
        <v>1959</v>
      </c>
      <c r="B474" s="1071"/>
      <c r="C474" s="1071"/>
      <c r="D474" s="1071"/>
      <c r="E474" s="1071"/>
      <c r="F474" s="1071"/>
      <c r="G474" s="1071"/>
      <c r="H474" s="1071"/>
      <c r="I474" s="1071"/>
    </row>
    <row r="475" spans="1:9" ht="57" hidden="1" customHeight="1" outlineLevel="2">
      <c r="A475" s="4423" t="s">
        <v>1960</v>
      </c>
      <c r="B475" s="4428"/>
      <c r="C475" s="4428"/>
      <c r="D475" s="4428"/>
      <c r="E475" s="4428"/>
      <c r="F475" s="4428"/>
      <c r="G475" s="4428"/>
      <c r="H475" s="4428"/>
      <c r="I475" s="4428"/>
    </row>
    <row r="476" spans="1:9" hidden="1" outlineLevel="2">
      <c r="A476" s="970"/>
      <c r="B476" s="970"/>
      <c r="C476" s="946"/>
      <c r="D476" s="946"/>
      <c r="E476" s="946"/>
      <c r="F476" s="946"/>
      <c r="G476" s="946"/>
      <c r="H476" s="946"/>
      <c r="I476" s="946"/>
    </row>
    <row r="477" spans="1:9" hidden="1" outlineLevel="2">
      <c r="A477" s="961" t="s">
        <v>1961</v>
      </c>
      <c r="B477" s="2779"/>
      <c r="C477" s="2779"/>
      <c r="D477" s="2796"/>
      <c r="E477" s="2796"/>
      <c r="F477" s="946"/>
      <c r="G477" s="946"/>
      <c r="H477" s="946"/>
      <c r="I477" s="946"/>
    </row>
    <row r="478" spans="1:9" ht="12.75" hidden="1" customHeight="1" outlineLevel="2">
      <c r="A478" s="961" t="s">
        <v>1957</v>
      </c>
      <c r="B478" s="2779"/>
      <c r="C478" s="2779"/>
      <c r="D478" s="2796"/>
      <c r="E478" s="2796"/>
      <c r="F478" s="946"/>
      <c r="G478" s="946"/>
      <c r="H478" s="946"/>
      <c r="I478" s="946"/>
    </row>
    <row r="479" spans="1:9" ht="12.75" hidden="1" customHeight="1" outlineLevel="2">
      <c r="A479" s="961" t="s">
        <v>1962</v>
      </c>
      <c r="B479" s="2779"/>
      <c r="C479" s="2779"/>
      <c r="D479" s="2796"/>
      <c r="E479" s="2796"/>
      <c r="F479" s="946"/>
      <c r="G479" s="946"/>
      <c r="H479" s="946"/>
      <c r="I479" s="946"/>
    </row>
    <row r="480" spans="1:9" ht="12.75" hidden="1" customHeight="1" outlineLevel="2">
      <c r="A480" s="970"/>
      <c r="B480" s="970"/>
      <c r="C480" s="946"/>
      <c r="D480" s="946"/>
      <c r="E480" s="946"/>
      <c r="F480" s="946"/>
      <c r="G480" s="946"/>
      <c r="H480" s="946"/>
      <c r="I480" s="946"/>
    </row>
    <row r="481" spans="1:9" hidden="1" outlineLevel="1">
      <c r="A481" s="1059" t="s">
        <v>1963</v>
      </c>
      <c r="B481" s="1060"/>
      <c r="C481" s="1060"/>
      <c r="D481" s="1060"/>
      <c r="E481" s="1060"/>
      <c r="F481" s="1060"/>
      <c r="G481" s="1060"/>
      <c r="H481" s="1060"/>
      <c r="I481" s="1060"/>
    </row>
    <row r="482" spans="1:9" hidden="1" outlineLevel="2">
      <c r="A482" s="972" t="s">
        <v>1964</v>
      </c>
      <c r="B482" s="944"/>
      <c r="C482" s="944"/>
      <c r="D482" s="944"/>
      <c r="E482" s="944"/>
      <c r="F482" s="944"/>
      <c r="G482" s="944"/>
      <c r="H482" s="944"/>
      <c r="I482" s="944"/>
    </row>
    <row r="483" spans="1:9" ht="12.75" hidden="1" customHeight="1" outlineLevel="2">
      <c r="A483" s="970"/>
      <c r="B483" s="970"/>
      <c r="C483" s="946"/>
      <c r="D483" s="946"/>
      <c r="E483" s="946"/>
      <c r="F483" s="946"/>
      <c r="G483" s="946"/>
      <c r="H483" s="946"/>
      <c r="I483" s="946"/>
    </row>
    <row r="484" spans="1:9" ht="12.75" hidden="1" customHeight="1" outlineLevel="2">
      <c r="A484" s="961" t="s">
        <v>1965</v>
      </c>
      <c r="B484" s="2779"/>
      <c r="C484" s="2779"/>
      <c r="D484" s="2796"/>
      <c r="E484" s="2796"/>
      <c r="F484" s="946"/>
      <c r="G484" s="946"/>
      <c r="H484" s="946"/>
      <c r="I484" s="946"/>
    </row>
    <row r="485" spans="1:9" ht="12.75" hidden="1" customHeight="1" outlineLevel="2">
      <c r="A485" s="961" t="s">
        <v>1957</v>
      </c>
      <c r="B485" s="2779"/>
      <c r="C485" s="2779"/>
      <c r="D485" s="2796"/>
      <c r="E485" s="2796"/>
      <c r="F485" s="946"/>
      <c r="G485" s="946"/>
      <c r="H485" s="946"/>
      <c r="I485" s="946"/>
    </row>
    <row r="486" spans="1:9" ht="12.75" hidden="1" customHeight="1" outlineLevel="2">
      <c r="A486" s="961" t="s">
        <v>1966</v>
      </c>
      <c r="B486" s="2779"/>
      <c r="C486" s="2779"/>
      <c r="D486" s="2796"/>
      <c r="E486" s="2796"/>
      <c r="F486" s="946"/>
      <c r="G486" s="946"/>
      <c r="H486" s="946"/>
      <c r="I486" s="946"/>
    </row>
    <row r="487" spans="1:9" ht="12.75" hidden="1" customHeight="1" outlineLevel="2">
      <c r="A487" s="970"/>
      <c r="B487" s="970"/>
      <c r="C487" s="946"/>
      <c r="D487" s="946"/>
      <c r="E487" s="946"/>
      <c r="F487" s="946"/>
      <c r="G487" s="946"/>
      <c r="H487" s="946"/>
      <c r="I487" s="946"/>
    </row>
    <row r="488" spans="1:9" hidden="1" outlineLevel="1">
      <c r="A488" s="993" t="s">
        <v>1967</v>
      </c>
      <c r="B488" s="1071"/>
      <c r="C488" s="1071"/>
      <c r="D488" s="1071"/>
      <c r="E488" s="1071"/>
      <c r="F488" s="1071"/>
      <c r="G488" s="1071"/>
      <c r="H488" s="1071"/>
      <c r="I488" s="1071"/>
    </row>
    <row r="489" spans="1:9" ht="136.5" hidden="1" customHeight="1" outlineLevel="2">
      <c r="A489" s="4423" t="s">
        <v>1968</v>
      </c>
      <c r="B489" s="4427"/>
      <c r="C489" s="4427"/>
      <c r="D489" s="4427"/>
      <c r="E489" s="4427"/>
      <c r="F489" s="4427"/>
      <c r="G489" s="4427"/>
      <c r="H489" s="4427"/>
      <c r="I489" s="4427"/>
    </row>
    <row r="490" spans="1:9" hidden="1" outlineLevel="2">
      <c r="A490" s="970"/>
      <c r="B490" s="970"/>
      <c r="C490" s="946"/>
      <c r="D490" s="946"/>
      <c r="E490" s="946"/>
      <c r="F490" s="946"/>
      <c r="G490" s="946"/>
      <c r="H490" s="946"/>
      <c r="I490" s="946"/>
    </row>
    <row r="491" spans="1:9" hidden="1" outlineLevel="2">
      <c r="A491" s="961" t="s">
        <v>1969</v>
      </c>
      <c r="B491" s="2779"/>
      <c r="C491" s="2779"/>
      <c r="D491" s="2796"/>
      <c r="E491" s="2796"/>
      <c r="F491" s="946"/>
      <c r="G491" s="946"/>
      <c r="H491" s="946"/>
      <c r="I491" s="946"/>
    </row>
    <row r="492" spans="1:9" ht="12.75" hidden="1" customHeight="1" outlineLevel="2">
      <c r="A492" s="961" t="s">
        <v>1957</v>
      </c>
      <c r="B492" s="2779"/>
      <c r="C492" s="2779"/>
      <c r="D492" s="2796"/>
      <c r="E492" s="2796"/>
      <c r="F492" s="946"/>
      <c r="G492" s="946"/>
      <c r="H492" s="946"/>
      <c r="I492" s="946"/>
    </row>
    <row r="493" spans="1:9" ht="12.75" hidden="1" customHeight="1" outlineLevel="2">
      <c r="A493" s="961" t="s">
        <v>1970</v>
      </c>
      <c r="B493" s="2779"/>
      <c r="C493" s="2779"/>
      <c r="D493" s="2796"/>
      <c r="E493" s="2796"/>
      <c r="F493" s="946"/>
      <c r="G493" s="946"/>
      <c r="H493" s="946"/>
      <c r="I493" s="946"/>
    </row>
    <row r="494" spans="1:9" ht="12.75" hidden="1" customHeight="1" outlineLevel="2">
      <c r="A494" s="970"/>
      <c r="B494" s="970"/>
      <c r="C494" s="946"/>
      <c r="D494" s="946"/>
      <c r="E494" s="946"/>
      <c r="F494" s="946"/>
      <c r="G494" s="946"/>
      <c r="H494" s="946"/>
      <c r="I494" s="946"/>
    </row>
    <row r="495" spans="1:9" hidden="1" outlineLevel="1">
      <c r="A495" s="993" t="s">
        <v>1971</v>
      </c>
      <c r="B495" s="1071"/>
      <c r="C495" s="1071"/>
      <c r="D495" s="1071"/>
      <c r="E495" s="1071"/>
      <c r="F495" s="1071"/>
      <c r="G495" s="1071"/>
      <c r="H495" s="1071"/>
      <c r="I495" s="1071"/>
    </row>
    <row r="496" spans="1:9" ht="12.75" hidden="1" customHeight="1" outlineLevel="2">
      <c r="A496" s="972" t="s">
        <v>1972</v>
      </c>
      <c r="B496" s="944"/>
      <c r="C496" s="944"/>
      <c r="D496" s="944"/>
      <c r="E496" s="944"/>
      <c r="F496" s="944"/>
      <c r="G496" s="944"/>
      <c r="H496" s="944"/>
      <c r="I496" s="944"/>
    </row>
    <row r="497" spans="1:9" ht="12.75" hidden="1" customHeight="1" outlineLevel="2">
      <c r="A497" s="970"/>
      <c r="B497" s="970"/>
      <c r="C497" s="946"/>
      <c r="D497" s="946"/>
      <c r="E497" s="946"/>
      <c r="F497" s="946"/>
      <c r="G497" s="946"/>
      <c r="H497" s="946"/>
      <c r="I497" s="946"/>
    </row>
    <row r="498" spans="1:9" ht="12.75" hidden="1" customHeight="1" outlineLevel="2">
      <c r="A498" s="961" t="s">
        <v>1973</v>
      </c>
      <c r="B498" s="2779"/>
      <c r="C498" s="2779"/>
      <c r="D498" s="2796"/>
      <c r="E498" s="2796"/>
      <c r="F498" s="946"/>
      <c r="G498" s="946"/>
      <c r="H498" s="946"/>
      <c r="I498" s="946"/>
    </row>
    <row r="499" spans="1:9" ht="12.75" hidden="1" customHeight="1" outlineLevel="2">
      <c r="A499" s="961" t="s">
        <v>2354</v>
      </c>
      <c r="B499" s="2779"/>
      <c r="C499" s="2779"/>
      <c r="D499" s="2796"/>
      <c r="E499" s="2796"/>
      <c r="F499" s="946"/>
      <c r="G499" s="946"/>
      <c r="H499" s="946"/>
      <c r="I499" s="946"/>
    </row>
    <row r="500" spans="1:9" ht="12.75" hidden="1" customHeight="1" outlineLevel="2">
      <c r="A500" s="961" t="s">
        <v>1974</v>
      </c>
      <c r="B500" s="2779"/>
      <c r="C500" s="2779"/>
      <c r="D500" s="2796"/>
      <c r="E500" s="2796"/>
      <c r="F500" s="946"/>
      <c r="G500" s="946"/>
      <c r="H500" s="946"/>
      <c r="I500" s="946"/>
    </row>
    <row r="501" spans="1:9" ht="12.75" hidden="1" customHeight="1" outlineLevel="2">
      <c r="A501" s="970"/>
      <c r="B501" s="970"/>
      <c r="C501" s="946"/>
      <c r="D501" s="946"/>
      <c r="E501" s="946"/>
      <c r="F501" s="946"/>
      <c r="G501" s="946"/>
      <c r="H501" s="946"/>
      <c r="I501" s="946"/>
    </row>
    <row r="502" spans="1:9" hidden="1" outlineLevel="1">
      <c r="A502" s="1059" t="s">
        <v>8316</v>
      </c>
      <c r="B502" s="1060"/>
      <c r="C502" s="1060"/>
      <c r="D502" s="1060"/>
      <c r="E502" s="1060"/>
      <c r="F502" s="1060"/>
      <c r="G502" s="1060"/>
      <c r="H502" s="1060"/>
      <c r="I502" s="1060"/>
    </row>
    <row r="503" spans="1:9" hidden="1" outlineLevel="2">
      <c r="A503" s="972" t="s">
        <v>1975</v>
      </c>
      <c r="B503" s="944"/>
      <c r="C503" s="944"/>
      <c r="D503" s="944"/>
      <c r="E503" s="944"/>
      <c r="F503" s="944"/>
      <c r="G503" s="944"/>
      <c r="H503" s="944"/>
      <c r="I503" s="944"/>
    </row>
    <row r="504" spans="1:9" ht="12.75" hidden="1" customHeight="1" outlineLevel="2">
      <c r="A504" s="970"/>
      <c r="B504" s="970"/>
      <c r="C504" s="946"/>
      <c r="D504" s="946"/>
      <c r="E504" s="946"/>
      <c r="F504" s="946"/>
      <c r="G504" s="946"/>
      <c r="H504" s="946"/>
      <c r="I504" s="946"/>
    </row>
    <row r="505" spans="1:9" ht="12.75" hidden="1" customHeight="1" outlineLevel="2">
      <c r="A505" s="961" t="s">
        <v>2404</v>
      </c>
      <c r="B505" s="2779"/>
      <c r="C505" s="2779"/>
      <c r="D505" s="2796"/>
      <c r="E505" s="2796"/>
      <c r="F505" s="946"/>
      <c r="G505" s="946"/>
      <c r="H505" s="946"/>
      <c r="I505" s="946"/>
    </row>
    <row r="506" spans="1:9" ht="12.75" hidden="1" customHeight="1" outlineLevel="2">
      <c r="A506" s="961" t="s">
        <v>2386</v>
      </c>
      <c r="B506" s="2779"/>
      <c r="C506" s="2779"/>
      <c r="D506" s="2796"/>
      <c r="E506" s="2796"/>
      <c r="F506" s="946"/>
      <c r="G506" s="946"/>
      <c r="H506" s="946"/>
      <c r="I506" s="946"/>
    </row>
    <row r="507" spans="1:9" ht="12.75" hidden="1" customHeight="1" outlineLevel="2">
      <c r="A507" s="961" t="s">
        <v>2406</v>
      </c>
      <c r="B507" s="2779"/>
      <c r="C507" s="2779"/>
      <c r="D507" s="2796"/>
      <c r="E507" s="2796"/>
      <c r="F507" s="946"/>
      <c r="G507" s="946"/>
      <c r="H507" s="946"/>
      <c r="I507" s="946"/>
    </row>
    <row r="508" spans="1:9" ht="12.75" hidden="1" customHeight="1" outlineLevel="2">
      <c r="A508" s="2787"/>
      <c r="B508" s="2787"/>
      <c r="C508" s="946"/>
      <c r="D508" s="946"/>
      <c r="E508" s="946"/>
      <c r="F508" s="946"/>
      <c r="G508" s="946"/>
      <c r="H508" s="946"/>
      <c r="I508" s="946"/>
    </row>
    <row r="509" spans="1:9" hidden="1" outlineLevel="1">
      <c r="A509" s="993" t="s">
        <v>1976</v>
      </c>
      <c r="B509" s="1071"/>
      <c r="C509" s="1071"/>
      <c r="D509" s="1071"/>
      <c r="E509" s="1071"/>
      <c r="F509" s="1071"/>
      <c r="G509" s="1071"/>
      <c r="H509" s="1071"/>
      <c r="I509" s="1071"/>
    </row>
    <row r="510" spans="1:9" ht="12.75" hidden="1" customHeight="1" outlineLevel="2">
      <c r="A510" s="972" t="s">
        <v>1977</v>
      </c>
      <c r="B510" s="944"/>
      <c r="C510" s="944"/>
      <c r="D510" s="944"/>
      <c r="E510" s="944"/>
      <c r="F510" s="944"/>
      <c r="G510" s="944"/>
      <c r="H510" s="944"/>
      <c r="I510" s="944"/>
    </row>
    <row r="511" spans="1:9" ht="12.75" hidden="1" customHeight="1" outlineLevel="2">
      <c r="A511" s="970"/>
      <c r="B511" s="970"/>
      <c r="C511" s="946"/>
      <c r="D511" s="946"/>
      <c r="E511" s="946"/>
      <c r="F511" s="946"/>
      <c r="G511" s="946"/>
      <c r="H511" s="946"/>
      <c r="I511" s="946"/>
    </row>
    <row r="512" spans="1:9" ht="12.75" hidden="1" customHeight="1" outlineLevel="2">
      <c r="A512" s="961" t="s">
        <v>1978</v>
      </c>
      <c r="B512" s="2779"/>
      <c r="C512" s="2779"/>
      <c r="D512" s="2796"/>
      <c r="E512" s="2796"/>
      <c r="F512" s="946"/>
      <c r="G512" s="946"/>
      <c r="H512" s="946"/>
      <c r="I512" s="946"/>
    </row>
    <row r="513" spans="1:9" ht="12.75" hidden="1" customHeight="1" outlineLevel="2">
      <c r="A513" s="961" t="s">
        <v>1979</v>
      </c>
      <c r="B513" s="2779"/>
      <c r="C513" s="2779"/>
      <c r="D513" s="2796"/>
      <c r="E513" s="2796"/>
      <c r="F513" s="946"/>
      <c r="G513" s="946"/>
      <c r="H513" s="946"/>
      <c r="I513" s="946"/>
    </row>
    <row r="514" spans="1:9" ht="12.75" hidden="1" customHeight="1" outlineLevel="2">
      <c r="A514" s="961" t="s">
        <v>1980</v>
      </c>
      <c r="B514" s="2779"/>
      <c r="C514" s="2779"/>
      <c r="D514" s="2796"/>
      <c r="E514" s="2796"/>
      <c r="F514" s="946"/>
      <c r="G514" s="946"/>
      <c r="H514" s="946"/>
      <c r="I514" s="946"/>
    </row>
    <row r="515" spans="1:9" ht="12.75" hidden="1" customHeight="1" outlineLevel="2">
      <c r="A515" s="961" t="s">
        <v>1981</v>
      </c>
      <c r="B515" s="2779"/>
      <c r="C515" s="2779"/>
      <c r="D515" s="2796"/>
      <c r="E515" s="2796"/>
      <c r="F515" s="946"/>
      <c r="G515" s="946"/>
      <c r="H515" s="946"/>
      <c r="I515" s="946"/>
    </row>
    <row r="516" spans="1:9" ht="12.75" hidden="1" customHeight="1" outlineLevel="2">
      <c r="A516" s="2787"/>
      <c r="B516" s="2787"/>
      <c r="C516" s="946"/>
      <c r="D516" s="946"/>
      <c r="E516" s="946"/>
      <c r="F516" s="946"/>
      <c r="G516" s="946"/>
      <c r="H516" s="946"/>
      <c r="I516" s="946"/>
    </row>
    <row r="517" spans="1:9" ht="34.5" hidden="1" customHeight="1" outlineLevel="2">
      <c r="A517" s="4423" t="s">
        <v>1982</v>
      </c>
      <c r="B517" s="4428"/>
      <c r="C517" s="4428"/>
      <c r="D517" s="4428"/>
      <c r="E517" s="4428"/>
      <c r="F517" s="4428"/>
      <c r="G517" s="4428"/>
      <c r="H517" s="4428"/>
      <c r="I517" s="4428"/>
    </row>
    <row r="518" spans="1:9" ht="12.75" hidden="1" customHeight="1" outlineLevel="2">
      <c r="A518" s="970"/>
      <c r="B518" s="970"/>
      <c r="C518" s="946"/>
      <c r="D518" s="946"/>
      <c r="E518" s="946"/>
      <c r="F518" s="946"/>
      <c r="G518" s="946"/>
      <c r="H518" s="946"/>
      <c r="I518" s="946"/>
    </row>
    <row r="519" spans="1:9" hidden="1" outlineLevel="2">
      <c r="A519" s="961" t="s">
        <v>1983</v>
      </c>
      <c r="B519" s="2779"/>
      <c r="C519" s="2779"/>
      <c r="D519" s="2796"/>
      <c r="E519" s="2796"/>
      <c r="F519" s="946"/>
      <c r="G519" s="946"/>
      <c r="H519" s="946"/>
      <c r="I519" s="946"/>
    </row>
    <row r="520" spans="1:9" ht="12.75" hidden="1" customHeight="1" outlineLevel="2">
      <c r="A520" s="961" t="s">
        <v>1984</v>
      </c>
      <c r="B520" s="2779"/>
      <c r="C520" s="2779"/>
      <c r="D520" s="2796"/>
      <c r="E520" s="2796"/>
      <c r="F520" s="946"/>
      <c r="G520" s="946"/>
      <c r="H520" s="946"/>
      <c r="I520" s="946"/>
    </row>
    <row r="521" spans="1:9" ht="12.75" hidden="1" customHeight="1" outlineLevel="2">
      <c r="A521" s="961" t="s">
        <v>1980</v>
      </c>
      <c r="B521" s="2779"/>
      <c r="C521" s="2779"/>
      <c r="D521" s="2796"/>
      <c r="E521" s="2796"/>
      <c r="F521" s="946"/>
      <c r="G521" s="946"/>
      <c r="H521" s="946"/>
      <c r="I521" s="946"/>
    </row>
    <row r="522" spans="1:9" ht="12.75" hidden="1" customHeight="1" outlineLevel="2">
      <c r="A522" s="961" t="s">
        <v>1985</v>
      </c>
      <c r="B522" s="2779"/>
      <c r="C522" s="2779"/>
      <c r="D522" s="2796"/>
      <c r="E522" s="2796"/>
      <c r="F522" s="946"/>
      <c r="G522" s="946"/>
      <c r="H522" s="946"/>
      <c r="I522" s="946"/>
    </row>
    <row r="523" spans="1:9" ht="12.75" hidden="1" customHeight="1" outlineLevel="2">
      <c r="A523" s="2787"/>
      <c r="B523" s="2787"/>
      <c r="C523" s="946"/>
      <c r="D523" s="946"/>
      <c r="E523" s="946"/>
      <c r="F523" s="946"/>
      <c r="G523" s="946"/>
      <c r="H523" s="946"/>
      <c r="I523" s="946"/>
    </row>
    <row r="524" spans="1:9" hidden="1" outlineLevel="1">
      <c r="A524" s="1059" t="s">
        <v>7495</v>
      </c>
      <c r="B524" s="1060"/>
      <c r="C524" s="1060"/>
      <c r="D524" s="1060"/>
      <c r="E524" s="1060"/>
      <c r="F524" s="1060"/>
      <c r="G524" s="1060"/>
      <c r="H524" s="1060"/>
      <c r="I524" s="1060"/>
    </row>
    <row r="525" spans="1:9" ht="35.25" hidden="1" customHeight="1" outlineLevel="2">
      <c r="A525" s="4423" t="s">
        <v>1986</v>
      </c>
      <c r="B525" s="4428"/>
      <c r="C525" s="4428"/>
      <c r="D525" s="4428"/>
      <c r="E525" s="4428"/>
      <c r="F525" s="4428"/>
      <c r="G525" s="4428"/>
      <c r="H525" s="4428"/>
      <c r="I525" s="4428"/>
    </row>
    <row r="526" spans="1:9" hidden="1" outlineLevel="2">
      <c r="A526" s="961" t="s">
        <v>2813</v>
      </c>
      <c r="B526" s="2779"/>
      <c r="C526" s="2779"/>
      <c r="D526" s="2796"/>
      <c r="E526" s="2796"/>
      <c r="F526" s="946"/>
      <c r="G526" s="946"/>
      <c r="H526" s="946"/>
      <c r="I526" s="946"/>
    </row>
    <row r="527" spans="1:9" hidden="1" outlineLevel="2">
      <c r="A527" s="948"/>
      <c r="B527" s="948"/>
      <c r="C527" s="948"/>
      <c r="D527" s="948"/>
      <c r="E527" s="948"/>
      <c r="F527" s="946"/>
      <c r="G527" s="946"/>
      <c r="H527" s="946"/>
      <c r="I527" s="946"/>
    </row>
    <row r="528" spans="1:9" ht="12.75" hidden="1" customHeight="1" outlineLevel="2">
      <c r="A528" s="961" t="s">
        <v>1987</v>
      </c>
      <c r="B528" s="2779"/>
      <c r="C528" s="2779"/>
      <c r="D528" s="2796"/>
      <c r="E528" s="2796"/>
      <c r="F528" s="946"/>
      <c r="G528" s="946"/>
      <c r="H528" s="946"/>
      <c r="I528" s="946"/>
    </row>
    <row r="529" spans="1:9" ht="12.75" hidden="1" customHeight="1" outlineLevel="2">
      <c r="A529" s="961" t="s">
        <v>1988</v>
      </c>
      <c r="B529" s="2779"/>
      <c r="C529" s="2779"/>
      <c r="D529" s="2796"/>
      <c r="E529" s="2796"/>
      <c r="F529" s="946"/>
      <c r="G529" s="946"/>
      <c r="H529" s="946"/>
      <c r="I529" s="946"/>
    </row>
    <row r="530" spans="1:9" ht="12.75" hidden="1" customHeight="1" outlineLevel="2">
      <c r="A530" s="961" t="s">
        <v>1980</v>
      </c>
      <c r="B530" s="2779"/>
      <c r="C530" s="2779"/>
      <c r="D530" s="2796"/>
      <c r="E530" s="2796"/>
      <c r="F530" s="946"/>
      <c r="G530" s="946"/>
      <c r="H530" s="946"/>
      <c r="I530" s="946"/>
    </row>
    <row r="531" spans="1:9" ht="12.75" hidden="1" customHeight="1" outlineLevel="2">
      <c r="A531" s="961" t="s">
        <v>1989</v>
      </c>
      <c r="B531" s="2779"/>
      <c r="C531" s="2779"/>
      <c r="D531" s="2796"/>
      <c r="E531" s="2796"/>
      <c r="F531" s="946"/>
      <c r="G531" s="946"/>
      <c r="H531" s="946"/>
      <c r="I531" s="946"/>
    </row>
    <row r="532" spans="1:9" ht="12.75" hidden="1" customHeight="1" outlineLevel="2">
      <c r="A532" s="2787"/>
      <c r="B532" s="2787"/>
      <c r="C532" s="946"/>
      <c r="D532" s="946"/>
      <c r="E532" s="946"/>
      <c r="F532" s="946"/>
      <c r="G532" s="946"/>
      <c r="H532" s="946"/>
      <c r="I532" s="946"/>
    </row>
    <row r="533" spans="1:9" hidden="1" outlineLevel="2">
      <c r="A533" s="972" t="s">
        <v>1990</v>
      </c>
      <c r="B533" s="944"/>
      <c r="C533" s="944"/>
      <c r="D533" s="944"/>
      <c r="E533" s="944"/>
      <c r="F533" s="944"/>
      <c r="G533" s="944"/>
      <c r="H533" s="944"/>
      <c r="I533" s="944"/>
    </row>
    <row r="534" spans="1:9" ht="12.75" hidden="1" customHeight="1" outlineLevel="2">
      <c r="A534" s="970"/>
      <c r="B534" s="970"/>
      <c r="C534" s="946"/>
      <c r="D534" s="946"/>
      <c r="E534" s="946"/>
      <c r="F534" s="946"/>
      <c r="G534" s="946"/>
      <c r="H534" s="946"/>
      <c r="I534" s="946"/>
    </row>
    <row r="535" spans="1:9" hidden="1" outlineLevel="1">
      <c r="A535" s="1059" t="s">
        <v>6400</v>
      </c>
      <c r="B535" s="1060"/>
      <c r="C535" s="1060"/>
      <c r="D535" s="1060"/>
      <c r="E535" s="1060"/>
      <c r="F535" s="1060"/>
      <c r="G535" s="1060"/>
      <c r="H535" s="1060"/>
      <c r="I535" s="1060"/>
    </row>
    <row r="536" spans="1:9" ht="45" hidden="1" customHeight="1" outlineLevel="2">
      <c r="A536" s="4423" t="s">
        <v>1991</v>
      </c>
      <c r="B536" s="4428"/>
      <c r="C536" s="4428"/>
      <c r="D536" s="4428"/>
      <c r="E536" s="4428"/>
      <c r="F536" s="4428"/>
      <c r="G536" s="4428"/>
      <c r="H536" s="4428"/>
      <c r="I536" s="4428"/>
    </row>
    <row r="537" spans="1:9" ht="12.75" hidden="1" customHeight="1" outlineLevel="2">
      <c r="A537" s="970"/>
      <c r="B537" s="970"/>
      <c r="C537" s="946"/>
      <c r="D537" s="946"/>
      <c r="E537" s="946"/>
      <c r="F537" s="946"/>
      <c r="G537" s="946"/>
      <c r="H537" s="946"/>
      <c r="I537" s="946"/>
    </row>
    <row r="538" spans="1:9" ht="12.75" hidden="1" customHeight="1" outlineLevel="2">
      <c r="A538" s="961" t="s">
        <v>2353</v>
      </c>
      <c r="B538" s="2779"/>
      <c r="C538" s="2779"/>
      <c r="D538" s="2779"/>
      <c r="E538" s="2779"/>
      <c r="F538" s="946"/>
      <c r="G538" s="946"/>
      <c r="H538" s="946"/>
      <c r="I538" s="946"/>
    </row>
    <row r="539" spans="1:9" ht="12.75" hidden="1" customHeight="1" outlineLevel="2">
      <c r="A539" s="961" t="s">
        <v>1992</v>
      </c>
      <c r="B539" s="2779"/>
      <c r="C539" s="2779"/>
      <c r="D539" s="2796"/>
      <c r="E539" s="2796"/>
      <c r="F539" s="946"/>
      <c r="G539" s="946"/>
      <c r="H539" s="946"/>
      <c r="I539" s="946"/>
    </row>
    <row r="540" spans="1:9" ht="12.75" hidden="1" customHeight="1" outlineLevel="2">
      <c r="A540" s="961" t="s">
        <v>1980</v>
      </c>
      <c r="B540" s="2779"/>
      <c r="C540" s="2779"/>
      <c r="D540" s="2796"/>
      <c r="E540" s="2796"/>
      <c r="F540" s="946"/>
      <c r="G540" s="946"/>
      <c r="H540" s="946"/>
      <c r="I540" s="946"/>
    </row>
    <row r="541" spans="1:9" ht="12.75" hidden="1" customHeight="1" outlineLevel="2">
      <c r="A541" s="961" t="s">
        <v>1993</v>
      </c>
      <c r="B541" s="2779"/>
      <c r="C541" s="2779"/>
      <c r="D541" s="2796"/>
      <c r="E541" s="2796"/>
      <c r="F541" s="946"/>
      <c r="G541" s="946"/>
      <c r="H541" s="946"/>
      <c r="I541" s="946"/>
    </row>
    <row r="542" spans="1:9" ht="12.75" hidden="1" customHeight="1" outlineLevel="2">
      <c r="A542" s="2787"/>
      <c r="B542" s="2787"/>
      <c r="C542" s="946"/>
      <c r="D542" s="946"/>
      <c r="E542" s="946"/>
      <c r="F542" s="946"/>
      <c r="G542" s="946"/>
      <c r="H542" s="946"/>
      <c r="I542" s="946"/>
    </row>
    <row r="543" spans="1:9" hidden="1" outlineLevel="1">
      <c r="A543" s="1059" t="s">
        <v>1994</v>
      </c>
      <c r="B543" s="1060"/>
      <c r="C543" s="1060"/>
      <c r="D543" s="1060"/>
      <c r="E543" s="1060"/>
      <c r="F543" s="1060"/>
      <c r="G543" s="1060"/>
      <c r="H543" s="1060"/>
      <c r="I543" s="1060"/>
    </row>
    <row r="544" spans="1:9" ht="33" hidden="1" customHeight="1" outlineLevel="2">
      <c r="A544" s="4423" t="s">
        <v>1995</v>
      </c>
      <c r="B544" s="4428"/>
      <c r="C544" s="4428"/>
      <c r="D544" s="4428"/>
      <c r="E544" s="4428"/>
      <c r="F544" s="4428"/>
      <c r="G544" s="4428"/>
      <c r="H544" s="4428"/>
      <c r="I544" s="4428"/>
    </row>
    <row r="545" spans="1:9" hidden="1" outlineLevel="2">
      <c r="A545" s="2793"/>
      <c r="B545" s="2793"/>
      <c r="C545" s="946"/>
      <c r="D545" s="1065"/>
      <c r="E545" s="1065"/>
      <c r="F545" s="1065"/>
      <c r="G545" s="2796"/>
      <c r="H545" s="2796"/>
      <c r="I545" s="946"/>
    </row>
    <row r="546" spans="1:9" hidden="1" outlineLevel="2">
      <c r="A546" s="961" t="s">
        <v>1996</v>
      </c>
      <c r="B546" s="1065"/>
      <c r="C546" s="1065"/>
      <c r="D546" s="1065"/>
      <c r="E546" s="1065"/>
      <c r="F546" s="1065"/>
      <c r="G546" s="2796"/>
      <c r="H546" s="2796"/>
      <c r="I546" s="946"/>
    </row>
    <row r="547" spans="1:9" ht="12.75" hidden="1" customHeight="1" outlineLevel="2">
      <c r="A547" s="961" t="s">
        <v>1997</v>
      </c>
      <c r="B547" s="1065"/>
      <c r="C547" s="1065"/>
      <c r="D547" s="1065"/>
      <c r="E547" s="1065"/>
      <c r="F547" s="959"/>
      <c r="G547" s="948"/>
      <c r="H547" s="948"/>
      <c r="I547" s="946"/>
    </row>
    <row r="548" spans="1:9" ht="12.75" hidden="1" customHeight="1" outlineLevel="2">
      <c r="A548" s="961" t="s">
        <v>1998</v>
      </c>
      <c r="B548" s="1065"/>
      <c r="C548" s="1065"/>
      <c r="D548" s="1065"/>
      <c r="E548" s="1065"/>
      <c r="F548" s="1065"/>
      <c r="G548" s="2779"/>
      <c r="H548" s="2779"/>
      <c r="I548" s="946"/>
    </row>
    <row r="549" spans="1:9" ht="12.75" hidden="1" customHeight="1" outlineLevel="2">
      <c r="A549" s="964"/>
      <c r="B549" s="964"/>
      <c r="C549" s="946"/>
      <c r="D549" s="946"/>
      <c r="E549" s="946"/>
      <c r="F549" s="946"/>
      <c r="G549" s="946"/>
      <c r="H549" s="946"/>
      <c r="I549" s="946"/>
    </row>
    <row r="550" spans="1:9" ht="12.75" hidden="1" customHeight="1" outlineLevel="2">
      <c r="A550" s="972" t="s">
        <v>1999</v>
      </c>
      <c r="B550" s="944"/>
      <c r="C550" s="944"/>
      <c r="D550" s="944"/>
      <c r="E550" s="944"/>
      <c r="F550" s="944"/>
      <c r="G550" s="944"/>
      <c r="H550" s="944"/>
      <c r="I550" s="946"/>
    </row>
    <row r="551" spans="1:9" ht="12.75" hidden="1" customHeight="1" outlineLevel="2">
      <c r="A551" s="946"/>
      <c r="B551" s="946"/>
      <c r="C551" s="946"/>
      <c r="D551" s="946"/>
      <c r="E551" s="946"/>
      <c r="F551" s="946"/>
      <c r="G551" s="946"/>
      <c r="H551" s="946"/>
      <c r="I551" s="946"/>
    </row>
    <row r="552" spans="1:9" ht="12.75" hidden="1" customHeight="1" outlineLevel="2">
      <c r="A552" s="961" t="s">
        <v>2000</v>
      </c>
      <c r="B552" s="1065"/>
      <c r="C552" s="1065"/>
      <c r="D552" s="1065"/>
      <c r="E552" s="1065"/>
      <c r="F552" s="946"/>
      <c r="G552" s="946"/>
      <c r="H552" s="946"/>
      <c r="I552" s="946"/>
    </row>
    <row r="553" spans="1:9" ht="12.75" hidden="1" customHeight="1" outlineLevel="2">
      <c r="A553" s="961" t="s">
        <v>2001</v>
      </c>
      <c r="B553" s="1065"/>
      <c r="C553" s="1065"/>
      <c r="D553" s="1065"/>
      <c r="E553" s="1065"/>
      <c r="F553" s="946"/>
      <c r="G553" s="946"/>
      <c r="H553" s="946"/>
      <c r="I553" s="946"/>
    </row>
    <row r="554" spans="1:9" ht="12.75" hidden="1" customHeight="1" outlineLevel="2">
      <c r="A554" s="964"/>
      <c r="B554" s="964"/>
      <c r="C554" s="946"/>
      <c r="D554" s="946"/>
      <c r="E554" s="946"/>
      <c r="F554" s="946"/>
      <c r="G554" s="946"/>
      <c r="H554" s="946"/>
      <c r="I554" s="946"/>
    </row>
    <row r="555" spans="1:9" ht="39.75" hidden="1" customHeight="1" outlineLevel="2">
      <c r="A555" s="4423" t="s">
        <v>2002</v>
      </c>
      <c r="B555" s="4428"/>
      <c r="C555" s="4428"/>
      <c r="D555" s="4428"/>
      <c r="E555" s="4428"/>
      <c r="F555" s="4428"/>
      <c r="G555" s="4428"/>
      <c r="H555" s="4428"/>
      <c r="I555" s="4428"/>
    </row>
    <row r="556" spans="1:9" ht="12.75" hidden="1" customHeight="1" outlineLevel="2">
      <c r="A556" s="2793"/>
      <c r="B556" s="2793"/>
      <c r="C556" s="946"/>
      <c r="D556" s="946"/>
      <c r="E556" s="946"/>
      <c r="F556" s="946"/>
      <c r="G556" s="946"/>
      <c r="H556" s="946"/>
      <c r="I556" s="946"/>
    </row>
    <row r="557" spans="1:9" hidden="1" outlineLevel="2">
      <c r="A557" s="961" t="s">
        <v>2003</v>
      </c>
      <c r="B557" s="2779"/>
      <c r="C557" s="2779"/>
      <c r="D557" s="2779"/>
      <c r="E557" s="2779"/>
      <c r="F557" s="946"/>
      <c r="G557" s="946"/>
      <c r="H557" s="946"/>
      <c r="I557" s="946"/>
    </row>
    <row r="558" spans="1:9" ht="12.75" hidden="1" customHeight="1" outlineLevel="2">
      <c r="A558" s="961" t="s">
        <v>2004</v>
      </c>
      <c r="B558" s="2779"/>
      <c r="C558" s="2779"/>
      <c r="D558" s="2779"/>
      <c r="E558" s="2779"/>
      <c r="F558" s="946"/>
      <c r="G558" s="946"/>
      <c r="H558" s="946"/>
      <c r="I558" s="946"/>
    </row>
    <row r="559" spans="1:9" ht="12.75" hidden="1" customHeight="1" outlineLevel="2">
      <c r="A559" s="961" t="s">
        <v>2005</v>
      </c>
      <c r="B559" s="2779"/>
      <c r="C559" s="2779"/>
      <c r="D559" s="2779"/>
      <c r="E559" s="2779"/>
      <c r="F559" s="946"/>
      <c r="G559" s="946"/>
      <c r="H559" s="946"/>
      <c r="I559" s="946"/>
    </row>
    <row r="560" spans="1:9" ht="12.75" hidden="1" customHeight="1" outlineLevel="2">
      <c r="A560" s="2787"/>
      <c r="B560" s="2787"/>
      <c r="C560" s="946"/>
      <c r="D560" s="946"/>
      <c r="E560" s="946"/>
      <c r="F560" s="946"/>
      <c r="G560" s="946"/>
      <c r="H560" s="946"/>
      <c r="I560" s="946"/>
    </row>
    <row r="561" spans="1:9" hidden="1" outlineLevel="1">
      <c r="A561" s="1059" t="s">
        <v>6756</v>
      </c>
      <c r="B561" s="1060"/>
      <c r="C561" s="1060"/>
      <c r="D561" s="1060"/>
      <c r="E561" s="1060"/>
      <c r="F561" s="1060"/>
      <c r="G561" s="1060"/>
      <c r="H561" s="1060"/>
      <c r="I561" s="1060"/>
    </row>
    <row r="562" spans="1:9" ht="34.5" hidden="1" customHeight="1" outlineLevel="2">
      <c r="A562" s="4423" t="s">
        <v>2006</v>
      </c>
      <c r="B562" s="4428"/>
      <c r="C562" s="4428"/>
      <c r="D562" s="4428"/>
      <c r="E562" s="4428"/>
      <c r="F562" s="4428"/>
      <c r="G562" s="4428"/>
      <c r="H562" s="4428"/>
      <c r="I562" s="4428"/>
    </row>
    <row r="563" spans="1:9" hidden="1" outlineLevel="2">
      <c r="A563" s="972"/>
      <c r="B563" s="2798" t="s">
        <v>2007</v>
      </c>
      <c r="C563" s="2774"/>
      <c r="D563" s="1065"/>
      <c r="E563" s="1065"/>
      <c r="F563" s="1065"/>
      <c r="G563" s="2796"/>
      <c r="H563" s="2796"/>
      <c r="I563" s="946"/>
    </row>
    <row r="564" spans="1:9" hidden="1" outlineLevel="2">
      <c r="A564" s="961" t="s">
        <v>2008</v>
      </c>
      <c r="B564" s="1065"/>
      <c r="C564" s="1065"/>
      <c r="D564" s="1065"/>
      <c r="E564" s="1065"/>
      <c r="F564" s="1065"/>
      <c r="G564" s="2796"/>
      <c r="H564" s="2796"/>
      <c r="I564" s="946"/>
    </row>
    <row r="565" spans="1:9" ht="12.75" hidden="1" customHeight="1" outlineLevel="2">
      <c r="A565" s="961" t="s">
        <v>1997</v>
      </c>
      <c r="B565" s="1065"/>
      <c r="C565" s="1065"/>
      <c r="D565" s="1065"/>
      <c r="E565" s="1065"/>
      <c r="F565" s="959"/>
      <c r="G565" s="948"/>
      <c r="H565" s="948"/>
      <c r="I565" s="946"/>
    </row>
    <row r="566" spans="1:9" ht="12.75" hidden="1" customHeight="1" outlineLevel="2">
      <c r="A566" s="961" t="s">
        <v>2009</v>
      </c>
      <c r="B566" s="1065"/>
      <c r="C566" s="1065"/>
      <c r="D566" s="1065"/>
      <c r="E566" s="1065"/>
      <c r="F566" s="1065"/>
      <c r="G566" s="2779"/>
      <c r="H566" s="2779"/>
      <c r="I566" s="946"/>
    </row>
    <row r="567" spans="1:9" ht="12.75" hidden="1" customHeight="1" outlineLevel="2">
      <c r="A567" s="2787"/>
      <c r="B567" s="2787"/>
      <c r="C567" s="946"/>
      <c r="D567" s="946"/>
      <c r="E567" s="946"/>
      <c r="F567" s="946"/>
      <c r="G567" s="946"/>
      <c r="H567" s="946"/>
      <c r="I567" s="946"/>
    </row>
    <row r="568" spans="1:9" hidden="1" outlineLevel="2">
      <c r="A568" s="972" t="s">
        <v>2010</v>
      </c>
      <c r="B568" s="944"/>
      <c r="C568" s="944"/>
      <c r="D568" s="944"/>
      <c r="E568" s="944"/>
      <c r="F568" s="944"/>
      <c r="G568" s="944"/>
      <c r="H568" s="944"/>
      <c r="I568" s="2774"/>
    </row>
    <row r="569" spans="1:9" ht="12.75" hidden="1" customHeight="1" outlineLevel="2">
      <c r="A569" s="970"/>
      <c r="B569" s="970"/>
      <c r="C569" s="946"/>
      <c r="D569" s="946"/>
      <c r="E569" s="946"/>
      <c r="F569" s="946"/>
      <c r="G569" s="946"/>
      <c r="H569" s="946"/>
      <c r="I569" s="946"/>
    </row>
    <row r="570" spans="1:9" ht="12.75" hidden="1" customHeight="1" outlineLevel="2">
      <c r="A570" s="2793"/>
      <c r="B570" s="2798" t="s">
        <v>2011</v>
      </c>
      <c r="C570" s="2774"/>
      <c r="D570" s="2774"/>
      <c r="E570" s="2774"/>
      <c r="F570" s="946"/>
      <c r="G570" s="946"/>
      <c r="H570" s="946"/>
      <c r="I570" s="946"/>
    </row>
    <row r="571" spans="1:9" ht="12.75" hidden="1" customHeight="1" outlineLevel="2">
      <c r="A571" s="961" t="s">
        <v>2012</v>
      </c>
      <c r="B571" s="2779"/>
      <c r="C571" s="2779"/>
      <c r="D571" s="2779"/>
      <c r="E571" s="2779"/>
      <c r="F571" s="2779"/>
      <c r="G571" s="2796"/>
      <c r="H571" s="2796"/>
      <c r="I571" s="946"/>
    </row>
    <row r="572" spans="1:9" ht="12.75" hidden="1" customHeight="1" outlineLevel="2">
      <c r="A572" s="961" t="s">
        <v>2013</v>
      </c>
      <c r="B572" s="2779"/>
      <c r="C572" s="2779"/>
      <c r="D572" s="2779"/>
      <c r="E572" s="2779"/>
      <c r="F572" s="948"/>
      <c r="G572" s="948"/>
      <c r="H572" s="948"/>
      <c r="I572" s="946"/>
    </row>
    <row r="573" spans="1:9" ht="12.75" hidden="1" customHeight="1" outlineLevel="2">
      <c r="A573" s="961" t="s">
        <v>2009</v>
      </c>
      <c r="B573" s="2779"/>
      <c r="C573" s="2779"/>
      <c r="D573" s="2779"/>
      <c r="E573" s="2779"/>
      <c r="F573" s="2779"/>
      <c r="G573" s="2779"/>
      <c r="H573" s="2779"/>
      <c r="I573" s="946"/>
    </row>
    <row r="574" spans="1:9" ht="12.75" hidden="1" customHeight="1" outlineLevel="2">
      <c r="A574" s="2787"/>
      <c r="B574" s="2787"/>
      <c r="C574" s="946"/>
      <c r="D574" s="946"/>
      <c r="E574" s="946"/>
      <c r="F574" s="946"/>
      <c r="G574" s="946"/>
      <c r="H574" s="946"/>
      <c r="I574" s="946"/>
    </row>
    <row r="575" spans="1:9" ht="12.75" hidden="1" customHeight="1" outlineLevel="2">
      <c r="A575" s="972" t="s">
        <v>2014</v>
      </c>
      <c r="B575" s="944"/>
      <c r="C575" s="944"/>
      <c r="D575" s="944"/>
      <c r="E575" s="944"/>
      <c r="F575" s="944"/>
      <c r="G575" s="944"/>
      <c r="H575" s="944"/>
      <c r="I575" s="2774"/>
    </row>
    <row r="576" spans="1:9" ht="12.75" hidden="1" customHeight="1" outlineLevel="2"/>
    <row r="577" spans="1:9" ht="12.75" hidden="1" customHeight="1" outlineLevel="2"/>
    <row r="578" spans="1:9" hidden="1" outlineLevel="1">
      <c r="A578" s="1059" t="s">
        <v>2015</v>
      </c>
      <c r="B578" s="1060"/>
      <c r="C578" s="1060"/>
      <c r="D578" s="1060"/>
      <c r="E578" s="1060"/>
      <c r="F578" s="1060"/>
      <c r="G578" s="1060"/>
      <c r="H578" s="1060"/>
      <c r="I578" s="1060"/>
    </row>
    <row r="579" spans="1:9" ht="30.75" hidden="1" customHeight="1" outlineLevel="2">
      <c r="A579" s="4423" t="s">
        <v>2016</v>
      </c>
      <c r="B579" s="4428"/>
      <c r="C579" s="4428"/>
      <c r="D579" s="4428"/>
      <c r="E579" s="4428"/>
      <c r="F579" s="4428"/>
      <c r="G579" s="4428"/>
      <c r="H579" s="4428"/>
      <c r="I579" s="4428"/>
    </row>
    <row r="580" spans="1:9" hidden="1" outlineLevel="2">
      <c r="A580" s="2793"/>
      <c r="B580" s="2798" t="s">
        <v>2017</v>
      </c>
      <c r="C580" s="2774"/>
      <c r="D580" s="2774"/>
      <c r="E580" s="2774"/>
      <c r="F580" s="946"/>
      <c r="G580" s="946"/>
      <c r="H580" s="946"/>
      <c r="I580" s="946"/>
    </row>
    <row r="581" spans="1:9" hidden="1" outlineLevel="2">
      <c r="A581" s="961" t="s">
        <v>2018</v>
      </c>
      <c r="B581" s="2779"/>
      <c r="C581" s="2779"/>
      <c r="D581" s="2779"/>
      <c r="E581" s="2779"/>
      <c r="F581" s="2779"/>
      <c r="G581" s="2796"/>
      <c r="H581" s="2796"/>
      <c r="I581" s="946"/>
    </row>
    <row r="582" spans="1:9" ht="12.75" hidden="1" customHeight="1" outlineLevel="2">
      <c r="A582" s="961" t="s">
        <v>1997</v>
      </c>
      <c r="B582" s="2779"/>
      <c r="C582" s="2779"/>
      <c r="D582" s="2779"/>
      <c r="E582" s="2779"/>
      <c r="F582" s="948"/>
      <c r="G582" s="948"/>
      <c r="H582" s="948"/>
      <c r="I582" s="946"/>
    </row>
    <row r="583" spans="1:9" ht="12.75" hidden="1" customHeight="1" outlineLevel="2">
      <c r="A583" s="961" t="s">
        <v>2019</v>
      </c>
      <c r="B583" s="2779"/>
      <c r="C583" s="2779"/>
      <c r="D583" s="2779"/>
      <c r="E583" s="2779"/>
      <c r="F583" s="2779"/>
      <c r="G583" s="2779"/>
      <c r="H583" s="2779"/>
      <c r="I583" s="946"/>
    </row>
    <row r="584" spans="1:9" ht="12.75" hidden="1" customHeight="1" outlineLevel="2">
      <c r="A584" s="2787"/>
      <c r="B584" s="2787"/>
      <c r="C584" s="946"/>
      <c r="D584" s="946"/>
      <c r="E584" s="946"/>
      <c r="F584" s="946"/>
      <c r="G584" s="946"/>
      <c r="H584" s="946"/>
      <c r="I584" s="946"/>
    </row>
    <row r="585" spans="1:9" ht="12.75" hidden="1" customHeight="1" outlineLevel="2">
      <c r="A585" s="972" t="s">
        <v>2020</v>
      </c>
      <c r="B585" s="944"/>
      <c r="C585" s="944"/>
      <c r="D585" s="944"/>
      <c r="E585" s="944"/>
      <c r="F585" s="944"/>
      <c r="G585" s="944"/>
      <c r="H585" s="944"/>
      <c r="I585" s="2774"/>
    </row>
    <row r="586" spans="1:9" ht="12.75" hidden="1" customHeight="1" outlineLevel="2">
      <c r="A586" s="970"/>
      <c r="B586" s="4429" t="s">
        <v>2017</v>
      </c>
      <c r="C586" s="4032"/>
      <c r="D586" s="2774"/>
      <c r="E586" s="2774"/>
      <c r="F586" s="946"/>
      <c r="G586" s="946"/>
      <c r="H586" s="946"/>
      <c r="I586" s="946"/>
    </row>
    <row r="587" spans="1:9" ht="34.5" hidden="1" customHeight="1" outlineLevel="2">
      <c r="A587" s="4486" t="s">
        <v>2021</v>
      </c>
      <c r="B587" s="4275"/>
      <c r="C587" s="4275"/>
      <c r="D587" s="4275"/>
      <c r="E587" s="4275"/>
      <c r="F587" s="4275"/>
      <c r="G587" s="4275"/>
      <c r="H587" s="4275"/>
      <c r="I587" s="4275"/>
    </row>
    <row r="588" spans="1:9" ht="12.75" hidden="1" customHeight="1" outlineLevel="2">
      <c r="A588" s="961" t="s">
        <v>1399</v>
      </c>
      <c r="B588" s="2779"/>
      <c r="C588" s="2779"/>
      <c r="D588" s="2779"/>
      <c r="E588" s="2779"/>
      <c r="F588" s="2779"/>
      <c r="G588" s="2796"/>
      <c r="H588" s="2796"/>
      <c r="I588" s="946"/>
    </row>
    <row r="589" spans="1:9" hidden="1" outlineLevel="2">
      <c r="A589" s="2797"/>
      <c r="B589" s="1065"/>
      <c r="C589" s="1065"/>
      <c r="D589" s="1065"/>
      <c r="E589" s="1065"/>
      <c r="F589" s="959"/>
      <c r="G589" s="959"/>
      <c r="H589" s="959"/>
      <c r="I589" s="946"/>
    </row>
    <row r="590" spans="1:9" hidden="1" outlineLevel="1">
      <c r="A590" s="993" t="s">
        <v>1400</v>
      </c>
      <c r="B590" s="1071"/>
      <c r="C590" s="1071"/>
      <c r="D590" s="1071"/>
      <c r="E590" s="1071"/>
      <c r="F590" s="1071"/>
      <c r="G590" s="1071"/>
      <c r="H590" s="1071"/>
      <c r="I590" s="1071"/>
    </row>
    <row r="591" spans="1:9" ht="12.75" hidden="1" customHeight="1" outlineLevel="2">
      <c r="A591" s="4423" t="s">
        <v>1401</v>
      </c>
      <c r="B591" s="4428"/>
      <c r="C591" s="4428"/>
      <c r="D591" s="4428"/>
      <c r="E591" s="4428"/>
      <c r="F591" s="4428"/>
      <c r="G591" s="4428"/>
      <c r="H591" s="4428"/>
      <c r="I591" s="4428"/>
    </row>
    <row r="592" spans="1:9" ht="12.75" hidden="1" customHeight="1" outlineLevel="2">
      <c r="A592" s="970"/>
      <c r="B592" s="970"/>
      <c r="C592" s="946"/>
      <c r="D592" s="946"/>
      <c r="E592" s="946"/>
      <c r="F592" s="946"/>
      <c r="G592" s="946"/>
      <c r="H592" s="946"/>
      <c r="I592" s="946"/>
    </row>
    <row r="593" spans="1:9" ht="12.75" hidden="1" customHeight="1" outlineLevel="2">
      <c r="A593" s="961" t="s">
        <v>1402</v>
      </c>
      <c r="B593" s="2779"/>
      <c r="C593" s="2779"/>
      <c r="D593" s="2796"/>
      <c r="E593" s="2796"/>
      <c r="F593" s="946"/>
      <c r="G593" s="946"/>
      <c r="H593" s="946"/>
      <c r="I593" s="946"/>
    </row>
    <row r="594" spans="1:9" ht="12.75" hidden="1" customHeight="1" outlineLevel="2">
      <c r="A594" s="961" t="s">
        <v>1403</v>
      </c>
      <c r="B594" s="2779"/>
      <c r="C594" s="2779"/>
      <c r="D594" s="2796"/>
      <c r="E594" s="2796"/>
      <c r="F594" s="946"/>
      <c r="G594" s="946"/>
      <c r="H594" s="946"/>
      <c r="I594" s="946"/>
    </row>
    <row r="595" spans="1:9" ht="12.75" hidden="1" customHeight="1" outlineLevel="2">
      <c r="A595" s="961" t="s">
        <v>2651</v>
      </c>
      <c r="B595" s="2779"/>
      <c r="C595" s="2779"/>
      <c r="D595" s="2796"/>
      <c r="E595" s="2796"/>
      <c r="F595" s="946"/>
      <c r="G595" s="946"/>
      <c r="H595" s="946"/>
      <c r="I595" s="946"/>
    </row>
    <row r="596" spans="1:9" ht="12.75" hidden="1" customHeight="1" outlineLevel="2"/>
    <row r="597" spans="1:9" hidden="1" outlineLevel="1">
      <c r="A597" s="1059" t="s">
        <v>1404</v>
      </c>
      <c r="B597" s="1060"/>
      <c r="C597" s="1060"/>
      <c r="D597" s="1060"/>
      <c r="E597" s="1060"/>
      <c r="F597" s="1060"/>
      <c r="G597" s="1060"/>
      <c r="H597" s="1060"/>
      <c r="I597" s="1060"/>
    </row>
    <row r="598" spans="1:9" ht="33" hidden="1" customHeight="1" outlineLevel="2">
      <c r="A598" s="4423" t="s">
        <v>2637</v>
      </c>
      <c r="B598" s="4427"/>
      <c r="C598" s="4427"/>
      <c r="D598" s="4427"/>
      <c r="E598" s="4427"/>
      <c r="F598" s="4427"/>
      <c r="G598" s="4427"/>
      <c r="H598" s="4427"/>
      <c r="I598" s="4427"/>
    </row>
    <row r="599" spans="1:9" ht="12.75" hidden="1" customHeight="1" outlineLevel="2">
      <c r="A599" s="965" t="s">
        <v>1311</v>
      </c>
      <c r="B599" s="1073"/>
      <c r="C599" s="1073"/>
      <c r="D599" s="1073"/>
      <c r="E599" s="1073"/>
      <c r="F599" s="1073"/>
      <c r="G599" s="1073"/>
      <c r="H599" s="1073"/>
      <c r="I599" s="1073"/>
    </row>
    <row r="600" spans="1:9" ht="33.75" hidden="1" customHeight="1" outlineLevel="2">
      <c r="A600" s="4456" t="s">
        <v>2636</v>
      </c>
      <c r="B600" s="4456"/>
      <c r="C600" s="4456"/>
      <c r="D600" s="4456"/>
      <c r="E600" s="4456"/>
      <c r="F600" s="4456"/>
      <c r="G600" s="4456"/>
      <c r="H600" s="4456"/>
      <c r="I600" s="4456"/>
    </row>
    <row r="601" spans="1:9" ht="36.75" hidden="1" customHeight="1" outlineLevel="2">
      <c r="A601" s="4456" t="s">
        <v>1937</v>
      </c>
      <c r="B601" s="4456"/>
      <c r="C601" s="4456"/>
      <c r="D601" s="4456"/>
      <c r="E601" s="4456"/>
      <c r="F601" s="4456"/>
      <c r="G601" s="4456"/>
      <c r="H601" s="4456"/>
      <c r="I601" s="4456"/>
    </row>
    <row r="602" spans="1:9" ht="33" hidden="1" customHeight="1" outlineLevel="2">
      <c r="A602" s="4423" t="s">
        <v>1308</v>
      </c>
      <c r="B602" s="4423"/>
      <c r="C602" s="4423"/>
      <c r="D602" s="4423"/>
      <c r="E602" s="4423"/>
      <c r="F602" s="4423"/>
      <c r="G602" s="4423"/>
      <c r="H602" s="4423"/>
      <c r="I602" s="4423"/>
    </row>
    <row r="603" spans="1:9" ht="33" hidden="1" customHeight="1" outlineLevel="2">
      <c r="A603" s="4423" t="s">
        <v>1330</v>
      </c>
      <c r="B603" s="4423"/>
      <c r="C603" s="4423"/>
      <c r="D603" s="4423"/>
      <c r="E603" s="4423"/>
      <c r="F603" s="4423"/>
      <c r="G603" s="4423"/>
      <c r="H603" s="4423"/>
      <c r="I603" s="4423"/>
    </row>
    <row r="604" spans="1:9" hidden="1" outlineLevel="2">
      <c r="A604" s="965" t="s">
        <v>1312</v>
      </c>
      <c r="B604" s="1072"/>
      <c r="C604" s="1072"/>
      <c r="D604" s="2799"/>
      <c r="E604" s="2799"/>
      <c r="F604" s="2799"/>
      <c r="G604" s="2799"/>
      <c r="H604" s="2799"/>
      <c r="I604" s="2799"/>
    </row>
    <row r="605" spans="1:9" hidden="1" outlineLevel="2">
      <c r="A605" s="965" t="s">
        <v>1313</v>
      </c>
      <c r="B605" s="1072"/>
      <c r="C605" s="1072"/>
      <c r="D605" s="2799"/>
      <c r="E605" s="2799"/>
      <c r="F605" s="2799"/>
      <c r="G605" s="2799"/>
      <c r="H605" s="2799"/>
      <c r="I605" s="2799"/>
    </row>
    <row r="606" spans="1:9" ht="12.75" hidden="1" customHeight="1" outlineLevel="2">
      <c r="A606" s="965" t="s">
        <v>1314</v>
      </c>
      <c r="B606" s="1072"/>
      <c r="C606" s="1072"/>
      <c r="D606" s="2799"/>
      <c r="E606" s="2799"/>
      <c r="F606" s="2799"/>
      <c r="G606" s="2799"/>
      <c r="H606" s="2799"/>
      <c r="I606" s="2799"/>
    </row>
    <row r="607" spans="1:9" ht="12.75" hidden="1" customHeight="1" outlineLevel="2">
      <c r="A607" s="965" t="s">
        <v>1315</v>
      </c>
      <c r="B607" s="1072"/>
      <c r="C607" s="1072"/>
      <c r="D607" s="2799"/>
      <c r="E607" s="2799"/>
      <c r="F607" s="2799"/>
      <c r="G607" s="2799"/>
      <c r="H607" s="2799"/>
      <c r="I607" s="2799"/>
    </row>
    <row r="608" spans="1:9" ht="12.75" hidden="1" customHeight="1" outlineLevel="2">
      <c r="A608" s="965" t="s">
        <v>1316</v>
      </c>
      <c r="B608" s="1072"/>
      <c r="C608" s="1072"/>
      <c r="D608" s="2799"/>
      <c r="E608" s="2799"/>
      <c r="F608" s="2799"/>
      <c r="G608" s="2799"/>
      <c r="H608" s="2799"/>
      <c r="I608" s="2799"/>
    </row>
    <row r="609" spans="1:9" ht="12.75" hidden="1" customHeight="1" outlineLevel="2">
      <c r="A609" s="972" t="s">
        <v>1317</v>
      </c>
      <c r="B609" s="1072"/>
      <c r="C609" s="1072"/>
      <c r="D609" s="2799"/>
      <c r="E609" s="2799"/>
      <c r="F609" s="2799"/>
      <c r="G609" s="2799"/>
      <c r="H609" s="2799"/>
      <c r="I609" s="2799"/>
    </row>
    <row r="610" spans="1:9" ht="48" hidden="1" customHeight="1" outlineLevel="2">
      <c r="A610" s="4423" t="s">
        <v>1318</v>
      </c>
      <c r="B610" s="4423"/>
      <c r="C610" s="4423"/>
      <c r="D610" s="4423"/>
      <c r="E610" s="4423"/>
      <c r="F610" s="4423"/>
      <c r="G610" s="4423"/>
      <c r="H610" s="4423"/>
      <c r="I610" s="4423"/>
    </row>
    <row r="611" spans="1:9" ht="12.75" hidden="1" customHeight="1" outlineLevel="2">
      <c r="A611" s="965" t="s">
        <v>1319</v>
      </c>
      <c r="B611" s="1072"/>
      <c r="C611" s="1072"/>
      <c r="D611" s="2799"/>
      <c r="E611" s="2799"/>
      <c r="F611" s="2799"/>
      <c r="G611" s="2799"/>
      <c r="H611" s="2799"/>
      <c r="I611" s="2799"/>
    </row>
    <row r="612" spans="1:9" hidden="1" outlineLevel="2">
      <c r="A612" s="965" t="s">
        <v>1320</v>
      </c>
      <c r="B612" s="1072"/>
      <c r="C612" s="1072"/>
      <c r="D612" s="2799"/>
      <c r="E612" s="2799"/>
      <c r="F612" s="2799"/>
      <c r="G612" s="2799"/>
      <c r="H612" s="2799"/>
      <c r="I612" s="2799"/>
    </row>
    <row r="613" spans="1:9" ht="12.75" hidden="1" customHeight="1" outlineLevel="2">
      <c r="A613" s="965" t="s">
        <v>1321</v>
      </c>
      <c r="B613" s="1072"/>
      <c r="C613" s="1072"/>
      <c r="D613" s="2799"/>
      <c r="E613" s="2799"/>
      <c r="F613" s="2799"/>
      <c r="G613" s="2799"/>
      <c r="H613" s="2799"/>
      <c r="I613" s="2799"/>
    </row>
    <row r="614" spans="1:9" ht="12.75" hidden="1" customHeight="1" outlineLevel="2">
      <c r="A614" s="972" t="s">
        <v>1322</v>
      </c>
      <c r="B614" s="1072"/>
      <c r="C614" s="1072"/>
      <c r="D614" s="2799"/>
      <c r="E614" s="2799"/>
      <c r="F614" s="2799"/>
      <c r="G614" s="2799"/>
      <c r="H614" s="2799"/>
      <c r="I614" s="2799"/>
    </row>
    <row r="615" spans="1:9" ht="32.25" hidden="1" customHeight="1" outlineLevel="2">
      <c r="A615" s="4423" t="s">
        <v>1323</v>
      </c>
      <c r="B615" s="4423"/>
      <c r="C615" s="4423"/>
      <c r="D615" s="4423"/>
      <c r="E615" s="4423"/>
      <c r="F615" s="4423"/>
      <c r="G615" s="4423"/>
      <c r="H615" s="4423"/>
      <c r="I615" s="4423"/>
    </row>
    <row r="616" spans="1:9" ht="12.75" hidden="1" customHeight="1" outlineLevel="2">
      <c r="A616" s="965" t="s">
        <v>1324</v>
      </c>
      <c r="B616" s="1074"/>
      <c r="C616" s="1072"/>
      <c r="D616" s="2799"/>
      <c r="E616" s="2799"/>
      <c r="F616" s="2799"/>
      <c r="G616" s="2799"/>
      <c r="H616" s="2799"/>
      <c r="I616" s="2799"/>
    </row>
    <row r="617" spans="1:9" hidden="1" outlineLevel="2">
      <c r="A617" s="965" t="s">
        <v>1325</v>
      </c>
      <c r="B617" s="1074"/>
      <c r="C617" s="1072"/>
      <c r="D617" s="2799"/>
      <c r="E617" s="2799"/>
      <c r="F617" s="2799"/>
      <c r="G617" s="2799"/>
      <c r="H617" s="2799"/>
      <c r="I617" s="2799"/>
    </row>
    <row r="618" spans="1:9" ht="12.75" hidden="1" customHeight="1" outlineLevel="2">
      <c r="A618" s="965" t="s">
        <v>1321</v>
      </c>
      <c r="B618" s="1074"/>
      <c r="C618" s="1072"/>
      <c r="D618" s="2799"/>
      <c r="E618" s="2799"/>
      <c r="F618" s="2799"/>
      <c r="G618" s="2799"/>
      <c r="H618" s="2799"/>
      <c r="I618" s="2799"/>
    </row>
    <row r="619" spans="1:9" ht="12.75" hidden="1" customHeight="1" outlineLevel="2">
      <c r="A619" s="972" t="s">
        <v>1326</v>
      </c>
      <c r="B619" s="1072"/>
      <c r="C619" s="1072"/>
      <c r="D619" s="2799"/>
      <c r="E619" s="2799"/>
      <c r="F619" s="2799"/>
      <c r="G619" s="2799"/>
      <c r="H619" s="2799"/>
      <c r="I619" s="2799"/>
    </row>
    <row r="620" spans="1:9" ht="48.75" hidden="1" customHeight="1" outlineLevel="2">
      <c r="A620" s="4423" t="s">
        <v>1309</v>
      </c>
      <c r="B620" s="4423"/>
      <c r="C620" s="4423"/>
      <c r="D620" s="4423"/>
      <c r="E620" s="4423"/>
      <c r="F620" s="4423"/>
      <c r="G620" s="4423"/>
      <c r="H620" s="4423"/>
      <c r="I620" s="4423"/>
    </row>
    <row r="621" spans="1:9" ht="37.5" hidden="1" customHeight="1" outlineLevel="2">
      <c r="A621" s="4423" t="s">
        <v>1327</v>
      </c>
      <c r="B621" s="4423"/>
      <c r="C621" s="4423"/>
      <c r="D621" s="4423"/>
      <c r="E621" s="4423"/>
      <c r="F621" s="4423"/>
      <c r="G621" s="4423"/>
      <c r="H621" s="4423"/>
      <c r="I621" s="4423"/>
    </row>
    <row r="622" spans="1:9" hidden="1" outlineLevel="2">
      <c r="A622" s="965" t="s">
        <v>1328</v>
      </c>
      <c r="B622" s="1072"/>
      <c r="C622" s="1072"/>
      <c r="D622" s="2799"/>
      <c r="E622" s="2799"/>
      <c r="F622" s="2799"/>
      <c r="G622" s="2799"/>
      <c r="H622" s="2799"/>
      <c r="I622" s="2799"/>
    </row>
    <row r="623" spans="1:9" hidden="1" outlineLevel="2">
      <c r="A623" s="965" t="s">
        <v>1329</v>
      </c>
      <c r="B623" s="1072"/>
      <c r="C623" s="1072"/>
      <c r="D623" s="2799"/>
      <c r="E623" s="2799"/>
      <c r="F623" s="2799"/>
      <c r="G623" s="2799"/>
      <c r="H623" s="2799"/>
      <c r="I623" s="2799"/>
    </row>
    <row r="624" spans="1:9" ht="12.75" hidden="1" customHeight="1" outlineLevel="2">
      <c r="A624" s="965" t="s">
        <v>1310</v>
      </c>
      <c r="B624" s="1072"/>
      <c r="C624" s="1072"/>
      <c r="D624" s="2799"/>
      <c r="E624" s="2799"/>
      <c r="F624" s="2799"/>
      <c r="G624" s="2799"/>
      <c r="H624" s="2799"/>
      <c r="I624" s="2799"/>
    </row>
    <row r="625" spans="1:9" ht="12.75" hidden="1" customHeight="1" outlineLevel="2">
      <c r="A625" s="972"/>
      <c r="B625" s="1072"/>
      <c r="C625" s="1072"/>
      <c r="D625" s="2799"/>
      <c r="E625" s="2799"/>
      <c r="F625" s="2799"/>
      <c r="G625" s="2799"/>
      <c r="H625" s="2799"/>
      <c r="I625" s="2799"/>
    </row>
    <row r="626" spans="1:9" ht="13.5" thickBot="1"/>
    <row r="627" spans="1:9" ht="13.5" customHeight="1" thickBot="1">
      <c r="A627" s="946"/>
      <c r="B627" s="4424" t="s">
        <v>4192</v>
      </c>
      <c r="C627" s="4425"/>
    </row>
  </sheetData>
  <mergeCells count="141">
    <mergeCell ref="B244:I244"/>
    <mergeCell ref="B245:I245"/>
    <mergeCell ref="A475:I475"/>
    <mergeCell ref="A600:I600"/>
    <mergeCell ref="A587:I587"/>
    <mergeCell ref="A591:I591"/>
    <mergeCell ref="A598:I598"/>
    <mergeCell ref="A602:I602"/>
    <mergeCell ref="A263:I263"/>
    <mergeCell ref="B254:I254"/>
    <mergeCell ref="B255:I255"/>
    <mergeCell ref="B256:I256"/>
    <mergeCell ref="B250:I250"/>
    <mergeCell ref="B251:I251"/>
    <mergeCell ref="B252:I252"/>
    <mergeCell ref="B253:I253"/>
    <mergeCell ref="B246:I246"/>
    <mergeCell ref="B247:I247"/>
    <mergeCell ref="B248:I248"/>
    <mergeCell ref="B249:I249"/>
    <mergeCell ref="A269:B269"/>
    <mergeCell ref="C274:I274"/>
    <mergeCell ref="C275:I275"/>
    <mergeCell ref="A279:B279"/>
    <mergeCell ref="A603:I603"/>
    <mergeCell ref="A391:I391"/>
    <mergeCell ref="A423:C423"/>
    <mergeCell ref="A434:I434"/>
    <mergeCell ref="A421:C421"/>
    <mergeCell ref="A431:I431"/>
    <mergeCell ref="A472:C472"/>
    <mergeCell ref="A458:C458"/>
    <mergeCell ref="A440:I440"/>
    <mergeCell ref="A447:I447"/>
    <mergeCell ref="A454:I454"/>
    <mergeCell ref="A457:C457"/>
    <mergeCell ref="A461:I461"/>
    <mergeCell ref="A471:C471"/>
    <mergeCell ref="A420:I420"/>
    <mergeCell ref="A422:C422"/>
    <mergeCell ref="A601:I601"/>
    <mergeCell ref="B239:I239"/>
    <mergeCell ref="B240:I240"/>
    <mergeCell ref="B241:I241"/>
    <mergeCell ref="B242:I242"/>
    <mergeCell ref="B223:I223"/>
    <mergeCell ref="B224:I224"/>
    <mergeCell ref="B236:I236"/>
    <mergeCell ref="B237:I237"/>
    <mergeCell ref="B238:I238"/>
    <mergeCell ref="B234:I234"/>
    <mergeCell ref="B225:I225"/>
    <mergeCell ref="B226:I226"/>
    <mergeCell ref="B227:I227"/>
    <mergeCell ref="B228:I228"/>
    <mergeCell ref="A231:I231"/>
    <mergeCell ref="B235:I235"/>
    <mergeCell ref="A242:A243"/>
    <mergeCell ref="B243:I243"/>
    <mergeCell ref="A4:I4"/>
    <mergeCell ref="A11:C11"/>
    <mergeCell ref="A187:C187"/>
    <mergeCell ref="A188:C188"/>
    <mergeCell ref="A189:C189"/>
    <mergeCell ref="A182:I182"/>
    <mergeCell ref="A186:C186"/>
    <mergeCell ref="A14:I15"/>
    <mergeCell ref="A38:C38"/>
    <mergeCell ref="A58:I58"/>
    <mergeCell ref="A59:C59"/>
    <mergeCell ref="A61:I61"/>
    <mergeCell ref="B62:I62"/>
    <mergeCell ref="A73:E73"/>
    <mergeCell ref="B93:E93"/>
    <mergeCell ref="A180:I180"/>
    <mergeCell ref="A184:C184"/>
    <mergeCell ref="A185:C185"/>
    <mergeCell ref="A208:I208"/>
    <mergeCell ref="A209:I209"/>
    <mergeCell ref="B214:I214"/>
    <mergeCell ref="B215:I215"/>
    <mergeCell ref="A221:I221"/>
    <mergeCell ref="A222:I222"/>
    <mergeCell ref="B217:I217"/>
    <mergeCell ref="B218:I218"/>
    <mergeCell ref="B219:I219"/>
    <mergeCell ref="B220:I220"/>
    <mergeCell ref="A211:I211"/>
    <mergeCell ref="C284:I284"/>
    <mergeCell ref="A289:B289"/>
    <mergeCell ref="C294:I294"/>
    <mergeCell ref="C295:I295"/>
    <mergeCell ref="A300:B300"/>
    <mergeCell ref="C297:I297"/>
    <mergeCell ref="C286:I286"/>
    <mergeCell ref="C276:I276"/>
    <mergeCell ref="C343:I343"/>
    <mergeCell ref="C340:I340"/>
    <mergeCell ref="C341:I341"/>
    <mergeCell ref="A359:I359"/>
    <mergeCell ref="A365:I365"/>
    <mergeCell ref="A369:I369"/>
    <mergeCell ref="A376:I376"/>
    <mergeCell ref="A390:I390"/>
    <mergeCell ref="C305:I305"/>
    <mergeCell ref="C306:I306"/>
    <mergeCell ref="A311:B311"/>
    <mergeCell ref="C316:I316"/>
    <mergeCell ref="C317:I317"/>
    <mergeCell ref="A322:B322"/>
    <mergeCell ref="C328:I328"/>
    <mergeCell ref="C329:I329"/>
    <mergeCell ref="A334:B334"/>
    <mergeCell ref="C330:I330"/>
    <mergeCell ref="C331:I331"/>
    <mergeCell ref="C307:I307"/>
    <mergeCell ref="C308:I308"/>
    <mergeCell ref="A610:I610"/>
    <mergeCell ref="A615:I615"/>
    <mergeCell ref="A620:I620"/>
    <mergeCell ref="A621:I621"/>
    <mergeCell ref="B627:C627"/>
    <mergeCell ref="A349:I349"/>
    <mergeCell ref="A259:I259"/>
    <mergeCell ref="A489:I489"/>
    <mergeCell ref="A517:I517"/>
    <mergeCell ref="A525:I525"/>
    <mergeCell ref="A536:I536"/>
    <mergeCell ref="A544:I544"/>
    <mergeCell ref="A555:I555"/>
    <mergeCell ref="A562:I562"/>
    <mergeCell ref="A579:I579"/>
    <mergeCell ref="B586:C586"/>
    <mergeCell ref="A394:C394"/>
    <mergeCell ref="A395:I395"/>
    <mergeCell ref="A401:I401"/>
    <mergeCell ref="A407:C407"/>
    <mergeCell ref="A408:I408"/>
    <mergeCell ref="A414:I414"/>
    <mergeCell ref="A419:C419"/>
    <mergeCell ref="C342:I342"/>
  </mergeCells>
  <phoneticPr fontId="4" type="noConversion"/>
  <hyperlinks>
    <hyperlink ref="B627" location="'1.  Cover'!A1" display="Return to Cover"/>
  </hyperlinks>
  <printOptions horizontalCentered="1"/>
  <pageMargins left="0.75" right="0.75" top="1" bottom="1" header="0.5" footer="0.5"/>
  <pageSetup scale="80" orientation="portrait" horizontalDpi="4294967293" r:id="rId1"/>
  <headerFooter alignWithMargins="0">
    <oddHeader>&amp;A</oddHeader>
    <oddFooter>&amp;F&amp;RPage &amp;P</oddFooter>
  </headerFooter>
  <rowBreaks count="12" manualBreakCount="12">
    <brk id="63" max="8" man="1"/>
    <brk id="116" max="8" man="1"/>
    <brk id="179" max="8" man="1"/>
    <brk id="220" max="8" man="1"/>
    <brk id="259" max="8" man="1"/>
    <brk id="299" max="8" man="1"/>
    <brk id="333" max="8" man="1"/>
    <brk id="380" max="8" man="1"/>
    <brk id="480" max="8" man="1"/>
    <brk id="523" max="8" man="1"/>
    <brk id="577" max="8" man="1"/>
    <brk id="596" max="8" man="1"/>
  </row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41"/>
  <sheetViews>
    <sheetView zoomScaleNormal="100" workbookViewId="0">
      <pane ySplit="1" topLeftCell="A2" activePane="bottomLeft" state="frozenSplit"/>
      <selection pane="bottomLeft" activeCell="A2" sqref="A2"/>
    </sheetView>
  </sheetViews>
  <sheetFormatPr defaultColWidth="8.85546875" defaultRowHeight="12.75"/>
  <cols>
    <col min="1" max="1" width="18.140625" style="1443" customWidth="1"/>
    <col min="2" max="2" width="21" style="1443" customWidth="1"/>
    <col min="3" max="3" width="35.5703125" style="1443" customWidth="1"/>
    <col min="4" max="4" width="11.7109375" style="1443" customWidth="1"/>
    <col min="5" max="5" width="11.5703125" style="1443" customWidth="1"/>
    <col min="6" max="7" width="10.7109375" style="1443" customWidth="1"/>
    <col min="8" max="16384" width="8.85546875" style="1443"/>
  </cols>
  <sheetData>
    <row r="1" spans="1:12" ht="64.5" thickBot="1">
      <c r="A1" s="2868" t="s">
        <v>3333</v>
      </c>
      <c r="B1" s="2869" t="s">
        <v>3334</v>
      </c>
      <c r="C1" s="2869" t="s">
        <v>3335</v>
      </c>
      <c r="D1" s="2869" t="s">
        <v>9873</v>
      </c>
      <c r="E1" s="2869" t="s">
        <v>9874</v>
      </c>
      <c r="F1" s="2869" t="s">
        <v>9875</v>
      </c>
      <c r="G1" s="2870" t="s">
        <v>9876</v>
      </c>
    </row>
    <row r="2" spans="1:12" ht="15.6" customHeight="1">
      <c r="A2" s="2890" t="s">
        <v>1333</v>
      </c>
      <c r="B2" s="2891" t="s">
        <v>1334</v>
      </c>
      <c r="C2" s="2891" t="s">
        <v>1335</v>
      </c>
      <c r="D2" s="2892" t="s">
        <v>1336</v>
      </c>
      <c r="E2" s="2892" t="s">
        <v>1336</v>
      </c>
      <c r="F2" s="2893" t="s">
        <v>1336</v>
      </c>
      <c r="G2" s="2894" t="s">
        <v>1336</v>
      </c>
    </row>
    <row r="3" spans="1:12" ht="15.6" customHeight="1">
      <c r="A3" s="2871" t="s">
        <v>1337</v>
      </c>
      <c r="B3" s="2872" t="s">
        <v>1334</v>
      </c>
      <c r="C3" s="2872" t="s">
        <v>1338</v>
      </c>
      <c r="D3" s="2873" t="s">
        <v>1336</v>
      </c>
      <c r="E3" s="2873" t="s">
        <v>1336</v>
      </c>
      <c r="F3" s="2874" t="s">
        <v>1336</v>
      </c>
      <c r="G3" s="2875" t="s">
        <v>1336</v>
      </c>
    </row>
    <row r="4" spans="1:12" ht="15.6" customHeight="1">
      <c r="A4" s="2871" t="s">
        <v>1339</v>
      </c>
      <c r="B4" s="2872" t="s">
        <v>1334</v>
      </c>
      <c r="C4" s="2872" t="s">
        <v>796</v>
      </c>
      <c r="D4" s="2873" t="s">
        <v>1336</v>
      </c>
      <c r="E4" s="2873" t="s">
        <v>1336</v>
      </c>
      <c r="F4" s="2874" t="s">
        <v>1336</v>
      </c>
      <c r="G4" s="2875" t="s">
        <v>1336</v>
      </c>
    </row>
    <row r="5" spans="1:12" ht="15.6" customHeight="1">
      <c r="A5" s="2871" t="s">
        <v>797</v>
      </c>
      <c r="B5" s="2872" t="s">
        <v>1334</v>
      </c>
      <c r="C5" s="2872" t="s">
        <v>798</v>
      </c>
      <c r="D5" s="2873" t="s">
        <v>1336</v>
      </c>
      <c r="E5" s="2873" t="s">
        <v>1336</v>
      </c>
      <c r="F5" s="2874" t="s">
        <v>1336</v>
      </c>
      <c r="G5" s="2875" t="s">
        <v>1336</v>
      </c>
    </row>
    <row r="6" spans="1:12" ht="15.6" customHeight="1">
      <c r="A6" s="2871" t="s">
        <v>799</v>
      </c>
      <c r="B6" s="2872" t="s">
        <v>1334</v>
      </c>
      <c r="C6" s="2872" t="s">
        <v>800</v>
      </c>
      <c r="D6" s="2873" t="s">
        <v>1336</v>
      </c>
      <c r="E6" s="2873" t="s">
        <v>1336</v>
      </c>
      <c r="F6" s="2874" t="s">
        <v>1336</v>
      </c>
      <c r="G6" s="2875" t="s">
        <v>1336</v>
      </c>
    </row>
    <row r="7" spans="1:12" ht="15.6" customHeight="1">
      <c r="A7" s="2871" t="s">
        <v>801</v>
      </c>
      <c r="B7" s="2872" t="s">
        <v>1334</v>
      </c>
      <c r="C7" s="2872" t="s">
        <v>802</v>
      </c>
      <c r="D7" s="2873" t="s">
        <v>1336</v>
      </c>
      <c r="E7" s="2873" t="s">
        <v>1336</v>
      </c>
      <c r="F7" s="2874" t="s">
        <v>1336</v>
      </c>
      <c r="G7" s="2875" t="s">
        <v>1336</v>
      </c>
    </row>
    <row r="8" spans="1:12" ht="15.6" customHeight="1">
      <c r="A8" s="2871" t="s">
        <v>803</v>
      </c>
      <c r="B8" s="2872" t="s">
        <v>1334</v>
      </c>
      <c r="C8" s="2872" t="s">
        <v>804</v>
      </c>
      <c r="D8" s="2873" t="s">
        <v>1336</v>
      </c>
      <c r="E8" s="2873" t="s">
        <v>1336</v>
      </c>
      <c r="F8" s="2874" t="s">
        <v>1336</v>
      </c>
      <c r="G8" s="2875" t="s">
        <v>1336</v>
      </c>
    </row>
    <row r="9" spans="1:12" ht="15.6" customHeight="1">
      <c r="A9" s="2871" t="s">
        <v>805</v>
      </c>
      <c r="B9" s="2872" t="s">
        <v>806</v>
      </c>
      <c r="C9" s="2872" t="s">
        <v>807</v>
      </c>
      <c r="D9" s="2873" t="s">
        <v>1336</v>
      </c>
      <c r="E9" s="2873" t="s">
        <v>1336</v>
      </c>
      <c r="F9" s="2874" t="s">
        <v>1336</v>
      </c>
      <c r="G9" s="2875" t="s">
        <v>1336</v>
      </c>
    </row>
    <row r="10" spans="1:12" ht="15.6" customHeight="1">
      <c r="A10" s="2871" t="s">
        <v>808</v>
      </c>
      <c r="B10" s="2872" t="s">
        <v>1334</v>
      </c>
      <c r="C10" s="2872" t="s">
        <v>809</v>
      </c>
      <c r="D10" s="2873" t="s">
        <v>1336</v>
      </c>
      <c r="E10" s="2873" t="s">
        <v>1336</v>
      </c>
      <c r="F10" s="2874" t="s">
        <v>1336</v>
      </c>
      <c r="G10" s="2875" t="s">
        <v>1336</v>
      </c>
    </row>
    <row r="11" spans="1:12" ht="15.6" customHeight="1">
      <c r="A11" s="2871" t="s">
        <v>810</v>
      </c>
      <c r="B11" s="2872" t="s">
        <v>1334</v>
      </c>
      <c r="C11" s="2872" t="s">
        <v>811</v>
      </c>
      <c r="D11" s="2873" t="s">
        <v>1336</v>
      </c>
      <c r="E11" s="2873" t="s">
        <v>1336</v>
      </c>
      <c r="F11" s="2874" t="s">
        <v>1336</v>
      </c>
      <c r="G11" s="2875" t="s">
        <v>1336</v>
      </c>
    </row>
    <row r="12" spans="1:12" ht="15.6" customHeight="1">
      <c r="A12" s="2871" t="s">
        <v>812</v>
      </c>
      <c r="B12" s="2872" t="s">
        <v>806</v>
      </c>
      <c r="C12" s="2872" t="s">
        <v>813</v>
      </c>
      <c r="D12" s="2873" t="s">
        <v>1336</v>
      </c>
      <c r="E12" s="2873" t="s">
        <v>1336</v>
      </c>
      <c r="F12" s="2874" t="s">
        <v>1336</v>
      </c>
      <c r="G12" s="2875" t="s">
        <v>1336</v>
      </c>
    </row>
    <row r="13" spans="1:12" ht="15.6" customHeight="1">
      <c r="A13" s="2871" t="s">
        <v>814</v>
      </c>
      <c r="B13" s="2872" t="s">
        <v>806</v>
      </c>
      <c r="C13" s="2872" t="s">
        <v>815</v>
      </c>
      <c r="D13" s="2873" t="s">
        <v>1336</v>
      </c>
      <c r="E13" s="2873" t="s">
        <v>1336</v>
      </c>
      <c r="F13" s="2874" t="s">
        <v>1336</v>
      </c>
      <c r="G13" s="2875" t="s">
        <v>1336</v>
      </c>
    </row>
    <row r="14" spans="1:12" ht="15.6" customHeight="1">
      <c r="A14" s="2871" t="s">
        <v>816</v>
      </c>
      <c r="B14" s="2872" t="s">
        <v>806</v>
      </c>
      <c r="C14" s="2872" t="s">
        <v>817</v>
      </c>
      <c r="D14" s="2873" t="s">
        <v>1336</v>
      </c>
      <c r="E14" s="2873" t="s">
        <v>1336</v>
      </c>
      <c r="F14" s="2874" t="s">
        <v>1336</v>
      </c>
      <c r="G14" s="2875" t="s">
        <v>1336</v>
      </c>
    </row>
    <row r="15" spans="1:12" ht="15.6" customHeight="1">
      <c r="A15" s="2871" t="s">
        <v>818</v>
      </c>
      <c r="B15" s="2872" t="s">
        <v>806</v>
      </c>
      <c r="C15" s="2872" t="s">
        <v>819</v>
      </c>
      <c r="D15" s="2873" t="s">
        <v>1336</v>
      </c>
      <c r="E15" s="2873" t="s">
        <v>1336</v>
      </c>
      <c r="F15" s="2874" t="s">
        <v>1336</v>
      </c>
      <c r="G15" s="2875" t="s">
        <v>1336</v>
      </c>
    </row>
    <row r="16" spans="1:12" ht="15.6" customHeight="1">
      <c r="A16" s="2871" t="s">
        <v>820</v>
      </c>
      <c r="B16" s="2872" t="s">
        <v>806</v>
      </c>
      <c r="C16" s="2872" t="s">
        <v>821</v>
      </c>
      <c r="D16" s="2873" t="s">
        <v>1336</v>
      </c>
      <c r="E16" s="2873" t="s">
        <v>1336</v>
      </c>
      <c r="F16" s="2874" t="s">
        <v>1336</v>
      </c>
      <c r="G16" s="2875" t="s">
        <v>1336</v>
      </c>
      <c r="H16" s="2876"/>
      <c r="I16" s="2876"/>
      <c r="J16" s="2876"/>
      <c r="K16" s="2876"/>
      <c r="L16" s="2876"/>
    </row>
    <row r="17" spans="1:14" ht="15.6" customHeight="1">
      <c r="A17" s="2871" t="s">
        <v>822</v>
      </c>
      <c r="B17" s="2872" t="s">
        <v>1334</v>
      </c>
      <c r="C17" s="2872" t="s">
        <v>823</v>
      </c>
      <c r="D17" s="2873" t="s">
        <v>1336</v>
      </c>
      <c r="E17" s="2873" t="s">
        <v>1336</v>
      </c>
      <c r="F17" s="2873" t="s">
        <v>1336</v>
      </c>
      <c r="G17" s="2875" t="s">
        <v>1336</v>
      </c>
    </row>
    <row r="18" spans="1:14" ht="15.6" customHeight="1">
      <c r="A18" s="2871" t="s">
        <v>824</v>
      </c>
      <c r="B18" s="2872" t="s">
        <v>1334</v>
      </c>
      <c r="C18" s="2872" t="s">
        <v>825</v>
      </c>
      <c r="D18" s="2873" t="s">
        <v>1336</v>
      </c>
      <c r="E18" s="2873" t="s">
        <v>1336</v>
      </c>
      <c r="F18" s="2873" t="s">
        <v>1336</v>
      </c>
      <c r="G18" s="2875" t="s">
        <v>1336</v>
      </c>
      <c r="H18" s="2876"/>
      <c r="I18" s="2876"/>
      <c r="J18" s="2876"/>
      <c r="K18" s="2876"/>
      <c r="L18" s="2876"/>
    </row>
    <row r="19" spans="1:14" ht="15.6" customHeight="1">
      <c r="A19" s="2871" t="s">
        <v>826</v>
      </c>
      <c r="B19" s="2872" t="s">
        <v>827</v>
      </c>
      <c r="C19" s="2872" t="s">
        <v>828</v>
      </c>
      <c r="D19" s="2873" t="s">
        <v>1336</v>
      </c>
      <c r="E19" s="2873" t="s">
        <v>1336</v>
      </c>
      <c r="F19" s="2874" t="s">
        <v>1336</v>
      </c>
      <c r="G19" s="2875" t="s">
        <v>1336</v>
      </c>
    </row>
    <row r="20" spans="1:14" ht="15.6" customHeight="1">
      <c r="A20" s="2871" t="s">
        <v>829</v>
      </c>
      <c r="B20" s="2872" t="s">
        <v>1334</v>
      </c>
      <c r="C20" s="2872" t="s">
        <v>830</v>
      </c>
      <c r="D20" s="2873" t="s">
        <v>1336</v>
      </c>
      <c r="E20" s="2873" t="s">
        <v>1336</v>
      </c>
      <c r="F20" s="2874" t="s">
        <v>1336</v>
      </c>
      <c r="G20" s="2875" t="s">
        <v>1336</v>
      </c>
    </row>
    <row r="21" spans="1:14" ht="15.6" customHeight="1">
      <c r="A21" s="2871" t="s">
        <v>831</v>
      </c>
      <c r="B21" s="2872" t="s">
        <v>1334</v>
      </c>
      <c r="C21" s="2872" t="s">
        <v>832</v>
      </c>
      <c r="D21" s="2873" t="s">
        <v>1336</v>
      </c>
      <c r="E21" s="2873" t="s">
        <v>1336</v>
      </c>
      <c r="F21" s="2874" t="s">
        <v>1336</v>
      </c>
      <c r="G21" s="2875" t="s">
        <v>1336</v>
      </c>
    </row>
    <row r="22" spans="1:14" ht="15.6" customHeight="1">
      <c r="A22" s="2871" t="s">
        <v>833</v>
      </c>
      <c r="B22" s="2872" t="s">
        <v>806</v>
      </c>
      <c r="C22" s="2872" t="s">
        <v>834</v>
      </c>
      <c r="D22" s="2873" t="s">
        <v>1336</v>
      </c>
      <c r="E22" s="2873" t="s">
        <v>1336</v>
      </c>
      <c r="F22" s="2874" t="s">
        <v>1336</v>
      </c>
      <c r="G22" s="2875" t="s">
        <v>1336</v>
      </c>
    </row>
    <row r="23" spans="1:14" ht="15.6" customHeight="1">
      <c r="A23" s="2871" t="s">
        <v>835</v>
      </c>
      <c r="B23" s="2872" t="s">
        <v>806</v>
      </c>
      <c r="C23" s="2872" t="s">
        <v>836</v>
      </c>
      <c r="D23" s="2873" t="s">
        <v>1336</v>
      </c>
      <c r="E23" s="2873" t="s">
        <v>1336</v>
      </c>
      <c r="F23" s="2874" t="s">
        <v>1336</v>
      </c>
      <c r="G23" s="2875" t="s">
        <v>1336</v>
      </c>
    </row>
    <row r="24" spans="1:14" ht="15.6" customHeight="1">
      <c r="A24" s="2871" t="s">
        <v>837</v>
      </c>
      <c r="B24" s="2872" t="s">
        <v>806</v>
      </c>
      <c r="C24" s="2872" t="s">
        <v>838</v>
      </c>
      <c r="D24" s="2873" t="s">
        <v>1336</v>
      </c>
      <c r="E24" s="2877" t="s">
        <v>839</v>
      </c>
      <c r="F24" s="2877" t="s">
        <v>839</v>
      </c>
      <c r="G24" s="2878" t="s">
        <v>839</v>
      </c>
    </row>
    <row r="25" spans="1:14" ht="15.6" customHeight="1">
      <c r="A25" s="2871" t="s">
        <v>840</v>
      </c>
      <c r="B25" s="2872" t="s">
        <v>806</v>
      </c>
      <c r="C25" s="2872" t="s">
        <v>841</v>
      </c>
      <c r="D25" s="2873" t="s">
        <v>1336</v>
      </c>
      <c r="E25" s="2877" t="s">
        <v>839</v>
      </c>
      <c r="F25" s="2877" t="s">
        <v>839</v>
      </c>
      <c r="G25" s="2878" t="s">
        <v>839</v>
      </c>
    </row>
    <row r="26" spans="1:14" ht="15.6" customHeight="1">
      <c r="A26" s="2871" t="s">
        <v>842</v>
      </c>
      <c r="B26" s="2872" t="s">
        <v>806</v>
      </c>
      <c r="C26" s="2872" t="s">
        <v>843</v>
      </c>
      <c r="D26" s="2873" t="s">
        <v>1336</v>
      </c>
      <c r="E26" s="2877" t="s">
        <v>839</v>
      </c>
      <c r="F26" s="2877" t="s">
        <v>839</v>
      </c>
      <c r="G26" s="2878" t="s">
        <v>839</v>
      </c>
    </row>
    <row r="27" spans="1:14" ht="15.6" customHeight="1">
      <c r="A27" s="2871" t="s">
        <v>844</v>
      </c>
      <c r="B27" s="2872" t="s">
        <v>806</v>
      </c>
      <c r="C27" s="2872" t="s">
        <v>845</v>
      </c>
      <c r="D27" s="2873" t="s">
        <v>1336</v>
      </c>
      <c r="E27" s="2877" t="s">
        <v>839</v>
      </c>
      <c r="F27" s="2877" t="s">
        <v>839</v>
      </c>
      <c r="G27" s="2878" t="s">
        <v>839</v>
      </c>
    </row>
    <row r="28" spans="1:14" ht="15.6" customHeight="1">
      <c r="A28" s="2871" t="s">
        <v>846</v>
      </c>
      <c r="B28" s="2872" t="s">
        <v>3056</v>
      </c>
      <c r="C28" s="2872" t="s">
        <v>847</v>
      </c>
      <c r="D28" s="2873" t="s">
        <v>1336</v>
      </c>
      <c r="E28" s="2877" t="s">
        <v>839</v>
      </c>
      <c r="F28" s="2877" t="s">
        <v>839</v>
      </c>
      <c r="G28" s="2878" t="s">
        <v>839</v>
      </c>
      <c r="H28" s="2876"/>
      <c r="I28" s="2876"/>
      <c r="J28" s="2876"/>
      <c r="K28" s="2876"/>
      <c r="L28" s="2876"/>
      <c r="M28" s="2876"/>
      <c r="N28" s="2876"/>
    </row>
    <row r="29" spans="1:14" ht="15.6" customHeight="1">
      <c r="A29" s="2871" t="s">
        <v>848</v>
      </c>
      <c r="B29" s="2872" t="s">
        <v>806</v>
      </c>
      <c r="C29" s="2872" t="s">
        <v>849</v>
      </c>
      <c r="D29" s="2873" t="s">
        <v>1336</v>
      </c>
      <c r="E29" s="2877" t="s">
        <v>839</v>
      </c>
      <c r="F29" s="2877" t="s">
        <v>839</v>
      </c>
      <c r="G29" s="2878" t="s">
        <v>839</v>
      </c>
    </row>
    <row r="30" spans="1:14" ht="15.6" customHeight="1">
      <c r="A30" s="2871" t="s">
        <v>850</v>
      </c>
      <c r="B30" s="2872" t="s">
        <v>806</v>
      </c>
      <c r="C30" s="2872" t="s">
        <v>851</v>
      </c>
      <c r="D30" s="2873" t="s">
        <v>1336</v>
      </c>
      <c r="E30" s="2877" t="s">
        <v>839</v>
      </c>
      <c r="F30" s="2877" t="s">
        <v>839</v>
      </c>
      <c r="G30" s="2878" t="s">
        <v>839</v>
      </c>
    </row>
    <row r="31" spans="1:14" ht="15.6" customHeight="1">
      <c r="A31" s="2871" t="s">
        <v>852</v>
      </c>
      <c r="B31" s="2872" t="s">
        <v>1334</v>
      </c>
      <c r="C31" s="2872" t="s">
        <v>853</v>
      </c>
      <c r="D31" s="2873" t="s">
        <v>1336</v>
      </c>
      <c r="E31" s="2873" t="s">
        <v>1336</v>
      </c>
      <c r="F31" s="2874" t="s">
        <v>1336</v>
      </c>
      <c r="G31" s="2875" t="s">
        <v>1336</v>
      </c>
    </row>
    <row r="32" spans="1:14" ht="15.6" customHeight="1">
      <c r="A32" s="2871" t="s">
        <v>854</v>
      </c>
      <c r="B32" s="2872" t="s">
        <v>1334</v>
      </c>
      <c r="C32" s="2872" t="s">
        <v>855</v>
      </c>
      <c r="D32" s="2873" t="s">
        <v>1336</v>
      </c>
      <c r="E32" s="2873" t="s">
        <v>1336</v>
      </c>
      <c r="F32" s="2874" t="s">
        <v>1336</v>
      </c>
      <c r="G32" s="2875" t="s">
        <v>1336</v>
      </c>
    </row>
    <row r="33" spans="1:15" ht="15.6" customHeight="1">
      <c r="A33" s="2871" t="s">
        <v>856</v>
      </c>
      <c r="B33" s="2872" t="s">
        <v>1334</v>
      </c>
      <c r="C33" s="2872" t="s">
        <v>857</v>
      </c>
      <c r="D33" s="2873" t="s">
        <v>1336</v>
      </c>
      <c r="E33" s="2873" t="s">
        <v>1336</v>
      </c>
      <c r="F33" s="2874" t="s">
        <v>1336</v>
      </c>
      <c r="G33" s="2875" t="s">
        <v>1336</v>
      </c>
    </row>
    <row r="34" spans="1:15" ht="15.6" customHeight="1">
      <c r="A34" s="2871" t="s">
        <v>858</v>
      </c>
      <c r="B34" s="2872" t="s">
        <v>806</v>
      </c>
      <c r="C34" s="2872" t="s">
        <v>859</v>
      </c>
      <c r="D34" s="2873" t="s">
        <v>1336</v>
      </c>
      <c r="E34" s="2873" t="s">
        <v>1336</v>
      </c>
      <c r="F34" s="2874" t="s">
        <v>1336</v>
      </c>
      <c r="G34" s="2875" t="s">
        <v>1336</v>
      </c>
    </row>
    <row r="35" spans="1:15" ht="15.6" customHeight="1">
      <c r="A35" s="2871" t="s">
        <v>860</v>
      </c>
      <c r="B35" s="2872" t="s">
        <v>806</v>
      </c>
      <c r="C35" s="2872" t="s">
        <v>861</v>
      </c>
      <c r="D35" s="2873" t="s">
        <v>1336</v>
      </c>
      <c r="E35" s="2873" t="s">
        <v>1336</v>
      </c>
      <c r="F35" s="2874" t="s">
        <v>1336</v>
      </c>
      <c r="G35" s="2875" t="s">
        <v>1336</v>
      </c>
    </row>
    <row r="36" spans="1:15" ht="15.6" customHeight="1">
      <c r="A36" s="2871" t="s">
        <v>862</v>
      </c>
      <c r="B36" s="2872" t="s">
        <v>1334</v>
      </c>
      <c r="C36" s="2872" t="s">
        <v>863</v>
      </c>
      <c r="D36" s="2873" t="s">
        <v>1336</v>
      </c>
      <c r="E36" s="2873" t="s">
        <v>1336</v>
      </c>
      <c r="F36" s="2874" t="s">
        <v>1336</v>
      </c>
      <c r="G36" s="2875" t="s">
        <v>1336</v>
      </c>
    </row>
    <row r="37" spans="1:15" ht="15.6" customHeight="1">
      <c r="A37" s="2871" t="s">
        <v>864</v>
      </c>
      <c r="B37" s="2872" t="s">
        <v>806</v>
      </c>
      <c r="C37" s="2872" t="s">
        <v>865</v>
      </c>
      <c r="D37" s="2873" t="s">
        <v>1336</v>
      </c>
      <c r="E37" s="2873" t="s">
        <v>1336</v>
      </c>
      <c r="F37" s="2874" t="s">
        <v>1336</v>
      </c>
      <c r="G37" s="2875" t="s">
        <v>1336</v>
      </c>
    </row>
    <row r="38" spans="1:15" ht="15.6" customHeight="1">
      <c r="A38" s="2871" t="s">
        <v>866</v>
      </c>
      <c r="B38" s="2872" t="s">
        <v>1334</v>
      </c>
      <c r="C38" s="2872" t="s">
        <v>867</v>
      </c>
      <c r="D38" s="2873" t="s">
        <v>1336</v>
      </c>
      <c r="E38" s="2873" t="s">
        <v>1336</v>
      </c>
      <c r="F38" s="2874" t="s">
        <v>1336</v>
      </c>
      <c r="G38" s="2875" t="s">
        <v>1336</v>
      </c>
    </row>
    <row r="39" spans="1:15" ht="15.6" customHeight="1">
      <c r="A39" s="2871" t="s">
        <v>868</v>
      </c>
      <c r="B39" s="2872" t="s">
        <v>806</v>
      </c>
      <c r="C39" s="2872" t="s">
        <v>869</v>
      </c>
      <c r="D39" s="2873" t="s">
        <v>1336</v>
      </c>
      <c r="E39" s="2873" t="s">
        <v>1336</v>
      </c>
      <c r="F39" s="2874" t="s">
        <v>1336</v>
      </c>
      <c r="G39" s="2875" t="s">
        <v>1336</v>
      </c>
    </row>
    <row r="40" spans="1:15" ht="15.6" customHeight="1">
      <c r="A40" s="2871" t="s">
        <v>870</v>
      </c>
      <c r="B40" s="2872" t="s">
        <v>806</v>
      </c>
      <c r="C40" s="2872" t="s">
        <v>871</v>
      </c>
      <c r="D40" s="2873" t="s">
        <v>1336</v>
      </c>
      <c r="E40" s="2873" t="s">
        <v>1336</v>
      </c>
      <c r="F40" s="2874" t="s">
        <v>1336</v>
      </c>
      <c r="G40" s="2875" t="s">
        <v>1336</v>
      </c>
    </row>
    <row r="41" spans="1:15" ht="15.6" customHeight="1">
      <c r="A41" s="2871" t="s">
        <v>872</v>
      </c>
      <c r="B41" s="2872" t="s">
        <v>2320</v>
      </c>
      <c r="C41" s="2872" t="s">
        <v>873</v>
      </c>
      <c r="D41" s="2873" t="s">
        <v>1336</v>
      </c>
      <c r="E41" s="2873" t="s">
        <v>1336</v>
      </c>
      <c r="F41" s="2877" t="s">
        <v>839</v>
      </c>
      <c r="G41" s="2878" t="s">
        <v>839</v>
      </c>
    </row>
    <row r="42" spans="1:15" ht="15.6" customHeight="1">
      <c r="A42" s="2871" t="s">
        <v>874</v>
      </c>
      <c r="B42" s="2872" t="s">
        <v>2320</v>
      </c>
      <c r="C42" s="2872" t="s">
        <v>875</v>
      </c>
      <c r="D42" s="2873" t="s">
        <v>1336</v>
      </c>
      <c r="E42" s="2873" t="s">
        <v>1336</v>
      </c>
      <c r="F42" s="2877" t="s">
        <v>839</v>
      </c>
      <c r="G42" s="2878" t="s">
        <v>839</v>
      </c>
    </row>
    <row r="43" spans="1:15" ht="15.6" customHeight="1">
      <c r="A43" s="2871" t="s">
        <v>876</v>
      </c>
      <c r="B43" s="2872" t="s">
        <v>2320</v>
      </c>
      <c r="C43" s="2872" t="s">
        <v>877</v>
      </c>
      <c r="D43" s="2873" t="s">
        <v>1336</v>
      </c>
      <c r="E43" s="2873" t="s">
        <v>1336</v>
      </c>
      <c r="F43" s="2877" t="s">
        <v>839</v>
      </c>
      <c r="G43" s="2878" t="s">
        <v>839</v>
      </c>
      <c r="H43" s="2876"/>
      <c r="I43" s="2876"/>
      <c r="O43" s="2876"/>
    </row>
    <row r="44" spans="1:15" ht="15.6" customHeight="1">
      <c r="A44" s="2871" t="s">
        <v>878</v>
      </c>
      <c r="B44" s="2872" t="s">
        <v>2323</v>
      </c>
      <c r="C44" s="2872" t="s">
        <v>873</v>
      </c>
      <c r="D44" s="2873" t="s">
        <v>1336</v>
      </c>
      <c r="E44" s="2873" t="s">
        <v>1336</v>
      </c>
      <c r="F44" s="2877" t="s">
        <v>839</v>
      </c>
      <c r="G44" s="2878" t="s">
        <v>839</v>
      </c>
    </row>
    <row r="45" spans="1:15" ht="15.6" customHeight="1">
      <c r="A45" s="2871" t="s">
        <v>879</v>
      </c>
      <c r="B45" s="2872" t="s">
        <v>2323</v>
      </c>
      <c r="C45" s="2872" t="s">
        <v>875</v>
      </c>
      <c r="D45" s="2873" t="s">
        <v>1336</v>
      </c>
      <c r="E45" s="2873" t="s">
        <v>1336</v>
      </c>
      <c r="F45" s="2877" t="s">
        <v>839</v>
      </c>
      <c r="G45" s="2878" t="s">
        <v>839</v>
      </c>
    </row>
    <row r="46" spans="1:15" ht="15.6" customHeight="1">
      <c r="A46" s="2871" t="s">
        <v>880</v>
      </c>
      <c r="B46" s="2872" t="s">
        <v>2323</v>
      </c>
      <c r="C46" s="2872" t="s">
        <v>877</v>
      </c>
      <c r="D46" s="2873" t="s">
        <v>1336</v>
      </c>
      <c r="E46" s="2873" t="s">
        <v>1336</v>
      </c>
      <c r="F46" s="2877" t="s">
        <v>839</v>
      </c>
      <c r="G46" s="2878" t="s">
        <v>839</v>
      </c>
      <c r="H46" s="2876"/>
      <c r="I46" s="2876"/>
      <c r="J46" s="2876"/>
      <c r="K46" s="2876"/>
      <c r="L46" s="2876"/>
      <c r="M46" s="2876"/>
      <c r="N46" s="2876"/>
    </row>
    <row r="47" spans="1:15" ht="15.6" customHeight="1">
      <c r="A47" s="2871" t="s">
        <v>881</v>
      </c>
      <c r="B47" s="2872" t="s">
        <v>806</v>
      </c>
      <c r="C47" s="2872" t="s">
        <v>882</v>
      </c>
      <c r="D47" s="2873" t="s">
        <v>1336</v>
      </c>
      <c r="E47" s="2873" t="s">
        <v>1336</v>
      </c>
      <c r="F47" s="2874" t="s">
        <v>1336</v>
      </c>
      <c r="G47" s="2875" t="s">
        <v>1336</v>
      </c>
    </row>
    <row r="48" spans="1:15" ht="15.6" customHeight="1">
      <c r="A48" s="2871" t="s">
        <v>883</v>
      </c>
      <c r="B48" s="2872" t="s">
        <v>1334</v>
      </c>
      <c r="C48" s="2872" t="s">
        <v>882</v>
      </c>
      <c r="D48" s="2873" t="s">
        <v>1336</v>
      </c>
      <c r="E48" s="2873" t="s">
        <v>1336</v>
      </c>
      <c r="F48" s="2874" t="s">
        <v>1336</v>
      </c>
      <c r="G48" s="2875" t="s">
        <v>1336</v>
      </c>
    </row>
    <row r="49" spans="1:12" ht="15.6" customHeight="1">
      <c r="A49" s="2871" t="s">
        <v>884</v>
      </c>
      <c r="B49" s="2872" t="s">
        <v>1334</v>
      </c>
      <c r="C49" s="2872" t="s">
        <v>885</v>
      </c>
      <c r="D49" s="2873" t="s">
        <v>1336</v>
      </c>
      <c r="E49" s="2873" t="s">
        <v>1336</v>
      </c>
      <c r="F49" s="2874" t="s">
        <v>1336</v>
      </c>
      <c r="G49" s="2875" t="s">
        <v>1336</v>
      </c>
    </row>
    <row r="50" spans="1:12" ht="15.6" customHeight="1">
      <c r="A50" s="2871" t="s">
        <v>886</v>
      </c>
      <c r="B50" s="2872" t="s">
        <v>1334</v>
      </c>
      <c r="C50" s="2872" t="s">
        <v>887</v>
      </c>
      <c r="D50" s="2873" t="s">
        <v>1336</v>
      </c>
      <c r="E50" s="2873" t="s">
        <v>1336</v>
      </c>
      <c r="F50" s="2874" t="s">
        <v>1336</v>
      </c>
      <c r="G50" s="2875" t="s">
        <v>1336</v>
      </c>
    </row>
    <row r="51" spans="1:12" ht="15.6" customHeight="1">
      <c r="A51" s="2871" t="s">
        <v>888</v>
      </c>
      <c r="B51" s="2872" t="s">
        <v>1334</v>
      </c>
      <c r="C51" s="2872" t="s">
        <v>889</v>
      </c>
      <c r="D51" s="2873" t="s">
        <v>1336</v>
      </c>
      <c r="E51" s="2873" t="s">
        <v>1336</v>
      </c>
      <c r="F51" s="2874" t="s">
        <v>1336</v>
      </c>
      <c r="G51" s="2875" t="s">
        <v>1336</v>
      </c>
    </row>
    <row r="52" spans="1:12" ht="15.6" customHeight="1">
      <c r="A52" s="2871" t="s">
        <v>890</v>
      </c>
      <c r="B52" s="2872" t="s">
        <v>1334</v>
      </c>
      <c r="C52" s="2872" t="s">
        <v>891</v>
      </c>
      <c r="D52" s="2873" t="s">
        <v>1336</v>
      </c>
      <c r="E52" s="2873" t="s">
        <v>1336</v>
      </c>
      <c r="F52" s="2874" t="s">
        <v>1336</v>
      </c>
      <c r="G52" s="2875" t="s">
        <v>1336</v>
      </c>
    </row>
    <row r="53" spans="1:12" ht="15.6" customHeight="1">
      <c r="A53" s="2871" t="s">
        <v>892</v>
      </c>
      <c r="B53" s="2872" t="s">
        <v>1334</v>
      </c>
      <c r="C53" s="2872" t="s">
        <v>893</v>
      </c>
      <c r="D53" s="2873" t="s">
        <v>1336</v>
      </c>
      <c r="E53" s="2873" t="s">
        <v>1336</v>
      </c>
      <c r="F53" s="2874" t="s">
        <v>1336</v>
      </c>
      <c r="G53" s="2875" t="s">
        <v>1336</v>
      </c>
    </row>
    <row r="54" spans="1:12" ht="15.6" customHeight="1">
      <c r="A54" s="2871" t="s">
        <v>894</v>
      </c>
      <c r="B54" s="2872" t="s">
        <v>1334</v>
      </c>
      <c r="C54" s="2872" t="s">
        <v>895</v>
      </c>
      <c r="D54" s="2873" t="s">
        <v>1336</v>
      </c>
      <c r="E54" s="2873" t="s">
        <v>1336</v>
      </c>
      <c r="F54" s="2874" t="s">
        <v>1336</v>
      </c>
      <c r="G54" s="2875" t="s">
        <v>1336</v>
      </c>
    </row>
    <row r="55" spans="1:12" ht="15.6" customHeight="1">
      <c r="A55" s="2871" t="s">
        <v>896</v>
      </c>
      <c r="B55" s="2872" t="s">
        <v>806</v>
      </c>
      <c r="C55" s="2872" t="s">
        <v>897</v>
      </c>
      <c r="D55" s="2873" t="s">
        <v>1336</v>
      </c>
      <c r="E55" s="2873" t="s">
        <v>1336</v>
      </c>
      <c r="F55" s="2874" t="s">
        <v>1336</v>
      </c>
      <c r="G55" s="2875" t="s">
        <v>1336</v>
      </c>
      <c r="H55" s="2876"/>
      <c r="I55" s="2876"/>
      <c r="J55" s="2876"/>
      <c r="K55" s="2876"/>
      <c r="L55" s="2876"/>
    </row>
    <row r="56" spans="1:12" ht="15.6" customHeight="1">
      <c r="A56" s="2871" t="s">
        <v>9877</v>
      </c>
      <c r="B56" s="2872" t="s">
        <v>806</v>
      </c>
      <c r="C56" s="2872" t="s">
        <v>9878</v>
      </c>
      <c r="D56" s="2873" t="s">
        <v>1336</v>
      </c>
      <c r="E56" s="2873" t="s">
        <v>1336</v>
      </c>
      <c r="F56" s="2874" t="s">
        <v>1336</v>
      </c>
      <c r="G56" s="2875" t="s">
        <v>1336</v>
      </c>
      <c r="H56" s="2876"/>
      <c r="I56" s="2876"/>
      <c r="J56" s="2876"/>
      <c r="K56" s="2876"/>
      <c r="L56" s="2876"/>
    </row>
    <row r="57" spans="1:12" ht="15.6" customHeight="1">
      <c r="A57" s="2871" t="s">
        <v>898</v>
      </c>
      <c r="B57" s="2872" t="s">
        <v>806</v>
      </c>
      <c r="C57" s="2872" t="s">
        <v>899</v>
      </c>
      <c r="D57" s="2873" t="s">
        <v>1336</v>
      </c>
      <c r="E57" s="2873" t="s">
        <v>1336</v>
      </c>
      <c r="F57" s="2874" t="s">
        <v>1336</v>
      </c>
      <c r="G57" s="2875" t="s">
        <v>1336</v>
      </c>
      <c r="H57" s="2876"/>
      <c r="I57" s="2876"/>
      <c r="J57" s="2876"/>
      <c r="K57" s="2876"/>
    </row>
    <row r="58" spans="1:12" ht="15.6" customHeight="1">
      <c r="A58" s="2871" t="s">
        <v>9879</v>
      </c>
      <c r="B58" s="2872" t="s">
        <v>806</v>
      </c>
      <c r="C58" s="2872" t="s">
        <v>8344</v>
      </c>
      <c r="D58" s="2877" t="s">
        <v>839</v>
      </c>
      <c r="E58" s="2877" t="s">
        <v>839</v>
      </c>
      <c r="F58" s="2874" t="s">
        <v>1336</v>
      </c>
      <c r="G58" s="2875" t="s">
        <v>1336</v>
      </c>
      <c r="H58" s="2876"/>
      <c r="I58" s="2876"/>
      <c r="J58" s="2876"/>
      <c r="K58" s="2876"/>
    </row>
    <row r="59" spans="1:12" ht="15.6" customHeight="1">
      <c r="A59" s="2871" t="s">
        <v>900</v>
      </c>
      <c r="B59" s="2872" t="s">
        <v>1334</v>
      </c>
      <c r="C59" s="2872" t="s">
        <v>901</v>
      </c>
      <c r="D59" s="2873" t="s">
        <v>1336</v>
      </c>
      <c r="E59" s="2877" t="s">
        <v>839</v>
      </c>
      <c r="F59" s="2874" t="s">
        <v>1336</v>
      </c>
      <c r="G59" s="2878" t="s">
        <v>839</v>
      </c>
      <c r="H59" s="2876"/>
      <c r="I59" s="2876"/>
      <c r="J59" s="2876"/>
      <c r="K59" s="2876"/>
    </row>
    <row r="60" spans="1:12" ht="15.6" customHeight="1">
      <c r="A60" s="2871" t="s">
        <v>902</v>
      </c>
      <c r="B60" s="2872" t="s">
        <v>806</v>
      </c>
      <c r="C60" s="2872" t="s">
        <v>903</v>
      </c>
      <c r="D60" s="2877" t="s">
        <v>839</v>
      </c>
      <c r="E60" s="2873" t="s">
        <v>1336</v>
      </c>
      <c r="F60" s="2879" t="s">
        <v>839</v>
      </c>
      <c r="G60" s="2875" t="s">
        <v>1336</v>
      </c>
      <c r="H60" s="2876"/>
      <c r="I60" s="2876"/>
      <c r="J60" s="2876"/>
      <c r="K60" s="2876"/>
    </row>
    <row r="61" spans="1:12" ht="15.6" customHeight="1">
      <c r="A61" s="2871" t="s">
        <v>904</v>
      </c>
      <c r="B61" s="2872" t="s">
        <v>806</v>
      </c>
      <c r="C61" s="2872" t="s">
        <v>905</v>
      </c>
      <c r="D61" s="2877" t="s">
        <v>839</v>
      </c>
      <c r="E61" s="2873" t="s">
        <v>1336</v>
      </c>
      <c r="F61" s="2879" t="s">
        <v>839</v>
      </c>
      <c r="G61" s="2875" t="s">
        <v>1336</v>
      </c>
    </row>
    <row r="62" spans="1:12" ht="15.6" customHeight="1">
      <c r="A62" s="2871" t="s">
        <v>906</v>
      </c>
      <c r="B62" s="2872" t="s">
        <v>907</v>
      </c>
      <c r="C62" s="2872" t="s">
        <v>873</v>
      </c>
      <c r="D62" s="2873" t="s">
        <v>1336</v>
      </c>
      <c r="E62" s="2873" t="s">
        <v>1336</v>
      </c>
      <c r="F62" s="2877" t="s">
        <v>839</v>
      </c>
      <c r="G62" s="2878" t="s">
        <v>839</v>
      </c>
    </row>
    <row r="63" spans="1:12" ht="15.6" customHeight="1">
      <c r="A63" s="2871" t="s">
        <v>908</v>
      </c>
      <c r="B63" s="2872" t="s">
        <v>909</v>
      </c>
      <c r="C63" s="2872" t="s">
        <v>910</v>
      </c>
      <c r="D63" s="2873" t="s">
        <v>1336</v>
      </c>
      <c r="E63" s="2873" t="s">
        <v>1336</v>
      </c>
      <c r="F63" s="2877" t="s">
        <v>839</v>
      </c>
      <c r="G63" s="2878" t="s">
        <v>839</v>
      </c>
    </row>
    <row r="64" spans="1:12" ht="15.6" customHeight="1">
      <c r="A64" s="2871" t="s">
        <v>911</v>
      </c>
      <c r="B64" s="2872" t="s">
        <v>912</v>
      </c>
      <c r="C64" s="2872" t="s">
        <v>910</v>
      </c>
      <c r="D64" s="2873" t="s">
        <v>1336</v>
      </c>
      <c r="E64" s="2873" t="s">
        <v>1336</v>
      </c>
      <c r="F64" s="2877" t="s">
        <v>839</v>
      </c>
      <c r="G64" s="2878" t="s">
        <v>839</v>
      </c>
    </row>
    <row r="65" spans="1:14" ht="22.5">
      <c r="A65" s="2871" t="s">
        <v>913</v>
      </c>
      <c r="B65" s="2872" t="s">
        <v>806</v>
      </c>
      <c r="C65" s="2872" t="s">
        <v>914</v>
      </c>
      <c r="D65" s="2877" t="s">
        <v>839</v>
      </c>
      <c r="E65" s="2873" t="s">
        <v>1336</v>
      </c>
      <c r="F65" s="2879" t="s">
        <v>839</v>
      </c>
      <c r="G65" s="2875" t="s">
        <v>1336</v>
      </c>
    </row>
    <row r="66" spans="1:14" ht="22.5" customHeight="1" thickBot="1">
      <c r="A66" s="2880" t="s">
        <v>915</v>
      </c>
      <c r="B66" s="2881" t="s">
        <v>916</v>
      </c>
      <c r="C66" s="2881" t="s">
        <v>914</v>
      </c>
      <c r="D66" s="2882" t="s">
        <v>1336</v>
      </c>
      <c r="E66" s="2883" t="s">
        <v>839</v>
      </c>
      <c r="F66" s="2884" t="s">
        <v>1336</v>
      </c>
      <c r="G66" s="2885" t="s">
        <v>839</v>
      </c>
      <c r="H66" s="2876"/>
      <c r="I66" s="2876"/>
      <c r="J66" s="2876"/>
      <c r="K66" s="2876"/>
      <c r="L66" s="2876"/>
    </row>
    <row r="67" spans="1:14">
      <c r="A67" s="2886"/>
      <c r="B67" s="2886"/>
      <c r="C67" s="2886"/>
      <c r="D67" s="2895"/>
      <c r="E67" s="2896"/>
      <c r="F67" s="1664"/>
      <c r="G67" s="1664"/>
      <c r="H67" s="1664"/>
      <c r="I67" s="1664"/>
      <c r="J67" s="1664"/>
      <c r="K67" s="1664"/>
      <c r="L67" s="1664"/>
    </row>
    <row r="68" spans="1:14" ht="30" customHeight="1">
      <c r="A68" s="4495" t="s">
        <v>9880</v>
      </c>
      <c r="B68" s="4496"/>
      <c r="C68" s="4496"/>
      <c r="D68" s="4496"/>
      <c r="E68" s="4496"/>
      <c r="F68" s="1664"/>
      <c r="G68" s="2876"/>
      <c r="H68" s="2876"/>
      <c r="I68" s="2876"/>
      <c r="J68" s="2876"/>
      <c r="K68" s="2876"/>
      <c r="L68" s="2876"/>
    </row>
    <row r="69" spans="1:14">
      <c r="A69" s="2887"/>
      <c r="B69" s="2888"/>
      <c r="C69" s="2888"/>
      <c r="D69" s="2888"/>
      <c r="E69" s="2888"/>
      <c r="G69" s="1664"/>
      <c r="H69" s="1664"/>
      <c r="I69" s="1664"/>
      <c r="J69" s="1664"/>
      <c r="K69" s="1664"/>
    </row>
    <row r="70" spans="1:14" ht="44.25" customHeight="1">
      <c r="A70" s="4497" t="s">
        <v>8576</v>
      </c>
      <c r="B70" s="4245"/>
      <c r="C70" s="4498"/>
      <c r="D70" s="4498"/>
      <c r="E70" s="4245"/>
      <c r="G70" s="2876"/>
      <c r="H70" s="2876"/>
      <c r="I70" s="2876"/>
      <c r="J70" s="2876"/>
      <c r="K70" s="2876"/>
    </row>
    <row r="71" spans="1:14">
      <c r="A71" s="2887"/>
      <c r="B71" s="2888"/>
      <c r="C71" s="2888"/>
      <c r="D71" s="2888"/>
      <c r="E71" s="2888"/>
      <c r="G71" s="1664"/>
      <c r="H71" s="1664"/>
      <c r="I71" s="1664"/>
      <c r="J71" s="1664"/>
      <c r="K71" s="1664"/>
    </row>
    <row r="72" spans="1:14">
      <c r="A72" s="4497" t="s">
        <v>917</v>
      </c>
      <c r="B72" s="4245"/>
      <c r="C72" s="4245"/>
      <c r="D72" s="4245"/>
      <c r="E72" s="4245"/>
      <c r="F72" s="1664"/>
    </row>
    <row r="73" spans="1:14">
      <c r="A73" s="2887"/>
      <c r="B73" s="2888"/>
      <c r="C73" s="2888"/>
      <c r="D73" s="2888"/>
      <c r="E73" s="2888"/>
      <c r="F73" s="1664"/>
    </row>
    <row r="74" spans="1:14" s="944" customFormat="1">
      <c r="A74" s="969" t="s">
        <v>918</v>
      </c>
      <c r="B74" s="969"/>
      <c r="C74" s="969"/>
      <c r="D74" s="2897"/>
      <c r="E74" s="2897"/>
      <c r="F74" s="2864"/>
    </row>
    <row r="75" spans="1:14" ht="30" customHeight="1">
      <c r="A75" s="4491" t="s">
        <v>919</v>
      </c>
      <c r="B75" s="4260"/>
      <c r="C75" s="4260"/>
      <c r="D75" s="4492"/>
      <c r="E75" s="2889"/>
      <c r="F75" s="1664"/>
      <c r="G75" s="2876"/>
      <c r="H75" s="2876"/>
      <c r="I75" s="2876"/>
      <c r="J75" s="2876"/>
      <c r="K75" s="2876"/>
      <c r="L75" s="2876"/>
      <c r="M75" s="2876"/>
      <c r="N75" s="2876"/>
    </row>
    <row r="76" spans="1:14" ht="13.5" thickBot="1">
      <c r="A76" s="1426"/>
      <c r="B76" s="2888"/>
      <c r="C76" s="2888"/>
      <c r="D76" s="2888"/>
      <c r="E76" s="2888"/>
      <c r="F76" s="1664"/>
    </row>
    <row r="77" spans="1:14" ht="30.75" thickTop="1" thickBot="1">
      <c r="A77" s="2887"/>
      <c r="B77" s="4493" t="s">
        <v>4192</v>
      </c>
      <c r="C77" s="4494"/>
      <c r="D77" s="2888"/>
      <c r="E77" s="2889"/>
      <c r="F77" s="1664"/>
    </row>
    <row r="78" spans="1:14" ht="13.5" thickTop="1"/>
    <row r="79" spans="1:14" ht="30">
      <c r="C79" s="2876"/>
    </row>
    <row r="80" spans="1:14" ht="30">
      <c r="C80" s="2876"/>
    </row>
    <row r="83" spans="3:13" ht="30">
      <c r="C83" s="2876"/>
    </row>
    <row r="84" spans="3:13" ht="30">
      <c r="C84" s="2876"/>
    </row>
    <row r="85" spans="3:13" ht="30">
      <c r="C85" s="2876"/>
    </row>
    <row r="86" spans="3:13" ht="30">
      <c r="C86" s="2876"/>
    </row>
    <row r="87" spans="3:13" ht="30">
      <c r="C87" s="2876"/>
    </row>
    <row r="88" spans="3:13" ht="30">
      <c r="C88" s="2876"/>
    </row>
    <row r="89" spans="3:13" ht="30">
      <c r="C89" s="2876"/>
      <c r="D89" s="2876"/>
      <c r="E89" s="2876"/>
      <c r="F89" s="2876"/>
      <c r="H89" s="2876"/>
      <c r="I89" s="2876"/>
      <c r="J89" s="2876"/>
      <c r="K89" s="2876"/>
      <c r="L89" s="2876"/>
      <c r="M89" s="2876"/>
    </row>
    <row r="90" spans="3:13" ht="30">
      <c r="C90" s="2876"/>
      <c r="D90" s="2876"/>
      <c r="E90" s="2876"/>
      <c r="F90" s="2876"/>
      <c r="H90" s="2876"/>
      <c r="I90" s="2876"/>
      <c r="J90" s="2876"/>
      <c r="K90" s="2876"/>
      <c r="L90" s="2876"/>
      <c r="M90" s="2876"/>
    </row>
    <row r="91" spans="3:13" ht="30">
      <c r="C91" s="2876"/>
      <c r="D91" s="2876"/>
      <c r="E91" s="2876"/>
      <c r="F91" s="2876"/>
    </row>
    <row r="92" spans="3:13" ht="30">
      <c r="D92" s="2876"/>
      <c r="E92" s="2876"/>
      <c r="F92" s="2876"/>
    </row>
    <row r="93" spans="3:13" ht="30">
      <c r="E93" s="2876"/>
      <c r="F93" s="2876"/>
    </row>
    <row r="94" spans="3:13" ht="30">
      <c r="E94" s="2876"/>
      <c r="F94" s="2876"/>
    </row>
    <row r="95" spans="3:13" ht="30">
      <c r="D95" s="2876"/>
    </row>
    <row r="96" spans="3:13" ht="30">
      <c r="D96" s="2876"/>
    </row>
    <row r="97" spans="3:15" ht="30">
      <c r="C97" s="2876"/>
      <c r="D97" s="2876"/>
      <c r="E97" s="2876"/>
      <c r="F97" s="2876"/>
      <c r="G97" s="2876"/>
    </row>
    <row r="98" spans="3:15" ht="30">
      <c r="C98" s="2876"/>
      <c r="D98" s="2876"/>
      <c r="E98" s="2876"/>
      <c r="F98" s="2876"/>
      <c r="G98" s="2876"/>
    </row>
    <row r="99" spans="3:15" ht="30">
      <c r="C99" s="2876"/>
      <c r="D99" s="2876"/>
      <c r="E99" s="2876"/>
      <c r="F99" s="2876"/>
      <c r="G99" s="2876"/>
    </row>
    <row r="100" spans="3:15" ht="30">
      <c r="D100" s="2876"/>
    </row>
    <row r="101" spans="3:15" ht="30">
      <c r="D101" s="2876"/>
      <c r="E101" s="2876"/>
      <c r="F101" s="2876"/>
      <c r="G101" s="2876"/>
    </row>
    <row r="102" spans="3:15" ht="30">
      <c r="C102" s="2876"/>
      <c r="D102" s="2876"/>
      <c r="E102" s="2876"/>
      <c r="F102" s="2876"/>
      <c r="G102" s="2876"/>
      <c r="H102" s="2876"/>
      <c r="I102" s="2876"/>
      <c r="J102" s="2876"/>
      <c r="K102" s="2876"/>
      <c r="L102" s="2876"/>
      <c r="M102" s="2876"/>
    </row>
    <row r="104" spans="3:15" ht="30">
      <c r="D104" s="2876"/>
      <c r="E104" s="2876"/>
      <c r="F104" s="2876"/>
      <c r="G104" s="2876"/>
      <c r="H104" s="2876"/>
      <c r="I104" s="2876"/>
      <c r="J104" s="2876"/>
      <c r="K104" s="2876"/>
      <c r="L104" s="2876"/>
    </row>
    <row r="105" spans="3:15" ht="30">
      <c r="C105" s="2876"/>
      <c r="D105" s="2876"/>
      <c r="E105" s="2876"/>
      <c r="F105" s="2876"/>
      <c r="G105" s="2876"/>
      <c r="H105" s="2876"/>
      <c r="I105" s="2876"/>
      <c r="J105" s="2876"/>
      <c r="K105" s="2876"/>
      <c r="L105" s="2876"/>
    </row>
    <row r="106" spans="3:15" ht="30">
      <c r="C106" s="2876"/>
      <c r="D106" s="2876"/>
      <c r="E106" s="2876"/>
      <c r="F106" s="2876"/>
      <c r="G106" s="2876"/>
      <c r="H106" s="2876"/>
      <c r="I106" s="2876"/>
      <c r="J106" s="2876"/>
      <c r="K106" s="2876"/>
      <c r="L106" s="2876"/>
    </row>
    <row r="107" spans="3:15" ht="30">
      <c r="D107" s="2876"/>
      <c r="E107" s="2876"/>
      <c r="F107" s="2876"/>
    </row>
    <row r="108" spans="3:15" ht="30">
      <c r="E108" s="2876"/>
      <c r="F108" s="2876"/>
      <c r="G108" s="2876"/>
      <c r="H108" s="2876"/>
      <c r="I108" s="2876"/>
      <c r="J108" s="2876"/>
      <c r="K108" s="2876"/>
      <c r="L108" s="2876"/>
    </row>
    <row r="112" spans="3:15" ht="30">
      <c r="E112" s="2876"/>
      <c r="F112" s="2876"/>
      <c r="O112" s="2876"/>
    </row>
    <row r="113" spans="3:19" ht="30">
      <c r="E113" s="2876"/>
      <c r="F113" s="2876"/>
    </row>
    <row r="114" spans="3:19" ht="30">
      <c r="D114" s="2876"/>
      <c r="E114" s="2876"/>
      <c r="F114" s="2876"/>
    </row>
    <row r="115" spans="3:19" ht="30">
      <c r="E115" s="2876"/>
      <c r="F115" s="2876"/>
      <c r="G115" s="2876"/>
      <c r="M115" s="2876"/>
      <c r="N115" s="2876"/>
      <c r="P115" s="2876"/>
      <c r="Q115" s="2876"/>
      <c r="R115" s="2876"/>
      <c r="S115" s="2876"/>
    </row>
    <row r="116" spans="3:19" ht="30">
      <c r="D116" s="2876"/>
      <c r="F116" s="2876"/>
    </row>
    <row r="118" spans="3:19" ht="30">
      <c r="D118" s="2876"/>
      <c r="G118" s="2876"/>
      <c r="H118" s="2876"/>
      <c r="I118" s="2876"/>
      <c r="J118" s="2876"/>
      <c r="K118" s="2876"/>
    </row>
    <row r="119" spans="3:19" ht="30">
      <c r="E119" s="2876"/>
      <c r="F119" s="2876"/>
    </row>
    <row r="120" spans="3:19" ht="30">
      <c r="D120" s="2876"/>
      <c r="E120" s="2876"/>
      <c r="F120" s="2876"/>
    </row>
    <row r="121" spans="3:19" ht="30">
      <c r="D121" s="2876"/>
      <c r="E121" s="2876"/>
      <c r="F121" s="2876"/>
    </row>
    <row r="122" spans="3:19" ht="30">
      <c r="D122" s="2876"/>
      <c r="E122" s="2876"/>
      <c r="F122" s="2876"/>
      <c r="G122" s="2876"/>
      <c r="H122" s="2876"/>
      <c r="I122" s="2876"/>
      <c r="J122" s="2876"/>
      <c r="K122" s="2876"/>
    </row>
    <row r="123" spans="3:19" ht="30">
      <c r="C123" s="2876"/>
      <c r="D123" s="2876"/>
      <c r="E123" s="2876"/>
      <c r="F123" s="2876"/>
      <c r="G123" s="2876"/>
      <c r="H123" s="2876"/>
      <c r="I123" s="2876"/>
      <c r="J123" s="2876"/>
      <c r="K123" s="2876"/>
    </row>
    <row r="124" spans="3:19" ht="30">
      <c r="C124" s="2876"/>
      <c r="D124" s="2876"/>
      <c r="E124" s="2876"/>
      <c r="F124" s="2876"/>
      <c r="G124" s="2876"/>
      <c r="H124" s="2876"/>
      <c r="I124" s="2876"/>
      <c r="J124" s="2876"/>
      <c r="K124" s="2876"/>
    </row>
    <row r="125" spans="3:19" ht="30">
      <c r="D125" s="2876"/>
      <c r="E125" s="2876"/>
      <c r="F125" s="2876"/>
    </row>
    <row r="126" spans="3:19" ht="30">
      <c r="D126" s="2876"/>
      <c r="E126" s="2876"/>
      <c r="F126" s="2876"/>
    </row>
    <row r="127" spans="3:19" ht="30">
      <c r="D127" s="2876"/>
      <c r="E127" s="2876"/>
      <c r="F127" s="2876"/>
      <c r="O127" s="2876"/>
    </row>
    <row r="128" spans="3:19" ht="30">
      <c r="D128" s="2876"/>
      <c r="E128" s="2876"/>
      <c r="F128" s="2876"/>
    </row>
    <row r="129" spans="3:16" ht="30">
      <c r="C129" s="2876"/>
      <c r="D129" s="2876"/>
      <c r="E129" s="2876"/>
      <c r="F129" s="2876"/>
      <c r="G129" s="2876"/>
      <c r="H129" s="2876"/>
      <c r="I129" s="2876"/>
      <c r="J129" s="2876"/>
      <c r="K129" s="2876"/>
      <c r="L129" s="2876"/>
    </row>
    <row r="130" spans="3:16" ht="30">
      <c r="C130" s="2876"/>
      <c r="D130" s="2876"/>
      <c r="E130" s="2876"/>
      <c r="F130" s="2876"/>
      <c r="G130" s="2876"/>
      <c r="H130" s="2876"/>
      <c r="I130" s="2876"/>
      <c r="J130" s="2876"/>
      <c r="K130" s="2876"/>
      <c r="L130" s="2876"/>
      <c r="M130" s="2876"/>
      <c r="N130" s="2876"/>
      <c r="P130" s="2876"/>
    </row>
    <row r="131" spans="3:16" ht="30">
      <c r="D131" s="2876"/>
      <c r="E131" s="2876"/>
      <c r="F131" s="2876"/>
    </row>
    <row r="132" spans="3:16" ht="30">
      <c r="E132" s="2876"/>
      <c r="F132" s="2876"/>
    </row>
    <row r="133" spans="3:16" ht="30">
      <c r="C133" s="2876"/>
      <c r="D133" s="2876"/>
      <c r="E133" s="2876"/>
      <c r="F133" s="2876"/>
      <c r="H133" s="2876"/>
      <c r="I133" s="2876"/>
      <c r="J133" s="2876"/>
      <c r="K133" s="2876"/>
      <c r="L133" s="2876"/>
      <c r="M133" s="2876"/>
      <c r="N133" s="2876"/>
    </row>
    <row r="134" spans="3:16" ht="30">
      <c r="C134" s="2876"/>
    </row>
    <row r="137" spans="3:16" ht="30">
      <c r="D137" s="2876"/>
      <c r="E137" s="2876"/>
      <c r="F137" s="2876"/>
      <c r="G137" s="2876"/>
    </row>
    <row r="138" spans="3:16" ht="30">
      <c r="C138" s="2876"/>
    </row>
    <row r="139" spans="3:16" ht="30">
      <c r="C139" s="2876"/>
    </row>
    <row r="140" spans="3:16" ht="30">
      <c r="C140" s="2876"/>
      <c r="F140" s="2876"/>
    </row>
    <row r="141" spans="3:16" ht="30">
      <c r="C141" s="2876"/>
      <c r="F141" s="2876"/>
    </row>
  </sheetData>
  <mergeCells count="5">
    <mergeCell ref="A75:D75"/>
    <mergeCell ref="B77:C77"/>
    <mergeCell ref="A68:E68"/>
    <mergeCell ref="A70:E70"/>
    <mergeCell ref="A72:E72"/>
  </mergeCells>
  <phoneticPr fontId="4" type="noConversion"/>
  <hyperlinks>
    <hyperlink ref="B77" location="'1.  Cover'!A1" display="Return to Cover"/>
  </hyperlinks>
  <printOptions horizontalCentered="1"/>
  <pageMargins left="0.75" right="0.75" top="1" bottom="1" header="0.5" footer="0.5"/>
  <pageSetup scale="73" orientation="portrait" horizontalDpi="4294967293" r:id="rId1"/>
  <headerFooter alignWithMargins="0">
    <oddHeader>&amp;A</oddHeader>
    <oddFooter>&amp;F&amp;RPage &amp;P</oddFooter>
  </headerFooter>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26"/>
  <sheetViews>
    <sheetView zoomScaleNormal="100" workbookViewId="0">
      <selection sqref="A1:D1"/>
    </sheetView>
  </sheetViews>
  <sheetFormatPr defaultRowHeight="12.75"/>
  <cols>
    <col min="1" max="1" width="5.5703125" style="1660" customWidth="1"/>
    <col min="2" max="2" width="34.140625" style="1660" customWidth="1"/>
    <col min="3" max="3" width="5.140625" style="1660" customWidth="1"/>
    <col min="4" max="4" width="34.140625" style="1660" customWidth="1"/>
    <col min="5" max="16384" width="9.140625" style="1660"/>
  </cols>
  <sheetData>
    <row r="1" spans="1:6" ht="15.75" thickBot="1">
      <c r="A1" s="3592" t="s">
        <v>3336</v>
      </c>
      <c r="B1" s="4499"/>
      <c r="C1" s="4499"/>
      <c r="D1" s="4500"/>
      <c r="E1" s="3398"/>
      <c r="F1" s="1210"/>
    </row>
    <row r="2" spans="1:6" ht="15.75" thickBot="1">
      <c r="A2" s="26" t="s">
        <v>3336</v>
      </c>
      <c r="B2" s="27"/>
      <c r="C2" s="26"/>
      <c r="D2" s="27"/>
    </row>
    <row r="3" spans="1:6" ht="13.5" thickBot="1">
      <c r="A3" s="4501" t="s">
        <v>1553</v>
      </c>
      <c r="B3" s="3640"/>
      <c r="C3" s="3640"/>
      <c r="D3" s="3641"/>
    </row>
    <row r="4" spans="1:6">
      <c r="A4" s="4502" t="s">
        <v>1554</v>
      </c>
      <c r="B4" s="4503"/>
      <c r="C4" s="4502" t="s">
        <v>1555</v>
      </c>
      <c r="D4" s="4504"/>
    </row>
    <row r="5" spans="1:6">
      <c r="A5" s="4505" t="s">
        <v>1556</v>
      </c>
      <c r="B5" s="4506"/>
      <c r="C5" s="4505" t="s">
        <v>1557</v>
      </c>
      <c r="D5" s="4507"/>
    </row>
    <row r="6" spans="1:6">
      <c r="A6" s="4505" t="s">
        <v>1558</v>
      </c>
      <c r="B6" s="4506"/>
      <c r="C6" s="4505" t="s">
        <v>1559</v>
      </c>
      <c r="D6" s="4507"/>
    </row>
    <row r="7" spans="1:6">
      <c r="A7" s="4505" t="s">
        <v>1560</v>
      </c>
      <c r="B7" s="4506"/>
      <c r="C7" s="4505" t="s">
        <v>1561</v>
      </c>
      <c r="D7" s="4507"/>
    </row>
    <row r="8" spans="1:6">
      <c r="A8" s="4505" t="s">
        <v>1562</v>
      </c>
      <c r="B8" s="4506"/>
      <c r="C8" s="4505" t="s">
        <v>1563</v>
      </c>
      <c r="D8" s="4507"/>
    </row>
    <row r="9" spans="1:6">
      <c r="A9" s="4505" t="s">
        <v>1564</v>
      </c>
      <c r="B9" s="4506"/>
      <c r="C9" s="4505" t="s">
        <v>1565</v>
      </c>
      <c r="D9" s="4507"/>
    </row>
    <row r="10" spans="1:6">
      <c r="A10" s="4505" t="s">
        <v>1566</v>
      </c>
      <c r="B10" s="4506"/>
      <c r="C10" s="4505" t="s">
        <v>1567</v>
      </c>
      <c r="D10" s="4507"/>
    </row>
    <row r="11" spans="1:6">
      <c r="A11" s="4505" t="s">
        <v>1568</v>
      </c>
      <c r="B11" s="4506"/>
      <c r="C11" s="4505" t="s">
        <v>1569</v>
      </c>
      <c r="D11" s="4507"/>
    </row>
    <row r="12" spans="1:6">
      <c r="A12" s="4505" t="s">
        <v>1570</v>
      </c>
      <c r="B12" s="4506"/>
      <c r="C12" s="4505" t="s">
        <v>1571</v>
      </c>
      <c r="D12" s="4507"/>
    </row>
    <row r="13" spans="1:6">
      <c r="A13" s="4508" t="s">
        <v>1572</v>
      </c>
      <c r="B13" s="4506"/>
      <c r="C13" s="4505" t="s">
        <v>1573</v>
      </c>
      <c r="D13" s="4507"/>
    </row>
    <row r="14" spans="1:6">
      <c r="A14" s="4508" t="s">
        <v>1574</v>
      </c>
      <c r="B14" s="4506"/>
      <c r="C14" s="4505" t="s">
        <v>1575</v>
      </c>
      <c r="D14" s="4507"/>
    </row>
    <row r="15" spans="1:6">
      <c r="A15" s="4508" t="s">
        <v>1576</v>
      </c>
      <c r="B15" s="4506"/>
      <c r="C15" s="4505" t="s">
        <v>1577</v>
      </c>
      <c r="D15" s="4507"/>
    </row>
    <row r="16" spans="1:6">
      <c r="A16" s="4505" t="s">
        <v>1578</v>
      </c>
      <c r="B16" s="4506"/>
      <c r="C16" s="4505" t="s">
        <v>1579</v>
      </c>
      <c r="D16" s="4507"/>
    </row>
    <row r="17" spans="1:4">
      <c r="A17" s="4505" t="s">
        <v>1580</v>
      </c>
      <c r="B17" s="4506"/>
      <c r="C17" s="4505" t="s">
        <v>1581</v>
      </c>
      <c r="D17" s="4507"/>
    </row>
    <row r="18" spans="1:4">
      <c r="A18" s="4505" t="s">
        <v>1582</v>
      </c>
      <c r="B18" s="4506"/>
      <c r="C18" s="4505" t="s">
        <v>1583</v>
      </c>
      <c r="D18" s="4507"/>
    </row>
    <row r="19" spans="1:4">
      <c r="A19" s="4505" t="s">
        <v>1584</v>
      </c>
      <c r="B19" s="4506"/>
      <c r="C19" s="4505" t="s">
        <v>1585</v>
      </c>
      <c r="D19" s="4507"/>
    </row>
    <row r="20" spans="1:4">
      <c r="A20" s="4505" t="s">
        <v>1586</v>
      </c>
      <c r="B20" s="4506"/>
      <c r="C20" s="4505" t="s">
        <v>1587</v>
      </c>
      <c r="D20" s="4507"/>
    </row>
    <row r="21" spans="1:4">
      <c r="A21" s="4505" t="s">
        <v>8862</v>
      </c>
      <c r="B21" s="4506"/>
      <c r="C21" s="3362" t="s">
        <v>1589</v>
      </c>
      <c r="D21" s="3363"/>
    </row>
    <row r="22" spans="1:4">
      <c r="A22" s="4505" t="s">
        <v>1588</v>
      </c>
      <c r="B22" s="4506"/>
      <c r="C22" s="3362" t="s">
        <v>1591</v>
      </c>
      <c r="D22" s="3363"/>
    </row>
    <row r="23" spans="1:4" ht="13.5" thickBot="1">
      <c r="A23" s="666" t="s">
        <v>1590</v>
      </c>
      <c r="B23" s="1147"/>
      <c r="C23" s="4509" t="s">
        <v>1593</v>
      </c>
      <c r="D23" s="4510"/>
    </row>
    <row r="24" spans="1:4" ht="13.5" thickBot="1">
      <c r="A24" s="4509" t="s">
        <v>1592</v>
      </c>
      <c r="B24" s="4511"/>
      <c r="C24" s="4512"/>
      <c r="D24" s="4513"/>
    </row>
    <row r="25" spans="1:4">
      <c r="A25" s="2473"/>
      <c r="B25" s="2473"/>
      <c r="C25" s="2473"/>
      <c r="D25" s="2473"/>
    </row>
    <row r="26" spans="1:4">
      <c r="A26" s="27"/>
      <c r="B26" s="27"/>
      <c r="C26" s="27"/>
      <c r="D26" s="27"/>
    </row>
    <row r="27" spans="1:4" ht="15.75" thickBot="1">
      <c r="A27" s="26" t="s">
        <v>1594</v>
      </c>
      <c r="B27" s="27"/>
      <c r="C27" s="26"/>
      <c r="D27" s="27"/>
    </row>
    <row r="28" spans="1:4" ht="13.5" thickBot="1">
      <c r="A28" s="4517" t="s">
        <v>1595</v>
      </c>
      <c r="B28" s="4518"/>
      <c r="C28" s="4518"/>
      <c r="D28" s="4519"/>
    </row>
    <row r="29" spans="1:4">
      <c r="A29" s="4520" t="s">
        <v>1596</v>
      </c>
      <c r="B29" s="4521"/>
      <c r="C29" s="4522" t="s">
        <v>1597</v>
      </c>
      <c r="D29" s="4504"/>
    </row>
    <row r="30" spans="1:4">
      <c r="A30" s="4514" t="s">
        <v>1598</v>
      </c>
      <c r="B30" s="4515"/>
      <c r="C30" s="4514" t="s">
        <v>1599</v>
      </c>
      <c r="D30" s="4516"/>
    </row>
    <row r="31" spans="1:4">
      <c r="A31" s="4514" t="s">
        <v>1600</v>
      </c>
      <c r="B31" s="4515"/>
      <c r="C31" s="4514" t="s">
        <v>1601</v>
      </c>
      <c r="D31" s="4516"/>
    </row>
    <row r="32" spans="1:4">
      <c r="A32" s="4514" t="s">
        <v>1602</v>
      </c>
      <c r="B32" s="4515"/>
      <c r="C32" s="4514" t="s">
        <v>1603</v>
      </c>
      <c r="D32" s="4516"/>
    </row>
    <row r="33" spans="1:4">
      <c r="A33" s="4514" t="s">
        <v>1604</v>
      </c>
      <c r="B33" s="4515"/>
      <c r="C33" s="4514" t="s">
        <v>1605</v>
      </c>
      <c r="D33" s="4516"/>
    </row>
    <row r="34" spans="1:4" ht="13.5" thickBot="1">
      <c r="A34" s="4529" t="s">
        <v>1606</v>
      </c>
      <c r="B34" s="4530"/>
      <c r="C34" s="4529"/>
      <c r="D34" s="4531"/>
    </row>
    <row r="35" spans="1:4" ht="13.5" thickBot="1">
      <c r="A35" s="4501" t="s">
        <v>1607</v>
      </c>
      <c r="B35" s="3640"/>
      <c r="C35" s="3640"/>
      <c r="D35" s="3641"/>
    </row>
    <row r="36" spans="1:4" ht="13.5" thickBot="1">
      <c r="A36" s="4525" t="s">
        <v>1608</v>
      </c>
      <c r="B36" s="3704"/>
      <c r="C36" s="3704"/>
      <c r="D36" s="4526"/>
    </row>
    <row r="37" spans="1:4" ht="13.5" thickBot="1">
      <c r="A37" s="4527" t="s">
        <v>1609</v>
      </c>
      <c r="B37" s="4528"/>
      <c r="C37" s="4527" t="s">
        <v>1610</v>
      </c>
      <c r="D37" s="4528"/>
    </row>
    <row r="38" spans="1:4">
      <c r="A38" s="4523" t="s">
        <v>1611</v>
      </c>
      <c r="B38" s="4524"/>
      <c r="C38" s="4523" t="s">
        <v>1612</v>
      </c>
      <c r="D38" s="4524"/>
    </row>
    <row r="39" spans="1:4">
      <c r="A39" s="4514" t="s">
        <v>1613</v>
      </c>
      <c r="B39" s="4516"/>
      <c r="C39" s="4514" t="s">
        <v>1614</v>
      </c>
      <c r="D39" s="4516"/>
    </row>
    <row r="40" spans="1:4">
      <c r="A40" s="4514" t="s">
        <v>1615</v>
      </c>
      <c r="B40" s="4516"/>
      <c r="C40" s="4514" t="s">
        <v>1616</v>
      </c>
      <c r="D40" s="4516"/>
    </row>
    <row r="41" spans="1:4">
      <c r="A41" s="4514" t="s">
        <v>1617</v>
      </c>
      <c r="B41" s="4516"/>
      <c r="C41" s="4514" t="s">
        <v>7247</v>
      </c>
      <c r="D41" s="4516"/>
    </row>
    <row r="42" spans="1:4">
      <c r="A42" s="4514"/>
      <c r="B42" s="4516"/>
      <c r="C42" s="4514" t="s">
        <v>1618</v>
      </c>
      <c r="D42" s="4516"/>
    </row>
    <row r="43" spans="1:4">
      <c r="A43" s="4514"/>
      <c r="B43" s="4516"/>
      <c r="C43" s="4514" t="s">
        <v>1619</v>
      </c>
      <c r="D43" s="4516"/>
    </row>
    <row r="44" spans="1:4">
      <c r="A44" s="4514"/>
      <c r="B44" s="4516"/>
      <c r="C44" s="4514" t="s">
        <v>1620</v>
      </c>
      <c r="D44" s="4516"/>
    </row>
    <row r="45" spans="1:4">
      <c r="A45" s="4514"/>
      <c r="B45" s="4516"/>
      <c r="C45" s="4514" t="s">
        <v>1621</v>
      </c>
      <c r="D45" s="4516"/>
    </row>
    <row r="46" spans="1:4" ht="13.5" thickBot="1">
      <c r="A46" s="4532"/>
      <c r="B46" s="4533"/>
      <c r="C46" s="4532" t="s">
        <v>7756</v>
      </c>
      <c r="D46" s="4533"/>
    </row>
    <row r="47" spans="1:4" ht="13.5" thickBot="1">
      <c r="A47" s="4527" t="s">
        <v>1622</v>
      </c>
      <c r="B47" s="4528"/>
      <c r="C47" s="4527" t="s">
        <v>1144</v>
      </c>
      <c r="D47" s="4528"/>
    </row>
    <row r="48" spans="1:4">
      <c r="A48" s="4534" t="s">
        <v>1145</v>
      </c>
      <c r="B48" s="4535"/>
      <c r="C48" s="4534" t="s">
        <v>1146</v>
      </c>
      <c r="D48" s="4535"/>
    </row>
    <row r="49" spans="1:4">
      <c r="A49" s="4514" t="s">
        <v>1147</v>
      </c>
      <c r="B49" s="4516"/>
      <c r="C49" s="4514"/>
      <c r="D49" s="4516"/>
    </row>
    <row r="50" spans="1:4" ht="13.5" thickBot="1">
      <c r="A50" s="4532" t="s">
        <v>1146</v>
      </c>
      <c r="B50" s="4533"/>
      <c r="C50" s="4532"/>
      <c r="D50" s="4533"/>
    </row>
    <row r="51" spans="1:4" ht="13.5" thickBot="1">
      <c r="A51" s="4527" t="s">
        <v>1148</v>
      </c>
      <c r="B51" s="4528"/>
      <c r="C51" s="4527" t="s">
        <v>1149</v>
      </c>
      <c r="D51" s="4528"/>
    </row>
    <row r="52" spans="1:4">
      <c r="A52" s="4534" t="s">
        <v>1146</v>
      </c>
      <c r="B52" s="4535"/>
      <c r="C52" s="4534" t="s">
        <v>1150</v>
      </c>
      <c r="D52" s="4535"/>
    </row>
    <row r="53" spans="1:4" ht="13.5" thickBot="1">
      <c r="A53" s="4529"/>
      <c r="B53" s="4531"/>
      <c r="C53" s="4529" t="s">
        <v>1146</v>
      </c>
      <c r="D53" s="4531"/>
    </row>
    <row r="54" spans="1:4">
      <c r="A54" s="27"/>
      <c r="B54" s="27"/>
      <c r="C54" s="27"/>
      <c r="D54" s="27"/>
    </row>
    <row r="55" spans="1:4">
      <c r="A55" s="470" t="s">
        <v>3348</v>
      </c>
      <c r="B55" s="27"/>
      <c r="C55" s="470"/>
      <c r="D55" s="27"/>
    </row>
    <row r="56" spans="1:4" ht="31.5" customHeight="1">
      <c r="A56" s="3620" t="s">
        <v>1151</v>
      </c>
      <c r="B56" s="4341"/>
      <c r="C56" s="4341"/>
      <c r="D56" s="4341"/>
    </row>
    <row r="57" spans="1:4">
      <c r="A57" s="27"/>
      <c r="B57" s="3360"/>
      <c r="C57" s="3360"/>
      <c r="D57" s="3360"/>
    </row>
    <row r="58" spans="1:4" ht="35.25" customHeight="1">
      <c r="A58" s="3620" t="s">
        <v>1152</v>
      </c>
      <c r="B58" s="4341"/>
      <c r="C58" s="4341"/>
      <c r="D58" s="4341"/>
    </row>
    <row r="59" spans="1:4">
      <c r="A59" s="27"/>
      <c r="B59" s="3345"/>
      <c r="C59" s="3345"/>
      <c r="D59" s="3345"/>
    </row>
    <row r="60" spans="1:4" ht="15">
      <c r="A60" s="26" t="s">
        <v>1153</v>
      </c>
      <c r="B60" s="27"/>
      <c r="C60" s="26"/>
      <c r="D60" s="3345"/>
    </row>
    <row r="61" spans="1:4" ht="13.5" thickBot="1">
      <c r="A61" s="3620" t="s">
        <v>1154</v>
      </c>
      <c r="B61" s="4341"/>
      <c r="C61" s="4341"/>
      <c r="D61" s="4341"/>
    </row>
    <row r="62" spans="1:4">
      <c r="A62" s="4536" t="s">
        <v>1155</v>
      </c>
      <c r="B62" s="4537"/>
      <c r="C62" s="3637" t="s">
        <v>1156</v>
      </c>
      <c r="D62" s="4538"/>
    </row>
    <row r="63" spans="1:4">
      <c r="A63" s="3797" t="s">
        <v>1157</v>
      </c>
      <c r="B63" s="4539"/>
      <c r="C63" s="3645" t="s">
        <v>1158</v>
      </c>
      <c r="D63" s="4540"/>
    </row>
    <row r="64" spans="1:4">
      <c r="A64" s="3797" t="s">
        <v>1159</v>
      </c>
      <c r="B64" s="4539"/>
      <c r="C64" s="3645" t="s">
        <v>1160</v>
      </c>
      <c r="D64" s="4540"/>
    </row>
    <row r="65" spans="1:4">
      <c r="A65" s="3797" t="s">
        <v>1161</v>
      </c>
      <c r="B65" s="4539"/>
      <c r="C65" s="3645" t="s">
        <v>1162</v>
      </c>
      <c r="D65" s="4540"/>
    </row>
    <row r="66" spans="1:4">
      <c r="A66" s="3797" t="s">
        <v>1163</v>
      </c>
      <c r="B66" s="4539"/>
      <c r="C66" s="3645" t="s">
        <v>1164</v>
      </c>
      <c r="D66" s="4540"/>
    </row>
    <row r="67" spans="1:4">
      <c r="A67" s="3797" t="s">
        <v>1165</v>
      </c>
      <c r="B67" s="4539"/>
      <c r="C67" s="3645" t="s">
        <v>1166</v>
      </c>
      <c r="D67" s="4540"/>
    </row>
    <row r="68" spans="1:4">
      <c r="A68" s="3797" t="s">
        <v>1167</v>
      </c>
      <c r="B68" s="4539"/>
      <c r="C68" s="3645" t="s">
        <v>1168</v>
      </c>
      <c r="D68" s="4540"/>
    </row>
    <row r="69" spans="1:4">
      <c r="A69" s="3797" t="s">
        <v>1169</v>
      </c>
      <c r="B69" s="4539"/>
      <c r="C69" s="3645" t="s">
        <v>1170</v>
      </c>
      <c r="D69" s="4540"/>
    </row>
    <row r="70" spans="1:4">
      <c r="A70" s="3797" t="s">
        <v>1171</v>
      </c>
      <c r="B70" s="4539"/>
      <c r="C70" s="3645" t="s">
        <v>1172</v>
      </c>
      <c r="D70" s="4540"/>
    </row>
    <row r="71" spans="1:4">
      <c r="A71" s="3797" t="s">
        <v>1173</v>
      </c>
      <c r="B71" s="4539"/>
      <c r="C71" s="3645" t="s">
        <v>1174</v>
      </c>
      <c r="D71" s="4540"/>
    </row>
    <row r="72" spans="1:4">
      <c r="A72" s="3797" t="s">
        <v>1175</v>
      </c>
      <c r="B72" s="4539"/>
      <c r="C72" s="3645" t="s">
        <v>1176</v>
      </c>
      <c r="D72" s="4540"/>
    </row>
    <row r="73" spans="1:4">
      <c r="A73" s="3797" t="s">
        <v>1177</v>
      </c>
      <c r="B73" s="4539"/>
      <c r="C73" s="3645" t="s">
        <v>1178</v>
      </c>
      <c r="D73" s="4540"/>
    </row>
    <row r="74" spans="1:4">
      <c r="A74" s="3797" t="s">
        <v>1179</v>
      </c>
      <c r="B74" s="4539"/>
      <c r="C74" s="3645" t="s">
        <v>1180</v>
      </c>
      <c r="D74" s="4540"/>
    </row>
    <row r="75" spans="1:4">
      <c r="A75" s="3797" t="s">
        <v>1181</v>
      </c>
      <c r="B75" s="4539"/>
      <c r="C75" s="3645" t="s">
        <v>1182</v>
      </c>
      <c r="D75" s="4540"/>
    </row>
    <row r="76" spans="1:4">
      <c r="A76" s="3797" t="s">
        <v>1183</v>
      </c>
      <c r="B76" s="4539"/>
      <c r="C76" s="3797" t="s">
        <v>1184</v>
      </c>
      <c r="D76" s="3779" t="s">
        <v>1185</v>
      </c>
    </row>
    <row r="77" spans="1:4">
      <c r="A77" s="3797" t="s">
        <v>1186</v>
      </c>
      <c r="B77" s="4539"/>
      <c r="C77" s="3797"/>
      <c r="D77" s="3779"/>
    </row>
    <row r="78" spans="1:4">
      <c r="A78" s="3797" t="s">
        <v>1186</v>
      </c>
      <c r="B78" s="4539"/>
      <c r="C78" s="3797" t="s">
        <v>1184</v>
      </c>
      <c r="D78" s="3779" t="s">
        <v>1187</v>
      </c>
    </row>
    <row r="79" spans="1:4">
      <c r="A79" s="3797" t="s">
        <v>1188</v>
      </c>
      <c r="B79" s="4539"/>
      <c r="C79" s="3797"/>
      <c r="D79" s="3779"/>
    </row>
    <row r="80" spans="1:4">
      <c r="A80" s="3797" t="s">
        <v>1189</v>
      </c>
      <c r="B80" s="4539"/>
      <c r="C80" s="3797"/>
      <c r="D80" s="3779"/>
    </row>
    <row r="81" spans="1:4">
      <c r="A81" s="3797" t="s">
        <v>1190</v>
      </c>
      <c r="B81" s="4539"/>
      <c r="C81" s="3350" t="s">
        <v>1191</v>
      </c>
      <c r="D81" s="3779" t="s">
        <v>1192</v>
      </c>
    </row>
    <row r="82" spans="1:4">
      <c r="A82" s="3797" t="s">
        <v>1193</v>
      </c>
      <c r="B82" s="4539"/>
      <c r="C82" s="3350"/>
      <c r="D82" s="3779"/>
    </row>
    <row r="83" spans="1:4">
      <c r="A83" s="3797"/>
      <c r="B83" s="4539"/>
      <c r="C83" s="3797" t="s">
        <v>1194</v>
      </c>
      <c r="D83" s="3779" t="s">
        <v>1195</v>
      </c>
    </row>
    <row r="84" spans="1:4">
      <c r="A84" s="3352"/>
      <c r="B84" s="3361"/>
      <c r="C84" s="3797"/>
      <c r="D84" s="3779"/>
    </row>
    <row r="85" spans="1:4">
      <c r="A85" s="3352"/>
      <c r="B85" s="3361"/>
      <c r="C85" s="3797"/>
      <c r="D85" s="3779"/>
    </row>
    <row r="86" spans="1:4">
      <c r="A86" s="475"/>
      <c r="B86" s="471"/>
      <c r="C86" s="3797" t="s">
        <v>1191</v>
      </c>
      <c r="D86" s="3779" t="s">
        <v>1196</v>
      </c>
    </row>
    <row r="87" spans="1:4">
      <c r="A87" s="475"/>
      <c r="B87" s="471"/>
      <c r="C87" s="3797"/>
      <c r="D87" s="3779"/>
    </row>
    <row r="88" spans="1:4">
      <c r="A88" s="475"/>
      <c r="B88" s="806"/>
      <c r="C88" s="3797"/>
      <c r="D88" s="3779"/>
    </row>
    <row r="89" spans="1:4" ht="13.5" thickBot="1">
      <c r="A89" s="781"/>
      <c r="B89" s="861"/>
      <c r="C89" s="1148"/>
      <c r="D89" s="861"/>
    </row>
    <row r="90" spans="1:4" ht="15">
      <c r="A90" s="26" t="s">
        <v>1197</v>
      </c>
      <c r="B90" s="27"/>
      <c r="C90" s="26"/>
      <c r="D90" s="3345"/>
    </row>
    <row r="91" spans="1:4">
      <c r="A91" s="3620" t="s">
        <v>1198</v>
      </c>
      <c r="B91" s="4341"/>
      <c r="C91" s="4341"/>
      <c r="D91" s="4341"/>
    </row>
    <row r="92" spans="1:4" ht="13.5" thickBot="1">
      <c r="A92" s="27"/>
      <c r="B92" s="3345"/>
      <c r="C92" s="3345"/>
      <c r="D92" s="3345"/>
    </row>
    <row r="93" spans="1:4" ht="13.5" thickBot="1">
      <c r="A93" s="1149" t="s">
        <v>1199</v>
      </c>
      <c r="B93" s="1150" t="s">
        <v>1200</v>
      </c>
      <c r="C93" s="1151" t="s">
        <v>1199</v>
      </c>
      <c r="D93" s="1152" t="s">
        <v>1200</v>
      </c>
    </row>
    <row r="94" spans="1:4">
      <c r="A94" s="1153">
        <v>1</v>
      </c>
      <c r="B94" s="1154" t="s">
        <v>1201</v>
      </c>
      <c r="C94" s="1153">
        <v>26</v>
      </c>
      <c r="D94" s="1154" t="s">
        <v>1202</v>
      </c>
    </row>
    <row r="95" spans="1:4">
      <c r="A95" s="1155">
        <v>2</v>
      </c>
      <c r="B95" s="1156" t="s">
        <v>1203</v>
      </c>
      <c r="C95" s="1155">
        <v>27</v>
      </c>
      <c r="D95" s="1156" t="s">
        <v>1204</v>
      </c>
    </row>
    <row r="96" spans="1:4">
      <c r="A96" s="1155">
        <v>3</v>
      </c>
      <c r="B96" s="1156" t="s">
        <v>1205</v>
      </c>
      <c r="C96" s="1155">
        <v>28</v>
      </c>
      <c r="D96" s="1156" t="s">
        <v>1206</v>
      </c>
    </row>
    <row r="97" spans="1:4">
      <c r="A97" s="1155">
        <v>4</v>
      </c>
      <c r="B97" s="1156" t="s">
        <v>1207</v>
      </c>
      <c r="C97" s="1155">
        <v>29</v>
      </c>
      <c r="D97" s="1156" t="s">
        <v>1208</v>
      </c>
    </row>
    <row r="98" spans="1:4">
      <c r="A98" s="1155">
        <v>5</v>
      </c>
      <c r="B98" s="1156" t="s">
        <v>1209</v>
      </c>
      <c r="C98" s="1155">
        <v>30</v>
      </c>
      <c r="D98" s="1156" t="s">
        <v>1210</v>
      </c>
    </row>
    <row r="99" spans="1:4">
      <c r="A99" s="1155">
        <v>6</v>
      </c>
      <c r="B99" s="1156" t="s">
        <v>1211</v>
      </c>
      <c r="C99" s="1155">
        <v>31</v>
      </c>
      <c r="D99" s="1156" t="s">
        <v>1212</v>
      </c>
    </row>
    <row r="100" spans="1:4">
      <c r="A100" s="1155">
        <v>7</v>
      </c>
      <c r="B100" s="1156" t="s">
        <v>1213</v>
      </c>
      <c r="C100" s="1155">
        <v>32</v>
      </c>
      <c r="D100" s="1156" t="s">
        <v>1214</v>
      </c>
    </row>
    <row r="101" spans="1:4">
      <c r="A101" s="1155">
        <v>8</v>
      </c>
      <c r="B101" s="1156" t="s">
        <v>1215</v>
      </c>
      <c r="C101" s="1155">
        <v>33</v>
      </c>
      <c r="D101" s="1156" t="s">
        <v>1216</v>
      </c>
    </row>
    <row r="102" spans="1:4">
      <c r="A102" s="1155">
        <v>9</v>
      </c>
      <c r="B102" s="1156" t="s">
        <v>1217</v>
      </c>
      <c r="C102" s="1155">
        <v>34</v>
      </c>
      <c r="D102" s="1156" t="s">
        <v>1218</v>
      </c>
    </row>
    <row r="103" spans="1:4">
      <c r="A103" s="1155">
        <v>10</v>
      </c>
      <c r="B103" s="1156" t="s">
        <v>1219</v>
      </c>
      <c r="C103" s="1155">
        <v>35</v>
      </c>
      <c r="D103" s="1156" t="s">
        <v>1220</v>
      </c>
    </row>
    <row r="104" spans="1:4" ht="15" customHeight="1">
      <c r="A104" s="1155">
        <v>11</v>
      </c>
      <c r="B104" s="1156" t="s">
        <v>1221</v>
      </c>
      <c r="C104" s="1155">
        <v>36</v>
      </c>
      <c r="D104" s="1156" t="s">
        <v>1222</v>
      </c>
    </row>
    <row r="105" spans="1:4">
      <c r="A105" s="1155">
        <v>12</v>
      </c>
      <c r="B105" s="1156" t="s">
        <v>1223</v>
      </c>
      <c r="C105" s="1155">
        <v>37</v>
      </c>
      <c r="D105" s="1156" t="s">
        <v>1224</v>
      </c>
    </row>
    <row r="106" spans="1:4">
      <c r="A106" s="1155">
        <v>13</v>
      </c>
      <c r="B106" s="1156" t="s">
        <v>1225</v>
      </c>
      <c r="C106" s="1155">
        <v>38</v>
      </c>
      <c r="D106" s="1156" t="s">
        <v>1226</v>
      </c>
    </row>
    <row r="107" spans="1:4">
      <c r="A107" s="1155">
        <v>14</v>
      </c>
      <c r="B107" s="1156" t="s">
        <v>1227</v>
      </c>
      <c r="C107" s="1155">
        <v>39</v>
      </c>
      <c r="D107" s="1156" t="s">
        <v>1228</v>
      </c>
    </row>
    <row r="108" spans="1:4">
      <c r="A108" s="1155">
        <v>15</v>
      </c>
      <c r="B108" s="1156" t="s">
        <v>1229</v>
      </c>
      <c r="C108" s="1155">
        <v>40</v>
      </c>
      <c r="D108" s="1156" t="s">
        <v>1230</v>
      </c>
    </row>
    <row r="109" spans="1:4">
      <c r="A109" s="1155">
        <v>16</v>
      </c>
      <c r="B109" s="1156" t="s">
        <v>1231</v>
      </c>
      <c r="C109" s="1155">
        <v>41</v>
      </c>
      <c r="D109" s="1156" t="s">
        <v>1232</v>
      </c>
    </row>
    <row r="110" spans="1:4">
      <c r="A110" s="1155">
        <v>17</v>
      </c>
      <c r="B110" s="1156" t="s">
        <v>1233</v>
      </c>
      <c r="C110" s="1155">
        <v>42</v>
      </c>
      <c r="D110" s="1156" t="s">
        <v>8057</v>
      </c>
    </row>
    <row r="111" spans="1:4">
      <c r="A111" s="1155">
        <v>18</v>
      </c>
      <c r="B111" s="1156" t="s">
        <v>1234</v>
      </c>
      <c r="C111" s="1155">
        <v>43</v>
      </c>
      <c r="D111" s="1156" t="s">
        <v>1235</v>
      </c>
    </row>
    <row r="112" spans="1:4">
      <c r="A112" s="1155">
        <v>19</v>
      </c>
      <c r="B112" s="1156" t="s">
        <v>1236</v>
      </c>
      <c r="C112" s="1155">
        <v>44</v>
      </c>
      <c r="D112" s="1156" t="s">
        <v>1237</v>
      </c>
    </row>
    <row r="113" spans="1:4">
      <c r="A113" s="1155">
        <v>20</v>
      </c>
      <c r="B113" s="1156" t="s">
        <v>1238</v>
      </c>
      <c r="C113" s="1155">
        <v>45</v>
      </c>
      <c r="D113" s="1156" t="s">
        <v>1239</v>
      </c>
    </row>
    <row r="114" spans="1:4">
      <c r="A114" s="1155">
        <v>21</v>
      </c>
      <c r="B114" s="1156" t="s">
        <v>1240</v>
      </c>
      <c r="C114" s="1155">
        <v>46</v>
      </c>
      <c r="D114" s="1156" t="s">
        <v>1241</v>
      </c>
    </row>
    <row r="115" spans="1:4">
      <c r="A115" s="1155">
        <v>22</v>
      </c>
      <c r="B115" s="1156" t="s">
        <v>1242</v>
      </c>
      <c r="C115" s="1155">
        <v>47</v>
      </c>
      <c r="D115" s="1156" t="s">
        <v>1243</v>
      </c>
    </row>
    <row r="116" spans="1:4">
      <c r="A116" s="1155">
        <v>23</v>
      </c>
      <c r="B116" s="1156" t="s">
        <v>1244</v>
      </c>
      <c r="C116" s="1155">
        <v>48</v>
      </c>
      <c r="D116" s="1156" t="s">
        <v>1245</v>
      </c>
    </row>
    <row r="117" spans="1:4">
      <c r="A117" s="1155">
        <v>24</v>
      </c>
      <c r="B117" s="1156" t="s">
        <v>1246</v>
      </c>
      <c r="C117" s="1155">
        <v>49</v>
      </c>
      <c r="D117" s="1156" t="s">
        <v>1247</v>
      </c>
    </row>
    <row r="118" spans="1:4" ht="13.5" thickBot="1">
      <c r="A118" s="1157">
        <v>25</v>
      </c>
      <c r="B118" s="1158" t="s">
        <v>1248</v>
      </c>
      <c r="C118" s="1157">
        <v>50</v>
      </c>
      <c r="D118" s="1158" t="s">
        <v>1249</v>
      </c>
    </row>
    <row r="119" spans="1:4" ht="13.5" thickBot="1">
      <c r="A119" s="1159" t="s">
        <v>1199</v>
      </c>
      <c r="B119" s="1160" t="s">
        <v>1250</v>
      </c>
      <c r="C119" s="1159" t="s">
        <v>1199</v>
      </c>
      <c r="D119" s="1160" t="s">
        <v>1251</v>
      </c>
    </row>
    <row r="120" spans="1:4">
      <c r="A120" s="1153">
        <v>1</v>
      </c>
      <c r="B120" s="1154" t="s">
        <v>1201</v>
      </c>
      <c r="C120" s="1153">
        <v>1</v>
      </c>
      <c r="D120" s="1154" t="s">
        <v>1201</v>
      </c>
    </row>
    <row r="121" spans="1:4">
      <c r="A121" s="1155">
        <v>2</v>
      </c>
      <c r="B121" s="1156" t="s">
        <v>1203</v>
      </c>
      <c r="C121" s="1155">
        <v>2</v>
      </c>
      <c r="D121" s="1156" t="s">
        <v>1203</v>
      </c>
    </row>
    <row r="122" spans="1:4" ht="13.5" thickBot="1">
      <c r="A122" s="1157">
        <v>3</v>
      </c>
      <c r="B122" s="1158" t="s">
        <v>1249</v>
      </c>
      <c r="C122" s="1157">
        <v>3</v>
      </c>
      <c r="D122" s="1158" t="s">
        <v>1249</v>
      </c>
    </row>
    <row r="123" spans="1:4">
      <c r="A123" s="27"/>
      <c r="B123" s="3345"/>
      <c r="C123" s="3345"/>
      <c r="D123" s="3345"/>
    </row>
    <row r="124" spans="1:4" ht="13.5" thickBot="1">
      <c r="A124" s="27"/>
      <c r="B124" s="27"/>
      <c r="C124" s="27"/>
      <c r="D124" s="27"/>
    </row>
    <row r="125" spans="1:4" ht="16.5" thickTop="1" thickBot="1">
      <c r="A125" s="27"/>
      <c r="B125" s="4541" t="s">
        <v>4192</v>
      </c>
      <c r="C125" s="4542"/>
      <c r="D125" s="4543"/>
    </row>
    <row r="126" spans="1:4" ht="13.5" thickTop="1"/>
  </sheetData>
  <mergeCells count="140">
    <mergeCell ref="C86:C88"/>
    <mergeCell ref="D86:D88"/>
    <mergeCell ref="A91:D91"/>
    <mergeCell ref="B125:D125"/>
    <mergeCell ref="A81:B81"/>
    <mergeCell ref="D81:D82"/>
    <mergeCell ref="A82:B82"/>
    <mergeCell ref="A83:B83"/>
    <mergeCell ref="C83:C85"/>
    <mergeCell ref="D83:D85"/>
    <mergeCell ref="A78:B78"/>
    <mergeCell ref="C78:C80"/>
    <mergeCell ref="D78:D80"/>
    <mergeCell ref="A79:B79"/>
    <mergeCell ref="A80:B80"/>
    <mergeCell ref="A75:B75"/>
    <mergeCell ref="C75:D75"/>
    <mergeCell ref="A76:B76"/>
    <mergeCell ref="C76:C77"/>
    <mergeCell ref="D76:D77"/>
    <mergeCell ref="A77:B77"/>
    <mergeCell ref="A73:B73"/>
    <mergeCell ref="C73:D73"/>
    <mergeCell ref="A74:B74"/>
    <mergeCell ref="C74:D74"/>
    <mergeCell ref="A71:B71"/>
    <mergeCell ref="C71:D71"/>
    <mergeCell ref="A72:B72"/>
    <mergeCell ref="C72:D72"/>
    <mergeCell ref="A69:B69"/>
    <mergeCell ref="C69:D69"/>
    <mergeCell ref="A70:B70"/>
    <mergeCell ref="C70:D70"/>
    <mergeCell ref="A67:B67"/>
    <mergeCell ref="C67:D67"/>
    <mergeCell ref="A68:B68"/>
    <mergeCell ref="C68:D68"/>
    <mergeCell ref="A65:B65"/>
    <mergeCell ref="C65:D65"/>
    <mergeCell ref="A66:B66"/>
    <mergeCell ref="C66:D66"/>
    <mergeCell ref="A63:B63"/>
    <mergeCell ref="C63:D63"/>
    <mergeCell ref="A64:B64"/>
    <mergeCell ref="C64:D64"/>
    <mergeCell ref="A56:D56"/>
    <mergeCell ref="A58:D58"/>
    <mergeCell ref="A61:D61"/>
    <mergeCell ref="A62:B62"/>
    <mergeCell ref="C62:D62"/>
    <mergeCell ref="A52:B52"/>
    <mergeCell ref="C52:D52"/>
    <mergeCell ref="A53:B53"/>
    <mergeCell ref="C53:D53"/>
    <mergeCell ref="A50:B50"/>
    <mergeCell ref="C50:D50"/>
    <mergeCell ref="A51:B51"/>
    <mergeCell ref="C51:D51"/>
    <mergeCell ref="A48:B48"/>
    <mergeCell ref="C48:D48"/>
    <mergeCell ref="A49:B49"/>
    <mergeCell ref="C49:D49"/>
    <mergeCell ref="A46:B46"/>
    <mergeCell ref="C46:D46"/>
    <mergeCell ref="A47:B47"/>
    <mergeCell ref="C47:D47"/>
    <mergeCell ref="A44:B44"/>
    <mergeCell ref="C44:D44"/>
    <mergeCell ref="A45:B45"/>
    <mergeCell ref="C45:D45"/>
    <mergeCell ref="A42:B42"/>
    <mergeCell ref="C42:D42"/>
    <mergeCell ref="A43:B43"/>
    <mergeCell ref="C43:D43"/>
    <mergeCell ref="A40:B40"/>
    <mergeCell ref="C40:D40"/>
    <mergeCell ref="A41:B41"/>
    <mergeCell ref="C41:D41"/>
    <mergeCell ref="A38:B38"/>
    <mergeCell ref="C38:D38"/>
    <mergeCell ref="A39:B39"/>
    <mergeCell ref="C39:D39"/>
    <mergeCell ref="A35:D35"/>
    <mergeCell ref="A36:D36"/>
    <mergeCell ref="A37:B37"/>
    <mergeCell ref="C37:D37"/>
    <mergeCell ref="A33:B33"/>
    <mergeCell ref="C33:D33"/>
    <mergeCell ref="A34:B34"/>
    <mergeCell ref="C34:D34"/>
    <mergeCell ref="A31:B31"/>
    <mergeCell ref="C31:D31"/>
    <mergeCell ref="A32:B32"/>
    <mergeCell ref="C32:D32"/>
    <mergeCell ref="A28:D28"/>
    <mergeCell ref="A29:B29"/>
    <mergeCell ref="C29:D29"/>
    <mergeCell ref="A30:B30"/>
    <mergeCell ref="C30:D30"/>
    <mergeCell ref="A16:B16"/>
    <mergeCell ref="C16:D16"/>
    <mergeCell ref="A13:B13"/>
    <mergeCell ref="C13:D13"/>
    <mergeCell ref="A14:B14"/>
    <mergeCell ref="C14:D14"/>
    <mergeCell ref="A22:B22"/>
    <mergeCell ref="C23:D23"/>
    <mergeCell ref="A24:B24"/>
    <mergeCell ref="C24:D24"/>
    <mergeCell ref="A19:B19"/>
    <mergeCell ref="C19:D19"/>
    <mergeCell ref="A20:B20"/>
    <mergeCell ref="C20:D20"/>
    <mergeCell ref="A17:B17"/>
    <mergeCell ref="C17:D17"/>
    <mergeCell ref="A18:B18"/>
    <mergeCell ref="C18:D18"/>
    <mergeCell ref="A21:B21"/>
    <mergeCell ref="A11:B11"/>
    <mergeCell ref="C11:D11"/>
    <mergeCell ref="A12:B12"/>
    <mergeCell ref="C12:D12"/>
    <mergeCell ref="A9:B9"/>
    <mergeCell ref="C9:D9"/>
    <mergeCell ref="A10:B10"/>
    <mergeCell ref="C10:D10"/>
    <mergeCell ref="A15:B15"/>
    <mergeCell ref="C15:D15"/>
    <mergeCell ref="A1:D1"/>
    <mergeCell ref="A3:D3"/>
    <mergeCell ref="A4:B4"/>
    <mergeCell ref="C4:D4"/>
    <mergeCell ref="A7:B7"/>
    <mergeCell ref="C7:D7"/>
    <mergeCell ref="A8:B8"/>
    <mergeCell ref="C8:D8"/>
    <mergeCell ref="A5:B5"/>
    <mergeCell ref="C5:D5"/>
    <mergeCell ref="A6:B6"/>
    <mergeCell ref="C6:D6"/>
  </mergeCells>
  <phoneticPr fontId="4" type="noConversion"/>
  <hyperlinks>
    <hyperlink ref="B125"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3" manualBreakCount="3">
    <brk id="26" max="3" man="1"/>
    <brk id="59" max="3" man="1"/>
    <brk id="89" max="3"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D158"/>
  <sheetViews>
    <sheetView zoomScaleNormal="100" workbookViewId="0">
      <selection sqref="A1:D1"/>
    </sheetView>
  </sheetViews>
  <sheetFormatPr defaultRowHeight="12.75"/>
  <cols>
    <col min="1" max="1" width="22" style="8" customWidth="1"/>
    <col min="2" max="2" width="37.28515625" style="8" customWidth="1"/>
    <col min="3" max="3" width="32" style="8" customWidth="1"/>
    <col min="4" max="4" width="22" style="8" customWidth="1"/>
    <col min="5" max="7" width="9.140625" style="8"/>
    <col min="8" max="8" width="11.28515625" style="8" bestFit="1" customWidth="1"/>
    <col min="9" max="16384" width="9.140625" style="8"/>
  </cols>
  <sheetData>
    <row r="1" spans="1:4" ht="15">
      <c r="A1" s="4549" t="s">
        <v>3337</v>
      </c>
      <c r="B1" s="4550"/>
      <c r="C1" s="4550"/>
      <c r="D1" s="4550"/>
    </row>
    <row r="2" spans="1:4" s="3392" customFormat="1" ht="46.5" customHeight="1">
      <c r="A2" s="3626" t="s">
        <v>14454</v>
      </c>
      <c r="B2" s="3626"/>
      <c r="C2" s="3626"/>
      <c r="D2" s="3626"/>
    </row>
    <row r="3" spans="1:4" ht="37.5" customHeight="1">
      <c r="A3" s="3626" t="s">
        <v>10171</v>
      </c>
      <c r="B3" s="3626"/>
      <c r="C3" s="3626"/>
      <c r="D3" s="3626"/>
    </row>
    <row r="4" spans="1:4" s="1660" customFormat="1">
      <c r="A4" s="805" t="s">
        <v>14455</v>
      </c>
      <c r="B4" s="3391"/>
      <c r="C4" s="3391"/>
      <c r="D4" s="3391"/>
    </row>
    <row r="5" spans="1:4" s="1660" customFormat="1" ht="30.75" customHeight="1">
      <c r="A5" s="3626" t="s">
        <v>14457</v>
      </c>
      <c r="B5" s="3626"/>
      <c r="C5" s="3626"/>
      <c r="D5" s="3626"/>
    </row>
    <row r="6" spans="1:4" s="1660" customFormat="1" ht="32.25" customHeight="1">
      <c r="A6" s="3626" t="s">
        <v>14456</v>
      </c>
      <c r="B6" s="3626"/>
      <c r="C6" s="3626"/>
      <c r="D6" s="3626"/>
    </row>
    <row r="7" spans="1:4" s="1660" customFormat="1">
      <c r="A7" s="3395"/>
      <c r="B7" s="3395"/>
      <c r="C7" s="3395"/>
      <c r="D7" s="3395"/>
    </row>
    <row r="8" spans="1:4" s="1660" customFormat="1">
      <c r="A8" s="3393" t="s">
        <v>14461</v>
      </c>
      <c r="B8" s="3395"/>
      <c r="C8" s="3395"/>
      <c r="D8" s="3395"/>
    </row>
    <row r="9" spans="1:4" s="1660" customFormat="1" ht="12.75" customHeight="1">
      <c r="A9" s="3393" t="s">
        <v>14458</v>
      </c>
      <c r="B9" s="3390"/>
      <c r="C9" s="3390"/>
      <c r="D9" s="3390"/>
    </row>
    <row r="10" spans="1:4" s="1660" customFormat="1" ht="12.75" customHeight="1">
      <c r="A10" s="3393" t="s">
        <v>14459</v>
      </c>
      <c r="B10" s="3390"/>
      <c r="C10" s="3390"/>
      <c r="D10" s="3390"/>
    </row>
    <row r="11" spans="1:4" s="1660" customFormat="1">
      <c r="A11" s="3393" t="s">
        <v>14460</v>
      </c>
      <c r="B11" s="3395"/>
      <c r="C11" s="3395"/>
      <c r="D11" s="3395"/>
    </row>
    <row r="12" spans="1:4" s="1660" customFormat="1">
      <c r="A12" s="3395"/>
      <c r="B12" s="3395"/>
      <c r="C12" s="3395"/>
      <c r="D12" s="3395"/>
    </row>
    <row r="13" spans="1:4" s="1660" customFormat="1">
      <c r="A13" s="3400" t="s">
        <v>14462</v>
      </c>
      <c r="B13" s="254"/>
      <c r="C13" s="254"/>
      <c r="D13" s="1161"/>
    </row>
    <row r="14" spans="1:4" s="1660" customFormat="1">
      <c r="A14" s="3395"/>
      <c r="B14" s="3395"/>
      <c r="C14" s="3395"/>
      <c r="D14" s="3395"/>
    </row>
    <row r="15" spans="1:4" s="1660" customFormat="1" ht="13.5" thickBot="1">
      <c r="A15" s="4551" t="s">
        <v>14466</v>
      </c>
      <c r="B15" s="4551"/>
      <c r="C15" s="4551"/>
      <c r="D15" s="3395"/>
    </row>
    <row r="16" spans="1:4" s="1660" customFormat="1" ht="13.5" thickBot="1">
      <c r="A16" s="3402" t="s">
        <v>3154</v>
      </c>
      <c r="B16" s="3403" t="s">
        <v>7456</v>
      </c>
      <c r="C16" s="3404" t="s">
        <v>14463</v>
      </c>
      <c r="D16" s="3395"/>
    </row>
    <row r="17" spans="1:4" s="1660" customFormat="1">
      <c r="A17" s="3282">
        <v>700507177</v>
      </c>
      <c r="B17" s="3405" t="s">
        <v>14464</v>
      </c>
      <c r="C17" s="2015" t="s">
        <v>1256</v>
      </c>
      <c r="D17" s="3395"/>
    </row>
    <row r="18" spans="1:4" s="1660" customFormat="1" ht="13.5" thickBot="1">
      <c r="A18" s="2340">
        <v>700507178</v>
      </c>
      <c r="B18" s="3406" t="s">
        <v>14465</v>
      </c>
      <c r="C18" s="2016" t="s">
        <v>10174</v>
      </c>
      <c r="D18" s="3395"/>
    </row>
    <row r="19" spans="1:4" s="1660" customFormat="1">
      <c r="A19" s="3395"/>
      <c r="B19" s="3395"/>
      <c r="C19" s="3395"/>
      <c r="D19" s="3395"/>
    </row>
    <row r="20" spans="1:4" s="1660" customFormat="1">
      <c r="A20" s="4552" t="s">
        <v>14467</v>
      </c>
      <c r="B20" s="4552"/>
      <c r="C20" s="4552"/>
      <c r="D20" s="3395"/>
    </row>
    <row r="21" spans="1:4" s="1660" customFormat="1" ht="13.5" thickBot="1">
      <c r="A21" s="813" t="s">
        <v>14468</v>
      </c>
      <c r="B21" s="3395"/>
      <c r="C21" s="3395"/>
      <c r="D21" s="3395"/>
    </row>
    <row r="22" spans="1:4" s="1660" customFormat="1" ht="13.5" thickBot="1">
      <c r="A22" s="3403" t="s">
        <v>7456</v>
      </c>
      <c r="B22" s="3402" t="s">
        <v>3154</v>
      </c>
      <c r="C22" s="3404" t="s">
        <v>8988</v>
      </c>
      <c r="D22" s="3395"/>
    </row>
    <row r="23" spans="1:4" s="1660" customFormat="1" ht="25.5">
      <c r="A23" s="3282" t="s">
        <v>14469</v>
      </c>
      <c r="B23" s="3405">
        <v>700476005</v>
      </c>
      <c r="C23" s="2015" t="s">
        <v>14470</v>
      </c>
      <c r="D23" s="3395"/>
    </row>
    <row r="24" spans="1:4" s="1660" customFormat="1" ht="25.5">
      <c r="A24" s="2094" t="s">
        <v>14471</v>
      </c>
      <c r="B24" s="3196">
        <v>700504556</v>
      </c>
      <c r="C24" s="3396" t="s">
        <v>8989</v>
      </c>
      <c r="D24" s="3395"/>
    </row>
    <row r="25" spans="1:4" s="1660" customFormat="1" ht="25.5">
      <c r="A25" s="2094" t="s">
        <v>14472</v>
      </c>
      <c r="B25" s="3196">
        <v>700476021</v>
      </c>
      <c r="C25" s="3396" t="s">
        <v>14473</v>
      </c>
      <c r="D25" s="3395"/>
    </row>
    <row r="26" spans="1:4" s="1660" customFormat="1" ht="25.5">
      <c r="A26" s="2094" t="s">
        <v>14474</v>
      </c>
      <c r="B26" s="3196">
        <v>700213481</v>
      </c>
      <c r="C26" s="3396" t="s">
        <v>14470</v>
      </c>
      <c r="D26" s="3395"/>
    </row>
    <row r="27" spans="1:4" s="1660" customFormat="1">
      <c r="A27" s="2094" t="s">
        <v>1257</v>
      </c>
      <c r="B27" s="3196">
        <v>700469869</v>
      </c>
      <c r="C27" s="3396" t="s">
        <v>14470</v>
      </c>
      <c r="D27" s="3395"/>
    </row>
    <row r="28" spans="1:4" s="1660" customFormat="1" ht="25.5">
      <c r="A28" s="2094" t="s">
        <v>14475</v>
      </c>
      <c r="B28" s="3196">
        <v>700500207</v>
      </c>
      <c r="C28" s="3396" t="s">
        <v>14470</v>
      </c>
      <c r="D28" s="3395"/>
    </row>
    <row r="29" spans="1:4" s="1660" customFormat="1">
      <c r="A29" s="2094" t="s">
        <v>14476</v>
      </c>
      <c r="B29" s="3196">
        <v>700480601</v>
      </c>
      <c r="C29" s="3396" t="s">
        <v>14470</v>
      </c>
      <c r="D29" s="3395"/>
    </row>
    <row r="30" spans="1:4" s="1660" customFormat="1">
      <c r="A30" s="2094" t="s">
        <v>14477</v>
      </c>
      <c r="B30" s="3196">
        <v>700480643</v>
      </c>
      <c r="C30" s="3396" t="s">
        <v>14470</v>
      </c>
      <c r="D30" s="3395"/>
    </row>
    <row r="31" spans="1:4" s="1660" customFormat="1" ht="38.25">
      <c r="A31" s="2094" t="s">
        <v>14478</v>
      </c>
      <c r="B31" s="3196">
        <v>700469968</v>
      </c>
      <c r="C31" s="3396" t="s">
        <v>14470</v>
      </c>
      <c r="D31" s="3395"/>
    </row>
    <row r="32" spans="1:4" s="1660" customFormat="1" ht="38.25">
      <c r="A32" s="2094" t="s">
        <v>14479</v>
      </c>
      <c r="B32" s="3196">
        <v>700500725</v>
      </c>
      <c r="C32" s="3396" t="s">
        <v>14470</v>
      </c>
      <c r="D32" s="3395"/>
    </row>
    <row r="33" spans="1:4" s="1660" customFormat="1" ht="25.5">
      <c r="A33" s="2094" t="s">
        <v>14480</v>
      </c>
      <c r="B33" s="3196">
        <v>700434897</v>
      </c>
      <c r="C33" s="3396" t="s">
        <v>14470</v>
      </c>
      <c r="D33" s="3395"/>
    </row>
    <row r="34" spans="1:4" s="1660" customFormat="1">
      <c r="A34" s="2094" t="s">
        <v>14481</v>
      </c>
      <c r="B34" s="3196">
        <v>700289762</v>
      </c>
      <c r="C34" s="3396" t="s">
        <v>14473</v>
      </c>
      <c r="D34" s="3395"/>
    </row>
    <row r="35" spans="1:4" s="1660" customFormat="1" ht="25.5">
      <c r="A35" s="2094" t="s">
        <v>14482</v>
      </c>
      <c r="B35" s="3196">
        <v>700289747</v>
      </c>
      <c r="C35" s="3396" t="s">
        <v>14473</v>
      </c>
      <c r="D35" s="3395"/>
    </row>
    <row r="36" spans="1:4" s="1660" customFormat="1" ht="13.5" thickBot="1">
      <c r="A36" s="2340" t="s">
        <v>14483</v>
      </c>
      <c r="B36" s="3406">
        <v>700289770</v>
      </c>
      <c r="C36" s="2016" t="s">
        <v>1256</v>
      </c>
      <c r="D36" s="3395"/>
    </row>
    <row r="37" spans="1:4" s="1660" customFormat="1">
      <c r="A37" s="3395"/>
      <c r="B37" s="3395"/>
      <c r="C37" s="3395"/>
      <c r="D37" s="3395"/>
    </row>
    <row r="38" spans="1:4" s="1660" customFormat="1">
      <c r="B38" s="4554" t="s">
        <v>1252</v>
      </c>
      <c r="C38" s="4554"/>
      <c r="D38" s="3395"/>
    </row>
    <row r="39" spans="1:4" s="1660" customFormat="1" ht="47.25" customHeight="1">
      <c r="B39" s="3672" t="s">
        <v>14503</v>
      </c>
      <c r="C39" s="3672"/>
      <c r="D39" s="3395"/>
    </row>
    <row r="40" spans="1:4" s="1660" customFormat="1" ht="25.5" customHeight="1" thickBot="1">
      <c r="A40" s="4553" t="s">
        <v>14484</v>
      </c>
      <c r="B40" s="4553"/>
      <c r="C40" s="4553"/>
      <c r="D40" s="3395"/>
    </row>
    <row r="41" spans="1:4" s="1660" customFormat="1" ht="25.5">
      <c r="A41" s="3395"/>
      <c r="B41" s="3282" t="s">
        <v>14486</v>
      </c>
      <c r="C41" s="2015" t="s">
        <v>14499</v>
      </c>
      <c r="D41" s="3395"/>
    </row>
    <row r="42" spans="1:4" s="1660" customFormat="1" ht="25.5">
      <c r="A42" s="3395"/>
      <c r="B42" s="2094" t="s">
        <v>14485</v>
      </c>
      <c r="C42" s="3396" t="s">
        <v>14487</v>
      </c>
      <c r="D42" s="3395"/>
    </row>
    <row r="43" spans="1:4" s="1660" customFormat="1" ht="25.5">
      <c r="A43" s="3395"/>
      <c r="B43" s="632" t="s">
        <v>14488</v>
      </c>
      <c r="C43" s="3396" t="s">
        <v>14489</v>
      </c>
      <c r="D43" s="3395"/>
    </row>
    <row r="44" spans="1:4" s="1660" customFormat="1" ht="25.5">
      <c r="A44" s="3395"/>
      <c r="B44" s="2094" t="s">
        <v>14490</v>
      </c>
      <c r="C44" s="3396" t="s">
        <v>14491</v>
      </c>
      <c r="D44" s="3395"/>
    </row>
    <row r="45" spans="1:4" s="1660" customFormat="1" ht="25.5">
      <c r="A45" s="3395"/>
      <c r="B45" s="2094" t="s">
        <v>14492</v>
      </c>
      <c r="C45" s="3396" t="s">
        <v>14500</v>
      </c>
      <c r="D45" s="3395"/>
    </row>
    <row r="46" spans="1:4" s="1660" customFormat="1" ht="25.5">
      <c r="A46" s="3395"/>
      <c r="B46" s="2094" t="s">
        <v>14493</v>
      </c>
      <c r="C46" s="3396" t="s">
        <v>14494</v>
      </c>
      <c r="D46" s="3395"/>
    </row>
    <row r="47" spans="1:4" s="1660" customFormat="1">
      <c r="A47" s="3395"/>
      <c r="B47" s="2094" t="s">
        <v>14495</v>
      </c>
      <c r="C47" s="3396" t="s">
        <v>14501</v>
      </c>
      <c r="D47" s="3395"/>
    </row>
    <row r="48" spans="1:4" s="1660" customFormat="1" ht="25.5">
      <c r="A48" s="3395"/>
      <c r="B48" s="2094" t="s">
        <v>14502</v>
      </c>
      <c r="C48" s="3407" t="s">
        <v>14496</v>
      </c>
      <c r="D48" s="3395"/>
    </row>
    <row r="49" spans="1:4" s="1660" customFormat="1" ht="26.25" thickBot="1">
      <c r="A49" s="3395"/>
      <c r="B49" s="2340" t="s">
        <v>14497</v>
      </c>
      <c r="C49" s="2016" t="s">
        <v>14498</v>
      </c>
      <c r="D49" s="3395"/>
    </row>
    <row r="50" spans="1:4" s="1660" customFormat="1">
      <c r="A50" s="3395"/>
      <c r="B50" s="3395"/>
      <c r="C50" s="3395"/>
      <c r="D50" s="3395"/>
    </row>
    <row r="51" spans="1:4" s="1660" customFormat="1">
      <c r="A51" s="3395"/>
      <c r="B51" s="3395"/>
      <c r="C51" s="3395"/>
      <c r="D51" s="3395"/>
    </row>
    <row r="52" spans="1:4" s="1660" customFormat="1">
      <c r="A52" s="805" t="s">
        <v>14505</v>
      </c>
      <c r="B52" s="3391"/>
      <c r="C52" s="3391"/>
      <c r="D52" s="3391"/>
    </row>
    <row r="53" spans="1:4" s="1660" customFormat="1" ht="46.5" customHeight="1">
      <c r="A53" s="3626" t="s">
        <v>14506</v>
      </c>
      <c r="B53" s="3626"/>
      <c r="C53" s="3626"/>
      <c r="D53" s="3626"/>
    </row>
    <row r="54" spans="1:4" s="1660" customFormat="1">
      <c r="A54" s="3395"/>
      <c r="B54" s="3395"/>
      <c r="C54" s="3395"/>
      <c r="D54" s="3395"/>
    </row>
    <row r="55" spans="1:4" s="1660" customFormat="1" ht="13.5" thickBot="1">
      <c r="A55" s="4551" t="s">
        <v>14504</v>
      </c>
      <c r="B55" s="4551"/>
      <c r="C55" s="4551"/>
      <c r="D55" s="3395"/>
    </row>
    <row r="56" spans="1:4" s="1660" customFormat="1" ht="13.5" thickBot="1">
      <c r="A56" s="3402" t="s">
        <v>3154</v>
      </c>
      <c r="B56" s="3403" t="s">
        <v>7456</v>
      </c>
      <c r="C56" s="3404" t="s">
        <v>14463</v>
      </c>
      <c r="D56" s="3395"/>
    </row>
    <row r="57" spans="1:4" s="1660" customFormat="1" ht="26.25" thickBot="1">
      <c r="A57" s="3408">
        <v>700506053</v>
      </c>
      <c r="B57" s="3409" t="s">
        <v>14507</v>
      </c>
      <c r="C57" s="3410" t="s">
        <v>10175</v>
      </c>
      <c r="D57" s="3395"/>
    </row>
    <row r="58" spans="1:4" s="1660" customFormat="1">
      <c r="A58" s="3395"/>
      <c r="B58" s="3395"/>
      <c r="C58" s="3395"/>
      <c r="D58" s="3395"/>
    </row>
    <row r="59" spans="1:4" s="1660" customFormat="1">
      <c r="A59" s="805" t="s">
        <v>14508</v>
      </c>
      <c r="B59" s="3391"/>
      <c r="C59" s="3391"/>
      <c r="D59" s="3391"/>
    </row>
    <row r="60" spans="1:4" s="1660" customFormat="1" ht="33" customHeight="1">
      <c r="A60" s="3626" t="s">
        <v>14509</v>
      </c>
      <c r="B60" s="3626"/>
      <c r="C60" s="3626"/>
      <c r="D60" s="3626"/>
    </row>
    <row r="61" spans="1:4" s="1660" customFormat="1" ht="29.25" customHeight="1">
      <c r="A61" s="3626" t="s">
        <v>14511</v>
      </c>
      <c r="B61" s="3626"/>
      <c r="C61" s="3626"/>
      <c r="D61" s="3395"/>
    </row>
    <row r="62" spans="1:4" s="1660" customFormat="1" ht="13.5" thickBot="1">
      <c r="A62" s="3395"/>
      <c r="B62" s="3395"/>
      <c r="C62" s="3395"/>
      <c r="D62" s="3395"/>
    </row>
    <row r="63" spans="1:4" s="1660" customFormat="1" ht="20.25" thickBot="1">
      <c r="B63" s="3411" t="s">
        <v>14512</v>
      </c>
      <c r="C63" s="3412" t="s">
        <v>14510</v>
      </c>
      <c r="D63" s="3395"/>
    </row>
    <row r="64" spans="1:4" s="1660" customFormat="1">
      <c r="A64" s="3395"/>
      <c r="B64" s="3395"/>
      <c r="C64" s="3395"/>
      <c r="D64" s="3395"/>
    </row>
    <row r="65" spans="1:4" s="1660" customFormat="1">
      <c r="A65" s="805" t="s">
        <v>14516</v>
      </c>
      <c r="B65" s="3391"/>
      <c r="C65" s="3391"/>
      <c r="D65" s="3391"/>
    </row>
    <row r="66" spans="1:4" s="1660" customFormat="1">
      <c r="A66" s="805" t="s">
        <v>14517</v>
      </c>
      <c r="B66" s="3391"/>
      <c r="C66" s="3391"/>
      <c r="D66" s="3391"/>
    </row>
    <row r="67" spans="1:4" s="1660" customFormat="1">
      <c r="A67" s="3626" t="s">
        <v>14518</v>
      </c>
      <c r="B67" s="3626"/>
      <c r="C67" s="3626"/>
      <c r="D67" s="3626"/>
    </row>
    <row r="68" spans="1:4" s="1660" customFormat="1" ht="13.5" thickBot="1">
      <c r="A68" s="3391"/>
      <c r="B68" s="3391"/>
      <c r="C68" s="3391"/>
      <c r="D68" s="3391"/>
    </row>
    <row r="69" spans="1:4" s="1660" customFormat="1" ht="13.5" thickBot="1">
      <c r="B69" s="3401" t="s">
        <v>7456</v>
      </c>
      <c r="C69" s="3413" t="s">
        <v>3154</v>
      </c>
      <c r="D69" s="3395"/>
    </row>
    <row r="70" spans="1:4" s="1660" customFormat="1" ht="20.25" customHeight="1">
      <c r="B70" s="3282" t="s">
        <v>10172</v>
      </c>
      <c r="C70" s="2017">
        <v>700480585</v>
      </c>
      <c r="D70" s="3395"/>
    </row>
    <row r="71" spans="1:4" s="1660" customFormat="1">
      <c r="B71" s="2094" t="s">
        <v>14513</v>
      </c>
      <c r="C71" s="3396">
        <v>700480593</v>
      </c>
      <c r="D71" s="3395"/>
    </row>
    <row r="72" spans="1:4" s="1660" customFormat="1">
      <c r="B72" s="2094" t="s">
        <v>14514</v>
      </c>
      <c r="C72" s="3396">
        <v>700480627</v>
      </c>
      <c r="D72" s="3395"/>
    </row>
    <row r="73" spans="1:4" s="1660" customFormat="1">
      <c r="B73" s="2094" t="s">
        <v>14515</v>
      </c>
      <c r="C73" s="3396" t="s">
        <v>10176</v>
      </c>
      <c r="D73" s="3395"/>
    </row>
    <row r="74" spans="1:4" s="1660" customFormat="1">
      <c r="B74" s="2094" t="s">
        <v>14481</v>
      </c>
      <c r="C74" s="3396">
        <v>407786623</v>
      </c>
      <c r="D74" s="3395"/>
    </row>
    <row r="75" spans="1:4" s="1660" customFormat="1">
      <c r="B75" s="2094" t="s">
        <v>14482</v>
      </c>
      <c r="C75" s="3396">
        <v>407786599</v>
      </c>
      <c r="D75" s="3395"/>
    </row>
    <row r="76" spans="1:4" s="1660" customFormat="1" ht="13.5" thickBot="1">
      <c r="B76" s="2340" t="s">
        <v>14483</v>
      </c>
      <c r="C76" s="2016">
        <v>700289770</v>
      </c>
      <c r="D76" s="3395"/>
    </row>
    <row r="77" spans="1:4" s="1660" customFormat="1">
      <c r="A77" s="3395"/>
      <c r="B77" s="3395"/>
      <c r="C77" s="3395"/>
      <c r="D77" s="3395"/>
    </row>
    <row r="78" spans="1:4" s="3392" customFormat="1" ht="29.25" customHeight="1">
      <c r="A78" s="3626" t="s">
        <v>14519</v>
      </c>
      <c r="B78" s="3626"/>
      <c r="C78" s="3626"/>
      <c r="D78" s="3626"/>
    </row>
    <row r="79" spans="1:4" s="1660" customFormat="1">
      <c r="A79" s="3395"/>
      <c r="B79" s="3395"/>
      <c r="C79" s="3395"/>
      <c r="D79" s="3395"/>
    </row>
    <row r="80" spans="1:4" s="1660" customFormat="1">
      <c r="A80" s="4545" t="s">
        <v>14520</v>
      </c>
      <c r="B80" s="4545"/>
      <c r="C80" s="4545"/>
      <c r="D80" s="4545"/>
    </row>
    <row r="81" spans="1:4" s="1660" customFormat="1">
      <c r="A81" s="3395"/>
      <c r="B81" s="3395"/>
      <c r="C81" s="3395"/>
      <c r="D81" s="3395"/>
    </row>
    <row r="82" spans="1:4" s="1660" customFormat="1" ht="57" customHeight="1">
      <c r="A82" s="3626" t="s">
        <v>14521</v>
      </c>
      <c r="B82" s="3626"/>
      <c r="C82" s="3626"/>
      <c r="D82" s="3626"/>
    </row>
    <row r="83" spans="1:4" s="1660" customFormat="1" ht="71.25" customHeight="1">
      <c r="A83" s="3626" t="s">
        <v>14522</v>
      </c>
      <c r="B83" s="3626"/>
      <c r="C83" s="3626"/>
      <c r="D83" s="3626"/>
    </row>
    <row r="84" spans="1:4" s="1660" customFormat="1" ht="25.5" customHeight="1">
      <c r="A84" s="3391"/>
      <c r="B84" s="4546" t="s">
        <v>14524</v>
      </c>
      <c r="C84" s="4546"/>
      <c r="D84" s="3391"/>
    </row>
    <row r="85" spans="1:4" s="1660" customFormat="1">
      <c r="A85" s="3395"/>
      <c r="B85" s="3395"/>
      <c r="C85" s="3395"/>
      <c r="D85" s="3395"/>
    </row>
    <row r="86" spans="1:4" s="1660" customFormat="1">
      <c r="A86" s="805" t="s">
        <v>14523</v>
      </c>
      <c r="B86" s="3395"/>
      <c r="C86" s="3395"/>
      <c r="D86" s="3395"/>
    </row>
    <row r="87" spans="1:4" s="1660" customFormat="1" ht="13.5" thickBot="1">
      <c r="A87" s="3395"/>
      <c r="B87" s="3395"/>
      <c r="C87" s="3395"/>
      <c r="D87" s="3395"/>
    </row>
    <row r="88" spans="1:4" s="1660" customFormat="1" ht="13.5" thickBot="1">
      <c r="A88" s="3395"/>
      <c r="B88" s="3402" t="s">
        <v>7456</v>
      </c>
      <c r="C88" s="3414" t="s">
        <v>3154</v>
      </c>
      <c r="D88" s="3395"/>
    </row>
    <row r="89" spans="1:4" s="1660" customFormat="1" ht="76.5">
      <c r="A89" s="3395"/>
      <c r="B89" s="3282" t="s">
        <v>14525</v>
      </c>
      <c r="C89" s="2015" t="s">
        <v>14526</v>
      </c>
      <c r="D89" s="3395"/>
    </row>
    <row r="90" spans="1:4" s="1660" customFormat="1" ht="89.25">
      <c r="A90" s="3395"/>
      <c r="B90" s="2094" t="s">
        <v>14527</v>
      </c>
      <c r="C90" s="3396" t="s">
        <v>14528</v>
      </c>
      <c r="D90" s="3395"/>
    </row>
    <row r="91" spans="1:4" s="1660" customFormat="1" ht="90" thickBot="1">
      <c r="A91" s="3395"/>
      <c r="B91" s="2340" t="s">
        <v>14529</v>
      </c>
      <c r="C91" s="2016" t="s">
        <v>14530</v>
      </c>
      <c r="D91" s="3395"/>
    </row>
    <row r="92" spans="1:4" s="1660" customFormat="1">
      <c r="A92" s="3395"/>
      <c r="B92" s="3395"/>
      <c r="C92" s="3395"/>
      <c r="D92" s="3395"/>
    </row>
    <row r="93" spans="1:4" s="1660" customFormat="1">
      <c r="A93" s="4545" t="s">
        <v>14531</v>
      </c>
      <c r="B93" s="4545"/>
      <c r="C93" s="4545"/>
      <c r="D93" s="4545"/>
    </row>
    <row r="94" spans="1:4" s="1660" customFormat="1">
      <c r="A94" s="3395"/>
      <c r="B94" s="3395"/>
      <c r="C94" s="3395"/>
      <c r="D94" s="3395"/>
    </row>
    <row r="95" spans="1:4" s="1660" customFormat="1" ht="43.5" customHeight="1">
      <c r="A95" s="3626" t="s">
        <v>14532</v>
      </c>
      <c r="B95" s="3626"/>
      <c r="C95" s="3626"/>
      <c r="D95" s="3626"/>
    </row>
    <row r="96" spans="1:4" s="1660" customFormat="1" ht="46.5" customHeight="1">
      <c r="A96" s="3626" t="s">
        <v>14535</v>
      </c>
      <c r="B96" s="3626"/>
      <c r="C96" s="3626"/>
      <c r="D96" s="3626"/>
    </row>
    <row r="97" spans="1:4" s="1660" customFormat="1">
      <c r="A97" s="3395"/>
      <c r="B97" s="3395"/>
      <c r="C97" s="3395"/>
      <c r="D97" s="3395"/>
    </row>
    <row r="98" spans="1:4" s="1660" customFormat="1">
      <c r="A98" s="4545" t="s">
        <v>14536</v>
      </c>
      <c r="B98" s="4545"/>
      <c r="C98" s="4545"/>
      <c r="D98" s="4545"/>
    </row>
    <row r="99" spans="1:4" s="1660" customFormat="1">
      <c r="A99" s="3395"/>
      <c r="B99" s="3395"/>
      <c r="C99" s="3395"/>
      <c r="D99" s="3395"/>
    </row>
    <row r="100" spans="1:4" s="1660" customFormat="1">
      <c r="A100" s="3626" t="s">
        <v>14537</v>
      </c>
      <c r="B100" s="3626"/>
      <c r="C100" s="3626"/>
      <c r="D100" s="3626"/>
    </row>
    <row r="101" spans="1:4" s="1660" customFormat="1">
      <c r="A101" s="3395"/>
      <c r="B101" s="3395"/>
      <c r="C101" s="3395"/>
      <c r="D101" s="3395"/>
    </row>
    <row r="102" spans="1:4" s="1660" customFormat="1" ht="46.5" customHeight="1">
      <c r="A102" s="3626" t="s">
        <v>14538</v>
      </c>
      <c r="B102" s="3626"/>
      <c r="C102" s="3626"/>
      <c r="D102" s="3626"/>
    </row>
    <row r="103" spans="1:4" s="1660" customFormat="1">
      <c r="A103" s="3391"/>
      <c r="B103" s="3391"/>
      <c r="C103" s="3391"/>
      <c r="D103" s="3391"/>
    </row>
    <row r="104" spans="1:4" s="1660" customFormat="1" ht="48" customHeight="1">
      <c r="A104" s="3626" t="s">
        <v>14539</v>
      </c>
      <c r="B104" s="3626"/>
      <c r="C104" s="3626"/>
      <c r="D104" s="3626"/>
    </row>
    <row r="105" spans="1:4" s="1660" customFormat="1">
      <c r="A105" s="3391"/>
      <c r="B105" s="3391"/>
      <c r="C105" s="3391"/>
      <c r="D105" s="3391"/>
    </row>
    <row r="106" spans="1:4" s="1660" customFormat="1" ht="39.75" customHeight="1" thickBot="1">
      <c r="A106" s="3626" t="s">
        <v>14540</v>
      </c>
      <c r="B106" s="3626"/>
      <c r="C106" s="3626"/>
      <c r="D106" s="3626"/>
    </row>
    <row r="107" spans="1:4" s="1660" customFormat="1" ht="13.5" thickBot="1">
      <c r="B107" s="3402" t="s">
        <v>3154</v>
      </c>
      <c r="C107" s="3403" t="s">
        <v>7456</v>
      </c>
      <c r="D107" s="3391"/>
    </row>
    <row r="108" spans="1:4" s="1660" customFormat="1" ht="13.5" thickBot="1">
      <c r="B108" s="3408">
        <v>700504587</v>
      </c>
      <c r="C108" s="3409" t="s">
        <v>14541</v>
      </c>
      <c r="D108" s="3391"/>
    </row>
    <row r="109" spans="1:4" s="1660" customFormat="1">
      <c r="A109" s="3394"/>
      <c r="B109" s="3394"/>
      <c r="C109" s="3391"/>
      <c r="D109" s="3391"/>
    </row>
    <row r="110" spans="1:4" s="1660" customFormat="1">
      <c r="A110" s="4545" t="s">
        <v>1253</v>
      </c>
      <c r="B110" s="4545"/>
      <c r="C110" s="4545"/>
      <c r="D110" s="4545"/>
    </row>
    <row r="111" spans="1:4" s="1660" customFormat="1">
      <c r="A111" s="3395"/>
      <c r="B111" s="3395"/>
      <c r="C111" s="3395"/>
      <c r="D111" s="3395"/>
    </row>
    <row r="112" spans="1:4" s="1660" customFormat="1" ht="49.5" customHeight="1">
      <c r="A112" s="3626" t="s">
        <v>14542</v>
      </c>
      <c r="B112" s="3626"/>
      <c r="C112" s="3626"/>
      <c r="D112" s="3626"/>
    </row>
    <row r="113" spans="1:4" s="1660" customFormat="1">
      <c r="A113" s="1162" t="s">
        <v>14543</v>
      </c>
      <c r="B113" s="3395"/>
      <c r="C113" s="3395"/>
      <c r="D113" s="3395"/>
    </row>
    <row r="114" spans="1:4" s="1660" customFormat="1">
      <c r="A114" s="3395"/>
      <c r="B114" s="3395"/>
      <c r="C114" s="3395"/>
      <c r="D114" s="3395"/>
    </row>
    <row r="115" spans="1:4" s="1660" customFormat="1">
      <c r="A115" s="786" t="s">
        <v>14544</v>
      </c>
      <c r="B115" s="3395"/>
      <c r="C115" s="3395"/>
      <c r="D115" s="3395"/>
    </row>
    <row r="116" spans="1:4" s="1660" customFormat="1">
      <c r="A116" s="3395"/>
      <c r="B116" s="3395"/>
      <c r="C116" s="3395"/>
      <c r="D116" s="3395"/>
    </row>
    <row r="117" spans="1:4" s="1660" customFormat="1">
      <c r="A117" s="3395"/>
      <c r="B117" s="813" t="s">
        <v>1254</v>
      </c>
      <c r="C117" s="3395"/>
      <c r="D117" s="3395"/>
    </row>
    <row r="118" spans="1:4" s="1660" customFormat="1">
      <c r="A118" s="3395"/>
      <c r="B118" s="813" t="s">
        <v>14546</v>
      </c>
      <c r="C118" s="3395"/>
      <c r="D118" s="3395"/>
    </row>
    <row r="119" spans="1:4" s="1660" customFormat="1">
      <c r="A119" s="3395"/>
      <c r="B119" s="813" t="s">
        <v>14547</v>
      </c>
      <c r="C119" s="3395"/>
      <c r="D119" s="3395"/>
    </row>
    <row r="120" spans="1:4" s="1660" customFormat="1">
      <c r="A120" s="3395"/>
      <c r="B120" s="813" t="s">
        <v>10173</v>
      </c>
      <c r="C120" s="3395"/>
      <c r="D120" s="3395"/>
    </row>
    <row r="121" spans="1:4" s="1660" customFormat="1">
      <c r="A121" s="3395"/>
      <c r="B121" s="813" t="s">
        <v>14548</v>
      </c>
      <c r="C121" s="3395"/>
      <c r="D121" s="3395"/>
    </row>
    <row r="122" spans="1:4" s="1660" customFormat="1">
      <c r="A122" s="3395"/>
      <c r="B122" s="3395"/>
      <c r="C122" s="3395"/>
      <c r="D122" s="3395"/>
    </row>
    <row r="123" spans="1:4" s="1660" customFormat="1">
      <c r="A123" s="3393" t="s">
        <v>14545</v>
      </c>
      <c r="B123" s="3395"/>
      <c r="C123" s="3395"/>
      <c r="D123" s="3395"/>
    </row>
    <row r="124" spans="1:4" s="1660" customFormat="1">
      <c r="A124" s="3395"/>
      <c r="B124" s="3395"/>
      <c r="C124" s="3395"/>
      <c r="D124" s="3395"/>
    </row>
    <row r="125" spans="1:4" s="1660" customFormat="1">
      <c r="A125" s="4545" t="s">
        <v>14549</v>
      </c>
      <c r="B125" s="4545"/>
      <c r="C125" s="4545"/>
      <c r="D125" s="4545"/>
    </row>
    <row r="126" spans="1:4" s="1660" customFormat="1">
      <c r="A126" s="3395"/>
      <c r="B126" s="3395"/>
      <c r="C126" s="3395"/>
      <c r="D126" s="3395"/>
    </row>
    <row r="127" spans="1:4" s="1660" customFormat="1" ht="73.5" customHeight="1">
      <c r="A127" s="3626" t="s">
        <v>14550</v>
      </c>
      <c r="B127" s="3626"/>
      <c r="C127" s="3626"/>
      <c r="D127" s="3626"/>
    </row>
    <row r="128" spans="1:4" s="1660" customFormat="1">
      <c r="A128" s="3395"/>
      <c r="B128" s="3395"/>
      <c r="C128" s="3395"/>
      <c r="D128" s="3395"/>
    </row>
    <row r="129" spans="1:4" s="1660" customFormat="1">
      <c r="A129" s="4545" t="s">
        <v>769</v>
      </c>
      <c r="B129" s="4545"/>
      <c r="C129" s="4545"/>
      <c r="D129" s="4545"/>
    </row>
    <row r="130" spans="1:4" s="1660" customFormat="1">
      <c r="A130" s="3395"/>
      <c r="B130" s="3395"/>
      <c r="C130" s="3395"/>
      <c r="D130" s="3395"/>
    </row>
    <row r="131" spans="1:4" s="1660" customFormat="1" ht="93" customHeight="1">
      <c r="A131" s="3626" t="s">
        <v>14555</v>
      </c>
      <c r="B131" s="3626"/>
      <c r="C131" s="3626"/>
      <c r="D131" s="3626"/>
    </row>
    <row r="132" spans="1:4" s="1660" customFormat="1" ht="86.25" customHeight="1">
      <c r="A132" s="3626" t="s">
        <v>14554</v>
      </c>
      <c r="B132" s="3626"/>
      <c r="C132" s="3626"/>
      <c r="D132" s="3626"/>
    </row>
    <row r="133" spans="1:4" s="1660" customFormat="1">
      <c r="A133" s="3395"/>
      <c r="B133" s="3395"/>
      <c r="C133" s="3395"/>
      <c r="D133" s="3395"/>
    </row>
    <row r="134" spans="1:4" s="1660" customFormat="1" ht="22.5" customHeight="1">
      <c r="A134" s="3395"/>
      <c r="B134" s="4544" t="s">
        <v>14551</v>
      </c>
      <c r="C134" s="4544"/>
      <c r="D134" s="3395"/>
    </row>
    <row r="135" spans="1:4" s="1660" customFormat="1">
      <c r="A135" s="3395"/>
      <c r="B135" s="3395"/>
      <c r="C135" s="3395"/>
      <c r="D135" s="3395"/>
    </row>
    <row r="136" spans="1:4" s="1660" customFormat="1">
      <c r="A136" s="3395"/>
      <c r="B136" s="3395"/>
      <c r="C136" s="3395"/>
      <c r="D136" s="3395"/>
    </row>
    <row r="137" spans="1:4" s="1660" customFormat="1">
      <c r="A137" s="4545" t="s">
        <v>770</v>
      </c>
      <c r="B137" s="4545"/>
      <c r="C137" s="4545"/>
      <c r="D137" s="4545"/>
    </row>
    <row r="138" spans="1:4" s="1660" customFormat="1">
      <c r="A138" s="3395"/>
      <c r="B138" s="3395"/>
      <c r="C138" s="3395"/>
      <c r="D138" s="3395"/>
    </row>
    <row r="139" spans="1:4" s="1660" customFormat="1" ht="57.75" customHeight="1">
      <c r="A139" s="3626" t="s">
        <v>14552</v>
      </c>
      <c r="B139" s="3626"/>
      <c r="C139" s="3626"/>
      <c r="D139" s="3626"/>
    </row>
    <row r="140" spans="1:4" s="1660" customFormat="1">
      <c r="A140" s="3395"/>
      <c r="B140" s="3395"/>
      <c r="C140" s="3395"/>
      <c r="D140" s="3395"/>
    </row>
    <row r="141" spans="1:4" s="1660" customFormat="1">
      <c r="A141" s="3393" t="s">
        <v>1255</v>
      </c>
      <c r="B141" s="3395"/>
      <c r="C141" s="3395"/>
      <c r="D141" s="3395"/>
    </row>
    <row r="142" spans="1:4" s="1660" customFormat="1">
      <c r="A142" s="3395"/>
      <c r="B142" s="3395"/>
      <c r="C142" s="3395"/>
      <c r="D142" s="3395"/>
    </row>
    <row r="143" spans="1:4" s="1660" customFormat="1" ht="45" customHeight="1">
      <c r="A143" s="3626" t="s">
        <v>14553</v>
      </c>
      <c r="B143" s="3626"/>
      <c r="C143" s="3626"/>
      <c r="D143" s="3626"/>
    </row>
    <row r="144" spans="1:4" s="1660" customFormat="1">
      <c r="A144" s="3395"/>
      <c r="B144" s="3395"/>
      <c r="C144" s="3395"/>
      <c r="D144" s="3395"/>
    </row>
    <row r="145" spans="1:4" s="3415" customFormat="1" ht="82.5" customHeight="1">
      <c r="A145" s="3626" t="s">
        <v>14556</v>
      </c>
      <c r="B145" s="3626"/>
      <c r="C145" s="3626"/>
      <c r="D145" s="3626"/>
    </row>
    <row r="146" spans="1:4" s="1660" customFormat="1">
      <c r="A146" s="3395"/>
      <c r="B146" s="3395"/>
      <c r="C146" s="3395"/>
      <c r="D146" s="3395"/>
    </row>
    <row r="147" spans="1:4" s="1660" customFormat="1" ht="68.25" customHeight="1">
      <c r="A147" s="3626" t="s">
        <v>14557</v>
      </c>
      <c r="B147" s="3626"/>
      <c r="C147" s="3626"/>
      <c r="D147" s="3626"/>
    </row>
    <row r="148" spans="1:4" s="1660" customFormat="1">
      <c r="A148" s="3395"/>
      <c r="B148" s="3395"/>
      <c r="C148" s="3395"/>
      <c r="D148" s="3395"/>
    </row>
    <row r="149" spans="1:4" s="1660" customFormat="1" ht="73.5" customHeight="1">
      <c r="A149" s="3626" t="s">
        <v>14558</v>
      </c>
      <c r="B149" s="3626"/>
      <c r="C149" s="3626"/>
      <c r="D149" s="3626"/>
    </row>
    <row r="150" spans="1:4" s="1660" customFormat="1">
      <c r="A150" s="3395"/>
      <c r="B150" s="3395"/>
      <c r="C150" s="3395"/>
      <c r="D150" s="3395"/>
    </row>
    <row r="151" spans="1:4" s="1660" customFormat="1" ht="46.5" customHeight="1">
      <c r="A151" s="3626" t="s">
        <v>14559</v>
      </c>
      <c r="B151" s="3626"/>
      <c r="C151" s="3626"/>
      <c r="D151" s="3626"/>
    </row>
    <row r="152" spans="1:4" s="1660" customFormat="1">
      <c r="A152" s="3393" t="s">
        <v>1281</v>
      </c>
      <c r="B152" s="3395"/>
      <c r="C152" s="3395"/>
      <c r="D152" s="3395"/>
    </row>
    <row r="153" spans="1:4" s="1660" customFormat="1">
      <c r="A153" s="3395"/>
      <c r="B153" s="3395"/>
      <c r="C153" s="3395"/>
      <c r="D153" s="3395"/>
    </row>
    <row r="154" spans="1:4" s="1660" customFormat="1">
      <c r="A154" s="3395"/>
      <c r="B154" s="3393" t="s">
        <v>1282</v>
      </c>
      <c r="C154" s="3395"/>
      <c r="D154" s="3395"/>
    </row>
    <row r="155" spans="1:4" s="1660" customFormat="1">
      <c r="A155" s="3395"/>
      <c r="B155" s="3393" t="s">
        <v>1283</v>
      </c>
      <c r="C155" s="3395"/>
      <c r="D155" s="3395"/>
    </row>
    <row r="156" spans="1:4" ht="13.5" thickBot="1">
      <c r="A156" s="27"/>
      <c r="B156" s="27"/>
      <c r="C156" s="27"/>
      <c r="D156" s="120"/>
    </row>
    <row r="157" spans="1:4" ht="16.5" thickTop="1" thickBot="1">
      <c r="A157" s="4311" t="s">
        <v>4192</v>
      </c>
      <c r="B157" s="4547"/>
      <c r="C157" s="4548"/>
      <c r="D157" s="1165"/>
    </row>
    <row r="158" spans="1:4" ht="13.5" thickTop="1"/>
  </sheetData>
  <mergeCells count="44">
    <mergeCell ref="A157:C157"/>
    <mergeCell ref="A1:D1"/>
    <mergeCell ref="A2:D2"/>
    <mergeCell ref="A3:D3"/>
    <mergeCell ref="A5:D5"/>
    <mergeCell ref="A6:D6"/>
    <mergeCell ref="A15:C15"/>
    <mergeCell ref="A20:C20"/>
    <mergeCell ref="A40:C40"/>
    <mergeCell ref="B39:C39"/>
    <mergeCell ref="B38:C38"/>
    <mergeCell ref="A55:C55"/>
    <mergeCell ref="A53:D53"/>
    <mergeCell ref="A60:D60"/>
    <mergeCell ref="A61:C61"/>
    <mergeCell ref="A67:D67"/>
    <mergeCell ref="A78:D78"/>
    <mergeCell ref="A80:D80"/>
    <mergeCell ref="A82:D82"/>
    <mergeCell ref="A83:D83"/>
    <mergeCell ref="B84:C84"/>
    <mergeCell ref="A93:D93"/>
    <mergeCell ref="A95:D95"/>
    <mergeCell ref="A96:D96"/>
    <mergeCell ref="A98:D98"/>
    <mergeCell ref="A100:D100"/>
    <mergeCell ref="A102:D102"/>
    <mergeCell ref="A104:D104"/>
    <mergeCell ref="A106:D106"/>
    <mergeCell ref="A110:D110"/>
    <mergeCell ref="A112:D112"/>
    <mergeCell ref="A125:D125"/>
    <mergeCell ref="A127:D127"/>
    <mergeCell ref="A129:D129"/>
    <mergeCell ref="A131:D131"/>
    <mergeCell ref="A132:D132"/>
    <mergeCell ref="A147:D147"/>
    <mergeCell ref="A149:D149"/>
    <mergeCell ref="A151:D151"/>
    <mergeCell ref="B134:C134"/>
    <mergeCell ref="A137:D137"/>
    <mergeCell ref="A139:D139"/>
    <mergeCell ref="A143:D143"/>
    <mergeCell ref="A145:D145"/>
  </mergeCells>
  <phoneticPr fontId="4" type="noConversion"/>
  <hyperlinks>
    <hyperlink ref="A157" location="'1.  Cover'!A1" display="Return to Cover"/>
    <hyperlink ref="A40" r:id="rId1"/>
    <hyperlink ref="B63" r:id="rId2" display="9.0 Setup Gide"/>
    <hyperlink ref="C63" r:id="rId3"/>
    <hyperlink ref="B134:C134" r:id="rId4" display="IP Office Anywhere &amp; Power Demo Resource Guide"/>
    <hyperlink ref="B84:C84" r:id="rId5" display="Quoting Radvision in ASD under Avaya OneSource"/>
  </hyperlinks>
  <printOptions horizontalCentered="1"/>
  <pageMargins left="0.75" right="0.75" top="1" bottom="1" header="0.5" footer="0.5"/>
  <pageSetup scale="79" orientation="portrait" horizontalDpi="4294967293" r:id="rId6"/>
  <headerFooter alignWithMargins="0">
    <oddHeader>&amp;A</oddHeader>
    <oddFooter>&amp;F&amp;RPage &amp;P</oddFooter>
  </headerFooter>
  <rowBreaks count="4" manualBreakCount="4">
    <brk id="37" max="3" man="1"/>
    <brk id="79" max="3" man="1"/>
    <brk id="97" max="3" man="1"/>
    <brk id="134" max="3"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0"/>
  <sheetViews>
    <sheetView zoomScaleNormal="100" workbookViewId="0">
      <selection sqref="A1:F1"/>
    </sheetView>
  </sheetViews>
  <sheetFormatPr defaultRowHeight="12.75"/>
  <cols>
    <col min="1" max="1" width="8.85546875" style="1443" customWidth="1"/>
    <col min="2" max="2" width="9.140625" style="1443"/>
    <col min="3" max="3" width="26.7109375" style="1443" customWidth="1"/>
    <col min="4" max="4" width="10" style="1443" customWidth="1"/>
    <col min="5" max="5" width="10.28515625" style="1443" customWidth="1"/>
    <col min="6" max="6" width="37.42578125" style="1443" customWidth="1"/>
    <col min="7" max="16384" width="9.140625" style="1443"/>
  </cols>
  <sheetData>
    <row r="1" spans="1:6" ht="15.75" thickBot="1">
      <c r="A1" s="4321" t="s">
        <v>3338</v>
      </c>
      <c r="B1" s="4559"/>
      <c r="C1" s="4559"/>
      <c r="D1" s="4559"/>
      <c r="E1" s="4559"/>
      <c r="F1" s="4560"/>
    </row>
    <row r="2" spans="1:6" ht="44.25" customHeight="1">
      <c r="A2" s="4245" t="s">
        <v>1286</v>
      </c>
      <c r="B2" s="4561"/>
      <c r="C2" s="4561"/>
      <c r="D2" s="4561"/>
      <c r="E2" s="4561"/>
      <c r="F2" s="4561"/>
    </row>
    <row r="3" spans="1:6" ht="30.75" thickBot="1">
      <c r="A3" s="1451"/>
      <c r="B3" s="4324" t="s">
        <v>1287</v>
      </c>
      <c r="C3" s="4329"/>
      <c r="D3" s="2898" t="s">
        <v>7301</v>
      </c>
      <c r="E3" s="2899" t="s">
        <v>1288</v>
      </c>
      <c r="F3" s="1451"/>
    </row>
    <row r="4" spans="1:6" ht="22.5">
      <c r="A4" s="1451"/>
      <c r="B4" s="4562"/>
      <c r="C4" s="2903" t="s">
        <v>3155</v>
      </c>
      <c r="D4" s="2906" t="s">
        <v>1289</v>
      </c>
      <c r="E4" s="2906" t="s">
        <v>1289</v>
      </c>
      <c r="F4" s="4565" t="s">
        <v>1290</v>
      </c>
    </row>
    <row r="5" spans="1:6" ht="18">
      <c r="A5" s="1451"/>
      <c r="B5" s="4563"/>
      <c r="C5" s="2904" t="s">
        <v>1291</v>
      </c>
      <c r="D5" s="2907" t="s">
        <v>1292</v>
      </c>
      <c r="E5" s="2908" t="s">
        <v>4456</v>
      </c>
      <c r="F5" s="4566"/>
    </row>
    <row r="6" spans="1:6" ht="19.5" customHeight="1">
      <c r="A6" s="1451"/>
      <c r="B6" s="4563"/>
      <c r="C6" s="2904" t="s">
        <v>1293</v>
      </c>
      <c r="D6" s="2908" t="s">
        <v>4456</v>
      </c>
      <c r="E6" s="2908" t="s">
        <v>4456</v>
      </c>
      <c r="F6" s="4566"/>
    </row>
    <row r="7" spans="1:6" ht="15">
      <c r="A7" s="1451"/>
      <c r="B7" s="4563"/>
      <c r="C7" s="2904" t="s">
        <v>1294</v>
      </c>
      <c r="D7" s="2908" t="s">
        <v>4456</v>
      </c>
      <c r="E7" s="2908" t="s">
        <v>4456</v>
      </c>
      <c r="F7" s="4567" t="s">
        <v>1742</v>
      </c>
    </row>
    <row r="8" spans="1:6" ht="18">
      <c r="A8" s="1451"/>
      <c r="B8" s="4563"/>
      <c r="C8" s="2904" t="s">
        <v>1743</v>
      </c>
      <c r="D8" s="2907" t="s">
        <v>1744</v>
      </c>
      <c r="E8" s="2908" t="s">
        <v>4456</v>
      </c>
      <c r="F8" s="4568"/>
    </row>
    <row r="9" spans="1:6" ht="20.25">
      <c r="A9" s="1451"/>
      <c r="B9" s="4563"/>
      <c r="C9" s="2904" t="s">
        <v>1745</v>
      </c>
      <c r="D9" s="2907" t="s">
        <v>1746</v>
      </c>
      <c r="E9" s="2908" t="s">
        <v>4456</v>
      </c>
      <c r="F9" s="4568"/>
    </row>
    <row r="10" spans="1:6" ht="15">
      <c r="A10" s="1451"/>
      <c r="B10" s="4563"/>
      <c r="C10" s="2904" t="s">
        <v>1747</v>
      </c>
      <c r="D10" s="2908" t="s">
        <v>4456</v>
      </c>
      <c r="E10" s="2908" t="s">
        <v>4456</v>
      </c>
      <c r="F10" s="4567" t="s">
        <v>1748</v>
      </c>
    </row>
    <row r="11" spans="1:6" ht="15">
      <c r="A11" s="1451"/>
      <c r="B11" s="4563"/>
      <c r="C11" s="2904" t="s">
        <v>1749</v>
      </c>
      <c r="D11" s="2908" t="s">
        <v>4456</v>
      </c>
      <c r="E11" s="2908" t="s">
        <v>4456</v>
      </c>
      <c r="F11" s="4569"/>
    </row>
    <row r="12" spans="1:6" ht="20.25" customHeight="1">
      <c r="A12" s="1451"/>
      <c r="B12" s="4563"/>
      <c r="C12" s="2904" t="s">
        <v>1750</v>
      </c>
      <c r="D12" s="2908" t="s">
        <v>4456</v>
      </c>
      <c r="E12" s="2908" t="s">
        <v>4456</v>
      </c>
      <c r="F12" s="4569"/>
    </row>
    <row r="13" spans="1:6" ht="18">
      <c r="A13" s="1451"/>
      <c r="B13" s="4563"/>
      <c r="C13" s="2904" t="s">
        <v>12955</v>
      </c>
      <c r="D13" s="2907" t="s">
        <v>5342</v>
      </c>
      <c r="E13" s="2908" t="s">
        <v>4456</v>
      </c>
      <c r="F13" s="1451"/>
    </row>
    <row r="14" spans="1:6" ht="23.25" thickBot="1">
      <c r="A14" s="1451"/>
      <c r="B14" s="4564"/>
      <c r="C14" s="2905" t="s">
        <v>1751</v>
      </c>
      <c r="D14" s="2909" t="s">
        <v>5342</v>
      </c>
      <c r="E14" s="2910" t="s">
        <v>1289</v>
      </c>
      <c r="F14" s="1451"/>
    </row>
    <row r="15" spans="1:6" ht="33" customHeight="1" thickBot="1">
      <c r="A15" s="1451"/>
      <c r="B15" s="2901"/>
      <c r="C15" s="2913" t="s">
        <v>1752</v>
      </c>
      <c r="D15" s="2911" t="s">
        <v>4456</v>
      </c>
      <c r="E15" s="2911" t="s">
        <v>4456</v>
      </c>
      <c r="F15" s="1451"/>
    </row>
    <row r="16" spans="1:6" ht="28.5" customHeight="1" thickBot="1">
      <c r="A16" s="1451"/>
      <c r="B16" s="2901"/>
      <c r="C16" s="2913" t="s">
        <v>1753</v>
      </c>
      <c r="D16" s="2911" t="s">
        <v>4456</v>
      </c>
      <c r="E16" s="2911" t="s">
        <v>4456</v>
      </c>
      <c r="F16" s="1451"/>
    </row>
    <row r="17" spans="1:6" ht="28.5" customHeight="1" thickBot="1">
      <c r="A17" s="1451"/>
      <c r="B17" s="2901"/>
      <c r="C17" s="2913" t="s">
        <v>1754</v>
      </c>
      <c r="D17" s="2911" t="s">
        <v>4456</v>
      </c>
      <c r="E17" s="2911" t="s">
        <v>1755</v>
      </c>
      <c r="F17" s="4557" t="s">
        <v>1756</v>
      </c>
    </row>
    <row r="18" spans="1:6" ht="30.75" customHeight="1" thickBot="1">
      <c r="A18" s="1451"/>
      <c r="B18" s="2901"/>
      <c r="C18" s="2913" t="s">
        <v>2569</v>
      </c>
      <c r="D18" s="2912" t="s">
        <v>5342</v>
      </c>
      <c r="E18" s="2912" t="s">
        <v>5342</v>
      </c>
      <c r="F18" s="4558"/>
    </row>
    <row r="19" spans="1:6" ht="29.25" customHeight="1" thickBot="1">
      <c r="A19" s="1451"/>
      <c r="B19" s="2901"/>
      <c r="C19" s="2913" t="s">
        <v>1757</v>
      </c>
      <c r="D19" s="2912" t="s">
        <v>5342</v>
      </c>
      <c r="E19" s="2912" t="s">
        <v>5342</v>
      </c>
      <c r="F19" s="4558"/>
    </row>
    <row r="20" spans="1:6" ht="29.25" customHeight="1" thickBot="1">
      <c r="A20" s="1451"/>
      <c r="B20" s="2901"/>
      <c r="C20" s="2913" t="s">
        <v>1758</v>
      </c>
      <c r="D20" s="2912" t="s">
        <v>5342</v>
      </c>
      <c r="E20" s="2912" t="s">
        <v>5342</v>
      </c>
      <c r="F20" s="1451"/>
    </row>
    <row r="21" spans="1:6" ht="24.75" customHeight="1" thickBot="1">
      <c r="A21" s="1451"/>
      <c r="B21" s="2901"/>
      <c r="C21" s="2913" t="s">
        <v>1759</v>
      </c>
      <c r="D21" s="2912" t="s">
        <v>5342</v>
      </c>
      <c r="E21" s="2912" t="s">
        <v>5342</v>
      </c>
      <c r="F21" s="1451"/>
    </row>
    <row r="22" spans="1:6" ht="29.25" customHeight="1" thickBot="1">
      <c r="A22" s="1451"/>
      <c r="B22" s="2901"/>
      <c r="C22" s="2913" t="s">
        <v>1760</v>
      </c>
      <c r="D22" s="2912" t="s">
        <v>5342</v>
      </c>
      <c r="E22" s="2912" t="s">
        <v>5342</v>
      </c>
      <c r="F22" s="1451"/>
    </row>
    <row r="23" spans="1:6" ht="26.25" customHeight="1" thickBot="1">
      <c r="A23" s="1451"/>
      <c r="B23" s="2901"/>
      <c r="C23" s="2913" t="s">
        <v>1761</v>
      </c>
      <c r="D23" s="2912" t="s">
        <v>5342</v>
      </c>
      <c r="E23" s="2912" t="s">
        <v>5342</v>
      </c>
      <c r="F23" s="1451"/>
    </row>
    <row r="24" spans="1:6" ht="24" customHeight="1" thickBot="1">
      <c r="A24" s="1451"/>
      <c r="B24" s="2901"/>
      <c r="C24" s="2913" t="s">
        <v>1762</v>
      </c>
      <c r="D24" s="2911" t="s">
        <v>4456</v>
      </c>
      <c r="E24" s="2911" t="s">
        <v>4456</v>
      </c>
      <c r="F24" s="1451"/>
    </row>
    <row r="25" spans="1:6" ht="26.25" customHeight="1" thickBot="1">
      <c r="A25" s="1451"/>
      <c r="B25" s="2901"/>
      <c r="C25" s="2913" t="s">
        <v>7743</v>
      </c>
      <c r="D25" s="2912" t="s">
        <v>5342</v>
      </c>
      <c r="E25" s="2912" t="s">
        <v>5342</v>
      </c>
      <c r="F25" s="1451"/>
    </row>
    <row r="26" spans="1:6" ht="30" customHeight="1" thickBot="1">
      <c r="A26" s="1451"/>
      <c r="B26" s="2901"/>
      <c r="C26" s="2913" t="s">
        <v>1763</v>
      </c>
      <c r="D26" s="2912" t="s">
        <v>5342</v>
      </c>
      <c r="E26" s="2911" t="s">
        <v>4456</v>
      </c>
      <c r="F26" s="1451"/>
    </row>
    <row r="27" spans="1:6" ht="28.5" customHeight="1" thickBot="1">
      <c r="A27" s="1451"/>
      <c r="B27" s="2901"/>
      <c r="C27" s="2913" t="s">
        <v>1764</v>
      </c>
      <c r="D27" s="2912" t="s">
        <v>5342</v>
      </c>
      <c r="E27" s="2912" t="s">
        <v>5342</v>
      </c>
      <c r="F27" s="1451"/>
    </row>
    <row r="28" spans="1:6" ht="27.75" customHeight="1" thickBot="1">
      <c r="A28" s="1451"/>
      <c r="B28" s="2901"/>
      <c r="C28" s="2913" t="s">
        <v>1765</v>
      </c>
      <c r="D28" s="2912" t="s">
        <v>5342</v>
      </c>
      <c r="E28" s="2912" t="s">
        <v>5342</v>
      </c>
      <c r="F28" s="1451"/>
    </row>
    <row r="29" spans="1:6" ht="27.75" customHeight="1" thickBot="1">
      <c r="A29" s="1451"/>
      <c r="B29" s="2901"/>
      <c r="C29" s="2913" t="s">
        <v>1766</v>
      </c>
      <c r="D29" s="2912" t="s">
        <v>5342</v>
      </c>
      <c r="E29" s="2912" t="s">
        <v>5342</v>
      </c>
      <c r="F29" s="1451"/>
    </row>
    <row r="30" spans="1:6" ht="27.75" customHeight="1" thickBot="1">
      <c r="A30" s="1451"/>
      <c r="B30" s="2901"/>
      <c r="C30" s="2913" t="s">
        <v>1767</v>
      </c>
      <c r="D30" s="2912" t="s">
        <v>5342</v>
      </c>
      <c r="E30" s="2912" t="s">
        <v>5342</v>
      </c>
      <c r="F30" s="1451"/>
    </row>
    <row r="31" spans="1:6" ht="28.5" customHeight="1" thickBot="1">
      <c r="A31" s="1451"/>
      <c r="B31" s="2901"/>
      <c r="C31" s="2913" t="s">
        <v>1768</v>
      </c>
      <c r="D31" s="2911" t="s">
        <v>4456</v>
      </c>
      <c r="E31" s="2911" t="s">
        <v>4456</v>
      </c>
      <c r="F31" s="1451"/>
    </row>
    <row r="32" spans="1:6" ht="31.5" customHeight="1" thickBot="1">
      <c r="A32" s="1451"/>
      <c r="B32" s="2901"/>
      <c r="C32" s="2913" t="s">
        <v>1769</v>
      </c>
      <c r="D32" s="2912" t="s">
        <v>5342</v>
      </c>
      <c r="E32" s="2912" t="s">
        <v>5342</v>
      </c>
      <c r="F32" s="1451"/>
    </row>
    <row r="33" spans="1:6" ht="25.5" customHeight="1" thickBot="1">
      <c r="A33" s="1451"/>
      <c r="B33" s="2901"/>
      <c r="C33" s="2913" t="s">
        <v>923</v>
      </c>
      <c r="D33" s="2912" t="s">
        <v>5342</v>
      </c>
      <c r="E33" s="2911" t="s">
        <v>4456</v>
      </c>
      <c r="F33" s="1451"/>
    </row>
    <row r="34" spans="1:6" ht="29.25" customHeight="1" thickBot="1">
      <c r="A34" s="1451"/>
      <c r="B34" s="2901"/>
      <c r="C34" s="2913" t="s">
        <v>1770</v>
      </c>
      <c r="D34" s="2912" t="s">
        <v>5342</v>
      </c>
      <c r="E34" s="2911" t="s">
        <v>4456</v>
      </c>
      <c r="F34" s="1451"/>
    </row>
    <row r="35" spans="1:6" ht="27.75" customHeight="1" thickBot="1">
      <c r="A35" s="1451"/>
      <c r="B35" s="2902"/>
      <c r="C35" s="2914" t="s">
        <v>1771</v>
      </c>
      <c r="D35" s="2912" t="s">
        <v>5342</v>
      </c>
      <c r="E35" s="2900" t="s">
        <v>1289</v>
      </c>
      <c r="F35" s="1451"/>
    </row>
    <row r="36" spans="1:6" ht="33.75" customHeight="1" thickBot="1">
      <c r="A36" s="1451"/>
      <c r="B36" s="2901"/>
      <c r="C36" s="2913" t="s">
        <v>12956</v>
      </c>
      <c r="D36" s="2912" t="s">
        <v>5342</v>
      </c>
      <c r="E36" s="2900" t="s">
        <v>1289</v>
      </c>
      <c r="F36" s="1451"/>
    </row>
    <row r="37" spans="1:6">
      <c r="A37" s="939"/>
      <c r="B37" s="939"/>
      <c r="C37" s="2888"/>
      <c r="D37" s="2888"/>
      <c r="E37" s="2888"/>
      <c r="F37" s="939"/>
    </row>
    <row r="38" spans="1:6" ht="13.5" thickBot="1">
      <c r="A38" s="939"/>
      <c r="B38" s="939"/>
      <c r="C38" s="939"/>
      <c r="D38" s="939"/>
      <c r="E38" s="939"/>
      <c r="F38" s="939"/>
    </row>
    <row r="39" spans="1:6" ht="16.5" thickTop="1" thickBot="1">
      <c r="A39" s="939"/>
      <c r="B39" s="939"/>
      <c r="C39" s="4541" t="s">
        <v>4192</v>
      </c>
      <c r="D39" s="4555"/>
      <c r="E39" s="4556"/>
      <c r="F39" s="939"/>
    </row>
    <row r="40" spans="1:6" ht="13.5" thickTop="1"/>
  </sheetData>
  <mergeCells count="9">
    <mergeCell ref="C39:E39"/>
    <mergeCell ref="F17:F19"/>
    <mergeCell ref="A1:F1"/>
    <mergeCell ref="A2:F2"/>
    <mergeCell ref="B3:C3"/>
    <mergeCell ref="B4:B14"/>
    <mergeCell ref="F4:F6"/>
    <mergeCell ref="F7:F9"/>
    <mergeCell ref="F10:F12"/>
  </mergeCells>
  <phoneticPr fontId="4" type="noConversion"/>
  <hyperlinks>
    <hyperlink ref="C39" location="'1.  Cover'!A1" display="Return to Cover"/>
  </hyperlinks>
  <printOptions horizontalCentered="1" verticalCentered="1"/>
  <pageMargins left="0.75" right="0.75" top="1" bottom="1" header="0.5" footer="0.5"/>
  <pageSetup scale="71" orientation="portrait" horizontalDpi="4294967293" r:id="rId1"/>
  <headerFooter alignWithMargins="0">
    <oddHeader>&amp;A</oddHeader>
    <oddFooter>&amp;F&amp;RPage &amp;P</oddFooter>
  </headerFooter>
  <rowBreaks count="1" manualBreakCount="1">
    <brk id="37" max="5"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49"/>
  <sheetViews>
    <sheetView zoomScaleNormal="100" workbookViewId="0">
      <selection sqref="A1:D1"/>
    </sheetView>
  </sheetViews>
  <sheetFormatPr defaultColWidth="9.140625" defaultRowHeight="12.75"/>
  <cols>
    <col min="1" max="1" width="12.5703125" style="939" customWidth="1"/>
    <col min="2" max="3" width="20.140625" style="939" customWidth="1"/>
    <col min="4" max="4" width="59.140625" style="939" customWidth="1"/>
    <col min="5" max="5" width="20.5703125" style="939" customWidth="1"/>
    <col min="6" max="256" width="9.140625" style="939"/>
    <col min="257" max="257" width="12.5703125" style="939" customWidth="1"/>
    <col min="258" max="259" width="20.140625" style="939" customWidth="1"/>
    <col min="260" max="260" width="59.140625" style="939" customWidth="1"/>
    <col min="261" max="512" width="9.140625" style="939"/>
    <col min="513" max="513" width="12.5703125" style="939" customWidth="1"/>
    <col min="514" max="515" width="20.140625" style="939" customWidth="1"/>
    <col min="516" max="516" width="59.140625" style="939" customWidth="1"/>
    <col min="517" max="768" width="9.140625" style="939"/>
    <col min="769" max="769" width="12.5703125" style="939" customWidth="1"/>
    <col min="770" max="771" width="20.140625" style="939" customWidth="1"/>
    <col min="772" max="772" width="59.140625" style="939" customWidth="1"/>
    <col min="773" max="1024" width="9.140625" style="939"/>
    <col min="1025" max="1025" width="12.5703125" style="939" customWidth="1"/>
    <col min="1026" max="1027" width="20.140625" style="939" customWidth="1"/>
    <col min="1028" max="1028" width="59.140625" style="939" customWidth="1"/>
    <col min="1029" max="1280" width="9.140625" style="939"/>
    <col min="1281" max="1281" width="12.5703125" style="939" customWidth="1"/>
    <col min="1282" max="1283" width="20.140625" style="939" customWidth="1"/>
    <col min="1284" max="1284" width="59.140625" style="939" customWidth="1"/>
    <col min="1285" max="1536" width="9.140625" style="939"/>
    <col min="1537" max="1537" width="12.5703125" style="939" customWidth="1"/>
    <col min="1538" max="1539" width="20.140625" style="939" customWidth="1"/>
    <col min="1540" max="1540" width="59.140625" style="939" customWidth="1"/>
    <col min="1541" max="1792" width="9.140625" style="939"/>
    <col min="1793" max="1793" width="12.5703125" style="939" customWidth="1"/>
    <col min="1794" max="1795" width="20.140625" style="939" customWidth="1"/>
    <col min="1796" max="1796" width="59.140625" style="939" customWidth="1"/>
    <col min="1797" max="2048" width="9.140625" style="939"/>
    <col min="2049" max="2049" width="12.5703125" style="939" customWidth="1"/>
    <col min="2050" max="2051" width="20.140625" style="939" customWidth="1"/>
    <col min="2052" max="2052" width="59.140625" style="939" customWidth="1"/>
    <col min="2053" max="2304" width="9.140625" style="939"/>
    <col min="2305" max="2305" width="12.5703125" style="939" customWidth="1"/>
    <col min="2306" max="2307" width="20.140625" style="939" customWidth="1"/>
    <col min="2308" max="2308" width="59.140625" style="939" customWidth="1"/>
    <col min="2309" max="2560" width="9.140625" style="939"/>
    <col min="2561" max="2561" width="12.5703125" style="939" customWidth="1"/>
    <col min="2562" max="2563" width="20.140625" style="939" customWidth="1"/>
    <col min="2564" max="2564" width="59.140625" style="939" customWidth="1"/>
    <col min="2565" max="2816" width="9.140625" style="939"/>
    <col min="2817" max="2817" width="12.5703125" style="939" customWidth="1"/>
    <col min="2818" max="2819" width="20.140625" style="939" customWidth="1"/>
    <col min="2820" max="2820" width="59.140625" style="939" customWidth="1"/>
    <col min="2821" max="3072" width="9.140625" style="939"/>
    <col min="3073" max="3073" width="12.5703125" style="939" customWidth="1"/>
    <col min="3074" max="3075" width="20.140625" style="939" customWidth="1"/>
    <col min="3076" max="3076" width="59.140625" style="939" customWidth="1"/>
    <col min="3077" max="3328" width="9.140625" style="939"/>
    <col min="3329" max="3329" width="12.5703125" style="939" customWidth="1"/>
    <col min="3330" max="3331" width="20.140625" style="939" customWidth="1"/>
    <col min="3332" max="3332" width="59.140625" style="939" customWidth="1"/>
    <col min="3333" max="3584" width="9.140625" style="939"/>
    <col min="3585" max="3585" width="12.5703125" style="939" customWidth="1"/>
    <col min="3586" max="3587" width="20.140625" style="939" customWidth="1"/>
    <col min="3588" max="3588" width="59.140625" style="939" customWidth="1"/>
    <col min="3589" max="3840" width="9.140625" style="939"/>
    <col min="3841" max="3841" width="12.5703125" style="939" customWidth="1"/>
    <col min="3842" max="3843" width="20.140625" style="939" customWidth="1"/>
    <col min="3844" max="3844" width="59.140625" style="939" customWidth="1"/>
    <col min="3845" max="4096" width="9.140625" style="939"/>
    <col min="4097" max="4097" width="12.5703125" style="939" customWidth="1"/>
    <col min="4098" max="4099" width="20.140625" style="939" customWidth="1"/>
    <col min="4100" max="4100" width="59.140625" style="939" customWidth="1"/>
    <col min="4101" max="4352" width="9.140625" style="939"/>
    <col min="4353" max="4353" width="12.5703125" style="939" customWidth="1"/>
    <col min="4354" max="4355" width="20.140625" style="939" customWidth="1"/>
    <col min="4356" max="4356" width="59.140625" style="939" customWidth="1"/>
    <col min="4357" max="4608" width="9.140625" style="939"/>
    <col min="4609" max="4609" width="12.5703125" style="939" customWidth="1"/>
    <col min="4610" max="4611" width="20.140625" style="939" customWidth="1"/>
    <col min="4612" max="4612" width="59.140625" style="939" customWidth="1"/>
    <col min="4613" max="4864" width="9.140625" style="939"/>
    <col min="4865" max="4865" width="12.5703125" style="939" customWidth="1"/>
    <col min="4866" max="4867" width="20.140625" style="939" customWidth="1"/>
    <col min="4868" max="4868" width="59.140625" style="939" customWidth="1"/>
    <col min="4869" max="5120" width="9.140625" style="939"/>
    <col min="5121" max="5121" width="12.5703125" style="939" customWidth="1"/>
    <col min="5122" max="5123" width="20.140625" style="939" customWidth="1"/>
    <col min="5124" max="5124" width="59.140625" style="939" customWidth="1"/>
    <col min="5125" max="5376" width="9.140625" style="939"/>
    <col min="5377" max="5377" width="12.5703125" style="939" customWidth="1"/>
    <col min="5378" max="5379" width="20.140625" style="939" customWidth="1"/>
    <col min="5380" max="5380" width="59.140625" style="939" customWidth="1"/>
    <col min="5381" max="5632" width="9.140625" style="939"/>
    <col min="5633" max="5633" width="12.5703125" style="939" customWidth="1"/>
    <col min="5634" max="5635" width="20.140625" style="939" customWidth="1"/>
    <col min="5636" max="5636" width="59.140625" style="939" customWidth="1"/>
    <col min="5637" max="5888" width="9.140625" style="939"/>
    <col min="5889" max="5889" width="12.5703125" style="939" customWidth="1"/>
    <col min="5890" max="5891" width="20.140625" style="939" customWidth="1"/>
    <col min="5892" max="5892" width="59.140625" style="939" customWidth="1"/>
    <col min="5893" max="6144" width="9.140625" style="939"/>
    <col min="6145" max="6145" width="12.5703125" style="939" customWidth="1"/>
    <col min="6146" max="6147" width="20.140625" style="939" customWidth="1"/>
    <col min="6148" max="6148" width="59.140625" style="939" customWidth="1"/>
    <col min="6149" max="6400" width="9.140625" style="939"/>
    <col min="6401" max="6401" width="12.5703125" style="939" customWidth="1"/>
    <col min="6402" max="6403" width="20.140625" style="939" customWidth="1"/>
    <col min="6404" max="6404" width="59.140625" style="939" customWidth="1"/>
    <col min="6405" max="6656" width="9.140625" style="939"/>
    <col min="6657" max="6657" width="12.5703125" style="939" customWidth="1"/>
    <col min="6658" max="6659" width="20.140625" style="939" customWidth="1"/>
    <col min="6660" max="6660" width="59.140625" style="939" customWidth="1"/>
    <col min="6661" max="6912" width="9.140625" style="939"/>
    <col min="6913" max="6913" width="12.5703125" style="939" customWidth="1"/>
    <col min="6914" max="6915" width="20.140625" style="939" customWidth="1"/>
    <col min="6916" max="6916" width="59.140625" style="939" customWidth="1"/>
    <col min="6917" max="7168" width="9.140625" style="939"/>
    <col min="7169" max="7169" width="12.5703125" style="939" customWidth="1"/>
    <col min="7170" max="7171" width="20.140625" style="939" customWidth="1"/>
    <col min="7172" max="7172" width="59.140625" style="939" customWidth="1"/>
    <col min="7173" max="7424" width="9.140625" style="939"/>
    <col min="7425" max="7425" width="12.5703125" style="939" customWidth="1"/>
    <col min="7426" max="7427" width="20.140625" style="939" customWidth="1"/>
    <col min="7428" max="7428" width="59.140625" style="939" customWidth="1"/>
    <col min="7429" max="7680" width="9.140625" style="939"/>
    <col min="7681" max="7681" width="12.5703125" style="939" customWidth="1"/>
    <col min="7682" max="7683" width="20.140625" style="939" customWidth="1"/>
    <col min="7684" max="7684" width="59.140625" style="939" customWidth="1"/>
    <col min="7685" max="7936" width="9.140625" style="939"/>
    <col min="7937" max="7937" width="12.5703125" style="939" customWidth="1"/>
    <col min="7938" max="7939" width="20.140625" style="939" customWidth="1"/>
    <col min="7940" max="7940" width="59.140625" style="939" customWidth="1"/>
    <col min="7941" max="8192" width="9.140625" style="939"/>
    <col min="8193" max="8193" width="12.5703125" style="939" customWidth="1"/>
    <col min="8194" max="8195" width="20.140625" style="939" customWidth="1"/>
    <col min="8196" max="8196" width="59.140625" style="939" customWidth="1"/>
    <col min="8197" max="8448" width="9.140625" style="939"/>
    <col min="8449" max="8449" width="12.5703125" style="939" customWidth="1"/>
    <col min="8450" max="8451" width="20.140625" style="939" customWidth="1"/>
    <col min="8452" max="8452" width="59.140625" style="939" customWidth="1"/>
    <col min="8453" max="8704" width="9.140625" style="939"/>
    <col min="8705" max="8705" width="12.5703125" style="939" customWidth="1"/>
    <col min="8706" max="8707" width="20.140625" style="939" customWidth="1"/>
    <col min="8708" max="8708" width="59.140625" style="939" customWidth="1"/>
    <col min="8709" max="8960" width="9.140625" style="939"/>
    <col min="8961" max="8961" width="12.5703125" style="939" customWidth="1"/>
    <col min="8962" max="8963" width="20.140625" style="939" customWidth="1"/>
    <col min="8964" max="8964" width="59.140625" style="939" customWidth="1"/>
    <col min="8965" max="9216" width="9.140625" style="939"/>
    <col min="9217" max="9217" width="12.5703125" style="939" customWidth="1"/>
    <col min="9218" max="9219" width="20.140625" style="939" customWidth="1"/>
    <col min="9220" max="9220" width="59.140625" style="939" customWidth="1"/>
    <col min="9221" max="9472" width="9.140625" style="939"/>
    <col min="9473" max="9473" width="12.5703125" style="939" customWidth="1"/>
    <col min="9474" max="9475" width="20.140625" style="939" customWidth="1"/>
    <col min="9476" max="9476" width="59.140625" style="939" customWidth="1"/>
    <col min="9477" max="9728" width="9.140625" style="939"/>
    <col min="9729" max="9729" width="12.5703125" style="939" customWidth="1"/>
    <col min="9730" max="9731" width="20.140625" style="939" customWidth="1"/>
    <col min="9732" max="9732" width="59.140625" style="939" customWidth="1"/>
    <col min="9733" max="9984" width="9.140625" style="939"/>
    <col min="9985" max="9985" width="12.5703125" style="939" customWidth="1"/>
    <col min="9986" max="9987" width="20.140625" style="939" customWidth="1"/>
    <col min="9988" max="9988" width="59.140625" style="939" customWidth="1"/>
    <col min="9989" max="10240" width="9.140625" style="939"/>
    <col min="10241" max="10241" width="12.5703125" style="939" customWidth="1"/>
    <col min="10242" max="10243" width="20.140625" style="939" customWidth="1"/>
    <col min="10244" max="10244" width="59.140625" style="939" customWidth="1"/>
    <col min="10245" max="10496" width="9.140625" style="939"/>
    <col min="10497" max="10497" width="12.5703125" style="939" customWidth="1"/>
    <col min="10498" max="10499" width="20.140625" style="939" customWidth="1"/>
    <col min="10500" max="10500" width="59.140625" style="939" customWidth="1"/>
    <col min="10501" max="10752" width="9.140625" style="939"/>
    <col min="10753" max="10753" width="12.5703125" style="939" customWidth="1"/>
    <col min="10754" max="10755" width="20.140625" style="939" customWidth="1"/>
    <col min="10756" max="10756" width="59.140625" style="939" customWidth="1"/>
    <col min="10757" max="11008" width="9.140625" style="939"/>
    <col min="11009" max="11009" width="12.5703125" style="939" customWidth="1"/>
    <col min="11010" max="11011" width="20.140625" style="939" customWidth="1"/>
    <col min="11012" max="11012" width="59.140625" style="939" customWidth="1"/>
    <col min="11013" max="11264" width="9.140625" style="939"/>
    <col min="11265" max="11265" width="12.5703125" style="939" customWidth="1"/>
    <col min="11266" max="11267" width="20.140625" style="939" customWidth="1"/>
    <col min="11268" max="11268" width="59.140625" style="939" customWidth="1"/>
    <col min="11269" max="11520" width="9.140625" style="939"/>
    <col min="11521" max="11521" width="12.5703125" style="939" customWidth="1"/>
    <col min="11522" max="11523" width="20.140625" style="939" customWidth="1"/>
    <col min="11524" max="11524" width="59.140625" style="939" customWidth="1"/>
    <col min="11525" max="11776" width="9.140625" style="939"/>
    <col min="11777" max="11777" width="12.5703125" style="939" customWidth="1"/>
    <col min="11778" max="11779" width="20.140625" style="939" customWidth="1"/>
    <col min="11780" max="11780" width="59.140625" style="939" customWidth="1"/>
    <col min="11781" max="12032" width="9.140625" style="939"/>
    <col min="12033" max="12033" width="12.5703125" style="939" customWidth="1"/>
    <col min="12034" max="12035" width="20.140625" style="939" customWidth="1"/>
    <col min="12036" max="12036" width="59.140625" style="939" customWidth="1"/>
    <col min="12037" max="12288" width="9.140625" style="939"/>
    <col min="12289" max="12289" width="12.5703125" style="939" customWidth="1"/>
    <col min="12290" max="12291" width="20.140625" style="939" customWidth="1"/>
    <col min="12292" max="12292" width="59.140625" style="939" customWidth="1"/>
    <col min="12293" max="12544" width="9.140625" style="939"/>
    <col min="12545" max="12545" width="12.5703125" style="939" customWidth="1"/>
    <col min="12546" max="12547" width="20.140625" style="939" customWidth="1"/>
    <col min="12548" max="12548" width="59.140625" style="939" customWidth="1"/>
    <col min="12549" max="12800" width="9.140625" style="939"/>
    <col min="12801" max="12801" width="12.5703125" style="939" customWidth="1"/>
    <col min="12802" max="12803" width="20.140625" style="939" customWidth="1"/>
    <col min="12804" max="12804" width="59.140625" style="939" customWidth="1"/>
    <col min="12805" max="13056" width="9.140625" style="939"/>
    <col min="13057" max="13057" width="12.5703125" style="939" customWidth="1"/>
    <col min="13058" max="13059" width="20.140625" style="939" customWidth="1"/>
    <col min="13060" max="13060" width="59.140625" style="939" customWidth="1"/>
    <col min="13061" max="13312" width="9.140625" style="939"/>
    <col min="13313" max="13313" width="12.5703125" style="939" customWidth="1"/>
    <col min="13314" max="13315" width="20.140625" style="939" customWidth="1"/>
    <col min="13316" max="13316" width="59.140625" style="939" customWidth="1"/>
    <col min="13317" max="13568" width="9.140625" style="939"/>
    <col min="13569" max="13569" width="12.5703125" style="939" customWidth="1"/>
    <col min="13570" max="13571" width="20.140625" style="939" customWidth="1"/>
    <col min="13572" max="13572" width="59.140625" style="939" customWidth="1"/>
    <col min="13573" max="13824" width="9.140625" style="939"/>
    <col min="13825" max="13825" width="12.5703125" style="939" customWidth="1"/>
    <col min="13826" max="13827" width="20.140625" style="939" customWidth="1"/>
    <col min="13828" max="13828" width="59.140625" style="939" customWidth="1"/>
    <col min="13829" max="14080" width="9.140625" style="939"/>
    <col min="14081" max="14081" width="12.5703125" style="939" customWidth="1"/>
    <col min="14082" max="14083" width="20.140625" style="939" customWidth="1"/>
    <col min="14084" max="14084" width="59.140625" style="939" customWidth="1"/>
    <col min="14085" max="14336" width="9.140625" style="939"/>
    <col min="14337" max="14337" width="12.5703125" style="939" customWidth="1"/>
    <col min="14338" max="14339" width="20.140625" style="939" customWidth="1"/>
    <col min="14340" max="14340" width="59.140625" style="939" customWidth="1"/>
    <col min="14341" max="14592" width="9.140625" style="939"/>
    <col min="14593" max="14593" width="12.5703125" style="939" customWidth="1"/>
    <col min="14594" max="14595" width="20.140625" style="939" customWidth="1"/>
    <col min="14596" max="14596" width="59.140625" style="939" customWidth="1"/>
    <col min="14597" max="14848" width="9.140625" style="939"/>
    <col min="14849" max="14849" width="12.5703125" style="939" customWidth="1"/>
    <col min="14850" max="14851" width="20.140625" style="939" customWidth="1"/>
    <col min="14852" max="14852" width="59.140625" style="939" customWidth="1"/>
    <col min="14853" max="15104" width="9.140625" style="939"/>
    <col min="15105" max="15105" width="12.5703125" style="939" customWidth="1"/>
    <col min="15106" max="15107" width="20.140625" style="939" customWidth="1"/>
    <col min="15108" max="15108" width="59.140625" style="939" customWidth="1"/>
    <col min="15109" max="15360" width="9.140625" style="939"/>
    <col min="15361" max="15361" width="12.5703125" style="939" customWidth="1"/>
    <col min="15362" max="15363" width="20.140625" style="939" customWidth="1"/>
    <col min="15364" max="15364" width="59.140625" style="939" customWidth="1"/>
    <col min="15365" max="15616" width="9.140625" style="939"/>
    <col min="15617" max="15617" width="12.5703125" style="939" customWidth="1"/>
    <col min="15618" max="15619" width="20.140625" style="939" customWidth="1"/>
    <col min="15620" max="15620" width="59.140625" style="939" customWidth="1"/>
    <col min="15621" max="15872" width="9.140625" style="939"/>
    <col min="15873" max="15873" width="12.5703125" style="939" customWidth="1"/>
    <col min="15874" max="15875" width="20.140625" style="939" customWidth="1"/>
    <col min="15876" max="15876" width="59.140625" style="939" customWidth="1"/>
    <col min="15877" max="16128" width="9.140625" style="939"/>
    <col min="16129" max="16129" width="12.5703125" style="939" customWidth="1"/>
    <col min="16130" max="16131" width="20.140625" style="939" customWidth="1"/>
    <col min="16132" max="16132" width="59.140625" style="939" customWidth="1"/>
    <col min="16133" max="16384" width="9.140625" style="939"/>
  </cols>
  <sheetData>
    <row r="1" spans="1:4" ht="15.75" thickBot="1">
      <c r="A1" s="4321" t="s">
        <v>3339</v>
      </c>
      <c r="B1" s="4559"/>
      <c r="C1" s="4559"/>
      <c r="D1" s="4560"/>
    </row>
    <row r="2" spans="1:4" ht="27.75" customHeight="1">
      <c r="A2" s="4587" t="s">
        <v>8345</v>
      </c>
      <c r="B2" s="4587"/>
      <c r="C2" s="4587"/>
      <c r="D2" s="4587"/>
    </row>
    <row r="3" spans="1:4" ht="12.75" customHeight="1">
      <c r="A3" s="4588" t="s">
        <v>13430</v>
      </c>
      <c r="B3" s="4588"/>
      <c r="C3" s="4588"/>
      <c r="D3" s="4588"/>
    </row>
    <row r="4" spans="1:4" ht="12.75" customHeight="1">
      <c r="A4" s="4588" t="s">
        <v>13431</v>
      </c>
      <c r="B4" s="4449"/>
      <c r="C4" s="4449"/>
      <c r="D4" s="4449"/>
    </row>
    <row r="5" spans="1:4" ht="13.5" customHeight="1" thickBot="1">
      <c r="A5" s="4589" t="s">
        <v>8346</v>
      </c>
      <c r="B5" s="4590"/>
      <c r="C5" s="4590"/>
      <c r="D5" s="4590"/>
    </row>
    <row r="6" spans="1:4" ht="13.5" thickBot="1">
      <c r="A6" s="1444" t="s">
        <v>8347</v>
      </c>
      <c r="B6" s="4577" t="s">
        <v>7486</v>
      </c>
      <c r="C6" s="4591"/>
      <c r="D6" s="1445" t="s">
        <v>8348</v>
      </c>
    </row>
    <row r="7" spans="1:4" ht="38.25">
      <c r="A7" s="3080" t="s">
        <v>13432</v>
      </c>
      <c r="B7" s="1446" t="s">
        <v>8349</v>
      </c>
      <c r="C7" s="1447" t="s">
        <v>7065</v>
      </c>
      <c r="D7" s="2956" t="s">
        <v>8350</v>
      </c>
    </row>
    <row r="8" spans="1:4" ht="18" customHeight="1">
      <c r="A8" s="3081" t="s">
        <v>13433</v>
      </c>
      <c r="B8" s="1448" t="s">
        <v>8351</v>
      </c>
      <c r="C8" s="1449" t="s">
        <v>7059</v>
      </c>
      <c r="D8" s="1450" t="s">
        <v>8352</v>
      </c>
    </row>
    <row r="9" spans="1:4">
      <c r="A9" s="3081" t="s">
        <v>13434</v>
      </c>
      <c r="B9" s="1448" t="s">
        <v>8353</v>
      </c>
      <c r="C9" s="1449" t="s">
        <v>7059</v>
      </c>
      <c r="D9" s="1450" t="s">
        <v>8354</v>
      </c>
    </row>
    <row r="10" spans="1:4">
      <c r="A10" s="3081" t="s">
        <v>13435</v>
      </c>
      <c r="B10" s="1448" t="s">
        <v>8355</v>
      </c>
      <c r="C10" s="1449" t="s">
        <v>7059</v>
      </c>
      <c r="D10" s="1450" t="s">
        <v>8356</v>
      </c>
    </row>
    <row r="11" spans="1:4">
      <c r="A11" s="3081" t="s">
        <v>13436</v>
      </c>
      <c r="B11" s="1448" t="s">
        <v>8355</v>
      </c>
      <c r="C11" s="1449" t="s">
        <v>7059</v>
      </c>
      <c r="D11" s="1450" t="s">
        <v>8357</v>
      </c>
    </row>
    <row r="12" spans="1:4">
      <c r="A12" s="3081" t="s">
        <v>13437</v>
      </c>
      <c r="B12" s="1448" t="s">
        <v>7077</v>
      </c>
      <c r="C12" s="1449" t="s">
        <v>7059</v>
      </c>
      <c r="D12" s="1450" t="s">
        <v>8358</v>
      </c>
    </row>
    <row r="13" spans="1:4">
      <c r="A13" s="3081" t="s">
        <v>13438</v>
      </c>
      <c r="B13" s="1448" t="s">
        <v>7077</v>
      </c>
      <c r="C13" s="1449" t="s">
        <v>7059</v>
      </c>
      <c r="D13" s="1450" t="s">
        <v>8359</v>
      </c>
    </row>
    <row r="14" spans="1:4">
      <c r="A14" s="3081" t="s">
        <v>13439</v>
      </c>
      <c r="B14" s="1448" t="s">
        <v>8360</v>
      </c>
      <c r="C14" s="1449" t="s">
        <v>7065</v>
      </c>
      <c r="D14" s="1450" t="s">
        <v>8361</v>
      </c>
    </row>
    <row r="15" spans="1:4">
      <c r="A15" s="3081" t="s">
        <v>13440</v>
      </c>
      <c r="B15" s="1448" t="s">
        <v>8362</v>
      </c>
      <c r="C15" s="1449" t="s">
        <v>7059</v>
      </c>
      <c r="D15" s="1450" t="s">
        <v>8363</v>
      </c>
    </row>
    <row r="16" spans="1:4">
      <c r="A16" s="3081" t="s">
        <v>13441</v>
      </c>
      <c r="B16" s="1448" t="s">
        <v>8364</v>
      </c>
      <c r="C16" s="1449" t="s">
        <v>7059</v>
      </c>
      <c r="D16" s="1450" t="s">
        <v>8365</v>
      </c>
    </row>
    <row r="17" spans="1:4">
      <c r="A17" s="3081" t="s">
        <v>13442</v>
      </c>
      <c r="B17" s="1448" t="s">
        <v>8366</v>
      </c>
      <c r="C17" s="1449" t="s">
        <v>7065</v>
      </c>
      <c r="D17" s="1450" t="s">
        <v>8367</v>
      </c>
    </row>
    <row r="18" spans="1:4">
      <c r="A18" s="3081" t="s">
        <v>13443</v>
      </c>
      <c r="B18" s="1448" t="s">
        <v>8368</v>
      </c>
      <c r="C18" s="1449" t="s">
        <v>7059</v>
      </c>
      <c r="D18" s="2955" t="s">
        <v>8369</v>
      </c>
    </row>
    <row r="19" spans="1:4" ht="12.75" customHeight="1">
      <c r="A19" s="3081" t="s">
        <v>13444</v>
      </c>
      <c r="B19" s="1448" t="s">
        <v>7098</v>
      </c>
      <c r="C19" s="1449" t="s">
        <v>7059</v>
      </c>
      <c r="D19" s="4592" t="s">
        <v>8370</v>
      </c>
    </row>
    <row r="20" spans="1:4">
      <c r="A20" s="3081" t="s">
        <v>13445</v>
      </c>
      <c r="B20" s="1448" t="s">
        <v>7098</v>
      </c>
      <c r="C20" s="1449" t="s">
        <v>7059</v>
      </c>
      <c r="D20" s="4593"/>
    </row>
    <row r="21" spans="1:4">
      <c r="A21" s="3081" t="s">
        <v>13446</v>
      </c>
      <c r="B21" s="1451" t="s">
        <v>7838</v>
      </c>
      <c r="C21" s="1449" t="s">
        <v>7059</v>
      </c>
      <c r="D21" s="2956" t="s">
        <v>8371</v>
      </c>
    </row>
    <row r="22" spans="1:4">
      <c r="A22" s="3081" t="s">
        <v>13447</v>
      </c>
      <c r="B22" s="1448" t="s">
        <v>8372</v>
      </c>
      <c r="C22" s="1449" t="s">
        <v>7059</v>
      </c>
      <c r="D22" s="2956" t="s">
        <v>8373</v>
      </c>
    </row>
    <row r="23" spans="1:4">
      <c r="A23" s="3081" t="s">
        <v>13448</v>
      </c>
      <c r="B23" s="1448" t="s">
        <v>8374</v>
      </c>
      <c r="C23" s="1449" t="s">
        <v>7059</v>
      </c>
      <c r="D23" s="1450" t="s">
        <v>8375</v>
      </c>
    </row>
    <row r="24" spans="1:4">
      <c r="A24" s="3081" t="s">
        <v>13449</v>
      </c>
      <c r="B24" s="1448" t="s">
        <v>8376</v>
      </c>
      <c r="C24" s="1449" t="s">
        <v>7059</v>
      </c>
      <c r="D24" s="1450" t="s">
        <v>8377</v>
      </c>
    </row>
    <row r="25" spans="1:4">
      <c r="A25" s="3081" t="s">
        <v>13450</v>
      </c>
      <c r="B25" s="1448" t="s">
        <v>8378</v>
      </c>
      <c r="C25" s="1449" t="s">
        <v>7059</v>
      </c>
      <c r="D25" s="1450" t="s">
        <v>8379</v>
      </c>
    </row>
    <row r="26" spans="1:4" ht="25.5">
      <c r="A26" s="3081" t="s">
        <v>13451</v>
      </c>
      <c r="B26" s="1448" t="s">
        <v>5653</v>
      </c>
      <c r="C26" s="1449" t="s">
        <v>7059</v>
      </c>
      <c r="D26" s="1450" t="s">
        <v>8380</v>
      </c>
    </row>
    <row r="27" spans="1:4">
      <c r="A27" s="3081" t="s">
        <v>13452</v>
      </c>
      <c r="B27" s="1448" t="s">
        <v>8381</v>
      </c>
      <c r="C27" s="1449" t="s">
        <v>7059</v>
      </c>
      <c r="D27" s="1450" t="s">
        <v>8382</v>
      </c>
    </row>
    <row r="28" spans="1:4">
      <c r="A28" s="3081" t="s">
        <v>13453</v>
      </c>
      <c r="B28" s="1448" t="s">
        <v>5653</v>
      </c>
      <c r="C28" s="1449" t="s">
        <v>8383</v>
      </c>
      <c r="D28" s="1450" t="s">
        <v>8384</v>
      </c>
    </row>
    <row r="29" spans="1:4">
      <c r="A29" s="3081" t="s">
        <v>13454</v>
      </c>
      <c r="B29" s="1448" t="s">
        <v>13395</v>
      </c>
      <c r="C29" s="1449" t="s">
        <v>7065</v>
      </c>
      <c r="D29" s="1450" t="s">
        <v>13395</v>
      </c>
    </row>
    <row r="30" spans="1:4">
      <c r="A30" s="3081" t="s">
        <v>13455</v>
      </c>
      <c r="B30" s="1448" t="s">
        <v>8360</v>
      </c>
      <c r="C30" s="1449" t="s">
        <v>7065</v>
      </c>
      <c r="D30" s="1450" t="s">
        <v>8385</v>
      </c>
    </row>
    <row r="31" spans="1:4" ht="38.25">
      <c r="A31" s="3081" t="s">
        <v>13456</v>
      </c>
      <c r="B31" s="1448" t="s">
        <v>8386</v>
      </c>
      <c r="C31" s="1449" t="s">
        <v>7059</v>
      </c>
      <c r="D31" s="1450" t="s">
        <v>8387</v>
      </c>
    </row>
    <row r="32" spans="1:4" ht="25.5">
      <c r="A32" s="3081" t="s">
        <v>13457</v>
      </c>
      <c r="B32" s="1452" t="s">
        <v>8360</v>
      </c>
      <c r="C32" s="1449" t="s">
        <v>7065</v>
      </c>
      <c r="D32" s="1450" t="s">
        <v>8388</v>
      </c>
    </row>
    <row r="33" spans="1:4" ht="38.25">
      <c r="A33" s="3082" t="s">
        <v>13458</v>
      </c>
      <c r="B33" s="1452" t="s">
        <v>7041</v>
      </c>
      <c r="C33" s="1449" t="s">
        <v>7059</v>
      </c>
      <c r="D33" s="1450" t="s">
        <v>8389</v>
      </c>
    </row>
    <row r="34" spans="1:4">
      <c r="A34" s="3081" t="s">
        <v>13459</v>
      </c>
      <c r="B34" s="1452" t="s">
        <v>8390</v>
      </c>
      <c r="C34" s="1449" t="s">
        <v>7059</v>
      </c>
      <c r="D34" s="1450" t="s">
        <v>8391</v>
      </c>
    </row>
    <row r="35" spans="1:4">
      <c r="A35" s="3081" t="s">
        <v>13460</v>
      </c>
      <c r="B35" s="1452" t="s">
        <v>8392</v>
      </c>
      <c r="C35" s="1449" t="s">
        <v>7059</v>
      </c>
      <c r="D35" s="1450" t="s">
        <v>8393</v>
      </c>
    </row>
    <row r="36" spans="1:4">
      <c r="A36" s="3081" t="s">
        <v>13461</v>
      </c>
      <c r="B36" s="1452" t="s">
        <v>8394</v>
      </c>
      <c r="C36" s="1449" t="s">
        <v>7059</v>
      </c>
      <c r="D36" s="1450" t="s">
        <v>8395</v>
      </c>
    </row>
    <row r="37" spans="1:4" ht="51">
      <c r="A37" s="3082" t="s">
        <v>13462</v>
      </c>
      <c r="B37" s="1452" t="s">
        <v>8396</v>
      </c>
      <c r="C37" s="1449" t="s">
        <v>7059</v>
      </c>
      <c r="D37" s="1450" t="s">
        <v>8397</v>
      </c>
    </row>
    <row r="38" spans="1:4" ht="38.25">
      <c r="A38" s="3081" t="s">
        <v>13463</v>
      </c>
      <c r="B38" s="1452" t="s">
        <v>8398</v>
      </c>
      <c r="C38" s="1449" t="s">
        <v>7059</v>
      </c>
      <c r="D38" s="1450" t="s">
        <v>8399</v>
      </c>
    </row>
    <row r="39" spans="1:4">
      <c r="A39" s="3081" t="s">
        <v>13464</v>
      </c>
      <c r="B39" s="1452" t="s">
        <v>8400</v>
      </c>
      <c r="C39" s="1449" t="s">
        <v>7059</v>
      </c>
      <c r="D39" s="1450" t="s">
        <v>8401</v>
      </c>
    </row>
    <row r="40" spans="1:4">
      <c r="A40" s="3081" t="s">
        <v>13465</v>
      </c>
      <c r="B40" s="1452" t="s">
        <v>8378</v>
      </c>
      <c r="C40" s="1449" t="s">
        <v>7059</v>
      </c>
      <c r="D40" s="1450" t="s">
        <v>8402</v>
      </c>
    </row>
    <row r="41" spans="1:4" ht="25.5">
      <c r="A41" s="3081" t="s">
        <v>13466</v>
      </c>
      <c r="B41" s="1452" t="s">
        <v>8403</v>
      </c>
      <c r="C41" s="1449" t="s">
        <v>7059</v>
      </c>
      <c r="D41" s="1450" t="s">
        <v>8404</v>
      </c>
    </row>
    <row r="42" spans="1:4" ht="25.5">
      <c r="A42" s="3081" t="s">
        <v>13467</v>
      </c>
      <c r="B42" s="1452" t="s">
        <v>8405</v>
      </c>
      <c r="C42" s="1449" t="s">
        <v>7059</v>
      </c>
      <c r="D42" s="1450" t="s">
        <v>8406</v>
      </c>
    </row>
    <row r="43" spans="1:4">
      <c r="A43" s="3081" t="s">
        <v>13468</v>
      </c>
      <c r="B43" s="1452" t="s">
        <v>8407</v>
      </c>
      <c r="C43" s="1449" t="s">
        <v>7059</v>
      </c>
      <c r="D43" s="1450" t="s">
        <v>8408</v>
      </c>
    </row>
    <row r="44" spans="1:4" ht="12.75" customHeight="1">
      <c r="A44" s="3081" t="s">
        <v>13469</v>
      </c>
      <c r="B44" s="1452" t="s">
        <v>8409</v>
      </c>
      <c r="C44" s="1449" t="s">
        <v>7065</v>
      </c>
      <c r="D44" s="1450" t="s">
        <v>8410</v>
      </c>
    </row>
    <row r="45" spans="1:4">
      <c r="A45" s="3081" t="s">
        <v>13470</v>
      </c>
      <c r="B45" s="4594" t="s">
        <v>8411</v>
      </c>
      <c r="C45" s="1449" t="s">
        <v>7065</v>
      </c>
      <c r="D45" s="1450" t="s">
        <v>8412</v>
      </c>
    </row>
    <row r="46" spans="1:4">
      <c r="A46" s="3081" t="s">
        <v>13471</v>
      </c>
      <c r="B46" s="4595"/>
      <c r="C46" s="1449" t="s">
        <v>7065</v>
      </c>
      <c r="D46" s="1450" t="s">
        <v>8413</v>
      </c>
    </row>
    <row r="47" spans="1:4">
      <c r="A47" s="3081" t="s">
        <v>13472</v>
      </c>
      <c r="B47" s="4595"/>
      <c r="C47" s="1449" t="s">
        <v>7065</v>
      </c>
      <c r="D47" s="1450" t="s">
        <v>8414</v>
      </c>
    </row>
    <row r="48" spans="1:4" ht="13.5" thickBot="1">
      <c r="A48" s="3083" t="s">
        <v>13473</v>
      </c>
      <c r="B48" s="4595"/>
      <c r="C48" s="1449" t="s">
        <v>7065</v>
      </c>
      <c r="D48" s="1453" t="s">
        <v>8415</v>
      </c>
    </row>
    <row r="49" spans="1:4" ht="30.75" customHeight="1" thickBot="1">
      <c r="A49" s="3083" t="s">
        <v>13474</v>
      </c>
      <c r="B49" s="4596"/>
      <c r="C49" s="1449" t="s">
        <v>7065</v>
      </c>
      <c r="D49" s="1453" t="s">
        <v>8413</v>
      </c>
    </row>
    <row r="50" spans="1:4" ht="33" customHeight="1" thickBot="1">
      <c r="A50" s="4597" t="s">
        <v>8218</v>
      </c>
      <c r="B50" s="4582"/>
      <c r="C50" s="4582"/>
      <c r="D50" s="4582"/>
    </row>
    <row r="51" spans="1:4" ht="13.5" thickBot="1">
      <c r="A51" s="1454" t="s">
        <v>8219</v>
      </c>
      <c r="B51" s="1455"/>
      <c r="C51" s="1455"/>
      <c r="D51" s="1456"/>
    </row>
    <row r="52" spans="1:4" s="3084" customFormat="1" ht="13.5" thickBot="1">
      <c r="A52" s="1457" t="s">
        <v>4975</v>
      </c>
      <c r="B52" s="2952"/>
      <c r="C52" s="2952"/>
      <c r="D52" s="2952"/>
    </row>
    <row r="53" spans="1:4" s="3084" customFormat="1" ht="13.5" thickBot="1">
      <c r="A53" s="1444" t="s">
        <v>8347</v>
      </c>
      <c r="B53" s="4577" t="s">
        <v>8220</v>
      </c>
      <c r="C53" s="4591"/>
      <c r="D53" s="1445"/>
    </row>
    <row r="54" spans="1:4" s="3084" customFormat="1" ht="26.25" thickBot="1">
      <c r="A54" s="1458" t="s">
        <v>8221</v>
      </c>
      <c r="B54" s="4598" t="s">
        <v>8222</v>
      </c>
      <c r="C54" s="4598"/>
      <c r="D54" s="1459"/>
    </row>
    <row r="55" spans="1:4" s="3084" customFormat="1" ht="13.5" thickBot="1">
      <c r="A55" s="1457" t="s">
        <v>5104</v>
      </c>
      <c r="B55" s="2952"/>
      <c r="C55" s="2952"/>
      <c r="D55" s="2952"/>
    </row>
    <row r="56" spans="1:4" s="3084" customFormat="1" ht="13.5" thickBot="1">
      <c r="A56" s="1444" t="s">
        <v>8347</v>
      </c>
      <c r="B56" s="4577" t="s">
        <v>8220</v>
      </c>
      <c r="C56" s="4591"/>
      <c r="D56" s="1445" t="s">
        <v>8223</v>
      </c>
    </row>
    <row r="57" spans="1:4" s="3084" customFormat="1" ht="51.75" thickBot="1">
      <c r="A57" s="1458" t="s">
        <v>8224</v>
      </c>
      <c r="B57" s="4598" t="s">
        <v>5104</v>
      </c>
      <c r="C57" s="4598"/>
      <c r="D57" s="1459" t="s">
        <v>8225</v>
      </c>
    </row>
    <row r="58" spans="1:4" ht="13.5" thickBot="1">
      <c r="A58" s="1457" t="s">
        <v>4585</v>
      </c>
      <c r="B58" s="2952"/>
      <c r="C58" s="2952"/>
      <c r="D58" s="2952"/>
    </row>
    <row r="59" spans="1:4" ht="13.5" thickBot="1">
      <c r="A59" s="1444" t="s">
        <v>8347</v>
      </c>
      <c r="B59" s="4577" t="s">
        <v>8220</v>
      </c>
      <c r="C59" s="4591"/>
      <c r="D59" s="1445" t="s">
        <v>8223</v>
      </c>
    </row>
    <row r="60" spans="1:4" ht="26.25" thickBot="1">
      <c r="A60" s="1458" t="s">
        <v>8226</v>
      </c>
      <c r="B60" s="4598" t="s">
        <v>8227</v>
      </c>
      <c r="C60" s="4598"/>
      <c r="D60" s="1459" t="s">
        <v>8228</v>
      </c>
    </row>
    <row r="61" spans="1:4" ht="13.5" thickBot="1">
      <c r="A61" s="1457" t="s">
        <v>1510</v>
      </c>
      <c r="B61" s="2952"/>
      <c r="C61" s="2952"/>
      <c r="D61" s="2952"/>
    </row>
    <row r="62" spans="1:4" ht="13.5" thickBot="1">
      <c r="A62" s="1460" t="s">
        <v>8347</v>
      </c>
      <c r="B62" s="4599" t="s">
        <v>8220</v>
      </c>
      <c r="C62" s="4600"/>
      <c r="D62" s="1461" t="s">
        <v>8223</v>
      </c>
    </row>
    <row r="63" spans="1:4" ht="25.5">
      <c r="A63" s="1462" t="s">
        <v>8226</v>
      </c>
      <c r="B63" s="4474" t="s">
        <v>1510</v>
      </c>
      <c r="C63" s="4474"/>
      <c r="D63" s="2947" t="s">
        <v>8229</v>
      </c>
    </row>
    <row r="64" spans="1:4" ht="26.25" thickBot="1">
      <c r="A64" s="1463" t="s">
        <v>8230</v>
      </c>
      <c r="B64" s="4487" t="s">
        <v>8231</v>
      </c>
      <c r="C64" s="4487"/>
      <c r="D64" s="2946" t="s">
        <v>8232</v>
      </c>
    </row>
    <row r="65" spans="1:4" ht="13.5" thickBot="1">
      <c r="A65" s="1457" t="s">
        <v>8233</v>
      </c>
      <c r="B65" s="2952"/>
      <c r="C65" s="2952"/>
      <c r="D65" s="2952"/>
    </row>
    <row r="66" spans="1:4" ht="13.5" thickBot="1">
      <c r="A66" s="1444" t="s">
        <v>8347</v>
      </c>
      <c r="B66" s="4577" t="s">
        <v>8220</v>
      </c>
      <c r="C66" s="4591"/>
      <c r="D66" s="1445" t="s">
        <v>8223</v>
      </c>
    </row>
    <row r="67" spans="1:4" ht="39" thickBot="1">
      <c r="A67" s="1458" t="s">
        <v>8234</v>
      </c>
      <c r="B67" s="4598" t="s">
        <v>8233</v>
      </c>
      <c r="C67" s="4598"/>
      <c r="D67" s="1459" t="s">
        <v>8235</v>
      </c>
    </row>
    <row r="68" spans="1:4" ht="13.5" thickBot="1">
      <c r="A68" s="1457" t="s">
        <v>13396</v>
      </c>
      <c r="B68" s="2952"/>
      <c r="C68" s="2952"/>
      <c r="D68" s="2952"/>
    </row>
    <row r="69" spans="1:4" ht="13.5" thickBot="1">
      <c r="A69" s="1444" t="s">
        <v>8347</v>
      </c>
      <c r="B69" s="4577" t="s">
        <v>8220</v>
      </c>
      <c r="C69" s="4591"/>
      <c r="D69" s="1445" t="s">
        <v>8223</v>
      </c>
    </row>
    <row r="70" spans="1:4" ht="26.25" thickBot="1">
      <c r="A70" s="1458" t="s">
        <v>13397</v>
      </c>
      <c r="B70" s="4598" t="s">
        <v>13396</v>
      </c>
      <c r="C70" s="4598"/>
      <c r="D70" s="1459" t="s">
        <v>13398</v>
      </c>
    </row>
    <row r="71" spans="1:4" s="3084" customFormat="1" ht="13.5" thickBot="1">
      <c r="A71" s="3078">
        <v>7071</v>
      </c>
      <c r="B71" s="4601" t="s">
        <v>13399</v>
      </c>
      <c r="C71" s="4602"/>
      <c r="D71" s="3079"/>
    </row>
    <row r="72" spans="1:4" ht="13.5" thickBot="1">
      <c r="A72" s="1457" t="s">
        <v>8236</v>
      </c>
      <c r="B72" s="2952"/>
      <c r="C72" s="2952"/>
      <c r="D72" s="2952"/>
    </row>
    <row r="73" spans="1:4" ht="13.5" thickBot="1">
      <c r="A73" s="1444" t="s">
        <v>8347</v>
      </c>
      <c r="B73" s="4577" t="s">
        <v>8220</v>
      </c>
      <c r="C73" s="4591"/>
      <c r="D73" s="1445" t="s">
        <v>8223</v>
      </c>
    </row>
    <row r="74" spans="1:4" ht="13.5" thickBot="1">
      <c r="A74" s="1458" t="s">
        <v>8237</v>
      </c>
      <c r="B74" s="4598" t="s">
        <v>8236</v>
      </c>
      <c r="C74" s="4598"/>
      <c r="D74" s="1459" t="s">
        <v>8238</v>
      </c>
    </row>
    <row r="75" spans="1:4" ht="12.75" customHeight="1" thickBot="1">
      <c r="A75" s="1457" t="s">
        <v>8239</v>
      </c>
      <c r="B75" s="2952"/>
      <c r="C75" s="2952"/>
      <c r="D75" s="2952"/>
    </row>
    <row r="76" spans="1:4" ht="12.75" customHeight="1" thickBot="1">
      <c r="A76" s="1444" t="s">
        <v>8347</v>
      </c>
      <c r="B76" s="4577" t="s">
        <v>8220</v>
      </c>
      <c r="C76" s="4591"/>
      <c r="D76" s="1445" t="s">
        <v>8223</v>
      </c>
    </row>
    <row r="77" spans="1:4" ht="12.75" customHeight="1" thickBot="1">
      <c r="A77" s="1458" t="s">
        <v>8240</v>
      </c>
      <c r="B77" s="4598" t="s">
        <v>8239</v>
      </c>
      <c r="C77" s="4598"/>
      <c r="D77" s="1459" t="s">
        <v>8241</v>
      </c>
    </row>
    <row r="78" spans="1:4" ht="12.75" customHeight="1" thickBot="1">
      <c r="A78" s="1457" t="s">
        <v>7197</v>
      </c>
      <c r="B78" s="2952"/>
      <c r="C78" s="2952"/>
      <c r="D78" s="2952"/>
    </row>
    <row r="79" spans="1:4" ht="13.5" thickBot="1">
      <c r="A79" s="1460" t="s">
        <v>8347</v>
      </c>
      <c r="B79" s="4577" t="s">
        <v>7456</v>
      </c>
      <c r="C79" s="4578"/>
      <c r="D79" s="1464"/>
    </row>
    <row r="80" spans="1:4" ht="13.5" customHeight="1">
      <c r="A80" s="1462" t="s">
        <v>8242</v>
      </c>
      <c r="B80" s="4603" t="s">
        <v>8243</v>
      </c>
      <c r="C80" s="4604"/>
      <c r="D80" s="3085"/>
    </row>
    <row r="81" spans="1:5">
      <c r="A81" s="1465" t="s">
        <v>8244</v>
      </c>
      <c r="B81" s="4467" t="s">
        <v>8245</v>
      </c>
      <c r="C81" s="4570"/>
      <c r="D81" s="3086"/>
    </row>
    <row r="82" spans="1:5">
      <c r="A82" s="1465" t="s">
        <v>8246</v>
      </c>
      <c r="B82" s="4467" t="s">
        <v>8247</v>
      </c>
      <c r="C82" s="4570"/>
      <c r="D82" s="3086"/>
    </row>
    <row r="83" spans="1:5">
      <c r="A83" s="1465" t="s">
        <v>8248</v>
      </c>
      <c r="B83" s="4467" t="s">
        <v>8249</v>
      </c>
      <c r="C83" s="4570"/>
      <c r="D83" s="3086"/>
    </row>
    <row r="84" spans="1:5" ht="12.75" customHeight="1">
      <c r="A84" s="1465" t="s">
        <v>8250</v>
      </c>
      <c r="B84" s="3087" t="s">
        <v>8251</v>
      </c>
      <c r="C84" s="3088"/>
      <c r="D84" s="3086"/>
    </row>
    <row r="85" spans="1:5" ht="12.75" customHeight="1" thickBot="1">
      <c r="A85" s="1463" t="s">
        <v>8250</v>
      </c>
      <c r="B85" s="4575" t="s">
        <v>8252</v>
      </c>
      <c r="C85" s="4576"/>
      <c r="D85" s="3089"/>
    </row>
    <row r="86" spans="1:5">
      <c r="A86" s="2954"/>
      <c r="B86" s="2952"/>
      <c r="C86" s="2952"/>
      <c r="D86" s="2952"/>
    </row>
    <row r="87" spans="1:5" ht="12.75" customHeight="1" thickBot="1">
      <c r="A87" s="1457" t="s">
        <v>13400</v>
      </c>
      <c r="B87" s="2952"/>
      <c r="C87" s="2952"/>
      <c r="D87" s="2952"/>
    </row>
    <row r="88" spans="1:5" ht="12.75" customHeight="1" thickBot="1">
      <c r="A88" s="1460" t="s">
        <v>8347</v>
      </c>
      <c r="B88" s="4577" t="s">
        <v>7456</v>
      </c>
      <c r="C88" s="4578"/>
      <c r="D88" s="1464"/>
    </row>
    <row r="89" spans="1:5" ht="12.75" customHeight="1" thickBot="1">
      <c r="A89" s="1462">
        <v>7070</v>
      </c>
      <c r="B89" s="4581" t="s">
        <v>13401</v>
      </c>
      <c r="C89" s="4582"/>
      <c r="D89" s="4583"/>
    </row>
    <row r="90" spans="1:5" ht="29.25" customHeight="1">
      <c r="A90" s="1462">
        <v>7071</v>
      </c>
      <c r="B90" s="4584" t="s">
        <v>13402</v>
      </c>
      <c r="C90" s="4585"/>
      <c r="D90" s="4586"/>
    </row>
    <row r="91" spans="1:5" ht="42" customHeight="1">
      <c r="A91" s="1465">
        <v>22</v>
      </c>
      <c r="B91" s="4467" t="s">
        <v>13403</v>
      </c>
      <c r="C91" s="4570"/>
      <c r="D91" s="3086"/>
    </row>
    <row r="92" spans="1:5" ht="28.5" customHeight="1">
      <c r="A92" s="1465"/>
      <c r="B92" s="4467"/>
      <c r="C92" s="4570"/>
      <c r="D92" s="3086"/>
    </row>
    <row r="93" spans="1:5" ht="12.75" customHeight="1">
      <c r="A93" s="1465"/>
      <c r="B93" s="3087"/>
      <c r="C93" s="3088"/>
      <c r="D93" s="3086"/>
    </row>
    <row r="94" spans="1:5" ht="12.75" customHeight="1" thickBot="1">
      <c r="A94" s="1463"/>
      <c r="B94" s="4575"/>
      <c r="C94" s="4576"/>
      <c r="D94" s="3089"/>
    </row>
    <row r="95" spans="1:5">
      <c r="A95" s="2954"/>
      <c r="B95" s="2952"/>
      <c r="C95" s="2952"/>
      <c r="D95" s="2952"/>
    </row>
    <row r="96" spans="1:5">
      <c r="A96" s="4579" t="s">
        <v>13404</v>
      </c>
      <c r="B96" s="4580"/>
      <c r="C96" s="4580"/>
      <c r="D96" s="4580"/>
      <c r="E96" s="4580"/>
    </row>
    <row r="97" spans="1:5">
      <c r="A97" s="3090" t="s">
        <v>7486</v>
      </c>
      <c r="B97" s="3090" t="s">
        <v>8347</v>
      </c>
      <c r="C97" s="3090" t="s">
        <v>13405</v>
      </c>
      <c r="D97" s="3090" t="s">
        <v>13406</v>
      </c>
      <c r="E97" s="3090" t="s">
        <v>7471</v>
      </c>
    </row>
    <row r="98" spans="1:5" ht="38.25">
      <c r="A98" s="3091" t="s">
        <v>8360</v>
      </c>
      <c r="B98" s="3091">
        <v>8000</v>
      </c>
      <c r="C98" s="3091" t="s">
        <v>13407</v>
      </c>
      <c r="D98" s="3091" t="s">
        <v>13408</v>
      </c>
      <c r="E98" s="3091" t="s">
        <v>13409</v>
      </c>
    </row>
    <row r="99" spans="1:5">
      <c r="A99" s="4572" t="s">
        <v>13410</v>
      </c>
      <c r="B99" s="4572">
        <v>22</v>
      </c>
      <c r="C99" s="4572" t="s">
        <v>13411</v>
      </c>
      <c r="D99" s="3092" t="s">
        <v>13424</v>
      </c>
      <c r="E99" s="4572" t="s">
        <v>13412</v>
      </c>
    </row>
    <row r="100" spans="1:5">
      <c r="A100" s="4573"/>
      <c r="B100" s="4573"/>
      <c r="C100" s="4573"/>
      <c r="D100" s="3093"/>
      <c r="E100" s="4573"/>
    </row>
    <row r="101" spans="1:5">
      <c r="A101" s="4574"/>
      <c r="B101" s="4574"/>
      <c r="C101" s="4574"/>
      <c r="D101" s="3094" t="s">
        <v>13413</v>
      </c>
      <c r="E101" s="4574"/>
    </row>
    <row r="102" spans="1:5" ht="12.75" customHeight="1">
      <c r="A102" s="2954"/>
      <c r="B102" s="2952"/>
      <c r="C102" s="2952"/>
      <c r="D102" s="2952"/>
    </row>
    <row r="103" spans="1:5" ht="12.75" customHeight="1" thickBot="1">
      <c r="A103" s="1457" t="s">
        <v>8701</v>
      </c>
      <c r="B103" s="2952"/>
      <c r="C103" s="2952"/>
      <c r="D103" s="2952"/>
    </row>
    <row r="104" spans="1:5" ht="12.75" customHeight="1" thickBot="1">
      <c r="A104" s="1663" t="s">
        <v>8347</v>
      </c>
      <c r="B104" s="4599" t="s">
        <v>7456</v>
      </c>
      <c r="C104" s="4605"/>
      <c r="D104" s="1507"/>
    </row>
    <row r="105" spans="1:5" ht="12.75" customHeight="1">
      <c r="A105" s="3105">
        <v>4560</v>
      </c>
      <c r="B105" s="4582" t="s">
        <v>8702</v>
      </c>
      <c r="C105" s="4582"/>
      <c r="D105" s="4583"/>
    </row>
    <row r="106" spans="1:5" ht="12.75" customHeight="1">
      <c r="A106" s="3106">
        <v>5222</v>
      </c>
      <c r="B106" s="4497" t="s">
        <v>8703</v>
      </c>
      <c r="C106" s="4497"/>
      <c r="D106" s="4571"/>
    </row>
    <row r="107" spans="1:5" ht="13.5" customHeight="1">
      <c r="A107" s="3106">
        <v>5269</v>
      </c>
      <c r="B107" s="4497" t="s">
        <v>8704</v>
      </c>
      <c r="C107" s="4497"/>
      <c r="D107" s="4571"/>
    </row>
    <row r="108" spans="1:5">
      <c r="A108" s="3106">
        <v>5269</v>
      </c>
      <c r="B108" s="4497" t="s">
        <v>8705</v>
      </c>
      <c r="C108" s="4497"/>
      <c r="D108" s="4571"/>
    </row>
    <row r="109" spans="1:5">
      <c r="A109" s="3106">
        <v>8005</v>
      </c>
      <c r="B109" s="4497" t="s">
        <v>8706</v>
      </c>
      <c r="C109" s="4497"/>
      <c r="D109" s="4571"/>
    </row>
    <row r="110" spans="1:5">
      <c r="A110" s="3106">
        <v>8080</v>
      </c>
      <c r="B110" s="4497" t="s">
        <v>8707</v>
      </c>
      <c r="C110" s="4497"/>
      <c r="D110" s="4571"/>
    </row>
    <row r="111" spans="1:5">
      <c r="A111" s="3106">
        <v>8082</v>
      </c>
      <c r="B111" s="4497" t="s">
        <v>8708</v>
      </c>
      <c r="C111" s="4497"/>
      <c r="D111" s="4571"/>
    </row>
    <row r="112" spans="1:5">
      <c r="A112" s="3106">
        <v>8086</v>
      </c>
      <c r="B112" s="4497" t="s">
        <v>8709</v>
      </c>
      <c r="C112" s="4497"/>
      <c r="D112" s="4571"/>
    </row>
    <row r="113" spans="1:5">
      <c r="A113" s="3106">
        <v>8443</v>
      </c>
      <c r="B113" s="4497" t="s">
        <v>13414</v>
      </c>
      <c r="C113" s="4497"/>
      <c r="D113" s="4571"/>
    </row>
    <row r="114" spans="1:5">
      <c r="A114" s="3106">
        <v>8444</v>
      </c>
      <c r="B114" s="4497" t="s">
        <v>8710</v>
      </c>
      <c r="C114" s="4497"/>
      <c r="D114" s="4571"/>
    </row>
    <row r="115" spans="1:5">
      <c r="A115" s="3106">
        <v>8666</v>
      </c>
      <c r="B115" s="4497" t="s">
        <v>8711</v>
      </c>
      <c r="C115" s="4497"/>
      <c r="D115" s="4571"/>
    </row>
    <row r="116" spans="1:5">
      <c r="A116" s="3106">
        <v>9094</v>
      </c>
      <c r="B116" s="4497" t="s">
        <v>8712</v>
      </c>
      <c r="C116" s="4497"/>
      <c r="D116" s="4571"/>
    </row>
    <row r="117" spans="1:5">
      <c r="A117" s="3106">
        <v>9095</v>
      </c>
      <c r="B117" s="4497" t="s">
        <v>8713</v>
      </c>
      <c r="C117" s="4497"/>
      <c r="D117" s="4571"/>
    </row>
    <row r="118" spans="1:5" ht="26.25" thickBot="1">
      <c r="A118" s="3107" t="s">
        <v>8869</v>
      </c>
      <c r="B118" s="4590" t="s">
        <v>8870</v>
      </c>
      <c r="C118" s="4590"/>
      <c r="D118" s="4606"/>
    </row>
    <row r="119" spans="1:5">
      <c r="A119" s="3108">
        <v>8069</v>
      </c>
      <c r="B119" s="939" t="s">
        <v>9862</v>
      </c>
    </row>
    <row r="120" spans="1:5">
      <c r="A120" s="3108">
        <v>8080</v>
      </c>
      <c r="B120" s="939" t="s">
        <v>8707</v>
      </c>
    </row>
    <row r="121" spans="1:5">
      <c r="A121" s="3108">
        <v>8082</v>
      </c>
      <c r="B121" s="939" t="s">
        <v>8708</v>
      </c>
    </row>
    <row r="122" spans="1:5">
      <c r="A122" s="3108">
        <v>9092</v>
      </c>
      <c r="B122" s="939" t="s">
        <v>9863</v>
      </c>
    </row>
    <row r="126" spans="1:5" ht="22.5">
      <c r="A126" s="4607" t="s">
        <v>13415</v>
      </c>
      <c r="B126" s="4607"/>
      <c r="C126" s="4607"/>
      <c r="D126" s="4607"/>
      <c r="E126" s="4607"/>
    </row>
    <row r="127" spans="1:5" ht="25.5">
      <c r="A127" s="3095" t="s">
        <v>1759</v>
      </c>
      <c r="B127" s="3095" t="s">
        <v>13416</v>
      </c>
      <c r="C127" s="3095" t="s">
        <v>13417</v>
      </c>
      <c r="D127" s="3095" t="s">
        <v>13418</v>
      </c>
      <c r="E127" s="3095" t="s">
        <v>11189</v>
      </c>
    </row>
    <row r="128" spans="1:5">
      <c r="A128" s="4572" t="s">
        <v>5653</v>
      </c>
      <c r="B128" s="3092">
        <v>5060</v>
      </c>
      <c r="C128" s="3092" t="s">
        <v>13419</v>
      </c>
      <c r="D128" s="4572" t="s">
        <v>13420</v>
      </c>
      <c r="E128" s="4572" t="s">
        <v>13425</v>
      </c>
    </row>
    <row r="129" spans="1:5">
      <c r="A129" s="4573"/>
      <c r="B129" s="3093"/>
      <c r="C129" s="3093"/>
      <c r="D129" s="4573"/>
      <c r="E129" s="4573"/>
    </row>
    <row r="130" spans="1:5">
      <c r="A130" s="4574"/>
      <c r="B130" s="3094">
        <v>5061</v>
      </c>
      <c r="C130" s="3094" t="s">
        <v>13395</v>
      </c>
      <c r="D130" s="4574"/>
      <c r="E130" s="4574"/>
    </row>
    <row r="131" spans="1:5" ht="76.5">
      <c r="A131" s="3091" t="s">
        <v>9870</v>
      </c>
      <c r="B131" s="3091" t="s">
        <v>13421</v>
      </c>
      <c r="C131" s="3091" t="s">
        <v>7059</v>
      </c>
      <c r="D131" s="3091" t="s">
        <v>13420</v>
      </c>
      <c r="E131" s="3091" t="s">
        <v>13426</v>
      </c>
    </row>
    <row r="132" spans="1:5" ht="102">
      <c r="A132" s="3091" t="s">
        <v>8372</v>
      </c>
      <c r="B132" s="3091" t="s">
        <v>13422</v>
      </c>
      <c r="C132" s="3091" t="s">
        <v>7065</v>
      </c>
      <c r="D132" s="3091" t="s">
        <v>13420</v>
      </c>
      <c r="E132" s="3091" t="s">
        <v>13427</v>
      </c>
    </row>
    <row r="133" spans="1:5">
      <c r="A133" s="3091" t="s">
        <v>8360</v>
      </c>
      <c r="B133" s="3091">
        <v>80</v>
      </c>
      <c r="C133" s="3091" t="s">
        <v>7065</v>
      </c>
      <c r="D133" s="3091" t="s">
        <v>13420</v>
      </c>
      <c r="E133" s="3091"/>
    </row>
    <row r="134" spans="1:5" ht="38.25">
      <c r="A134" s="3091" t="s">
        <v>13428</v>
      </c>
      <c r="B134" s="3091" t="s">
        <v>13423</v>
      </c>
      <c r="C134" s="3091" t="s">
        <v>7065</v>
      </c>
      <c r="D134" s="3091" t="s">
        <v>13429</v>
      </c>
      <c r="E134" s="3091"/>
    </row>
    <row r="137" spans="1:5">
      <c r="A137" s="1662"/>
      <c r="B137" s="2952"/>
      <c r="C137" s="2952"/>
      <c r="D137" s="2952"/>
    </row>
    <row r="138" spans="1:5">
      <c r="A138" s="939" t="s">
        <v>5845</v>
      </c>
      <c r="B138" s="4497"/>
      <c r="C138" s="4497"/>
      <c r="D138" s="4497"/>
    </row>
    <row r="139" spans="1:5">
      <c r="A139" s="4260" t="s">
        <v>9864</v>
      </c>
      <c r="B139" s="4608"/>
      <c r="C139" s="4608"/>
      <c r="D139" s="4608"/>
    </row>
    <row r="140" spans="1:5">
      <c r="A140" s="4608"/>
      <c r="B140" s="4608"/>
      <c r="C140" s="4608"/>
      <c r="D140" s="4608"/>
    </row>
    <row r="141" spans="1:5" ht="13.5" thickBot="1">
      <c r="A141" s="2943"/>
      <c r="B141" s="2943"/>
      <c r="C141" s="2943"/>
      <c r="D141" s="2943"/>
    </row>
    <row r="142" spans="1:5" ht="15" thickBot="1">
      <c r="A142" s="3096" t="s">
        <v>9865</v>
      </c>
      <c r="B142" s="3097"/>
      <c r="C142" s="3097"/>
      <c r="D142" s="3098"/>
    </row>
    <row r="143" spans="1:5">
      <c r="A143" s="3099" t="s">
        <v>7065</v>
      </c>
      <c r="B143" s="3100">
        <v>5060</v>
      </c>
      <c r="C143" s="4612" t="s">
        <v>9866</v>
      </c>
      <c r="D143" s="4613"/>
    </row>
    <row r="144" spans="1:5">
      <c r="A144" s="3101" t="s">
        <v>7065</v>
      </c>
      <c r="B144" s="3102">
        <v>8069</v>
      </c>
      <c r="C144" s="4614" t="s">
        <v>9867</v>
      </c>
      <c r="D144" s="4615"/>
    </row>
    <row r="145" spans="1:4">
      <c r="A145" s="3101" t="s">
        <v>7065</v>
      </c>
      <c r="B145" s="3102">
        <v>5222</v>
      </c>
      <c r="C145" s="4614" t="s">
        <v>9868</v>
      </c>
      <c r="D145" s="4615"/>
    </row>
    <row r="146" spans="1:4">
      <c r="A146" s="3101" t="s">
        <v>7065</v>
      </c>
      <c r="B146" s="3102">
        <v>5269</v>
      </c>
      <c r="C146" s="4614" t="s">
        <v>9869</v>
      </c>
      <c r="D146" s="4615"/>
    </row>
    <row r="147" spans="1:4" ht="13.5" thickBot="1">
      <c r="A147" s="3103" t="s">
        <v>9870</v>
      </c>
      <c r="B147" s="3104" t="s">
        <v>9871</v>
      </c>
      <c r="C147" s="4616" t="s">
        <v>9872</v>
      </c>
      <c r="D147" s="4617"/>
    </row>
    <row r="148" spans="1:4" ht="13.5" thickBot="1">
      <c r="A148" s="1466"/>
      <c r="B148" s="2952"/>
      <c r="C148" s="2952"/>
      <c r="D148" s="2952"/>
    </row>
    <row r="149" spans="1:4" ht="15.75" thickBot="1">
      <c r="A149" s="1467"/>
      <c r="B149" s="4609" t="s">
        <v>4192</v>
      </c>
      <c r="C149" s="4610"/>
      <c r="D149" s="4611"/>
    </row>
  </sheetData>
  <mergeCells count="71">
    <mergeCell ref="B138:D138"/>
    <mergeCell ref="A139:D140"/>
    <mergeCell ref="B149:D149"/>
    <mergeCell ref="C143:D143"/>
    <mergeCell ref="C144:D144"/>
    <mergeCell ref="C145:D145"/>
    <mergeCell ref="C146:D146"/>
    <mergeCell ref="C147:D147"/>
    <mergeCell ref="B116:D116"/>
    <mergeCell ref="B117:D117"/>
    <mergeCell ref="B118:D118"/>
    <mergeCell ref="A126:E126"/>
    <mergeCell ref="A128:A130"/>
    <mergeCell ref="D128:D130"/>
    <mergeCell ref="E128:E130"/>
    <mergeCell ref="B111:D111"/>
    <mergeCell ref="B112:D112"/>
    <mergeCell ref="B113:D113"/>
    <mergeCell ref="B114:D114"/>
    <mergeCell ref="B115:D115"/>
    <mergeCell ref="B104:C104"/>
    <mergeCell ref="B105:D105"/>
    <mergeCell ref="B106:D106"/>
    <mergeCell ref="B107:D107"/>
    <mergeCell ref="B110:D110"/>
    <mergeCell ref="B81:C81"/>
    <mergeCell ref="B71:C71"/>
    <mergeCell ref="B80:C80"/>
    <mergeCell ref="B74:C74"/>
    <mergeCell ref="B76:C76"/>
    <mergeCell ref="B77:C77"/>
    <mergeCell ref="B60:C60"/>
    <mergeCell ref="B67:C67"/>
    <mergeCell ref="B70:C70"/>
    <mergeCell ref="B73:C73"/>
    <mergeCell ref="B79:C79"/>
    <mergeCell ref="B62:C62"/>
    <mergeCell ref="B63:C63"/>
    <mergeCell ref="B66:C66"/>
    <mergeCell ref="B64:C64"/>
    <mergeCell ref="B69:C69"/>
    <mergeCell ref="B6:C6"/>
    <mergeCell ref="D19:D20"/>
    <mergeCell ref="B53:C53"/>
    <mergeCell ref="B56:C56"/>
    <mergeCell ref="B59:C59"/>
    <mergeCell ref="B45:B49"/>
    <mergeCell ref="A50:D50"/>
    <mergeCell ref="B54:C54"/>
    <mergeCell ref="B57:C57"/>
    <mergeCell ref="A1:D1"/>
    <mergeCell ref="A2:D2"/>
    <mergeCell ref="A3:D3"/>
    <mergeCell ref="A4:D4"/>
    <mergeCell ref="A5:D5"/>
    <mergeCell ref="B83:C83"/>
    <mergeCell ref="B82:C82"/>
    <mergeCell ref="B109:D109"/>
    <mergeCell ref="A99:A101"/>
    <mergeCell ref="B99:B101"/>
    <mergeCell ref="C99:C101"/>
    <mergeCell ref="B108:D108"/>
    <mergeCell ref="B85:C85"/>
    <mergeCell ref="B88:C88"/>
    <mergeCell ref="B91:C91"/>
    <mergeCell ref="B92:C92"/>
    <mergeCell ref="B94:C94"/>
    <mergeCell ref="A96:E96"/>
    <mergeCell ref="B89:D89"/>
    <mergeCell ref="B90:D90"/>
    <mergeCell ref="E99:E101"/>
  </mergeCells>
  <phoneticPr fontId="4" type="noConversion"/>
  <hyperlinks>
    <hyperlink ref="B149" location="'1.  Cover'!A1" display="Return to Cover"/>
  </hyperlinks>
  <printOptions horizontalCentered="1"/>
  <pageMargins left="0.75" right="0.75" top="1" bottom="1" header="0.5" footer="0.5"/>
  <pageSetup scale="65" orientation="portrait" horizontalDpi="4294967293" r:id="rId1"/>
  <headerFooter alignWithMargins="0">
    <oddHeader>&amp;A</oddHeader>
    <oddFooter>&amp;F&amp;RPage &amp;P</oddFooter>
  </headerFooter>
  <rowBreaks count="2" manualBreakCount="2">
    <brk id="50" max="4" man="1"/>
    <brk id="102" max="4" man="1"/>
  </rowBreak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8"/>
  <sheetViews>
    <sheetView workbookViewId="0">
      <selection sqref="A1:L1"/>
    </sheetView>
  </sheetViews>
  <sheetFormatPr defaultRowHeight="12.75"/>
  <cols>
    <col min="1" max="1" width="9.140625" style="1660"/>
    <col min="2" max="2" width="16.42578125" style="1660" customWidth="1"/>
    <col min="3" max="3" width="23.28515625" style="1660" customWidth="1"/>
    <col min="4" max="4" width="13.42578125" style="1660" customWidth="1"/>
    <col min="5" max="5" width="17.140625" style="1660" customWidth="1"/>
    <col min="6" max="6" width="13.140625" style="1660" customWidth="1"/>
    <col min="7" max="7" width="15.140625" style="1660" customWidth="1"/>
    <col min="8" max="8" width="9.85546875" style="1660" customWidth="1"/>
    <col min="9" max="9" width="26.42578125" style="1660" customWidth="1"/>
    <col min="10" max="10" width="6.28515625" style="1660" customWidth="1"/>
    <col min="11" max="11" width="7.28515625" style="1660" customWidth="1"/>
    <col min="12" max="12" width="5.7109375" style="1660" customWidth="1"/>
    <col min="13" max="16384" width="9.140625" style="1660"/>
  </cols>
  <sheetData>
    <row r="1" spans="1:12" ht="55.5" customHeight="1" thickBot="1">
      <c r="A1" s="4625" t="s">
        <v>7640</v>
      </c>
      <c r="B1" s="4626"/>
      <c r="C1" s="4626"/>
      <c r="D1" s="4626"/>
      <c r="E1" s="4626"/>
      <c r="F1" s="4626"/>
      <c r="G1" s="4626"/>
      <c r="H1" s="4626"/>
      <c r="I1" s="4626"/>
      <c r="J1" s="4626"/>
      <c r="K1" s="4626"/>
      <c r="L1" s="4627"/>
    </row>
    <row r="2" spans="1:12" ht="60" customHeight="1" thickBot="1">
      <c r="A2" s="4628" t="s">
        <v>7641</v>
      </c>
      <c r="B2" s="4629"/>
      <c r="C2" s="4629"/>
      <c r="D2" s="4629"/>
      <c r="E2" s="4629"/>
      <c r="F2" s="4629"/>
      <c r="G2" s="4629"/>
      <c r="H2" s="4629"/>
      <c r="I2" s="4629"/>
      <c r="J2" s="4629"/>
      <c r="K2" s="4629"/>
      <c r="L2" s="4630"/>
    </row>
    <row r="3" spans="1:12" ht="33.75" customHeight="1" thickBot="1">
      <c r="A3" s="4631" t="s">
        <v>12837</v>
      </c>
      <c r="B3" s="4632"/>
      <c r="C3" s="4632"/>
      <c r="D3" s="4632"/>
      <c r="E3" s="4632"/>
      <c r="F3" s="4632"/>
      <c r="G3" s="4632"/>
      <c r="H3" s="4632"/>
      <c r="I3" s="4632"/>
      <c r="J3" s="4632"/>
      <c r="K3" s="4632"/>
      <c r="L3" s="4633"/>
    </row>
    <row r="4" spans="1:12" ht="60" customHeight="1" thickBot="1">
      <c r="A4" s="4631" t="s">
        <v>12838</v>
      </c>
      <c r="B4" s="4632"/>
      <c r="C4" s="4632"/>
      <c r="D4" s="4632"/>
      <c r="E4" s="4632"/>
      <c r="F4" s="4632"/>
      <c r="G4" s="4632"/>
      <c r="H4" s="4632"/>
      <c r="I4" s="4632"/>
      <c r="J4" s="4632"/>
      <c r="K4" s="4632"/>
      <c r="L4" s="4633"/>
    </row>
    <row r="5" spans="1:12" ht="15.75" thickBot="1">
      <c r="A5" s="4634" t="s">
        <v>7642</v>
      </c>
      <c r="B5" s="4634"/>
      <c r="C5" s="4634"/>
      <c r="D5" s="4634"/>
      <c r="E5" s="4634"/>
      <c r="F5" s="4634"/>
      <c r="G5" s="4634"/>
      <c r="H5" s="4634"/>
      <c r="I5" s="4634"/>
      <c r="J5" s="4634"/>
      <c r="K5" s="4634"/>
      <c r="L5" s="4634"/>
    </row>
    <row r="6" spans="1:12" ht="14.25" thickBot="1">
      <c r="A6" s="2748"/>
      <c r="B6" s="2749"/>
      <c r="C6" s="2750" t="s">
        <v>12839</v>
      </c>
      <c r="D6" s="2237"/>
      <c r="E6" s="2750" t="s">
        <v>12840</v>
      </c>
      <c r="F6" s="2237"/>
      <c r="G6" s="2750" t="s">
        <v>12841</v>
      </c>
      <c r="H6" s="2237"/>
      <c r="I6" s="2750" t="s">
        <v>12842</v>
      </c>
      <c r="J6" s="4635"/>
      <c r="K6" s="4636"/>
      <c r="L6" s="4636"/>
    </row>
    <row r="7" spans="1:12" ht="26.25" thickBot="1">
      <c r="A7" s="2748"/>
      <c r="B7" s="2749"/>
      <c r="C7" s="2750" t="s">
        <v>12843</v>
      </c>
      <c r="D7" s="2237"/>
      <c r="E7" s="2750" t="s">
        <v>12844</v>
      </c>
      <c r="F7" s="2237"/>
      <c r="G7" s="2750" t="s">
        <v>12845</v>
      </c>
      <c r="H7" s="2237"/>
      <c r="I7" s="2750" t="s">
        <v>12846</v>
      </c>
      <c r="J7" s="4635"/>
      <c r="K7" s="4636"/>
      <c r="L7" s="4636"/>
    </row>
    <row r="8" spans="1:12" ht="14.25" thickBot="1">
      <c r="A8" s="2748"/>
      <c r="B8" s="2749"/>
      <c r="C8" s="2750" t="s">
        <v>12847</v>
      </c>
      <c r="D8" s="2237"/>
      <c r="E8" s="2750" t="s">
        <v>12848</v>
      </c>
      <c r="F8" s="2237"/>
      <c r="G8" s="2750" t="s">
        <v>12849</v>
      </c>
      <c r="H8" s="2237"/>
      <c r="I8" s="2750" t="s">
        <v>12850</v>
      </c>
      <c r="J8" s="4635"/>
      <c r="K8" s="4636"/>
      <c r="L8" s="4636"/>
    </row>
    <row r="9" spans="1:12" ht="14.25" thickBot="1">
      <c r="A9" s="2748"/>
      <c r="B9" s="2749"/>
      <c r="C9" s="2750" t="s">
        <v>12851</v>
      </c>
      <c r="D9" s="2237"/>
      <c r="E9" s="2750" t="s">
        <v>12852</v>
      </c>
      <c r="F9" s="2237"/>
      <c r="G9" s="2750" t="s">
        <v>12853</v>
      </c>
      <c r="H9" s="2237"/>
      <c r="I9" s="2750" t="s">
        <v>12854</v>
      </c>
      <c r="J9" s="4635"/>
      <c r="K9" s="4636"/>
      <c r="L9" s="4636"/>
    </row>
    <row r="10" spans="1:12" ht="14.25" thickBot="1">
      <c r="A10" s="2748"/>
      <c r="B10" s="2749"/>
      <c r="C10" s="2750" t="s">
        <v>12855</v>
      </c>
      <c r="D10" s="2237"/>
      <c r="E10" s="2750" t="s">
        <v>12856</v>
      </c>
      <c r="F10" s="2237"/>
      <c r="G10" s="2750" t="s">
        <v>12857</v>
      </c>
      <c r="H10" s="2237"/>
      <c r="I10" s="2750" t="s">
        <v>12858</v>
      </c>
      <c r="J10" s="4635"/>
      <c r="K10" s="4636"/>
      <c r="L10" s="4636"/>
    </row>
    <row r="11" spans="1:12" ht="14.25" thickBot="1">
      <c r="A11" s="2748"/>
      <c r="B11" s="2749"/>
      <c r="C11" s="2750" t="s">
        <v>12859</v>
      </c>
      <c r="D11" s="2237"/>
      <c r="E11" s="2750" t="s">
        <v>12860</v>
      </c>
      <c r="F11" s="2237"/>
      <c r="G11" s="2750" t="s">
        <v>12861</v>
      </c>
      <c r="H11" s="2237"/>
      <c r="I11" s="2750" t="s">
        <v>12862</v>
      </c>
      <c r="J11" s="4635"/>
      <c r="K11" s="4636"/>
      <c r="L11" s="4636"/>
    </row>
    <row r="12" spans="1:12" ht="14.25" thickBot="1">
      <c r="A12" s="2748"/>
      <c r="B12" s="2749"/>
      <c r="C12" s="2750" t="s">
        <v>12863</v>
      </c>
      <c r="D12" s="2237"/>
      <c r="E12" s="2750" t="s">
        <v>12864</v>
      </c>
      <c r="F12" s="2237"/>
      <c r="G12" s="2750" t="s">
        <v>12865</v>
      </c>
      <c r="H12" s="2237"/>
      <c r="I12" s="2750" t="s">
        <v>12866</v>
      </c>
      <c r="J12" s="4635"/>
      <c r="K12" s="4636"/>
      <c r="L12" s="4636"/>
    </row>
    <row r="13" spans="1:12" ht="14.25" thickBot="1">
      <c r="A13" s="2748"/>
      <c r="B13" s="2749"/>
      <c r="C13" s="2750" t="s">
        <v>12867</v>
      </c>
      <c r="D13" s="2237"/>
      <c r="E13" s="2750" t="s">
        <v>12868</v>
      </c>
      <c r="F13" s="2237"/>
      <c r="G13" s="2750" t="s">
        <v>12869</v>
      </c>
      <c r="H13" s="2237"/>
      <c r="I13" s="2750" t="s">
        <v>12870</v>
      </c>
      <c r="J13" s="4635"/>
      <c r="K13" s="4636"/>
      <c r="L13" s="4636"/>
    </row>
    <row r="14" spans="1:12" ht="14.25" thickBot="1">
      <c r="A14" s="2748"/>
      <c r="B14" s="2749"/>
      <c r="C14" s="2750" t="s">
        <v>12871</v>
      </c>
      <c r="D14" s="2237"/>
      <c r="E14" s="2750" t="s">
        <v>12872</v>
      </c>
      <c r="F14" s="2237"/>
      <c r="G14" s="2750" t="s">
        <v>12873</v>
      </c>
      <c r="H14" s="2237"/>
      <c r="I14" s="2750" t="s">
        <v>12874</v>
      </c>
      <c r="J14" s="4635"/>
      <c r="K14" s="4636"/>
      <c r="L14" s="4636"/>
    </row>
    <row r="15" spans="1:12" ht="14.25" thickBot="1">
      <c r="A15" s="2748"/>
      <c r="B15" s="2749"/>
      <c r="C15" s="2750" t="s">
        <v>12875</v>
      </c>
      <c r="D15" s="2237"/>
      <c r="E15" s="2750" t="s">
        <v>12876</v>
      </c>
      <c r="F15" s="2237"/>
      <c r="G15" s="2750" t="s">
        <v>12877</v>
      </c>
      <c r="H15" s="2237"/>
      <c r="I15" s="2750" t="s">
        <v>12878</v>
      </c>
      <c r="J15" s="4635"/>
      <c r="K15" s="4636"/>
      <c r="L15" s="4636"/>
    </row>
    <row r="16" spans="1:12" ht="26.25" thickBot="1">
      <c r="A16" s="2748"/>
      <c r="B16" s="2749"/>
      <c r="C16" s="2750" t="s">
        <v>12879</v>
      </c>
      <c r="D16" s="2237"/>
      <c r="E16" s="2750" t="s">
        <v>12880</v>
      </c>
      <c r="F16" s="2237"/>
      <c r="G16" s="2750" t="s">
        <v>12881</v>
      </c>
      <c r="H16" s="2237"/>
      <c r="I16" s="4639" t="s">
        <v>12882</v>
      </c>
      <c r="J16" s="4635"/>
      <c r="K16" s="4636"/>
      <c r="L16" s="4636"/>
    </row>
    <row r="17" spans="1:12" ht="14.25" thickBot="1">
      <c r="A17" s="2748"/>
      <c r="B17" s="2749"/>
      <c r="C17" s="2750" t="s">
        <v>12883</v>
      </c>
      <c r="D17" s="2237"/>
      <c r="E17" s="2750" t="s">
        <v>12884</v>
      </c>
      <c r="F17" s="2237"/>
      <c r="G17" s="2750" t="s">
        <v>12885</v>
      </c>
      <c r="H17" s="2237"/>
      <c r="I17" s="4640"/>
      <c r="J17" s="4635"/>
      <c r="K17" s="4636"/>
      <c r="L17" s="4636"/>
    </row>
    <row r="18" spans="1:12" ht="26.25" thickBot="1">
      <c r="A18" s="2748"/>
      <c r="B18" s="2749"/>
      <c r="C18" s="2750" t="s">
        <v>12886</v>
      </c>
      <c r="D18" s="2237"/>
      <c r="E18" s="2750" t="s">
        <v>12887</v>
      </c>
      <c r="F18" s="2237"/>
      <c r="G18" s="2750" t="s">
        <v>12888</v>
      </c>
      <c r="H18" s="2237"/>
      <c r="I18" s="4641"/>
      <c r="J18" s="4637"/>
      <c r="K18" s="4638"/>
      <c r="L18" s="4638"/>
    </row>
    <row r="19" spans="1:12" ht="24" customHeight="1" thickBot="1">
      <c r="A19" s="4634" t="s">
        <v>12889</v>
      </c>
      <c r="B19" s="4634"/>
      <c r="C19" s="4634"/>
      <c r="D19" s="4634"/>
      <c r="E19" s="4634"/>
      <c r="F19" s="4634"/>
      <c r="G19" s="4634"/>
      <c r="H19" s="4634"/>
      <c r="I19" s="4634"/>
      <c r="J19" s="4634"/>
      <c r="K19" s="4634"/>
      <c r="L19" s="4634"/>
    </row>
    <row r="20" spans="1:12" ht="18" customHeight="1" thickBot="1">
      <c r="A20" s="2748"/>
      <c r="B20" s="2748"/>
      <c r="C20" s="2751" t="s">
        <v>7655</v>
      </c>
      <c r="D20" s="2752"/>
      <c r="E20" s="2751" t="s">
        <v>7152</v>
      </c>
      <c r="F20" s="2748"/>
      <c r="G20" s="2751" t="s">
        <v>7148</v>
      </c>
      <c r="H20" s="2748"/>
      <c r="I20" s="2748"/>
      <c r="J20" s="2748"/>
      <c r="K20" s="2748"/>
      <c r="L20" s="2748"/>
    </row>
    <row r="21" spans="1:12" ht="21" customHeight="1" thickBot="1">
      <c r="A21" s="4634" t="s">
        <v>12890</v>
      </c>
      <c r="B21" s="4634"/>
      <c r="C21" s="4642"/>
      <c r="D21" s="4634"/>
      <c r="E21" s="4634"/>
      <c r="F21" s="4634"/>
      <c r="G21" s="4634"/>
      <c r="H21" s="4634"/>
      <c r="I21" s="4634"/>
      <c r="J21" s="4634"/>
      <c r="K21" s="4634"/>
      <c r="L21" s="4634"/>
    </row>
    <row r="22" spans="1:12" ht="14.25" thickBot="1">
      <c r="B22" s="791"/>
      <c r="C22" s="2751" t="s">
        <v>7649</v>
      </c>
      <c r="D22" s="791"/>
      <c r="E22" s="2751" t="s">
        <v>7154</v>
      </c>
      <c r="F22" s="791"/>
      <c r="G22" s="2751" t="s">
        <v>7147</v>
      </c>
      <c r="H22" s="791"/>
      <c r="I22" s="2751" t="s">
        <v>7656</v>
      </c>
    </row>
    <row r="23" spans="1:12" ht="14.25" thickBot="1">
      <c r="B23" s="791"/>
      <c r="C23" s="2751" t="s">
        <v>7151</v>
      </c>
      <c r="D23" s="791"/>
      <c r="E23" s="2751" t="s">
        <v>7651</v>
      </c>
      <c r="F23" s="791"/>
      <c r="G23" s="2751" t="s">
        <v>7153</v>
      </c>
      <c r="H23" s="791"/>
      <c r="I23" s="2751" t="s">
        <v>7658</v>
      </c>
    </row>
    <row r="24" spans="1:12" ht="14.25" thickBot="1">
      <c r="B24" s="791"/>
      <c r="C24" s="2751" t="s">
        <v>7149</v>
      </c>
      <c r="D24" s="791"/>
      <c r="E24" s="2751" t="s">
        <v>7653</v>
      </c>
      <c r="F24" s="791"/>
      <c r="G24" s="2751" t="s">
        <v>7644</v>
      </c>
      <c r="H24" s="2713"/>
      <c r="I24" s="2751"/>
    </row>
    <row r="25" spans="1:12" ht="18.75" thickBot="1">
      <c r="C25" s="4618" t="s">
        <v>7155</v>
      </c>
      <c r="D25" s="4619"/>
      <c r="E25" s="4619"/>
      <c r="F25" s="4619"/>
      <c r="G25" s="4619"/>
      <c r="H25" s="4619"/>
      <c r="I25" s="4620"/>
    </row>
    <row r="26" spans="1:12" ht="33" customHeight="1" thickBot="1">
      <c r="C26" s="4621" t="s">
        <v>12891</v>
      </c>
      <c r="D26" s="4622"/>
      <c r="E26" s="4622"/>
      <c r="F26" s="4622"/>
      <c r="G26" s="4622"/>
      <c r="H26" s="4622"/>
      <c r="I26" s="4623"/>
    </row>
    <row r="27" spans="1:12" ht="23.25" customHeight="1">
      <c r="C27" s="4624" t="s">
        <v>12892</v>
      </c>
      <c r="D27" s="4624"/>
      <c r="E27" s="4624"/>
      <c r="F27" s="4624"/>
      <c r="G27" s="4624"/>
      <c r="H27" s="4624"/>
      <c r="I27" s="4624"/>
    </row>
    <row r="28" spans="1:12" ht="13.5" thickBot="1"/>
    <row r="29" spans="1:12" ht="15.75" thickBot="1">
      <c r="A29" s="27"/>
      <c r="B29" s="27"/>
      <c r="C29" s="3718" t="s">
        <v>4192</v>
      </c>
      <c r="D29" s="3997"/>
      <c r="E29" s="3998"/>
      <c r="F29" s="3998"/>
      <c r="G29" s="3998"/>
      <c r="H29" s="3999"/>
      <c r="I29" s="27"/>
      <c r="J29" s="27"/>
      <c r="K29" s="27"/>
      <c r="L29" s="27"/>
    </row>
    <row r="35" customFormat="1"/>
    <row r="36" customFormat="1"/>
    <row r="37" customFormat="1"/>
    <row r="38" customFormat="1"/>
    <row r="39" customFormat="1"/>
    <row r="40" customFormat="1"/>
    <row r="41" customFormat="1"/>
    <row r="42" customFormat="1"/>
    <row r="43" customFormat="1"/>
    <row r="44" customFormat="1"/>
    <row r="45" customFormat="1"/>
    <row r="46" customFormat="1"/>
    <row r="47" customFormat="1"/>
    <row r="48" customFormat="1"/>
    <row r="49" customFormat="1"/>
    <row r="50" customFormat="1"/>
    <row r="51" customFormat="1"/>
    <row r="52" customFormat="1"/>
    <row r="53" customFormat="1"/>
    <row r="54" customFormat="1"/>
    <row r="55" customFormat="1"/>
    <row r="56" customFormat="1"/>
    <row r="57" customFormat="1"/>
    <row r="58" customFormat="1"/>
  </sheetData>
  <mergeCells count="13">
    <mergeCell ref="C25:I25"/>
    <mergeCell ref="C26:I26"/>
    <mergeCell ref="C27:I27"/>
    <mergeCell ref="C29:H29"/>
    <mergeCell ref="A1:L1"/>
    <mergeCell ref="A2:L2"/>
    <mergeCell ref="A3:L3"/>
    <mergeCell ref="A4:L4"/>
    <mergeCell ref="A5:L5"/>
    <mergeCell ref="J6:L18"/>
    <mergeCell ref="I16:I18"/>
    <mergeCell ref="A19:L19"/>
    <mergeCell ref="A21:L21"/>
  </mergeCells>
  <phoneticPr fontId="4" type="noConversion"/>
  <hyperlinks>
    <hyperlink ref="C27:I27" r:id="rId1" display="http://marketingtools.avaya.com/knowledgebase/businesspartner/ipoffice/mergedProjects/manager/index.htm?using_locales.htm"/>
    <hyperlink ref="C29" location="'1.  Cover'!A1" display="Return to Cover"/>
    <hyperlink ref="C6" r:id="rId2" display="http://marketingtools.avaya.com/knowledgebase/businesspartner/ipoffice/mergedProjects/manager/locales_argentina.htm"/>
    <hyperlink ref="E6" r:id="rId3" display="http://marketingtools.avaya.com/knowledgebase/businesspartner/ipoffice/mergedProjects/manager/locales_france.htm"/>
    <hyperlink ref="G6" r:id="rId4" display="http://marketingtools.avaya.com/knowledgebase/businesspartner/ipoffice/mergedProjects/manager/locales_holland.htm"/>
    <hyperlink ref="I6" r:id="rId5" display="http://marketingtools.avaya.com/knowledgebase/businesspartner/ipoffice/mergedProjects/manager/locales_spain.htm"/>
    <hyperlink ref="C7" r:id="rId6" display="http://marketingtools.avaya.com/knowledgebase/businesspartner/ipoffice/mergedProjects/manager/locales_australia.htm"/>
    <hyperlink ref="E7" r:id="rId7" display="http://marketingtools.avaya.com/knowledgebase/businesspartner/ipoffice/mergedProjects/manager/france_obs.htm"/>
    <hyperlink ref="G7" r:id="rId8" display="http://marketingtools.avaya.com/knowledgebase/businesspartner/ipoffice/mergedProjects/manager/locales_new_zealand.htm"/>
    <hyperlink ref="I7" r:id="rId9" display="http://marketingtools.avaya.com/knowledgebase/businesspartner/ipoffice/mergedProjects/manager/locales_sweden.htm"/>
    <hyperlink ref="C8" r:id="rId10" display="http://marketingtools.avaya.com/knowledgebase/businesspartner/ipoffice/mergedProjects/manager/bahrain.htm"/>
    <hyperlink ref="E8" r:id="rId11" display="http://marketingtools.avaya.com/knowledgebase/businesspartner/ipoffice/mergedProjects/manager/locales_germany.htm"/>
    <hyperlink ref="G8" r:id="rId12" display="http://marketingtools.avaya.com/knowledgebase/businesspartner/ipoffice/mergedProjects/manager/locales_norway.htm"/>
    <hyperlink ref="I8" r:id="rId13" display="http://marketingtools.avaya.com/knowledgebase/businesspartner/ipoffice/mergedProjects/manager/locales_switzerland.htm"/>
    <hyperlink ref="C9" r:id="rId14" display="http://marketingtools.avaya.com/knowledgebase/businesspartner/ipoffice/mergedProjects/manager/locales_belgium_flemish.htm"/>
    <hyperlink ref="E9" r:id="rId15" display="http://marketingtools.avaya.com/knowledgebase/businesspartner/ipoffice/mergedProjects/manager/locales_greece.htm"/>
    <hyperlink ref="G9" r:id="rId16" display="http://marketingtools.avaya.com/knowledgebase/businesspartner/ipoffice/mergedProjects/manager/oman.htm"/>
    <hyperlink ref="I9" r:id="rId17" display="http://marketingtools.avaya.com/knowledgebase/businesspartner/ipoffice/mergedProjects/manager/locales_switzerland.htm"/>
    <hyperlink ref="C10" r:id="rId18" display="http://marketingtools.avaya.com/knowledgebase/businesspartner/ipoffice/mergedProjects/manager/locales_belgium_french.htm"/>
    <hyperlink ref="E10" r:id="rId19" display="http://marketingtools.avaya.com/knowledgebase/businesspartner/ipoffice/mergedProjects/manager/locales_hong_kong.htm"/>
    <hyperlink ref="G10" r:id="rId20" display="http://marketingtools.avaya.com/knowledgebase/businesspartner/ipoffice/mergedProjects/manager/pakistan.htm"/>
    <hyperlink ref="I10" r:id="rId21" display="http://marketingtools.avaya.com/knowledgebase/businesspartner/ipoffice/mergedProjects/manager/locales_switzerland.htm"/>
    <hyperlink ref="C11" r:id="rId22" display="http://marketingtools.avaya.com/knowledgebase/businesspartner/ipoffice/mergedProjects/manager/locales_brazil.htm"/>
    <hyperlink ref="E11" r:id="rId23" display="http://marketingtools.avaya.com/knowledgebase/businesspartner/ipoffice/mergedProjects/manager/locales_hungary.htm"/>
    <hyperlink ref="G11" r:id="rId24" display="http://marketingtools.avaya.com/knowledgebase/businesspartner/ipoffice/mergedProjects/manager/locales_peru.htm"/>
    <hyperlink ref="I11" r:id="rId25" display="http://marketingtools.avaya.com/knowledgebase/businesspartner/ipoffice/mergedProjects/manager/locales_taiwan.htm"/>
    <hyperlink ref="C12" r:id="rId26" display="http://marketingtools.avaya.com/knowledgebase/businesspartner/ipoffice/mergedProjects/manager/locales_canada.htm"/>
    <hyperlink ref="E12" r:id="rId27" display="http://marketingtools.avaya.com/knowledgebase/businesspartner/ipoffice/mergedProjects/manager/locales_iceland.htm"/>
    <hyperlink ref="G12" r:id="rId28" display="http://marketingtools.avaya.com/knowledgebase/businesspartner/ipoffice/mergedProjects/manager/locales_poland.htm"/>
    <hyperlink ref="I12" r:id="rId29" display="http://marketingtools.avaya.com/knowledgebase/businesspartner/ipoffice/mergedProjects/manager/turkey.htm"/>
    <hyperlink ref="C13" r:id="rId30" display="http://marketingtools.avaya.com/knowledgebase/businesspartner/ipoffice/mergedProjects/manager/locales_chile.htm"/>
    <hyperlink ref="E13" r:id="rId31" display="http://marketingtools.avaya.com/knowledgebase/businesspartner/ipoffice/mergedProjects/manager/locales_india.htm"/>
    <hyperlink ref="G13" r:id="rId32" display="http://marketingtools.avaya.com/knowledgebase/businesspartner/ipoffice/mergedProjects/manager/locales_portugal.htm"/>
    <hyperlink ref="I13" r:id="rId33" display="http://marketingtools.avaya.com/knowledgebase/businesspartner/ipoffice/mergedProjects/manager/united_arab_emirates.htm"/>
    <hyperlink ref="C14" r:id="rId34" display="http://marketingtools.avaya.com/knowledgebase/businesspartner/ipoffice/mergedProjects/manager/locales_china.htm"/>
    <hyperlink ref="E14" r:id="rId35" display="http://marketingtools.avaya.com/knowledgebase/businesspartner/ipoffice/mergedProjects/manager/locales_italy.htm"/>
    <hyperlink ref="G14" r:id="rId36" display="http://marketingtools.avaya.com/knowledgebase/businesspartner/ipoffice/mergedProjects/manager/qatar.htm"/>
    <hyperlink ref="I14" r:id="rId37" display="http://marketingtools.avaya.com/knowledgebase/businesspartner/ipoffice/mergedProjects/manager/locales_united_kingdom.htm"/>
    <hyperlink ref="C15" r:id="rId38" display="http://marketingtools.avaya.com/knowledgebase/businesspartner/ipoffice/mergedProjects/manager/locales_colombia.htm"/>
    <hyperlink ref="E15" r:id="rId39" display="http://marketingtools.avaya.com/knowledgebase/businesspartner/ipoffice/mergedProjects/manager/locales_korea.htm"/>
    <hyperlink ref="G15" r:id="rId40" display="http://marketingtools.avaya.com/knowledgebase/businesspartner/ipoffice/mergedProjects/manager/locales_russia.htm"/>
    <hyperlink ref="I15" r:id="rId41" display="http://marketingtools.avaya.com/knowledgebase/businesspartner/ipoffice/mergedProjects/manager/locales_united_states.htm"/>
    <hyperlink ref="C16" r:id="rId42" display="http://marketingtools.avaya.com/knowledgebase/businesspartner/ipoffice/mergedProjects/manager/locales_denmark.htm"/>
    <hyperlink ref="E16" r:id="rId43" display="http://marketingtools.avaya.com/knowledgebase/businesspartner/ipoffice/mergedProjects/manager/kuwait.htm"/>
    <hyperlink ref="G16" r:id="rId44" display="http://marketingtools.avaya.com/knowledgebase/businesspartner/ipoffice/mergedProjects/manager/locales_saudi_arabia.htm"/>
    <hyperlink ref="I16" r:id="rId45" display="http://marketingtools.avaya.com/knowledgebase/businesspartner/ipoffice/mergedProjects/manager/locales_venezuela.htm"/>
    <hyperlink ref="C17" r:id="rId46" display="http://marketingtools.avaya.com/knowledgebase/businesspartner/ipoffice/mergedProjects/manager/egypt.htm"/>
    <hyperlink ref="E17" r:id="rId47" display="http://marketingtools.avaya.com/knowledgebase/businesspartner/ipoffice/mergedProjects/manager/locales_mexico.htm"/>
    <hyperlink ref="G17" r:id="rId48" display="http://marketingtools.avaya.com/knowledgebase/businesspartner/ipoffice/mergedProjects/manager/singapore.htm"/>
    <hyperlink ref="C18" r:id="rId49" display="http://marketingtools.avaya.com/knowledgebase/businesspartner/ipoffice/mergedProjects/manager/locales_finland.htm"/>
    <hyperlink ref="E18" r:id="rId50" display="http://marketingtools.avaya.com/knowledgebase/businesspartner/ipoffice/mergedProjects/manager/morocco.htm"/>
    <hyperlink ref="G18" r:id="rId51" display="http://marketingtools.avaya.com/knowledgebase/businesspartner/ipoffice/mergedProjects/manager/locales_south_africa.htm"/>
    <hyperlink ref="A19:L19" r:id="rId52" display="The locales supported in IP Office Basic Edition - Partner  Mode mode are:"/>
    <hyperlink ref="A21:L21" r:id="rId53" display="The locales supported in IP Office Basic Edition - Norstar Mode mode are:"/>
    <hyperlink ref="A3:L3" r:id="rId54" display="http://marketingtools.avaya.com/knowledgebase/businesspartner/ipoffice/mergedProjects/manager/locales_locales.htm"/>
    <hyperlink ref="A4:L4" r:id="rId55" display="http://marketingtools.avaya.com/knowledgebase/businesspartner/ipoffice/mergedProjects/manager/language_sets_and_fallback.htm"/>
  </hyperlinks>
  <printOptions horizontalCentered="1"/>
  <pageMargins left="0.75" right="0.75" top="1" bottom="1" header="0.5" footer="0.5"/>
  <pageSetup scale="75" orientation="landscape" horizontalDpi="4294967293" r:id="rId56"/>
  <headerFooter alignWithMargins="0">
    <oddHeader>&amp;A</oddHeader>
    <oddFooter>&amp;F&amp;RPage &amp;P</oddFooter>
  </headerFooter>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A2835"/>
  <sheetViews>
    <sheetView zoomScaleNormal="100" zoomScaleSheetLayoutView="100" workbookViewId="0">
      <selection sqref="A1:A2"/>
    </sheetView>
  </sheetViews>
  <sheetFormatPr defaultRowHeight="12.75" outlineLevelRow="2"/>
  <cols>
    <col min="1" max="1" width="102.42578125" style="8" customWidth="1"/>
    <col min="2" max="16384" width="9.140625" style="8"/>
  </cols>
  <sheetData>
    <row r="1" spans="1:1" ht="13.5" customHeight="1">
      <c r="A1" s="4643" t="s">
        <v>1284</v>
      </c>
    </row>
    <row r="2" spans="1:1" ht="13.5" customHeight="1" thickBot="1">
      <c r="A2" s="4644"/>
    </row>
    <row r="3" spans="1:1" s="1660" customFormat="1" ht="15" outlineLevel="1" collapsed="1" thickBot="1">
      <c r="A3" s="503" t="s">
        <v>12915</v>
      </c>
    </row>
    <row r="4" spans="1:1" s="1660" customFormat="1" hidden="1" outlineLevel="2">
      <c r="A4" s="2937" t="s">
        <v>9010</v>
      </c>
    </row>
    <row r="5" spans="1:1" s="1660" customFormat="1" hidden="1" outlineLevel="2">
      <c r="A5" s="505" t="s">
        <v>10282</v>
      </c>
    </row>
    <row r="6" spans="1:1" s="1660" customFormat="1" hidden="1" outlineLevel="2">
      <c r="A6" s="1875" t="s">
        <v>12916</v>
      </c>
    </row>
    <row r="7" spans="1:1" s="1660" customFormat="1" hidden="1" outlineLevel="2">
      <c r="A7" s="1875" t="s">
        <v>10192</v>
      </c>
    </row>
    <row r="8" spans="1:1" s="1660" customFormat="1" hidden="1" outlineLevel="2">
      <c r="A8" s="505" t="s">
        <v>10193</v>
      </c>
    </row>
    <row r="9" spans="1:1" s="1660" customFormat="1" hidden="1" outlineLevel="2">
      <c r="A9" s="1875" t="s">
        <v>10191</v>
      </c>
    </row>
    <row r="10" spans="1:1" s="1660" customFormat="1" hidden="1" outlineLevel="2">
      <c r="A10" s="1875" t="s">
        <v>10192</v>
      </c>
    </row>
    <row r="11" spans="1:1" s="1660" customFormat="1" hidden="1" outlineLevel="2">
      <c r="A11" s="505" t="s">
        <v>12917</v>
      </c>
    </row>
    <row r="12" spans="1:1" s="1660" customFormat="1" hidden="1" outlineLevel="2">
      <c r="A12" s="1875" t="s">
        <v>10192</v>
      </c>
    </row>
    <row r="13" spans="1:1" s="1660" customFormat="1" hidden="1" outlineLevel="2">
      <c r="A13" s="780"/>
    </row>
    <row r="14" spans="1:1" s="1660" customFormat="1" ht="25.5" hidden="1" outlineLevel="2">
      <c r="A14" s="780" t="s">
        <v>11236</v>
      </c>
    </row>
    <row r="15" spans="1:1" s="1660" customFormat="1" hidden="1" outlineLevel="2">
      <c r="A15" s="2418"/>
    </row>
    <row r="16" spans="1:1" s="1660" customFormat="1" hidden="1" outlineLevel="2">
      <c r="A16" s="507"/>
    </row>
    <row r="17" spans="1:1" s="1660" customFormat="1" hidden="1" outlineLevel="2">
      <c r="A17" s="507"/>
    </row>
    <row r="18" spans="1:1" s="1660" customFormat="1" hidden="1" outlineLevel="2">
      <c r="A18" s="507"/>
    </row>
    <row r="19" spans="1:1" s="1660" customFormat="1" hidden="1" outlineLevel="2">
      <c r="A19" s="507"/>
    </row>
    <row r="20" spans="1:1" s="1660" customFormat="1" hidden="1" outlineLevel="2">
      <c r="A20" s="507"/>
    </row>
    <row r="21" spans="1:1" s="1660" customFormat="1" hidden="1" outlineLevel="2">
      <c r="A21" s="507"/>
    </row>
    <row r="22" spans="1:1" s="1660" customFormat="1" hidden="1" outlineLevel="2">
      <c r="A22" s="507"/>
    </row>
    <row r="23" spans="1:1" s="1660" customFormat="1" hidden="1" outlineLevel="2">
      <c r="A23" s="507"/>
    </row>
    <row r="24" spans="1:1" s="1660" customFormat="1" hidden="1" outlineLevel="2">
      <c r="A24" s="507"/>
    </row>
    <row r="25" spans="1:1" s="1660" customFormat="1" hidden="1" outlineLevel="2">
      <c r="A25" s="507"/>
    </row>
    <row r="26" spans="1:1" s="1660" customFormat="1" hidden="1" outlineLevel="2">
      <c r="A26" s="507"/>
    </row>
    <row r="27" spans="1:1" s="1660" customFormat="1" hidden="1" outlineLevel="2">
      <c r="A27" s="507"/>
    </row>
    <row r="28" spans="1:1" s="1660" customFormat="1" hidden="1" outlineLevel="2">
      <c r="A28" s="507"/>
    </row>
    <row r="29" spans="1:1" s="1660" customFormat="1" hidden="1" outlineLevel="2">
      <c r="A29" s="507"/>
    </row>
    <row r="30" spans="1:1" s="1660" customFormat="1" hidden="1" outlineLevel="2">
      <c r="A30" s="507"/>
    </row>
    <row r="31" spans="1:1" s="1660" customFormat="1" hidden="1" outlineLevel="2">
      <c r="A31" s="507"/>
    </row>
    <row r="32" spans="1:1" s="1660" customFormat="1" hidden="1" outlineLevel="2">
      <c r="A32" s="507"/>
    </row>
    <row r="33" spans="1:1" s="1660" customFormat="1" hidden="1" outlineLevel="2">
      <c r="A33" s="507"/>
    </row>
    <row r="34" spans="1:1" s="1660" customFormat="1" hidden="1" outlineLevel="2">
      <c r="A34" s="507"/>
    </row>
    <row r="35" spans="1:1" s="1660" customFormat="1" hidden="1" outlineLevel="2">
      <c r="A35" s="507"/>
    </row>
    <row r="36" spans="1:1" s="1660" customFormat="1" hidden="1" outlineLevel="2">
      <c r="A36" s="507"/>
    </row>
    <row r="37" spans="1:1" s="1660" customFormat="1" hidden="1" outlineLevel="2">
      <c r="A37" s="507"/>
    </row>
    <row r="38" spans="1:1" s="1660" customFormat="1" hidden="1" outlineLevel="2">
      <c r="A38" s="507"/>
    </row>
    <row r="39" spans="1:1" s="1660" customFormat="1" hidden="1" outlineLevel="2">
      <c r="A39" s="507"/>
    </row>
    <row r="40" spans="1:1" s="1660" customFormat="1" hidden="1" outlineLevel="2">
      <c r="A40" s="507"/>
    </row>
    <row r="41" spans="1:1" s="1660" customFormat="1" hidden="1" outlineLevel="2">
      <c r="A41" s="507"/>
    </row>
    <row r="42" spans="1:1" s="1660" customFormat="1" hidden="1" outlineLevel="2">
      <c r="A42" s="507"/>
    </row>
    <row r="43" spans="1:1" s="1660" customFormat="1" hidden="1" outlineLevel="2">
      <c r="A43" s="507"/>
    </row>
    <row r="44" spans="1:1" s="1660" customFormat="1" hidden="1" outlineLevel="2">
      <c r="A44" s="507"/>
    </row>
    <row r="45" spans="1:1" s="1660" customFormat="1" hidden="1" outlineLevel="2">
      <c r="A45" s="507"/>
    </row>
    <row r="46" spans="1:1" s="1660" customFormat="1" hidden="1" outlineLevel="2">
      <c r="A46" s="2938" t="s">
        <v>12975</v>
      </c>
    </row>
    <row r="47" spans="1:1" s="1660" customFormat="1" hidden="1" outlineLevel="2">
      <c r="A47" s="505" t="s">
        <v>12976</v>
      </c>
    </row>
    <row r="48" spans="1:1" s="1660" customFormat="1" hidden="1" outlineLevel="2">
      <c r="A48" s="1875" t="s">
        <v>12977</v>
      </c>
    </row>
    <row r="49" spans="1:1" s="1660" customFormat="1" hidden="1" outlineLevel="2">
      <c r="A49" s="509" t="s">
        <v>12978</v>
      </c>
    </row>
    <row r="50" spans="1:1" s="1660" customFormat="1" hidden="1" outlineLevel="2">
      <c r="A50" s="509" t="s">
        <v>12979</v>
      </c>
    </row>
    <row r="51" spans="1:1" s="1660" customFormat="1" hidden="1" outlineLevel="2">
      <c r="A51" s="509" t="s">
        <v>12980</v>
      </c>
    </row>
    <row r="52" spans="1:1" s="1660" customFormat="1" hidden="1" outlineLevel="2">
      <c r="A52" s="509" t="s">
        <v>12981</v>
      </c>
    </row>
    <row r="53" spans="1:1" s="1660" customFormat="1" hidden="1" outlineLevel="2">
      <c r="A53" s="509" t="s">
        <v>12982</v>
      </c>
    </row>
    <row r="54" spans="1:1" s="1660" customFormat="1" hidden="1" outlineLevel="2">
      <c r="A54" s="509" t="s">
        <v>12983</v>
      </c>
    </row>
    <row r="55" spans="1:1" s="1660" customFormat="1" hidden="1" outlineLevel="2">
      <c r="A55" s="509" t="s">
        <v>12984</v>
      </c>
    </row>
    <row r="56" spans="1:1" s="1660" customFormat="1" hidden="1" outlineLevel="2">
      <c r="A56" s="509" t="s">
        <v>12985</v>
      </c>
    </row>
    <row r="57" spans="1:1" s="1660" customFormat="1" hidden="1" outlineLevel="2">
      <c r="A57" s="505" t="s">
        <v>12986</v>
      </c>
    </row>
    <row r="58" spans="1:1" s="1660" customFormat="1" ht="25.5" hidden="1" outlineLevel="2">
      <c r="A58" s="516" t="s">
        <v>12987</v>
      </c>
    </row>
    <row r="59" spans="1:1" s="1660" customFormat="1" hidden="1" outlineLevel="2">
      <c r="A59" s="1875" t="s">
        <v>12988</v>
      </c>
    </row>
    <row r="60" spans="1:1" s="1660" customFormat="1" hidden="1" outlineLevel="2">
      <c r="A60" s="509" t="s">
        <v>12989</v>
      </c>
    </row>
    <row r="61" spans="1:1" s="1660" customFormat="1" hidden="1" outlineLevel="2">
      <c r="A61" s="509" t="s">
        <v>12990</v>
      </c>
    </row>
    <row r="62" spans="1:1" s="1660" customFormat="1" hidden="1" outlineLevel="2">
      <c r="A62" s="509" t="s">
        <v>12991</v>
      </c>
    </row>
    <row r="63" spans="1:1" s="1660" customFormat="1" hidden="1" outlineLevel="2">
      <c r="A63" s="509" t="s">
        <v>12992</v>
      </c>
    </row>
    <row r="64" spans="1:1" s="1660" customFormat="1" hidden="1" outlineLevel="2">
      <c r="A64" s="1875" t="s">
        <v>12993</v>
      </c>
    </row>
    <row r="65" spans="1:1" s="1660" customFormat="1" hidden="1" outlineLevel="2">
      <c r="A65" s="1875" t="s">
        <v>12994</v>
      </c>
    </row>
    <row r="66" spans="1:1" s="1660" customFormat="1" hidden="1" outlineLevel="2">
      <c r="A66" s="1875" t="s">
        <v>12995</v>
      </c>
    </row>
    <row r="67" spans="1:1" s="1660" customFormat="1" hidden="1" outlineLevel="2">
      <c r="A67" s="2923" t="s">
        <v>12996</v>
      </c>
    </row>
    <row r="68" spans="1:1" s="1660" customFormat="1" hidden="1" outlineLevel="2">
      <c r="A68" s="1875" t="s">
        <v>12997</v>
      </c>
    </row>
    <row r="69" spans="1:1" s="1660" customFormat="1" hidden="1" outlineLevel="2">
      <c r="A69" s="1875" t="s">
        <v>12998</v>
      </c>
    </row>
    <row r="70" spans="1:1" s="1660" customFormat="1" hidden="1" outlineLevel="2">
      <c r="A70" s="509" t="s">
        <v>12999</v>
      </c>
    </row>
    <row r="71" spans="1:1" s="1660" customFormat="1" hidden="1" outlineLevel="2">
      <c r="A71" s="1875" t="s">
        <v>13000</v>
      </c>
    </row>
    <row r="72" spans="1:1" s="1660" customFormat="1" hidden="1" outlineLevel="2">
      <c r="A72" s="1875" t="s">
        <v>13001</v>
      </c>
    </row>
    <row r="73" spans="1:1" s="1660" customFormat="1" hidden="1" outlineLevel="2">
      <c r="A73" s="509" t="s">
        <v>13002</v>
      </c>
    </row>
    <row r="74" spans="1:1" s="1660" customFormat="1" hidden="1" outlineLevel="2">
      <c r="A74" s="505" t="s">
        <v>13009</v>
      </c>
    </row>
    <row r="75" spans="1:1" s="1660" customFormat="1" hidden="1" outlineLevel="2">
      <c r="A75" s="1875" t="s">
        <v>13003</v>
      </c>
    </row>
    <row r="76" spans="1:1" s="1660" customFormat="1" ht="25.5" hidden="1" outlineLevel="2">
      <c r="A76" s="1875" t="s">
        <v>13004</v>
      </c>
    </row>
    <row r="77" spans="1:1" s="1660" customFormat="1" ht="25.5" hidden="1" outlineLevel="2">
      <c r="A77" s="1875" t="s">
        <v>13005</v>
      </c>
    </row>
    <row r="78" spans="1:1" s="1660" customFormat="1" ht="25.5" hidden="1" outlineLevel="2">
      <c r="A78" s="1875" t="s">
        <v>13006</v>
      </c>
    </row>
    <row r="79" spans="1:1" s="1660" customFormat="1" hidden="1" outlineLevel="2">
      <c r="A79" s="1875" t="s">
        <v>13007</v>
      </c>
    </row>
    <row r="80" spans="1:1" s="1660" customFormat="1" hidden="1" outlineLevel="2">
      <c r="A80" s="509" t="s">
        <v>13008</v>
      </c>
    </row>
    <row r="81" spans="1:1" s="1660" customFormat="1" hidden="1" outlineLevel="2">
      <c r="A81" s="505" t="s">
        <v>13016</v>
      </c>
    </row>
    <row r="82" spans="1:1" s="1660" customFormat="1" hidden="1" outlineLevel="2">
      <c r="A82" s="2923" t="s">
        <v>13010</v>
      </c>
    </row>
    <row r="83" spans="1:1" s="1660" customFormat="1" hidden="1" outlineLevel="2">
      <c r="A83" s="1875" t="s">
        <v>13011</v>
      </c>
    </row>
    <row r="84" spans="1:1" s="1660" customFormat="1" hidden="1" outlineLevel="2">
      <c r="A84" s="1875" t="s">
        <v>13012</v>
      </c>
    </row>
    <row r="85" spans="1:1" s="1660" customFormat="1" hidden="1" outlineLevel="2">
      <c r="A85" s="1875" t="s">
        <v>13013</v>
      </c>
    </row>
    <row r="86" spans="1:1" s="1660" customFormat="1" ht="38.25" hidden="1" outlineLevel="2">
      <c r="A86" s="1875" t="s">
        <v>13014</v>
      </c>
    </row>
    <row r="87" spans="1:1" s="1660" customFormat="1" ht="38.25" hidden="1" outlineLevel="2">
      <c r="A87" s="1875" t="s">
        <v>13015</v>
      </c>
    </row>
    <row r="88" spans="1:1" s="1660" customFormat="1" ht="25.5" hidden="1" outlineLevel="2">
      <c r="A88" s="1875" t="s">
        <v>13017</v>
      </c>
    </row>
    <row r="89" spans="1:1" s="1660" customFormat="1" hidden="1" outlineLevel="2">
      <c r="A89" s="1875" t="s">
        <v>13018</v>
      </c>
    </row>
    <row r="90" spans="1:1" s="1660" customFormat="1" hidden="1" outlineLevel="2">
      <c r="A90" s="509" t="s">
        <v>13019</v>
      </c>
    </row>
    <row r="91" spans="1:1" s="1660" customFormat="1" hidden="1" outlineLevel="2">
      <c r="A91" s="509" t="s">
        <v>13020</v>
      </c>
    </row>
    <row r="92" spans="1:1" s="1660" customFormat="1" hidden="1" outlineLevel="2">
      <c r="A92" s="509" t="s">
        <v>13021</v>
      </c>
    </row>
    <row r="93" spans="1:1" s="1660" customFormat="1" hidden="1" outlineLevel="2">
      <c r="A93" s="509" t="s">
        <v>13022</v>
      </c>
    </row>
    <row r="94" spans="1:1" s="1660" customFormat="1" hidden="1" outlineLevel="2">
      <c r="A94" s="509" t="s">
        <v>13023</v>
      </c>
    </row>
    <row r="95" spans="1:1" s="1660" customFormat="1" hidden="1" outlineLevel="2">
      <c r="A95" s="509" t="s">
        <v>13024</v>
      </c>
    </row>
    <row r="96" spans="1:1" s="1660" customFormat="1" hidden="1" outlineLevel="2">
      <c r="A96" s="509" t="s">
        <v>13025</v>
      </c>
    </row>
    <row r="97" spans="1:1" s="1660" customFormat="1" hidden="1" outlineLevel="2">
      <c r="A97" s="509" t="s">
        <v>13026</v>
      </c>
    </row>
    <row r="98" spans="1:1" s="1660" customFormat="1" hidden="1" outlineLevel="2">
      <c r="A98" s="2938" t="s">
        <v>13027</v>
      </c>
    </row>
    <row r="99" spans="1:1" s="1660" customFormat="1" ht="76.5" hidden="1" outlineLevel="2">
      <c r="A99" s="516" t="s">
        <v>13028</v>
      </c>
    </row>
    <row r="100" spans="1:1" s="1660" customFormat="1" ht="63.75" hidden="1" outlineLevel="2">
      <c r="A100" s="516" t="s">
        <v>13029</v>
      </c>
    </row>
    <row r="101" spans="1:1" s="1660" customFormat="1" hidden="1" outlineLevel="2">
      <c r="A101" s="516" t="s">
        <v>13030</v>
      </c>
    </row>
    <row r="102" spans="1:1" s="1660" customFormat="1" hidden="1" outlineLevel="2">
      <c r="A102" s="516" t="s">
        <v>13031</v>
      </c>
    </row>
    <row r="103" spans="1:1" s="1660" customFormat="1" hidden="1" outlineLevel="2">
      <c r="A103" s="516" t="s">
        <v>13032</v>
      </c>
    </row>
    <row r="104" spans="1:1" s="1660" customFormat="1" hidden="1" outlineLevel="2">
      <c r="A104" s="516" t="s">
        <v>13033</v>
      </c>
    </row>
    <row r="105" spans="1:1" s="1660" customFormat="1" hidden="1" outlineLevel="2">
      <c r="A105" s="516" t="s">
        <v>13034</v>
      </c>
    </row>
    <row r="106" spans="1:1" s="1660" customFormat="1" hidden="1" outlineLevel="2">
      <c r="A106" s="516" t="s">
        <v>13035</v>
      </c>
    </row>
    <row r="107" spans="1:1" s="1660" customFormat="1" ht="25.5" hidden="1" outlineLevel="2">
      <c r="A107" s="509" t="s">
        <v>13036</v>
      </c>
    </row>
    <row r="108" spans="1:1" s="1660" customFormat="1" ht="51" hidden="1" outlineLevel="2">
      <c r="A108" s="509" t="s">
        <v>13037</v>
      </c>
    </row>
    <row r="109" spans="1:1" s="1660" customFormat="1" ht="17.25" hidden="1" customHeight="1" outlineLevel="2">
      <c r="A109" s="516" t="s">
        <v>13038</v>
      </c>
    </row>
    <row r="110" spans="1:1" s="1660" customFormat="1" hidden="1" outlineLevel="2">
      <c r="A110" s="509" t="s">
        <v>13039</v>
      </c>
    </row>
    <row r="111" spans="1:1" s="1660" customFormat="1" ht="25.5" hidden="1" outlineLevel="2">
      <c r="A111" s="509" t="s">
        <v>13040</v>
      </c>
    </row>
    <row r="112" spans="1:1" s="1660" customFormat="1" hidden="1" outlineLevel="2">
      <c r="A112" s="524" t="s">
        <v>13041</v>
      </c>
    </row>
    <row r="113" spans="1:1" s="1660" customFormat="1" ht="38.25" hidden="1" outlineLevel="2">
      <c r="A113" s="524" t="s">
        <v>13042</v>
      </c>
    </row>
    <row r="114" spans="1:1" s="1660" customFormat="1" hidden="1" outlineLevel="2">
      <c r="A114" s="516" t="s">
        <v>13043</v>
      </c>
    </row>
    <row r="115" spans="1:1" s="1660" customFormat="1" hidden="1" outlineLevel="2">
      <c r="A115" s="509" t="s">
        <v>13044</v>
      </c>
    </row>
    <row r="116" spans="1:1" s="1660" customFormat="1" ht="25.5" hidden="1" outlineLevel="2">
      <c r="A116" s="509" t="s">
        <v>13045</v>
      </c>
    </row>
    <row r="117" spans="1:1" s="1660" customFormat="1" ht="25.5" hidden="1" outlineLevel="2">
      <c r="A117" s="509" t="s">
        <v>13046</v>
      </c>
    </row>
    <row r="118" spans="1:1" s="1660" customFormat="1" hidden="1" outlineLevel="2">
      <c r="A118" s="509" t="s">
        <v>13047</v>
      </c>
    </row>
    <row r="119" spans="1:1" s="1660" customFormat="1" hidden="1" outlineLevel="2">
      <c r="A119" s="516" t="s">
        <v>13048</v>
      </c>
    </row>
    <row r="120" spans="1:1" s="1660" customFormat="1" hidden="1" outlineLevel="2">
      <c r="A120" s="509" t="s">
        <v>13049</v>
      </c>
    </row>
    <row r="121" spans="1:1" s="1660" customFormat="1" hidden="1" outlineLevel="2">
      <c r="A121" s="509" t="s">
        <v>13050</v>
      </c>
    </row>
    <row r="122" spans="1:1" s="1660" customFormat="1" hidden="1" outlineLevel="2">
      <c r="A122" s="509" t="s">
        <v>13051</v>
      </c>
    </row>
    <row r="123" spans="1:1" s="1660" customFormat="1" hidden="1" outlineLevel="2">
      <c r="A123" s="509" t="s">
        <v>13052</v>
      </c>
    </row>
    <row r="124" spans="1:1" s="1660" customFormat="1" hidden="1" outlineLevel="2">
      <c r="A124" s="509" t="s">
        <v>13053</v>
      </c>
    </row>
    <row r="125" spans="1:1" s="1660" customFormat="1" hidden="1" outlineLevel="2">
      <c r="A125" s="509" t="s">
        <v>13054</v>
      </c>
    </row>
    <row r="126" spans="1:1" s="1660" customFormat="1" hidden="1" outlineLevel="2">
      <c r="A126" s="509" t="s">
        <v>13055</v>
      </c>
    </row>
    <row r="127" spans="1:1" s="1660" customFormat="1" hidden="1" outlineLevel="2">
      <c r="A127" s="509" t="s">
        <v>13056</v>
      </c>
    </row>
    <row r="128" spans="1:1" s="1660" customFormat="1" ht="25.5" hidden="1" outlineLevel="2">
      <c r="A128" s="1550" t="s">
        <v>13057</v>
      </c>
    </row>
    <row r="129" spans="1:1" s="1660" customFormat="1" hidden="1" outlineLevel="2">
      <c r="A129" s="509" t="s">
        <v>13058</v>
      </c>
    </row>
    <row r="130" spans="1:1" s="1660" customFormat="1" hidden="1" outlineLevel="2">
      <c r="A130" s="509" t="s">
        <v>13059</v>
      </c>
    </row>
    <row r="131" spans="1:1" s="1660" customFormat="1" hidden="1" outlineLevel="2">
      <c r="A131" s="509" t="s">
        <v>13060</v>
      </c>
    </row>
    <row r="132" spans="1:1" s="1660" customFormat="1" ht="25.5" hidden="1" outlineLevel="2">
      <c r="A132" s="509" t="s">
        <v>13061</v>
      </c>
    </row>
    <row r="133" spans="1:1" s="1660" customFormat="1" ht="25.5" hidden="1" outlineLevel="2">
      <c r="A133" s="509" t="s">
        <v>13062</v>
      </c>
    </row>
    <row r="134" spans="1:1" s="1660" customFormat="1" hidden="1" outlineLevel="2">
      <c r="A134" s="509" t="s">
        <v>13063</v>
      </c>
    </row>
    <row r="135" spans="1:1" s="1660" customFormat="1" hidden="1" outlineLevel="2">
      <c r="A135" s="2938" t="s">
        <v>13064</v>
      </c>
    </row>
    <row r="136" spans="1:1" s="1660" customFormat="1" hidden="1" outlineLevel="2">
      <c r="A136" s="505" t="s">
        <v>13065</v>
      </c>
    </row>
    <row r="137" spans="1:1" s="1660" customFormat="1" hidden="1" outlineLevel="2">
      <c r="A137" s="1550" t="s">
        <v>13066</v>
      </c>
    </row>
    <row r="138" spans="1:1" s="1660" customFormat="1" ht="76.5" hidden="1" outlineLevel="2">
      <c r="A138" s="1550" t="s">
        <v>13067</v>
      </c>
    </row>
    <row r="139" spans="1:1" s="1660" customFormat="1" hidden="1" outlineLevel="2">
      <c r="A139" s="509" t="s">
        <v>13068</v>
      </c>
    </row>
    <row r="140" spans="1:1" s="1660" customFormat="1" hidden="1" outlineLevel="2">
      <c r="A140" s="509" t="s">
        <v>13069</v>
      </c>
    </row>
    <row r="141" spans="1:1" s="1660" customFormat="1" ht="38.25" hidden="1" outlineLevel="2">
      <c r="A141" s="509" t="s">
        <v>13070</v>
      </c>
    </row>
    <row r="142" spans="1:1" s="1660" customFormat="1" hidden="1" outlineLevel="2">
      <c r="A142" s="509" t="s">
        <v>13071</v>
      </c>
    </row>
    <row r="143" spans="1:1" s="1660" customFormat="1" ht="25.5" hidden="1" outlineLevel="2">
      <c r="A143" s="509" t="s">
        <v>13072</v>
      </c>
    </row>
    <row r="144" spans="1:1" s="1660" customFormat="1" hidden="1" outlineLevel="2">
      <c r="A144" s="509" t="s">
        <v>13073</v>
      </c>
    </row>
    <row r="145" spans="1:1" s="1660" customFormat="1" hidden="1" outlineLevel="2">
      <c r="A145" s="509" t="s">
        <v>13074</v>
      </c>
    </row>
    <row r="146" spans="1:1" s="1660" customFormat="1" ht="25.5" hidden="1" outlineLevel="2">
      <c r="A146" s="509" t="s">
        <v>13075</v>
      </c>
    </row>
    <row r="147" spans="1:1" s="1660" customFormat="1" hidden="1" outlineLevel="2">
      <c r="A147" s="509" t="s">
        <v>13076</v>
      </c>
    </row>
    <row r="148" spans="1:1" s="1660" customFormat="1" hidden="1" outlineLevel="2">
      <c r="A148" s="1550" t="s">
        <v>13077</v>
      </c>
    </row>
    <row r="149" spans="1:1" s="1660" customFormat="1" ht="102" hidden="1" outlineLevel="2">
      <c r="A149" s="509" t="s">
        <v>13078</v>
      </c>
    </row>
    <row r="150" spans="1:1" s="1660" customFormat="1" ht="38.25" hidden="1" outlineLevel="2">
      <c r="A150" s="1550" t="s">
        <v>13079</v>
      </c>
    </row>
    <row r="151" spans="1:1" s="1660" customFormat="1" ht="38.25" hidden="1" outlineLevel="2">
      <c r="A151" s="1550" t="s">
        <v>13080</v>
      </c>
    </row>
    <row r="152" spans="1:1" s="1660" customFormat="1" ht="38.25" hidden="1" outlineLevel="2">
      <c r="A152" s="1550" t="s">
        <v>13081</v>
      </c>
    </row>
    <row r="153" spans="1:1" s="1660" customFormat="1" hidden="1" outlineLevel="2">
      <c r="A153" s="2938" t="s">
        <v>13082</v>
      </c>
    </row>
    <row r="154" spans="1:1" s="1660" customFormat="1" hidden="1" outlineLevel="2">
      <c r="A154" s="505" t="s">
        <v>13083</v>
      </c>
    </row>
    <row r="155" spans="1:1" s="1660" customFormat="1" ht="51" hidden="1" outlineLevel="2">
      <c r="A155" s="509" t="s">
        <v>13084</v>
      </c>
    </row>
    <row r="156" spans="1:1" s="1660" customFormat="1" hidden="1" outlineLevel="2">
      <c r="A156" s="1550" t="s">
        <v>13085</v>
      </c>
    </row>
    <row r="157" spans="1:1" s="1660" customFormat="1" hidden="1" outlineLevel="2">
      <c r="A157" s="1550" t="s">
        <v>13086</v>
      </c>
    </row>
    <row r="158" spans="1:1" s="1660" customFormat="1" ht="38.25" hidden="1" outlineLevel="2">
      <c r="A158" s="1550" t="s">
        <v>13087</v>
      </c>
    </row>
    <row r="159" spans="1:1" s="1660" customFormat="1" hidden="1" outlineLevel="2">
      <c r="A159" s="505" t="s">
        <v>13088</v>
      </c>
    </row>
    <row r="160" spans="1:1" s="1660" customFormat="1" ht="25.5" hidden="1" outlineLevel="2">
      <c r="A160" s="509" t="s">
        <v>13089</v>
      </c>
    </row>
    <row r="161" spans="1:1" s="1660" customFormat="1" hidden="1" outlineLevel="2">
      <c r="A161" s="1550" t="s">
        <v>13108</v>
      </c>
    </row>
    <row r="162" spans="1:1" s="1660" customFormat="1" hidden="1" outlineLevel="2">
      <c r="A162" s="509" t="s">
        <v>13090</v>
      </c>
    </row>
    <row r="163" spans="1:1" s="1660" customFormat="1" ht="25.5" hidden="1" outlineLevel="2">
      <c r="A163" s="524" t="s">
        <v>13091</v>
      </c>
    </row>
    <row r="164" spans="1:1" s="1660" customFormat="1" hidden="1" outlineLevel="2">
      <c r="A164" s="509" t="s">
        <v>13092</v>
      </c>
    </row>
    <row r="165" spans="1:1" s="1660" customFormat="1" hidden="1" outlineLevel="2">
      <c r="A165" s="524" t="s">
        <v>13093</v>
      </c>
    </row>
    <row r="166" spans="1:1" s="1660" customFormat="1" ht="38.25" hidden="1" outlineLevel="2">
      <c r="A166" s="524" t="s">
        <v>13094</v>
      </c>
    </row>
    <row r="167" spans="1:1" s="1660" customFormat="1" hidden="1" outlineLevel="2">
      <c r="A167" s="524" t="s">
        <v>13095</v>
      </c>
    </row>
    <row r="168" spans="1:1" s="1660" customFormat="1" hidden="1" outlineLevel="2">
      <c r="A168" s="509" t="s">
        <v>13096</v>
      </c>
    </row>
    <row r="169" spans="1:1" s="1660" customFormat="1" ht="25.5" hidden="1" outlineLevel="2">
      <c r="A169" s="590" t="s">
        <v>13097</v>
      </c>
    </row>
    <row r="170" spans="1:1" s="1660" customFormat="1" hidden="1" outlineLevel="2">
      <c r="A170" s="509" t="s">
        <v>13098</v>
      </c>
    </row>
    <row r="171" spans="1:1" s="1660" customFormat="1" hidden="1" outlineLevel="2">
      <c r="A171" s="590" t="s">
        <v>13099</v>
      </c>
    </row>
    <row r="172" spans="1:1" s="1660" customFormat="1" hidden="1" outlineLevel="2">
      <c r="A172" s="590" t="s">
        <v>13100</v>
      </c>
    </row>
    <row r="173" spans="1:1" s="1660" customFormat="1" ht="17.25" hidden="1" customHeight="1" outlineLevel="2">
      <c r="A173" s="509" t="s">
        <v>13101</v>
      </c>
    </row>
    <row r="174" spans="1:1" s="1660" customFormat="1" hidden="1" outlineLevel="2">
      <c r="A174" s="509" t="s">
        <v>13102</v>
      </c>
    </row>
    <row r="175" spans="1:1" s="1660" customFormat="1" hidden="1" outlineLevel="2">
      <c r="A175" s="590" t="s">
        <v>13103</v>
      </c>
    </row>
    <row r="176" spans="1:1" s="1660" customFormat="1" hidden="1" outlineLevel="2">
      <c r="A176" s="509" t="s">
        <v>13104</v>
      </c>
    </row>
    <row r="177" spans="1:1" s="1660" customFormat="1" hidden="1" outlineLevel="2">
      <c r="A177" s="590" t="s">
        <v>13105</v>
      </c>
    </row>
    <row r="178" spans="1:1" s="1660" customFormat="1" hidden="1" outlineLevel="2">
      <c r="A178" s="509" t="s">
        <v>13106</v>
      </c>
    </row>
    <row r="179" spans="1:1" s="1660" customFormat="1" hidden="1" outlineLevel="2">
      <c r="A179" s="1550" t="s">
        <v>13107</v>
      </c>
    </row>
    <row r="180" spans="1:1" s="1660" customFormat="1" hidden="1" outlineLevel="2">
      <c r="A180" s="509" t="s">
        <v>13109</v>
      </c>
    </row>
    <row r="181" spans="1:1" s="1660" customFormat="1" ht="25.5" hidden="1" outlineLevel="2">
      <c r="A181" s="590" t="s">
        <v>13110</v>
      </c>
    </row>
    <row r="182" spans="1:1" s="1660" customFormat="1" hidden="1" outlineLevel="2">
      <c r="A182" s="509" t="s">
        <v>13111</v>
      </c>
    </row>
    <row r="183" spans="1:1" s="1660" customFormat="1" ht="25.5" hidden="1" outlineLevel="2">
      <c r="A183" s="590" t="s">
        <v>13112</v>
      </c>
    </row>
    <row r="184" spans="1:1" s="1660" customFormat="1" ht="25.5" hidden="1" outlineLevel="2">
      <c r="A184" s="590" t="s">
        <v>13113</v>
      </c>
    </row>
    <row r="185" spans="1:1" s="1660" customFormat="1" ht="25.5" hidden="1" outlineLevel="2">
      <c r="A185" s="590" t="s">
        <v>13114</v>
      </c>
    </row>
    <row r="186" spans="1:1" s="1660" customFormat="1" hidden="1" outlineLevel="2">
      <c r="A186" s="509" t="s">
        <v>13115</v>
      </c>
    </row>
    <row r="187" spans="1:1" s="1660" customFormat="1" hidden="1" outlineLevel="2">
      <c r="A187" s="590" t="s">
        <v>13116</v>
      </c>
    </row>
    <row r="188" spans="1:1" s="1660" customFormat="1" hidden="1" outlineLevel="2">
      <c r="A188" s="509" t="s">
        <v>13117</v>
      </c>
    </row>
    <row r="189" spans="1:1" s="1660" customFormat="1" hidden="1" outlineLevel="2">
      <c r="A189" s="509" t="s">
        <v>13118</v>
      </c>
    </row>
    <row r="190" spans="1:1" s="1660" customFormat="1" hidden="1" outlineLevel="2">
      <c r="A190" s="509" t="s">
        <v>13119</v>
      </c>
    </row>
    <row r="191" spans="1:1" s="1660" customFormat="1" hidden="1" outlineLevel="2">
      <c r="A191" s="509" t="s">
        <v>13120</v>
      </c>
    </row>
    <row r="192" spans="1:1" s="1660" customFormat="1" hidden="1" outlineLevel="2">
      <c r="A192" s="509" t="s">
        <v>13121</v>
      </c>
    </row>
    <row r="193" spans="1:1" s="1660" customFormat="1" hidden="1" outlineLevel="2">
      <c r="A193" s="509" t="s">
        <v>13122</v>
      </c>
    </row>
    <row r="194" spans="1:1" s="1660" customFormat="1" ht="25.5" hidden="1" outlineLevel="2">
      <c r="A194" s="1550" t="s">
        <v>13123</v>
      </c>
    </row>
    <row r="195" spans="1:1" s="1660" customFormat="1" hidden="1" outlineLevel="2">
      <c r="A195" s="509" t="s">
        <v>13124</v>
      </c>
    </row>
    <row r="196" spans="1:1" s="1660" customFormat="1" hidden="1" outlineLevel="2">
      <c r="A196" s="509" t="s">
        <v>13119</v>
      </c>
    </row>
    <row r="197" spans="1:1" s="1660" customFormat="1" hidden="1" outlineLevel="2">
      <c r="A197" s="2938" t="s">
        <v>13126</v>
      </c>
    </row>
    <row r="198" spans="1:1" s="1660" customFormat="1" ht="38.25" hidden="1" outlineLevel="2">
      <c r="A198" s="509" t="s">
        <v>13125</v>
      </c>
    </row>
    <row r="199" spans="1:1" s="1660" customFormat="1" ht="25.5" hidden="1" outlineLevel="2">
      <c r="A199" s="505" t="s">
        <v>13127</v>
      </c>
    </row>
    <row r="200" spans="1:1" s="1660" customFormat="1" hidden="1" outlineLevel="2">
      <c r="A200" s="1550" t="s">
        <v>13128</v>
      </c>
    </row>
    <row r="201" spans="1:1" s="1660" customFormat="1" hidden="1" outlineLevel="2">
      <c r="A201" s="1550" t="s">
        <v>13129</v>
      </c>
    </row>
    <row r="202" spans="1:1" s="1660" customFormat="1" hidden="1" outlineLevel="2">
      <c r="A202" s="1550" t="s">
        <v>13130</v>
      </c>
    </row>
    <row r="203" spans="1:1" s="1660" customFormat="1" hidden="1" outlineLevel="2">
      <c r="A203" s="1550" t="s">
        <v>13131</v>
      </c>
    </row>
    <row r="204" spans="1:1" s="1660" customFormat="1" hidden="1" outlineLevel="2">
      <c r="A204" s="2938" t="s">
        <v>13132</v>
      </c>
    </row>
    <row r="205" spans="1:1" s="1660" customFormat="1" ht="38.25" hidden="1" outlineLevel="2">
      <c r="A205" s="509" t="s">
        <v>13133</v>
      </c>
    </row>
    <row r="206" spans="1:1" s="1660" customFormat="1" hidden="1" outlineLevel="2">
      <c r="A206" s="505" t="s">
        <v>13134</v>
      </c>
    </row>
    <row r="207" spans="1:1" s="1660" customFormat="1" ht="25.5" hidden="1" outlineLevel="2">
      <c r="A207" s="1550" t="s">
        <v>13135</v>
      </c>
    </row>
    <row r="208" spans="1:1" s="1660" customFormat="1" hidden="1" outlineLevel="2">
      <c r="A208" s="505" t="s">
        <v>13136</v>
      </c>
    </row>
    <row r="209" spans="1:1" s="1660" customFormat="1" ht="25.5" hidden="1" outlineLevel="2">
      <c r="A209" s="1550" t="s">
        <v>13137</v>
      </c>
    </row>
    <row r="210" spans="1:1" s="1660" customFormat="1" hidden="1" outlineLevel="2">
      <c r="A210" s="505" t="s">
        <v>13138</v>
      </c>
    </row>
    <row r="211" spans="1:1" s="1660" customFormat="1" ht="51" hidden="1" outlineLevel="2">
      <c r="A211" s="1550" t="s">
        <v>13139</v>
      </c>
    </row>
    <row r="212" spans="1:1" s="1660" customFormat="1" ht="38.25" hidden="1" outlineLevel="2">
      <c r="A212" s="1550" t="s">
        <v>13140</v>
      </c>
    </row>
    <row r="213" spans="1:1" s="1660" customFormat="1" hidden="1" outlineLevel="2">
      <c r="A213" s="1550" t="s">
        <v>13141</v>
      </c>
    </row>
    <row r="214" spans="1:1" s="1660" customFormat="1" hidden="1" outlineLevel="2">
      <c r="A214" s="1550" t="s">
        <v>13142</v>
      </c>
    </row>
    <row r="215" spans="1:1" s="1660" customFormat="1" hidden="1" outlineLevel="2">
      <c r="A215" s="1550" t="s">
        <v>13143</v>
      </c>
    </row>
    <row r="216" spans="1:1" s="1660" customFormat="1" hidden="1" outlineLevel="2">
      <c r="A216" s="1550" t="s">
        <v>13144</v>
      </c>
    </row>
    <row r="217" spans="1:1" s="1660" customFormat="1" hidden="1" outlineLevel="2">
      <c r="A217" s="1550" t="s">
        <v>13145</v>
      </c>
    </row>
    <row r="218" spans="1:1" s="1660" customFormat="1" hidden="1" outlineLevel="2">
      <c r="A218" s="1550" t="s">
        <v>13146</v>
      </c>
    </row>
    <row r="219" spans="1:1" s="1660" customFormat="1" hidden="1" outlineLevel="2">
      <c r="A219" s="505" t="s">
        <v>13147</v>
      </c>
    </row>
    <row r="220" spans="1:1" s="1660" customFormat="1" ht="25.5" hidden="1" outlineLevel="2">
      <c r="A220" s="1550" t="s">
        <v>13148</v>
      </c>
    </row>
    <row r="221" spans="1:1" s="1660" customFormat="1" ht="38.25" hidden="1" outlineLevel="2">
      <c r="A221" s="581" t="s">
        <v>13149</v>
      </c>
    </row>
    <row r="222" spans="1:1" s="1660" customFormat="1" hidden="1" outlineLevel="2">
      <c r="A222" s="583" t="s">
        <v>13150</v>
      </c>
    </row>
    <row r="223" spans="1:1" s="1660" customFormat="1" hidden="1" outlineLevel="2">
      <c r="A223" s="590" t="s">
        <v>13151</v>
      </c>
    </row>
    <row r="224" spans="1:1" s="1660" customFormat="1" hidden="1" outlineLevel="2">
      <c r="A224" s="590" t="s">
        <v>13152</v>
      </c>
    </row>
    <row r="225" spans="1:1" s="1660" customFormat="1" ht="25.5" hidden="1" outlineLevel="2">
      <c r="A225" s="590" t="s">
        <v>13153</v>
      </c>
    </row>
    <row r="226" spans="1:1" s="1660" customFormat="1" hidden="1" outlineLevel="2">
      <c r="A226" s="583" t="s">
        <v>13154</v>
      </c>
    </row>
    <row r="227" spans="1:1" s="1660" customFormat="1" hidden="1" outlineLevel="2">
      <c r="A227" s="590" t="s">
        <v>13155</v>
      </c>
    </row>
    <row r="228" spans="1:1" s="1660" customFormat="1" hidden="1" outlineLevel="2">
      <c r="A228" s="590" t="s">
        <v>13156</v>
      </c>
    </row>
    <row r="229" spans="1:1" s="1660" customFormat="1" ht="38.25" hidden="1" outlineLevel="2">
      <c r="A229" s="1550" t="s">
        <v>13157</v>
      </c>
    </row>
    <row r="230" spans="1:1" s="1660" customFormat="1" hidden="1" outlineLevel="2">
      <c r="A230" s="509" t="s">
        <v>13158</v>
      </c>
    </row>
    <row r="231" spans="1:1" s="1660" customFormat="1" hidden="1" outlineLevel="2">
      <c r="A231" s="509" t="s">
        <v>13159</v>
      </c>
    </row>
    <row r="232" spans="1:1" s="1660" customFormat="1" hidden="1" outlineLevel="2">
      <c r="A232" s="583" t="s">
        <v>13160</v>
      </c>
    </row>
    <row r="233" spans="1:1" s="1660" customFormat="1" hidden="1" outlineLevel="2">
      <c r="A233" s="590" t="s">
        <v>13161</v>
      </c>
    </row>
    <row r="234" spans="1:1" s="1660" customFormat="1" hidden="1" outlineLevel="2">
      <c r="A234" s="590" t="s">
        <v>13162</v>
      </c>
    </row>
    <row r="235" spans="1:1" s="1660" customFormat="1" hidden="1" outlineLevel="2">
      <c r="A235" s="590" t="s">
        <v>13163</v>
      </c>
    </row>
    <row r="236" spans="1:1" s="1660" customFormat="1" hidden="1" outlineLevel="2">
      <c r="A236" s="590" t="s">
        <v>13164</v>
      </c>
    </row>
    <row r="237" spans="1:1" s="1660" customFormat="1" ht="38.25" hidden="1" outlineLevel="2">
      <c r="A237" s="1550" t="s">
        <v>13165</v>
      </c>
    </row>
    <row r="238" spans="1:1" s="1660" customFormat="1" ht="38.25" hidden="1" outlineLevel="2">
      <c r="A238" s="1550" t="s">
        <v>13166</v>
      </c>
    </row>
    <row r="239" spans="1:1" s="1660" customFormat="1" hidden="1" outlineLevel="2">
      <c r="A239" s="509" t="s">
        <v>13167</v>
      </c>
    </row>
    <row r="240" spans="1:1" s="1660" customFormat="1" hidden="1" outlineLevel="2">
      <c r="A240" s="509" t="s">
        <v>13168</v>
      </c>
    </row>
    <row r="241" spans="1:1" s="1660" customFormat="1" ht="25.5" hidden="1" outlineLevel="2">
      <c r="A241" s="1550" t="s">
        <v>13169</v>
      </c>
    </row>
    <row r="242" spans="1:1" s="1660" customFormat="1" hidden="1" outlineLevel="2">
      <c r="A242" s="525" t="s">
        <v>13189</v>
      </c>
    </row>
    <row r="243" spans="1:1" s="61" customFormat="1" hidden="1" outlineLevel="2">
      <c r="A243" s="1550" t="s">
        <v>13190</v>
      </c>
    </row>
    <row r="244" spans="1:1" s="1660" customFormat="1" ht="102" hidden="1" outlineLevel="2">
      <c r="A244" s="509" t="s">
        <v>13170</v>
      </c>
    </row>
    <row r="245" spans="1:1" s="1660" customFormat="1" ht="38.25" hidden="1" outlineLevel="2">
      <c r="A245" s="509" t="s">
        <v>13171</v>
      </c>
    </row>
    <row r="246" spans="1:1" s="1660" customFormat="1" hidden="1" outlineLevel="2">
      <c r="A246" s="590" t="s">
        <v>13172</v>
      </c>
    </row>
    <row r="247" spans="1:1" s="1660" customFormat="1" hidden="1" outlineLevel="2">
      <c r="A247" s="590" t="s">
        <v>13173</v>
      </c>
    </row>
    <row r="248" spans="1:1" s="1660" customFormat="1" ht="38.25" hidden="1" outlineLevel="2">
      <c r="A248" s="2922" t="s">
        <v>13182</v>
      </c>
    </row>
    <row r="249" spans="1:1" s="1660" customFormat="1" hidden="1" outlineLevel="2">
      <c r="A249" s="525" t="s">
        <v>13187</v>
      </c>
    </row>
    <row r="250" spans="1:1" s="1660" customFormat="1" ht="38.25" hidden="1" outlineLevel="2">
      <c r="A250" s="1550" t="s">
        <v>13188</v>
      </c>
    </row>
    <row r="251" spans="1:1" s="1660" customFormat="1" hidden="1" outlineLevel="2">
      <c r="A251" s="583" t="s">
        <v>13174</v>
      </c>
    </row>
    <row r="252" spans="1:1" s="1660" customFormat="1" hidden="1" outlineLevel="2">
      <c r="A252" s="590" t="s">
        <v>13175</v>
      </c>
    </row>
    <row r="253" spans="1:1" s="1660" customFormat="1" hidden="1" outlineLevel="2">
      <c r="A253" s="590" t="s">
        <v>13176</v>
      </c>
    </row>
    <row r="254" spans="1:1" s="1660" customFormat="1" hidden="1" outlineLevel="2">
      <c r="A254" s="590" t="s">
        <v>13177</v>
      </c>
    </row>
    <row r="255" spans="1:1" s="1660" customFormat="1" hidden="1" outlineLevel="2">
      <c r="A255" s="590" t="s">
        <v>13178</v>
      </c>
    </row>
    <row r="256" spans="1:1" s="1660" customFormat="1" hidden="1" outlineLevel="2">
      <c r="A256" s="590" t="s">
        <v>13179</v>
      </c>
    </row>
    <row r="257" spans="1:1" s="1660" customFormat="1" hidden="1" outlineLevel="2">
      <c r="A257" s="590" t="s">
        <v>13180</v>
      </c>
    </row>
    <row r="258" spans="1:1" s="1660" customFormat="1" hidden="1" outlineLevel="2">
      <c r="A258" s="590" t="s">
        <v>13181</v>
      </c>
    </row>
    <row r="259" spans="1:1" s="1660" customFormat="1" hidden="1" outlineLevel="2">
      <c r="A259" s="505" t="s">
        <v>13185</v>
      </c>
    </row>
    <row r="260" spans="1:1" s="1660" customFormat="1" ht="102" hidden="1" outlineLevel="2">
      <c r="A260" s="1550" t="s">
        <v>13186</v>
      </c>
    </row>
    <row r="261" spans="1:1" s="1660" customFormat="1" ht="38.25" hidden="1" outlineLevel="2">
      <c r="A261" s="590" t="s">
        <v>13183</v>
      </c>
    </row>
    <row r="262" spans="1:1" s="1660" customFormat="1" hidden="1" outlineLevel="2">
      <c r="A262" s="505" t="s">
        <v>13184</v>
      </c>
    </row>
    <row r="263" spans="1:1" s="1660" customFormat="1" ht="63.75" hidden="1" outlineLevel="2">
      <c r="A263" s="1550" t="s">
        <v>13191</v>
      </c>
    </row>
    <row r="264" spans="1:1" s="1660" customFormat="1" ht="51" hidden="1" outlineLevel="2">
      <c r="A264" s="1550" t="s">
        <v>13192</v>
      </c>
    </row>
    <row r="265" spans="1:1" s="1660" customFormat="1" hidden="1" outlineLevel="2">
      <c r="A265" s="583" t="s">
        <v>13150</v>
      </c>
    </row>
    <row r="266" spans="1:1" s="1660" customFormat="1" hidden="1" outlineLevel="2">
      <c r="A266" s="590" t="s">
        <v>13475</v>
      </c>
    </row>
    <row r="267" spans="1:1" s="1660" customFormat="1" hidden="1" outlineLevel="2">
      <c r="A267" s="728" t="s">
        <v>13476</v>
      </c>
    </row>
    <row r="268" spans="1:1" s="1660" customFormat="1" hidden="1" outlineLevel="2">
      <c r="A268" s="728" t="s">
        <v>13477</v>
      </c>
    </row>
    <row r="269" spans="1:1" s="1660" customFormat="1" hidden="1" outlineLevel="2">
      <c r="A269" s="590" t="s">
        <v>13478</v>
      </c>
    </row>
    <row r="270" spans="1:1" s="1660" customFormat="1" ht="25.5" hidden="1" outlineLevel="2">
      <c r="A270" s="590" t="s">
        <v>13479</v>
      </c>
    </row>
    <row r="271" spans="1:1" s="1660" customFormat="1" hidden="1" outlineLevel="2">
      <c r="A271" s="581" t="s">
        <v>13480</v>
      </c>
    </row>
    <row r="272" spans="1:1" s="1660" customFormat="1" hidden="1" outlineLevel="2">
      <c r="A272" s="790" t="s">
        <v>13481</v>
      </c>
    </row>
    <row r="273" spans="1:1" s="1660" customFormat="1" ht="25.5" hidden="1" outlineLevel="2">
      <c r="A273" s="749" t="s">
        <v>13482</v>
      </c>
    </row>
    <row r="274" spans="1:1" s="1660" customFormat="1" hidden="1" outlineLevel="2">
      <c r="A274" s="727" t="s">
        <v>13483</v>
      </c>
    </row>
    <row r="275" spans="1:1" s="1660" customFormat="1" ht="25.5" hidden="1" outlineLevel="2">
      <c r="A275" s="749" t="s">
        <v>13484</v>
      </c>
    </row>
    <row r="276" spans="1:1" s="1660" customFormat="1" hidden="1" outlineLevel="2">
      <c r="A276" s="581" t="s">
        <v>13485</v>
      </c>
    </row>
    <row r="277" spans="1:1" s="1660" customFormat="1" ht="51" hidden="1" outlineLevel="2">
      <c r="A277" s="2958" t="s">
        <v>13486</v>
      </c>
    </row>
    <row r="278" spans="1:1" s="1660" customFormat="1" hidden="1" outlineLevel="2">
      <c r="A278" s="581" t="s">
        <v>13487</v>
      </c>
    </row>
    <row r="279" spans="1:1" s="1660" customFormat="1" ht="29.25" hidden="1" customHeight="1" outlineLevel="2">
      <c r="A279" s="2958" t="s">
        <v>13488</v>
      </c>
    </row>
    <row r="280" spans="1:1" s="1660" customFormat="1" hidden="1" outlineLevel="2">
      <c r="A280" s="727" t="s">
        <v>13489</v>
      </c>
    </row>
    <row r="281" spans="1:1" s="1660" customFormat="1" hidden="1" outlineLevel="2">
      <c r="A281" s="727" t="s">
        <v>13490</v>
      </c>
    </row>
    <row r="282" spans="1:1" s="1660" customFormat="1" hidden="1" outlineLevel="2">
      <c r="A282" s="727" t="s">
        <v>13491</v>
      </c>
    </row>
    <row r="283" spans="1:1" s="1660" customFormat="1" hidden="1" outlineLevel="2">
      <c r="A283" s="727" t="s">
        <v>13492</v>
      </c>
    </row>
    <row r="284" spans="1:1" s="1660" customFormat="1" hidden="1" outlineLevel="2">
      <c r="A284" s="505" t="s">
        <v>13493</v>
      </c>
    </row>
    <row r="285" spans="1:1" s="1660" customFormat="1" hidden="1" outlineLevel="2">
      <c r="A285" s="581" t="s">
        <v>13494</v>
      </c>
    </row>
    <row r="286" spans="1:1" s="1660" customFormat="1" hidden="1" outlineLevel="2">
      <c r="A286" s="583" t="s">
        <v>13150</v>
      </c>
    </row>
    <row r="287" spans="1:1" s="1660" customFormat="1" ht="25.5" hidden="1" outlineLevel="2">
      <c r="A287" s="749" t="s">
        <v>13495</v>
      </c>
    </row>
    <row r="288" spans="1:1" s="1660" customFormat="1" hidden="1" outlineLevel="2">
      <c r="A288" s="727" t="s">
        <v>13496</v>
      </c>
    </row>
    <row r="289" spans="1:1" s="1660" customFormat="1" ht="25.5" hidden="1" outlineLevel="2">
      <c r="A289" s="749" t="s">
        <v>13497</v>
      </c>
    </row>
    <row r="290" spans="1:1" s="1660" customFormat="1" hidden="1" outlineLevel="2">
      <c r="A290" s="727" t="s">
        <v>13498</v>
      </c>
    </row>
    <row r="291" spans="1:1" s="1660" customFormat="1" hidden="1" outlineLevel="2">
      <c r="A291" s="543" t="s">
        <v>13509</v>
      </c>
    </row>
    <row r="292" spans="1:1" s="1660" customFormat="1" hidden="1" outlineLevel="2">
      <c r="A292" s="2958" t="s">
        <v>13513</v>
      </c>
    </row>
    <row r="293" spans="1:1" s="1660" customFormat="1" hidden="1" outlineLevel="2">
      <c r="A293" s="727" t="s">
        <v>13499</v>
      </c>
    </row>
    <row r="294" spans="1:1" s="1660" customFormat="1" hidden="1" outlineLevel="2">
      <c r="A294" s="727" t="s">
        <v>13500</v>
      </c>
    </row>
    <row r="295" spans="1:1" s="1660" customFormat="1" hidden="1" outlineLevel="2">
      <c r="A295" s="727" t="s">
        <v>13501</v>
      </c>
    </row>
    <row r="296" spans="1:1" s="1660" customFormat="1" hidden="1" outlineLevel="2">
      <c r="A296" s="727" t="s">
        <v>13502</v>
      </c>
    </row>
    <row r="297" spans="1:1" s="1660" customFormat="1" hidden="1" outlineLevel="2">
      <c r="A297" s="727" t="s">
        <v>13503</v>
      </c>
    </row>
    <row r="298" spans="1:1" s="1660" customFormat="1" hidden="1" outlineLevel="2">
      <c r="A298" s="543" t="s">
        <v>13510</v>
      </c>
    </row>
    <row r="299" spans="1:1" s="1660" customFormat="1" ht="70.5" hidden="1" customHeight="1" outlineLevel="2">
      <c r="A299" s="2957" t="s">
        <v>13504</v>
      </c>
    </row>
    <row r="300" spans="1:1" s="1660" customFormat="1" hidden="1" outlineLevel="2">
      <c r="A300" s="543" t="s">
        <v>13511</v>
      </c>
    </row>
    <row r="301" spans="1:1" s="1660" customFormat="1" ht="63.75" hidden="1" outlineLevel="2">
      <c r="A301" s="2957" t="s">
        <v>13505</v>
      </c>
    </row>
    <row r="302" spans="1:1" s="1660" customFormat="1" hidden="1" outlineLevel="2">
      <c r="A302" s="543" t="s">
        <v>13512</v>
      </c>
    </row>
    <row r="303" spans="1:1" s="1660" customFormat="1" ht="25.5" hidden="1" outlineLevel="2">
      <c r="A303" s="2957" t="s">
        <v>13506</v>
      </c>
    </row>
    <row r="304" spans="1:1" s="1660" customFormat="1" hidden="1" outlineLevel="2">
      <c r="A304" s="2938" t="s">
        <v>13507</v>
      </c>
    </row>
    <row r="305" spans="1:1" s="1660" customFormat="1" ht="63.75" hidden="1" outlineLevel="2">
      <c r="A305" s="516" t="s">
        <v>13508</v>
      </c>
    </row>
    <row r="306" spans="1:1" s="1660" customFormat="1" hidden="1" outlineLevel="2">
      <c r="A306" s="543" t="s">
        <v>13514</v>
      </c>
    </row>
    <row r="307" spans="1:1" s="1660" customFormat="1" ht="25.5" hidden="1" outlineLevel="2">
      <c r="A307" s="2957" t="s">
        <v>13515</v>
      </c>
    </row>
    <row r="308" spans="1:1" s="1660" customFormat="1" hidden="1" outlineLevel="2">
      <c r="A308" s="2958" t="s">
        <v>13516</v>
      </c>
    </row>
    <row r="309" spans="1:1" s="1660" customFormat="1" ht="25.5" hidden="1" outlineLevel="2">
      <c r="A309" s="2958" t="s">
        <v>13517</v>
      </c>
    </row>
    <row r="310" spans="1:1" s="1660" customFormat="1" ht="25.5" hidden="1" outlineLevel="2">
      <c r="A310" s="2958" t="s">
        <v>13518</v>
      </c>
    </row>
    <row r="311" spans="1:1" s="1660" customFormat="1" ht="38.25" hidden="1" outlineLevel="2">
      <c r="A311" s="2958" t="s">
        <v>13519</v>
      </c>
    </row>
    <row r="312" spans="1:1" s="1660" customFormat="1" hidden="1" outlineLevel="2">
      <c r="A312" s="2958" t="s">
        <v>13520</v>
      </c>
    </row>
    <row r="313" spans="1:1" s="1660" customFormat="1" hidden="1" outlineLevel="2">
      <c r="A313" s="2959" t="s">
        <v>13521</v>
      </c>
    </row>
    <row r="314" spans="1:1" s="1660" customFormat="1" hidden="1" outlineLevel="2">
      <c r="A314" s="2959" t="s">
        <v>13522</v>
      </c>
    </row>
    <row r="315" spans="1:1" s="1660" customFormat="1" hidden="1" outlineLevel="2">
      <c r="A315" s="2959" t="s">
        <v>13526</v>
      </c>
    </row>
    <row r="316" spans="1:1" s="1660" customFormat="1" hidden="1" outlineLevel="2">
      <c r="A316" s="3114" t="s">
        <v>13523</v>
      </c>
    </row>
    <row r="317" spans="1:1" s="1660" customFormat="1" ht="25.5" hidden="1" outlineLevel="2">
      <c r="A317" s="2959" t="s">
        <v>13524</v>
      </c>
    </row>
    <row r="318" spans="1:1" s="1660" customFormat="1" hidden="1" outlineLevel="2">
      <c r="A318" s="2959" t="s">
        <v>13525</v>
      </c>
    </row>
    <row r="319" spans="1:1" s="1660" customFormat="1" hidden="1" outlineLevel="2">
      <c r="A319" s="3114" t="s">
        <v>13523</v>
      </c>
    </row>
    <row r="320" spans="1:1" s="1660" customFormat="1" ht="25.5" hidden="1" outlineLevel="2">
      <c r="A320" s="2958" t="s">
        <v>13527</v>
      </c>
    </row>
    <row r="321" spans="1:1" s="1660" customFormat="1" hidden="1" outlineLevel="2">
      <c r="A321" s="543" t="s">
        <v>13528</v>
      </c>
    </row>
    <row r="322" spans="1:1" s="1660" customFormat="1" ht="63.75" hidden="1" outlineLevel="2">
      <c r="A322" s="2957" t="s">
        <v>13529</v>
      </c>
    </row>
    <row r="323" spans="1:1" s="1660" customFormat="1" ht="63.75" hidden="1" outlineLevel="2">
      <c r="A323" s="2957" t="s">
        <v>13530</v>
      </c>
    </row>
    <row r="324" spans="1:1" s="1660" customFormat="1" hidden="1" outlineLevel="2">
      <c r="A324" s="2958" t="s">
        <v>13531</v>
      </c>
    </row>
    <row r="325" spans="1:1" s="1660" customFormat="1" ht="25.5" hidden="1" outlineLevel="2">
      <c r="A325" s="2959" t="s">
        <v>13532</v>
      </c>
    </row>
    <row r="326" spans="1:1" s="1660" customFormat="1" hidden="1" outlineLevel="2">
      <c r="A326" s="2959" t="s">
        <v>13533</v>
      </c>
    </row>
    <row r="327" spans="1:1" s="1660" customFormat="1" ht="25.5" hidden="1" outlineLevel="2">
      <c r="A327" s="2959" t="s">
        <v>13534</v>
      </c>
    </row>
    <row r="328" spans="1:1" s="1660" customFormat="1" ht="51" hidden="1" outlineLevel="2">
      <c r="A328" s="2959" t="s">
        <v>13535</v>
      </c>
    </row>
    <row r="329" spans="1:1" s="1660" customFormat="1" hidden="1" outlineLevel="2">
      <c r="A329" s="543" t="s">
        <v>13536</v>
      </c>
    </row>
    <row r="330" spans="1:1" s="1660" customFormat="1" ht="38.25" hidden="1" outlineLevel="2">
      <c r="A330" s="2957" t="s">
        <v>13537</v>
      </c>
    </row>
    <row r="331" spans="1:1" s="1660" customFormat="1" ht="25.5" hidden="1" outlineLevel="2">
      <c r="A331" s="2958" t="s">
        <v>13538</v>
      </c>
    </row>
    <row r="332" spans="1:1" s="1660" customFormat="1" ht="25.5" hidden="1" outlineLevel="2">
      <c r="A332" s="2959" t="s">
        <v>13539</v>
      </c>
    </row>
    <row r="333" spans="1:1" s="1660" customFormat="1" ht="25.5" hidden="1" outlineLevel="2">
      <c r="A333" s="2959" t="s">
        <v>13540</v>
      </c>
    </row>
    <row r="334" spans="1:1" s="1660" customFormat="1" ht="25.5" hidden="1" outlineLevel="2">
      <c r="A334" s="2959" t="s">
        <v>13541</v>
      </c>
    </row>
    <row r="335" spans="1:1" s="1660" customFormat="1" ht="25.5" hidden="1" outlineLevel="2">
      <c r="A335" s="2958" t="s">
        <v>13542</v>
      </c>
    </row>
    <row r="336" spans="1:1" s="1660" customFormat="1" ht="51" hidden="1" outlineLevel="2">
      <c r="A336" s="2959" t="s">
        <v>13543</v>
      </c>
    </row>
    <row r="337" spans="1:1" s="1660" customFormat="1" hidden="1" outlineLevel="2">
      <c r="A337" s="543" t="s">
        <v>13544</v>
      </c>
    </row>
    <row r="338" spans="1:1" s="1660" customFormat="1" ht="89.25" hidden="1" outlineLevel="2">
      <c r="A338" s="2957" t="s">
        <v>13545</v>
      </c>
    </row>
    <row r="339" spans="1:1" s="1660" customFormat="1" ht="25.5" hidden="1" outlineLevel="2">
      <c r="A339" s="2958" t="s">
        <v>13546</v>
      </c>
    </row>
    <row r="340" spans="1:1" s="1660" customFormat="1" hidden="1" outlineLevel="2"/>
    <row r="341" spans="1:1" s="1660" customFormat="1" hidden="1" outlineLevel="2"/>
    <row r="342" spans="1:1" s="1660" customFormat="1" hidden="1" outlineLevel="2"/>
    <row r="343" spans="1:1" s="1660" customFormat="1" hidden="1" outlineLevel="2"/>
    <row r="344" spans="1:1" s="1660" customFormat="1" hidden="1" outlineLevel="2"/>
    <row r="345" spans="1:1" s="1660" customFormat="1" hidden="1" outlineLevel="2"/>
    <row r="346" spans="1:1" s="1660" customFormat="1" hidden="1" outlineLevel="2"/>
    <row r="347" spans="1:1" s="1660" customFormat="1" hidden="1" outlineLevel="2"/>
    <row r="348" spans="1:1" s="1660" customFormat="1" hidden="1" outlineLevel="2"/>
    <row r="349" spans="1:1" s="1660" customFormat="1" hidden="1" outlineLevel="2"/>
    <row r="350" spans="1:1" s="1660" customFormat="1" hidden="1" outlineLevel="2"/>
    <row r="351" spans="1:1" s="1660" customFormat="1" hidden="1" outlineLevel="2"/>
    <row r="352" spans="1:1" s="1660" customFormat="1" hidden="1" outlineLevel="2"/>
    <row r="353" spans="1:1" s="1660" customFormat="1" hidden="1" outlineLevel="2"/>
    <row r="354" spans="1:1" s="1660" customFormat="1" hidden="1" outlineLevel="2"/>
    <row r="355" spans="1:1" s="1660" customFormat="1" hidden="1" outlineLevel="2"/>
    <row r="356" spans="1:1" s="1660" customFormat="1" hidden="1" outlineLevel="2"/>
    <row r="357" spans="1:1" s="1660" customFormat="1" hidden="1" outlineLevel="2"/>
    <row r="358" spans="1:1" s="1660" customFormat="1" hidden="1" outlineLevel="2">
      <c r="A358" s="1550"/>
    </row>
    <row r="359" spans="1:1" s="1660" customFormat="1" hidden="1" outlineLevel="2">
      <c r="A359" s="1550"/>
    </row>
    <row r="360" spans="1:1" s="1660" customFormat="1" hidden="1" outlineLevel="2">
      <c r="A360" s="1550"/>
    </row>
    <row r="361" spans="1:1" s="1660" customFormat="1" hidden="1" outlineLevel="2">
      <c r="A361" s="1550"/>
    </row>
    <row r="362" spans="1:1" s="1660" customFormat="1" hidden="1" outlineLevel="2">
      <c r="A362" s="1550"/>
    </row>
    <row r="363" spans="1:1" s="1660" customFormat="1" hidden="1" outlineLevel="2">
      <c r="A363" s="1550"/>
    </row>
    <row r="364" spans="1:1" s="1660" customFormat="1" hidden="1" outlineLevel="2">
      <c r="A364" s="1550"/>
    </row>
    <row r="365" spans="1:1" s="1660" customFormat="1" hidden="1" outlineLevel="2">
      <c r="A365" s="1550"/>
    </row>
    <row r="366" spans="1:1" s="1660" customFormat="1" hidden="1" outlineLevel="2">
      <c r="A366" s="1550"/>
    </row>
    <row r="367" spans="1:1" s="1660" customFormat="1" hidden="1" outlineLevel="2">
      <c r="A367" s="1550"/>
    </row>
    <row r="368" spans="1:1" s="1660" customFormat="1" hidden="1" outlineLevel="2">
      <c r="A368" s="1550"/>
    </row>
    <row r="369" spans="1:1" s="1660" customFormat="1" hidden="1" outlineLevel="2">
      <c r="A369" s="1550"/>
    </row>
    <row r="370" spans="1:1" s="1660" customFormat="1" hidden="1" outlineLevel="2">
      <c r="A370" s="1550"/>
    </row>
    <row r="371" spans="1:1" s="1660" customFormat="1" hidden="1" outlineLevel="2">
      <c r="A371" s="1550"/>
    </row>
    <row r="372" spans="1:1" s="1660" customFormat="1" hidden="1" outlineLevel="2">
      <c r="A372" s="1550"/>
    </row>
    <row r="373" spans="1:1" s="1660" customFormat="1" hidden="1" outlineLevel="2">
      <c r="A373" s="1550"/>
    </row>
    <row r="374" spans="1:1" s="1660" customFormat="1" hidden="1" outlineLevel="2">
      <c r="A374" s="1550"/>
    </row>
    <row r="375" spans="1:1" s="1660" customFormat="1" hidden="1" outlineLevel="2">
      <c r="A375" s="1550"/>
    </row>
    <row r="376" spans="1:1" s="1660" customFormat="1" hidden="1" outlineLevel="2">
      <c r="A376" s="1550"/>
    </row>
    <row r="377" spans="1:1" s="1660" customFormat="1" hidden="1" outlineLevel="2">
      <c r="A377" s="1550"/>
    </row>
    <row r="378" spans="1:1" s="1660" customFormat="1" hidden="1" outlineLevel="2">
      <c r="A378" s="1550"/>
    </row>
    <row r="379" spans="1:1" s="1660" customFormat="1" hidden="1" outlineLevel="2">
      <c r="A379" s="1550"/>
    </row>
    <row r="380" spans="1:1" s="1660" customFormat="1" hidden="1" outlineLevel="2">
      <c r="A380" s="509"/>
    </row>
    <row r="381" spans="1:1" s="1660" customFormat="1" hidden="1" outlineLevel="2">
      <c r="A381" s="2958" t="s">
        <v>13547</v>
      </c>
    </row>
    <row r="382" spans="1:1" s="1660" customFormat="1" hidden="1" outlineLevel="2">
      <c r="A382" s="2959" t="s">
        <v>13548</v>
      </c>
    </row>
    <row r="383" spans="1:1" s="1660" customFormat="1" ht="25.5" hidden="1" outlineLevel="2">
      <c r="A383" s="2959" t="s">
        <v>13549</v>
      </c>
    </row>
    <row r="384" spans="1:1" s="1660" customFormat="1" hidden="1" outlineLevel="2">
      <c r="A384" s="2938" t="s">
        <v>13550</v>
      </c>
    </row>
    <row r="385" spans="1:1" s="1660" customFormat="1" ht="63.75" hidden="1" outlineLevel="2">
      <c r="A385" s="2957" t="s">
        <v>13551</v>
      </c>
    </row>
    <row r="386" spans="1:1" s="1660" customFormat="1" ht="38.25" hidden="1" outlineLevel="2">
      <c r="A386" s="2957" t="s">
        <v>13552</v>
      </c>
    </row>
    <row r="387" spans="1:1" s="1660" customFormat="1" hidden="1" outlineLevel="2">
      <c r="A387" s="543" t="s">
        <v>13553</v>
      </c>
    </row>
    <row r="388" spans="1:1" s="1660" customFormat="1" ht="38.25" hidden="1" outlineLevel="2">
      <c r="A388" s="2958" t="s">
        <v>13554</v>
      </c>
    </row>
    <row r="389" spans="1:1" s="1660" customFormat="1" hidden="1" outlineLevel="2">
      <c r="A389" s="2958" t="s">
        <v>13555</v>
      </c>
    </row>
    <row r="390" spans="1:1" s="1660" customFormat="1" hidden="1" outlineLevel="2">
      <c r="A390" s="2958" t="s">
        <v>13556</v>
      </c>
    </row>
    <row r="391" spans="1:1" s="1660" customFormat="1" hidden="1" outlineLevel="2">
      <c r="A391" s="2958" t="s">
        <v>13557</v>
      </c>
    </row>
    <row r="392" spans="1:1" s="1660" customFormat="1" hidden="1" outlineLevel="2">
      <c r="A392" s="2958" t="s">
        <v>13558</v>
      </c>
    </row>
    <row r="393" spans="1:1" s="1660" customFormat="1" hidden="1" outlineLevel="2">
      <c r="A393" s="2958" t="s">
        <v>13559</v>
      </c>
    </row>
    <row r="394" spans="1:1" s="1660" customFormat="1" hidden="1" outlineLevel="2">
      <c r="A394" s="2958" t="s">
        <v>13560</v>
      </c>
    </row>
    <row r="395" spans="1:1" s="1660" customFormat="1" hidden="1" outlineLevel="2">
      <c r="A395" s="543" t="s">
        <v>13561</v>
      </c>
    </row>
    <row r="396" spans="1:1" s="1660" customFormat="1" hidden="1" outlineLevel="2">
      <c r="A396" s="2958" t="s">
        <v>13562</v>
      </c>
    </row>
    <row r="397" spans="1:1" s="1660" customFormat="1" hidden="1" outlineLevel="2">
      <c r="A397" s="543" t="s">
        <v>13563</v>
      </c>
    </row>
    <row r="398" spans="1:1" s="1660" customFormat="1" ht="25.5" hidden="1" outlineLevel="2">
      <c r="A398" s="2958" t="s">
        <v>13564</v>
      </c>
    </row>
    <row r="399" spans="1:1" s="1660" customFormat="1" hidden="1" outlineLevel="2">
      <c r="A399" s="543" t="s">
        <v>13565</v>
      </c>
    </row>
    <row r="400" spans="1:1" s="1660" customFormat="1" hidden="1" outlineLevel="2">
      <c r="A400" s="2958" t="s">
        <v>13566</v>
      </c>
    </row>
    <row r="401" spans="1:1" s="1660" customFormat="1" hidden="1" outlineLevel="2">
      <c r="A401" s="2958" t="s">
        <v>13567</v>
      </c>
    </row>
    <row r="402" spans="1:1" s="1660" customFormat="1" hidden="1" outlineLevel="2">
      <c r="A402" s="2938" t="s">
        <v>790</v>
      </c>
    </row>
    <row r="403" spans="1:1" s="1660" customFormat="1" hidden="1" outlineLevel="2">
      <c r="A403" s="543" t="s">
        <v>13568</v>
      </c>
    </row>
    <row r="404" spans="1:1" s="1660" customFormat="1" ht="38.25" hidden="1" outlineLevel="2">
      <c r="A404" s="2958" t="s">
        <v>13569</v>
      </c>
    </row>
    <row r="405" spans="1:1" s="1660" customFormat="1" ht="51" hidden="1" outlineLevel="2">
      <c r="A405" s="2958" t="s">
        <v>13570</v>
      </c>
    </row>
    <row r="406" spans="1:1" s="1660" customFormat="1" ht="63.75" hidden="1" outlineLevel="2">
      <c r="A406" s="2958" t="s">
        <v>13571</v>
      </c>
    </row>
    <row r="407" spans="1:1" s="1660" customFormat="1" ht="51" hidden="1" outlineLevel="2">
      <c r="A407" s="2958" t="s">
        <v>13572</v>
      </c>
    </row>
    <row r="408" spans="1:1" s="1660" customFormat="1" ht="51" hidden="1" outlineLevel="2">
      <c r="A408" s="2958" t="s">
        <v>13573</v>
      </c>
    </row>
    <row r="409" spans="1:1" s="1660" customFormat="1" ht="63.75" hidden="1" outlineLevel="2">
      <c r="A409" s="2958" t="s">
        <v>13574</v>
      </c>
    </row>
    <row r="410" spans="1:1" s="1660" customFormat="1" ht="89.25" hidden="1" outlineLevel="2">
      <c r="A410" s="2958" t="s">
        <v>13575</v>
      </c>
    </row>
    <row r="411" spans="1:1" s="1660" customFormat="1" ht="63.75" hidden="1" outlineLevel="2">
      <c r="A411" s="2958" t="s">
        <v>13576</v>
      </c>
    </row>
    <row r="412" spans="1:1" s="1660" customFormat="1" ht="76.5" hidden="1" outlineLevel="2">
      <c r="A412" s="2958" t="s">
        <v>13577</v>
      </c>
    </row>
    <row r="413" spans="1:1" s="1660" customFormat="1" hidden="1" outlineLevel="2">
      <c r="A413" s="2938" t="s">
        <v>13578</v>
      </c>
    </row>
    <row r="414" spans="1:1" s="1660" customFormat="1" ht="89.25" hidden="1" outlineLevel="2">
      <c r="A414" s="2957" t="s">
        <v>13579</v>
      </c>
    </row>
    <row r="415" spans="1:1" s="1660" customFormat="1" hidden="1" outlineLevel="2">
      <c r="A415" s="543" t="s">
        <v>13580</v>
      </c>
    </row>
    <row r="416" spans="1:1" s="1660" customFormat="1" ht="51" hidden="1" outlineLevel="2">
      <c r="A416" s="2958" t="s">
        <v>13582</v>
      </c>
    </row>
    <row r="417" spans="1:1" s="1660" customFormat="1" ht="38.25" hidden="1" outlineLevel="2">
      <c r="A417" s="2958" t="s">
        <v>13581</v>
      </c>
    </row>
    <row r="418" spans="1:1" s="1660" customFormat="1" ht="102" hidden="1" outlineLevel="2">
      <c r="A418" s="2958" t="s">
        <v>13583</v>
      </c>
    </row>
    <row r="419" spans="1:1" s="1660" customFormat="1" ht="38.25" hidden="1" outlineLevel="2">
      <c r="A419" s="2958" t="s">
        <v>13584</v>
      </c>
    </row>
    <row r="420" spans="1:1" s="1660" customFormat="1" hidden="1" outlineLevel="2">
      <c r="A420" s="2938" t="s">
        <v>13585</v>
      </c>
    </row>
    <row r="421" spans="1:1" s="1660" customFormat="1" hidden="1" outlineLevel="2">
      <c r="A421" s="543" t="s">
        <v>13586</v>
      </c>
    </row>
    <row r="422" spans="1:1" s="1660" customFormat="1" ht="25.5" hidden="1" outlineLevel="2">
      <c r="A422" s="2958" t="s">
        <v>13587</v>
      </c>
    </row>
    <row r="423" spans="1:1" s="1660" customFormat="1" hidden="1" outlineLevel="2">
      <c r="A423" s="543" t="s">
        <v>13588</v>
      </c>
    </row>
    <row r="424" spans="1:1" s="1660" customFormat="1" ht="25.5" hidden="1" outlineLevel="2">
      <c r="A424" s="2958" t="s">
        <v>13589</v>
      </c>
    </row>
    <row r="425" spans="1:1" s="1660" customFormat="1" ht="38.25" hidden="1" outlineLevel="2">
      <c r="A425" s="2958" t="s">
        <v>13590</v>
      </c>
    </row>
    <row r="426" spans="1:1" s="1660" customFormat="1" ht="38.25" hidden="1" outlineLevel="2">
      <c r="A426" s="2958" t="s">
        <v>13591</v>
      </c>
    </row>
    <row r="427" spans="1:1" s="1660" customFormat="1" ht="51" hidden="1" outlineLevel="2">
      <c r="A427" s="2958" t="s">
        <v>13592</v>
      </c>
    </row>
    <row r="428" spans="1:1" s="1660" customFormat="1" ht="38.25" hidden="1" outlineLevel="2">
      <c r="A428" s="2958" t="s">
        <v>13593</v>
      </c>
    </row>
    <row r="429" spans="1:1" s="1660" customFormat="1" hidden="1" outlineLevel="2">
      <c r="A429" s="543" t="s">
        <v>13594</v>
      </c>
    </row>
    <row r="430" spans="1:1" s="1660" customFormat="1" ht="25.5" hidden="1" outlineLevel="2">
      <c r="A430" s="2958" t="s">
        <v>13595</v>
      </c>
    </row>
    <row r="431" spans="1:1" s="1660" customFormat="1" hidden="1" outlineLevel="2">
      <c r="A431" s="2938" t="s">
        <v>13596</v>
      </c>
    </row>
    <row r="432" spans="1:1" s="61" customFormat="1" ht="140.25" hidden="1" outlineLevel="2">
      <c r="A432" s="516" t="s">
        <v>13597</v>
      </c>
    </row>
    <row r="433" spans="1:1" s="1660" customFormat="1" hidden="1" outlineLevel="2">
      <c r="A433" s="543" t="s">
        <v>13598</v>
      </c>
    </row>
    <row r="434" spans="1:1" s="1660" customFormat="1" hidden="1" outlineLevel="2">
      <c r="A434" s="2958" t="s">
        <v>13599</v>
      </c>
    </row>
    <row r="435" spans="1:1" s="1660" customFormat="1" ht="25.5" hidden="1" outlineLevel="2">
      <c r="A435" s="2958" t="s">
        <v>13600</v>
      </c>
    </row>
    <row r="436" spans="1:1" s="1660" customFormat="1" ht="25.5" hidden="1" outlineLevel="2">
      <c r="A436" s="2958" t="s">
        <v>13601</v>
      </c>
    </row>
    <row r="437" spans="1:1" s="1660" customFormat="1" hidden="1" outlineLevel="2">
      <c r="A437" s="543" t="s">
        <v>13602</v>
      </c>
    </row>
    <row r="438" spans="1:1" s="1660" customFormat="1" ht="25.5" hidden="1" outlineLevel="2">
      <c r="A438" s="2958" t="s">
        <v>13603</v>
      </c>
    </row>
    <row r="439" spans="1:1" s="1660" customFormat="1" ht="38.25" hidden="1" outlineLevel="2">
      <c r="A439" s="2958" t="s">
        <v>13604</v>
      </c>
    </row>
    <row r="440" spans="1:1" s="1660" customFormat="1" ht="38.25" hidden="1" outlineLevel="2">
      <c r="A440" s="2958" t="s">
        <v>13605</v>
      </c>
    </row>
    <row r="441" spans="1:1" s="1660" customFormat="1" hidden="1" outlineLevel="2">
      <c r="A441" s="543" t="s">
        <v>13602</v>
      </c>
    </row>
    <row r="442" spans="1:1" s="1660" customFormat="1" ht="38.25" hidden="1" outlineLevel="2">
      <c r="A442" s="2960" t="s">
        <v>13606</v>
      </c>
    </row>
    <row r="443" spans="1:1" s="1660" customFormat="1" hidden="1" outlineLevel="2">
      <c r="A443" s="2958" t="s">
        <v>13607</v>
      </c>
    </row>
    <row r="444" spans="1:1" s="1660" customFormat="1" hidden="1" outlineLevel="2">
      <c r="A444" s="2958" t="s">
        <v>13608</v>
      </c>
    </row>
    <row r="445" spans="1:1" s="1660" customFormat="1" hidden="1" outlineLevel="2">
      <c r="A445" s="2958" t="s">
        <v>13609</v>
      </c>
    </row>
    <row r="446" spans="1:1" s="1660" customFormat="1" hidden="1" outlineLevel="2">
      <c r="A446" s="2958" t="s">
        <v>13610</v>
      </c>
    </row>
    <row r="447" spans="1:1" s="1660" customFormat="1" hidden="1" outlineLevel="2">
      <c r="A447" s="2958" t="s">
        <v>13611</v>
      </c>
    </row>
    <row r="448" spans="1:1" s="1660" customFormat="1" hidden="1" outlineLevel="2">
      <c r="A448" s="2958" t="s">
        <v>13612</v>
      </c>
    </row>
    <row r="449" spans="1:1" s="1660" customFormat="1" hidden="1" outlineLevel="2">
      <c r="A449" s="2958" t="s">
        <v>13613</v>
      </c>
    </row>
    <row r="450" spans="1:1" s="1660" customFormat="1" hidden="1" outlineLevel="2">
      <c r="A450" s="2958" t="s">
        <v>13614</v>
      </c>
    </row>
    <row r="451" spans="1:1" s="1660" customFormat="1" hidden="1" outlineLevel="2">
      <c r="A451" s="2958" t="s">
        <v>13615</v>
      </c>
    </row>
    <row r="452" spans="1:1" s="1660" customFormat="1" hidden="1" outlineLevel="2">
      <c r="A452" s="2938" t="s">
        <v>13616</v>
      </c>
    </row>
    <row r="453" spans="1:1" s="1660" customFormat="1" hidden="1" outlineLevel="2">
      <c r="A453" s="543" t="s">
        <v>13617</v>
      </c>
    </row>
    <row r="454" spans="1:1" s="1660" customFormat="1" ht="38.25" hidden="1" outlineLevel="2">
      <c r="A454" s="2958" t="s">
        <v>13618</v>
      </c>
    </row>
    <row r="455" spans="1:1" s="1660" customFormat="1" ht="25.5" hidden="1" outlineLevel="2">
      <c r="A455" s="2958" t="s">
        <v>13619</v>
      </c>
    </row>
    <row r="456" spans="1:1" s="1660" customFormat="1" ht="25.5" hidden="1" outlineLevel="2">
      <c r="A456" s="2958" t="s">
        <v>13620</v>
      </c>
    </row>
    <row r="457" spans="1:1" s="1660" customFormat="1" hidden="1" outlineLevel="2">
      <c r="A457" s="2938" t="s">
        <v>13621</v>
      </c>
    </row>
    <row r="458" spans="1:1" s="1660" customFormat="1" ht="89.25" hidden="1" outlineLevel="2">
      <c r="A458" s="516" t="s">
        <v>13622</v>
      </c>
    </row>
    <row r="459" spans="1:1" s="1660" customFormat="1" hidden="1" outlineLevel="2">
      <c r="A459" s="543" t="s">
        <v>13623</v>
      </c>
    </row>
    <row r="460" spans="1:1" s="1660" customFormat="1" ht="51" hidden="1" outlineLevel="2">
      <c r="A460" s="2958" t="s">
        <v>13624</v>
      </c>
    </row>
    <row r="461" spans="1:1" s="1660" customFormat="1" hidden="1" outlineLevel="2">
      <c r="A461" s="509"/>
    </row>
    <row r="462" spans="1:1" s="1660" customFormat="1" hidden="1" outlineLevel="2">
      <c r="A462" s="509"/>
    </row>
    <row r="463" spans="1:1" s="1660" customFormat="1" hidden="1" outlineLevel="2">
      <c r="A463" s="509"/>
    </row>
    <row r="464" spans="1:1" s="1660" customFormat="1" hidden="1" outlineLevel="2">
      <c r="A464" s="509"/>
    </row>
    <row r="465" spans="1:1" s="1660" customFormat="1" hidden="1" outlineLevel="2">
      <c r="A465" s="509"/>
    </row>
    <row r="466" spans="1:1" s="1660" customFormat="1" hidden="1" outlineLevel="2">
      <c r="A466" s="509"/>
    </row>
    <row r="467" spans="1:1" s="1660" customFormat="1" hidden="1" outlineLevel="2">
      <c r="A467" s="509"/>
    </row>
    <row r="468" spans="1:1" s="1660" customFormat="1" hidden="1" outlineLevel="2">
      <c r="A468" s="509"/>
    </row>
    <row r="469" spans="1:1" s="1660" customFormat="1" hidden="1" outlineLevel="2">
      <c r="A469" s="509"/>
    </row>
    <row r="470" spans="1:1" s="1660" customFormat="1" hidden="1" outlineLevel="2">
      <c r="A470" s="2958" t="s">
        <v>13625</v>
      </c>
    </row>
    <row r="471" spans="1:1" s="1660" customFormat="1" ht="25.5" hidden="1" outlineLevel="2">
      <c r="A471" s="2959" t="s">
        <v>13626</v>
      </c>
    </row>
    <row r="472" spans="1:1" s="1660" customFormat="1" ht="25.5" hidden="1" outlineLevel="2">
      <c r="A472" s="2959" t="s">
        <v>13627</v>
      </c>
    </row>
    <row r="473" spans="1:1" s="1660" customFormat="1" hidden="1" outlineLevel="2">
      <c r="A473" s="2959" t="s">
        <v>13628</v>
      </c>
    </row>
    <row r="474" spans="1:1" s="1660" customFormat="1" hidden="1" outlineLevel="2">
      <c r="A474" s="2959" t="s">
        <v>13629</v>
      </c>
    </row>
    <row r="475" spans="1:1" s="1660" customFormat="1" ht="38.25" hidden="1" outlineLevel="2">
      <c r="A475" s="2959" t="s">
        <v>13630</v>
      </c>
    </row>
    <row r="476" spans="1:1" s="1660" customFormat="1" hidden="1" outlineLevel="2">
      <c r="A476" s="2959" t="s">
        <v>13631</v>
      </c>
    </row>
    <row r="477" spans="1:1" s="1660" customFormat="1" ht="25.5" hidden="1" outlineLevel="2">
      <c r="A477" s="2959" t="s">
        <v>13632</v>
      </c>
    </row>
    <row r="478" spans="1:1" s="1660" customFormat="1" hidden="1" outlineLevel="2">
      <c r="A478" s="2959" t="s">
        <v>13633</v>
      </c>
    </row>
    <row r="479" spans="1:1" s="1660" customFormat="1" ht="38.25" hidden="1" outlineLevel="2">
      <c r="A479" s="2958" t="s">
        <v>13634</v>
      </c>
    </row>
    <row r="480" spans="1:1" s="1660" customFormat="1" hidden="1" outlineLevel="2">
      <c r="A480" s="543" t="s">
        <v>13635</v>
      </c>
    </row>
    <row r="481" spans="1:1" s="1660" customFormat="1" ht="63.75" hidden="1" outlineLevel="2">
      <c r="A481" s="2958" t="s">
        <v>13636</v>
      </c>
    </row>
    <row r="482" spans="1:1" s="1660" customFormat="1" hidden="1" outlineLevel="2">
      <c r="A482" s="2959" t="s">
        <v>13637</v>
      </c>
    </row>
    <row r="483" spans="1:1" s="1660" customFormat="1" hidden="1" outlineLevel="2">
      <c r="A483" s="2959" t="s">
        <v>13638</v>
      </c>
    </row>
    <row r="484" spans="1:1" s="1660" customFormat="1" hidden="1" outlineLevel="2">
      <c r="A484" s="2959" t="s">
        <v>13639</v>
      </c>
    </row>
    <row r="485" spans="1:1" s="1660" customFormat="1" hidden="1" outlineLevel="2">
      <c r="A485" s="2959" t="s">
        <v>13640</v>
      </c>
    </row>
    <row r="486" spans="1:1" s="1660" customFormat="1" hidden="1" outlineLevel="2">
      <c r="A486" s="2958" t="s">
        <v>13641</v>
      </c>
    </row>
    <row r="487" spans="1:1" s="1660" customFormat="1" hidden="1" outlineLevel="2">
      <c r="A487" s="2938" t="s">
        <v>13642</v>
      </c>
    </row>
    <row r="488" spans="1:1" s="1660" customFormat="1" hidden="1" outlineLevel="2">
      <c r="A488" s="543" t="s">
        <v>13643</v>
      </c>
    </row>
    <row r="489" spans="1:1" s="1660" customFormat="1" ht="25.5" hidden="1" outlineLevel="2">
      <c r="A489" s="2958" t="s">
        <v>13644</v>
      </c>
    </row>
    <row r="490" spans="1:1" s="1660" customFormat="1" ht="25.5" hidden="1" outlineLevel="2">
      <c r="A490" s="2958" t="s">
        <v>13645</v>
      </c>
    </row>
    <row r="491" spans="1:1" s="1660" customFormat="1" ht="38.25" hidden="1" outlineLevel="2">
      <c r="A491" s="2958" t="s">
        <v>13646</v>
      </c>
    </row>
    <row r="492" spans="1:1" s="1660" customFormat="1" ht="25.5" hidden="1" outlineLevel="2">
      <c r="A492" s="2958" t="s">
        <v>13647</v>
      </c>
    </row>
    <row r="493" spans="1:1" s="1660" customFormat="1" hidden="1" outlineLevel="2">
      <c r="A493" s="2938" t="s">
        <v>13648</v>
      </c>
    </row>
    <row r="494" spans="1:1" s="1660" customFormat="1" ht="38.25" hidden="1" outlineLevel="2">
      <c r="A494" s="516" t="s">
        <v>13649</v>
      </c>
    </row>
    <row r="495" spans="1:1" s="1660" customFormat="1" hidden="1" outlineLevel="2">
      <c r="A495" s="543" t="s">
        <v>13650</v>
      </c>
    </row>
    <row r="496" spans="1:1" s="1660" customFormat="1" hidden="1" outlineLevel="2">
      <c r="A496" s="3110" t="s">
        <v>13651</v>
      </c>
    </row>
    <row r="497" spans="1:1" s="1660" customFormat="1" hidden="1" outlineLevel="2">
      <c r="A497" s="516"/>
    </row>
    <row r="498" spans="1:1" s="1660" customFormat="1" hidden="1" outlineLevel="2">
      <c r="A498" s="516"/>
    </row>
    <row r="499" spans="1:1" s="1660" customFormat="1" hidden="1" outlineLevel="2">
      <c r="A499" s="516"/>
    </row>
    <row r="500" spans="1:1" s="1660" customFormat="1" hidden="1" outlineLevel="2">
      <c r="A500" s="516"/>
    </row>
    <row r="501" spans="1:1" s="1660" customFormat="1" hidden="1" outlineLevel="2">
      <c r="A501" s="516"/>
    </row>
    <row r="502" spans="1:1" s="1660" customFormat="1" hidden="1" outlineLevel="2">
      <c r="A502" s="516"/>
    </row>
    <row r="503" spans="1:1" s="1660" customFormat="1" hidden="1" outlineLevel="2">
      <c r="A503" s="516"/>
    </row>
    <row r="504" spans="1:1" s="1660" customFormat="1" hidden="1" outlineLevel="2">
      <c r="A504" s="516"/>
    </row>
    <row r="505" spans="1:1" s="1660" customFormat="1" hidden="1" outlineLevel="2">
      <c r="A505" s="516"/>
    </row>
    <row r="506" spans="1:1" s="1660" customFormat="1" hidden="1" outlineLevel="2">
      <c r="A506" s="516"/>
    </row>
    <row r="507" spans="1:1" s="1660" customFormat="1" hidden="1" outlineLevel="2">
      <c r="A507" s="516"/>
    </row>
    <row r="508" spans="1:1" s="1660" customFormat="1" hidden="1" outlineLevel="2">
      <c r="A508" s="516"/>
    </row>
    <row r="509" spans="1:1" s="1660" customFormat="1" hidden="1" outlineLevel="2">
      <c r="A509" s="516"/>
    </row>
    <row r="510" spans="1:1" s="1660" customFormat="1" hidden="1" outlineLevel="2">
      <c r="A510" s="516"/>
    </row>
    <row r="511" spans="1:1" s="1660" customFormat="1" hidden="1" outlineLevel="2">
      <c r="A511" s="3110" t="s">
        <v>13652</v>
      </c>
    </row>
    <row r="512" spans="1:1" s="1660" customFormat="1" hidden="1" outlineLevel="2">
      <c r="A512" s="590" t="s">
        <v>13653</v>
      </c>
    </row>
    <row r="513" spans="1:1" s="1660" customFormat="1" hidden="1" outlineLevel="2">
      <c r="A513" s="590" t="s">
        <v>13654</v>
      </c>
    </row>
    <row r="514" spans="1:1" s="1660" customFormat="1" hidden="1" outlineLevel="2">
      <c r="A514" s="590" t="s">
        <v>13655</v>
      </c>
    </row>
    <row r="515" spans="1:1" s="1660" customFormat="1" hidden="1" outlineLevel="2">
      <c r="A515" s="516"/>
    </row>
    <row r="516" spans="1:1" s="1660" customFormat="1" hidden="1" outlineLevel="2">
      <c r="A516" s="2938" t="s">
        <v>13656</v>
      </c>
    </row>
    <row r="517" spans="1:1" s="1660" customFormat="1" ht="38.25" hidden="1" outlineLevel="2">
      <c r="A517" s="516" t="s">
        <v>13649</v>
      </c>
    </row>
    <row r="518" spans="1:1" s="1660" customFormat="1" ht="25.5" hidden="1" outlineLevel="2">
      <c r="A518" s="3110" t="s">
        <v>13657</v>
      </c>
    </row>
    <row r="519" spans="1:1" s="1660" customFormat="1" hidden="1" outlineLevel="2">
      <c r="A519" s="509"/>
    </row>
    <row r="520" spans="1:1" s="1660" customFormat="1" hidden="1" outlineLevel="2">
      <c r="A520" s="509"/>
    </row>
    <row r="521" spans="1:1" s="1660" customFormat="1" hidden="1" outlineLevel="2">
      <c r="A521" s="509"/>
    </row>
    <row r="522" spans="1:1" s="1660" customFormat="1" hidden="1" outlineLevel="2">
      <c r="A522" s="509"/>
    </row>
    <row r="523" spans="1:1" s="1660" customFormat="1" hidden="1" outlineLevel="2">
      <c r="A523" s="509"/>
    </row>
    <row r="524" spans="1:1" s="1660" customFormat="1" hidden="1" outlineLevel="2">
      <c r="A524" s="509"/>
    </row>
    <row r="525" spans="1:1" s="1660" customFormat="1" hidden="1" outlineLevel="2">
      <c r="A525" s="509"/>
    </row>
    <row r="526" spans="1:1" s="1660" customFormat="1" hidden="1" outlineLevel="2">
      <c r="A526" s="509"/>
    </row>
    <row r="527" spans="1:1" s="1660" customFormat="1" hidden="1" outlineLevel="2">
      <c r="A527" s="509"/>
    </row>
    <row r="528" spans="1:1" s="1660" customFormat="1" hidden="1" outlineLevel="2">
      <c r="A528" s="509"/>
    </row>
    <row r="529" spans="1:1" s="1660" customFormat="1" hidden="1" outlineLevel="2">
      <c r="A529" s="509"/>
    </row>
    <row r="530" spans="1:1" s="1660" customFormat="1" hidden="1" outlineLevel="2">
      <c r="A530" s="509"/>
    </row>
    <row r="531" spans="1:1" s="1660" customFormat="1" hidden="1" outlineLevel="2">
      <c r="A531" s="509"/>
    </row>
    <row r="532" spans="1:1" s="1660" customFormat="1" hidden="1" outlineLevel="2">
      <c r="A532" s="509"/>
    </row>
    <row r="533" spans="1:1" s="1660" customFormat="1" hidden="1" outlineLevel="2">
      <c r="A533" s="509"/>
    </row>
    <row r="534" spans="1:1" s="1660" customFormat="1" hidden="1" outlineLevel="2">
      <c r="A534" s="509"/>
    </row>
    <row r="535" spans="1:1" s="1660" customFormat="1" hidden="1" outlineLevel="2">
      <c r="A535" s="509"/>
    </row>
    <row r="536" spans="1:1" s="1660" customFormat="1" hidden="1" outlineLevel="2">
      <c r="A536" s="509"/>
    </row>
    <row r="537" spans="1:1" s="1660" customFormat="1" hidden="1" outlineLevel="2">
      <c r="A537" s="509"/>
    </row>
    <row r="538" spans="1:1" s="1660" customFormat="1" hidden="1" outlineLevel="2">
      <c r="A538" s="509"/>
    </row>
    <row r="539" spans="1:1" s="1660" customFormat="1" hidden="1" outlineLevel="2">
      <c r="A539" s="509"/>
    </row>
    <row r="540" spans="1:1" s="1660" customFormat="1" hidden="1" outlineLevel="2">
      <c r="A540" s="509"/>
    </row>
    <row r="541" spans="1:1" s="1660" customFormat="1" hidden="1" outlineLevel="2">
      <c r="A541" s="509"/>
    </row>
    <row r="542" spans="1:1" s="1660" customFormat="1" hidden="1" outlineLevel="2">
      <c r="A542" s="509"/>
    </row>
    <row r="543" spans="1:1" s="1660" customFormat="1" hidden="1" outlineLevel="2">
      <c r="A543" s="509"/>
    </row>
    <row r="544" spans="1:1" s="1660" customFormat="1" hidden="1" outlineLevel="2">
      <c r="A544" s="509"/>
    </row>
    <row r="545" spans="1:1" s="1660" customFormat="1" hidden="1" outlineLevel="2">
      <c r="A545" s="509"/>
    </row>
    <row r="546" spans="1:1" s="1660" customFormat="1" hidden="1" outlineLevel="2">
      <c r="A546" s="509"/>
    </row>
    <row r="547" spans="1:1" s="1660" customFormat="1" hidden="1" outlineLevel="2">
      <c r="A547" s="509"/>
    </row>
    <row r="548" spans="1:1" s="1660" customFormat="1" hidden="1" outlineLevel="2">
      <c r="A548" s="509"/>
    </row>
    <row r="549" spans="1:1" s="1660" customFormat="1" hidden="1" outlineLevel="2">
      <c r="A549" s="509"/>
    </row>
    <row r="550" spans="1:1" s="1660" customFormat="1" hidden="1" outlineLevel="2">
      <c r="A550" s="509"/>
    </row>
    <row r="551" spans="1:1" s="1660" customFormat="1" hidden="1" outlineLevel="2">
      <c r="A551" s="509"/>
    </row>
    <row r="552" spans="1:1" s="1660" customFormat="1" ht="25.5" hidden="1" outlineLevel="2">
      <c r="A552" s="3110" t="s">
        <v>13658</v>
      </c>
    </row>
    <row r="553" spans="1:1" s="1660" customFormat="1" hidden="1" outlineLevel="2">
      <c r="A553" s="509"/>
    </row>
    <row r="554" spans="1:1" s="1660" customFormat="1" hidden="1" outlineLevel="2">
      <c r="A554" s="2938" t="s">
        <v>13659</v>
      </c>
    </row>
    <row r="555" spans="1:1" s="1660" customFormat="1" hidden="1" outlineLevel="2">
      <c r="A555" s="3110" t="s">
        <v>13660</v>
      </c>
    </row>
    <row r="556" spans="1:1" s="1660" customFormat="1" hidden="1" outlineLevel="2">
      <c r="A556" s="3110" t="s">
        <v>13661</v>
      </c>
    </row>
    <row r="557" spans="1:1" s="1660" customFormat="1" hidden="1" outlineLevel="2">
      <c r="A557" s="589" t="s">
        <v>13680</v>
      </c>
    </row>
    <row r="558" spans="1:1" s="1660" customFormat="1" hidden="1" outlineLevel="2">
      <c r="A558" s="589" t="s">
        <v>13681</v>
      </c>
    </row>
    <row r="559" spans="1:1" s="1660" customFormat="1" hidden="1" outlineLevel="2">
      <c r="A559" s="589" t="s">
        <v>13662</v>
      </c>
    </row>
    <row r="560" spans="1:1" s="1660" customFormat="1" hidden="1" outlineLevel="2">
      <c r="A560" s="589" t="s">
        <v>13663</v>
      </c>
    </row>
    <row r="561" spans="1:1" s="1660" customFormat="1" hidden="1" outlineLevel="2">
      <c r="A561" s="589" t="s">
        <v>13664</v>
      </c>
    </row>
    <row r="562" spans="1:1" s="1660" customFormat="1" hidden="1" outlineLevel="2">
      <c r="A562" s="589" t="s">
        <v>13665</v>
      </c>
    </row>
    <row r="563" spans="1:1" s="1660" customFormat="1" hidden="1" outlineLevel="2">
      <c r="A563" s="589" t="s">
        <v>13666</v>
      </c>
    </row>
    <row r="564" spans="1:1" s="1660" customFormat="1" hidden="1" outlineLevel="2">
      <c r="A564" s="589" t="s">
        <v>13667</v>
      </c>
    </row>
    <row r="565" spans="1:1" s="1660" customFormat="1" hidden="1" outlineLevel="2">
      <c r="A565" s="589" t="s">
        <v>13668</v>
      </c>
    </row>
    <row r="566" spans="1:1" s="1660" customFormat="1" hidden="1" outlineLevel="2">
      <c r="A566" s="589" t="s">
        <v>13669</v>
      </c>
    </row>
    <row r="567" spans="1:1" s="1660" customFormat="1" hidden="1" outlineLevel="2">
      <c r="A567" s="589" t="s">
        <v>13670</v>
      </c>
    </row>
    <row r="568" spans="1:1" s="1660" customFormat="1" hidden="1" outlineLevel="2">
      <c r="A568" s="589" t="s">
        <v>13671</v>
      </c>
    </row>
    <row r="569" spans="1:1" s="1660" customFormat="1" hidden="1" outlineLevel="2">
      <c r="A569" s="589" t="s">
        <v>13672</v>
      </c>
    </row>
    <row r="570" spans="1:1" s="1660" customFormat="1" hidden="1" outlineLevel="2">
      <c r="A570" s="589" t="s">
        <v>13673</v>
      </c>
    </row>
    <row r="571" spans="1:1" s="1660" customFormat="1" hidden="1" outlineLevel="2">
      <c r="A571" s="589" t="s">
        <v>13674</v>
      </c>
    </row>
    <row r="572" spans="1:1" s="1660" customFormat="1" hidden="1" outlineLevel="2">
      <c r="A572" s="589" t="s">
        <v>13675</v>
      </c>
    </row>
    <row r="573" spans="1:1" s="1660" customFormat="1" hidden="1" outlineLevel="2">
      <c r="A573" s="589" t="s">
        <v>13682</v>
      </c>
    </row>
    <row r="574" spans="1:1" s="1660" customFormat="1" hidden="1" outlineLevel="2">
      <c r="A574" s="589" t="s">
        <v>13676</v>
      </c>
    </row>
    <row r="575" spans="1:1" s="1660" customFormat="1" hidden="1" outlineLevel="2">
      <c r="A575" s="589" t="s">
        <v>13683</v>
      </c>
    </row>
    <row r="576" spans="1:1" s="1660" customFormat="1" hidden="1" outlineLevel="2">
      <c r="A576" s="2938" t="s">
        <v>13677</v>
      </c>
    </row>
    <row r="577" spans="1:1" s="1660" customFormat="1" ht="51" hidden="1" outlineLevel="2">
      <c r="A577" s="516" t="s">
        <v>13678</v>
      </c>
    </row>
    <row r="578" spans="1:1" s="1660" customFormat="1" ht="25.5" hidden="1" outlineLevel="2">
      <c r="A578" s="3110" t="s">
        <v>13679</v>
      </c>
    </row>
    <row r="579" spans="1:1" s="1660" customFormat="1" ht="25.5" hidden="1" outlineLevel="2">
      <c r="A579" s="589" t="s">
        <v>13684</v>
      </c>
    </row>
    <row r="580" spans="1:1" s="1660" customFormat="1" ht="25.5" hidden="1" outlineLevel="2">
      <c r="A580" s="589" t="s">
        <v>13685</v>
      </c>
    </row>
    <row r="581" spans="1:1" s="1660" customFormat="1" ht="25.5" hidden="1" outlineLevel="2">
      <c r="A581" s="3110" t="s">
        <v>13686</v>
      </c>
    </row>
    <row r="582" spans="1:1" s="1660" customFormat="1" hidden="1" outlineLevel="2">
      <c r="A582" s="589" t="s">
        <v>13688</v>
      </c>
    </row>
    <row r="583" spans="1:1" s="1660" customFormat="1" hidden="1" outlineLevel="2">
      <c r="A583" s="589" t="s">
        <v>13687</v>
      </c>
    </row>
    <row r="584" spans="1:1" s="1660" customFormat="1" hidden="1" outlineLevel="2">
      <c r="A584" s="2938" t="s">
        <v>13689</v>
      </c>
    </row>
    <row r="585" spans="1:1" s="1660" customFormat="1" ht="38.25" hidden="1" outlineLevel="2">
      <c r="A585" s="1550" t="s">
        <v>13690</v>
      </c>
    </row>
    <row r="586" spans="1:1" s="1660" customFormat="1" ht="38.25" hidden="1" outlineLevel="2">
      <c r="A586" s="3110" t="s">
        <v>13691</v>
      </c>
    </row>
    <row r="587" spans="1:1" s="1660" customFormat="1" hidden="1" outlineLevel="2">
      <c r="A587" s="2938" t="s">
        <v>13697</v>
      </c>
    </row>
    <row r="588" spans="1:1" s="1660" customFormat="1" hidden="1" outlineLevel="2">
      <c r="A588" s="1550" t="s">
        <v>13692</v>
      </c>
    </row>
    <row r="589" spans="1:1" s="1660" customFormat="1" ht="25.5" hidden="1" outlineLevel="2">
      <c r="A589" s="3110" t="s">
        <v>13693</v>
      </c>
    </row>
    <row r="590" spans="1:1" s="1660" customFormat="1" hidden="1" outlineLevel="2">
      <c r="A590" s="3110" t="s">
        <v>13694</v>
      </c>
    </row>
    <row r="591" spans="1:1" s="1660" customFormat="1" ht="25.5" hidden="1" outlineLevel="2">
      <c r="A591" s="3110" t="s">
        <v>13695</v>
      </c>
    </row>
    <row r="592" spans="1:1" s="1660" customFormat="1" ht="25.5" hidden="1" outlineLevel="2">
      <c r="A592" s="3110" t="s">
        <v>13696</v>
      </c>
    </row>
    <row r="593" spans="1:1" s="1660" customFormat="1" hidden="1" outlineLevel="2">
      <c r="A593" s="2938" t="s">
        <v>13698</v>
      </c>
    </row>
    <row r="594" spans="1:1" s="1660" customFormat="1" hidden="1" outlineLevel="2">
      <c r="A594" s="1550" t="s">
        <v>13699</v>
      </c>
    </row>
    <row r="595" spans="1:1" s="1660" customFormat="1" ht="38.25" hidden="1" outlineLevel="2">
      <c r="A595" s="3110" t="s">
        <v>13700</v>
      </c>
    </row>
    <row r="596" spans="1:1" s="1660" customFormat="1" hidden="1" outlineLevel="2">
      <c r="A596" s="589" t="s">
        <v>13701</v>
      </c>
    </row>
    <row r="597" spans="1:1" s="1660" customFormat="1" hidden="1" outlineLevel="2">
      <c r="A597" s="589" t="s">
        <v>13702</v>
      </c>
    </row>
    <row r="598" spans="1:1" s="1660" customFormat="1" ht="25.5" hidden="1" outlineLevel="2">
      <c r="A598" s="589" t="s">
        <v>13703</v>
      </c>
    </row>
    <row r="599" spans="1:1" s="1660" customFormat="1" hidden="1" outlineLevel="2">
      <c r="A599" s="589" t="s">
        <v>13704</v>
      </c>
    </row>
    <row r="600" spans="1:1" s="1660" customFormat="1" hidden="1" outlineLevel="2">
      <c r="A600" s="3115" t="s">
        <v>13705</v>
      </c>
    </row>
    <row r="601" spans="1:1" s="1660" customFormat="1" ht="38.25" hidden="1" outlineLevel="2">
      <c r="A601" s="589" t="s">
        <v>13706</v>
      </c>
    </row>
    <row r="602" spans="1:1" s="1660" customFormat="1" hidden="1" outlineLevel="2">
      <c r="A602" s="589" t="s">
        <v>13707</v>
      </c>
    </row>
    <row r="603" spans="1:1" s="1660" customFormat="1" hidden="1" outlineLevel="2">
      <c r="A603" s="589" t="s">
        <v>13708</v>
      </c>
    </row>
    <row r="604" spans="1:1" s="1660" customFormat="1" hidden="1" outlineLevel="2">
      <c r="A604" s="3110" t="s">
        <v>13709</v>
      </c>
    </row>
    <row r="605" spans="1:1" s="1660" customFormat="1" hidden="1" outlineLevel="2">
      <c r="A605" s="589" t="s">
        <v>13710</v>
      </c>
    </row>
    <row r="606" spans="1:1" s="1660" customFormat="1" hidden="1" outlineLevel="2">
      <c r="A606" s="589" t="s">
        <v>13711</v>
      </c>
    </row>
    <row r="607" spans="1:1" s="1660" customFormat="1" hidden="1" outlineLevel="2">
      <c r="A607" s="589" t="s">
        <v>13712</v>
      </c>
    </row>
    <row r="608" spans="1:1" s="1660" customFormat="1" hidden="1" outlineLevel="2">
      <c r="A608" s="589" t="s">
        <v>13713</v>
      </c>
    </row>
    <row r="609" spans="1:1" s="1660" customFormat="1" hidden="1" outlineLevel="2">
      <c r="A609" s="3110" t="s">
        <v>13714</v>
      </c>
    </row>
    <row r="610" spans="1:1" s="1660" customFormat="1" ht="18" hidden="1" customHeight="1" outlineLevel="2">
      <c r="A610" s="3116" t="s">
        <v>13715</v>
      </c>
    </row>
    <row r="611" spans="1:1" s="1660" customFormat="1" hidden="1" outlineLevel="2">
      <c r="A611" s="2938" t="s">
        <v>13716</v>
      </c>
    </row>
    <row r="612" spans="1:1" s="1660" customFormat="1" hidden="1" outlineLevel="2">
      <c r="A612" s="581" t="s">
        <v>13717</v>
      </c>
    </row>
    <row r="613" spans="1:1" s="1660" customFormat="1" hidden="1" outlineLevel="2">
      <c r="A613" s="3110" t="s">
        <v>13718</v>
      </c>
    </row>
    <row r="614" spans="1:1" s="1660" customFormat="1" hidden="1" outlineLevel="2">
      <c r="A614" s="3111" t="s">
        <v>13719</v>
      </c>
    </row>
    <row r="615" spans="1:1" s="1660" customFormat="1" ht="25.5" hidden="1" outlineLevel="2">
      <c r="A615" s="589" t="s">
        <v>13720</v>
      </c>
    </row>
    <row r="616" spans="1:1" s="1660" customFormat="1" hidden="1" outlineLevel="2">
      <c r="A616" s="3111" t="s">
        <v>13721</v>
      </c>
    </row>
    <row r="617" spans="1:1" s="1660" customFormat="1" hidden="1" outlineLevel="2">
      <c r="A617" s="589" t="s">
        <v>13722</v>
      </c>
    </row>
    <row r="618" spans="1:1" s="1660" customFormat="1" hidden="1" outlineLevel="2">
      <c r="A618" s="3111" t="s">
        <v>13723</v>
      </c>
    </row>
    <row r="619" spans="1:1" s="1660" customFormat="1" hidden="1" outlineLevel="2">
      <c r="A619" s="589" t="s">
        <v>13724</v>
      </c>
    </row>
    <row r="620" spans="1:1" s="1660" customFormat="1" hidden="1" outlineLevel="2">
      <c r="A620" s="3111" t="s">
        <v>13725</v>
      </c>
    </row>
    <row r="621" spans="1:1" s="1660" customFormat="1" ht="25.5" hidden="1" outlineLevel="2">
      <c r="A621" s="3111" t="s">
        <v>13726</v>
      </c>
    </row>
    <row r="622" spans="1:1" s="1660" customFormat="1" hidden="1" outlineLevel="2">
      <c r="A622" s="581" t="s">
        <v>13727</v>
      </c>
    </row>
    <row r="623" spans="1:1" s="1660" customFormat="1" ht="25.5" hidden="1" outlineLevel="2">
      <c r="A623" s="3110" t="s">
        <v>13728</v>
      </c>
    </row>
    <row r="624" spans="1:1" s="1660" customFormat="1" hidden="1" outlineLevel="2">
      <c r="A624" s="2938" t="s">
        <v>13729</v>
      </c>
    </row>
    <row r="625" spans="1:1" s="1660" customFormat="1" ht="38.25" hidden="1" outlineLevel="2">
      <c r="A625" s="1550" t="s">
        <v>13730</v>
      </c>
    </row>
    <row r="626" spans="1:1" s="1660" customFormat="1" ht="76.5" hidden="1" outlineLevel="2">
      <c r="A626" s="3110" t="s">
        <v>13731</v>
      </c>
    </row>
    <row r="627" spans="1:1" s="1660" customFormat="1" ht="76.5" hidden="1" outlineLevel="2">
      <c r="A627" s="3110" t="s">
        <v>13732</v>
      </c>
    </row>
    <row r="628" spans="1:1" s="1660" customFormat="1" hidden="1" outlineLevel="2">
      <c r="A628" s="2938" t="s">
        <v>13733</v>
      </c>
    </row>
    <row r="629" spans="1:1" s="1660" customFormat="1" ht="38.25" hidden="1" outlineLevel="2">
      <c r="A629" s="1550" t="s">
        <v>13734</v>
      </c>
    </row>
    <row r="630" spans="1:1" s="1660" customFormat="1" ht="63.75" hidden="1" outlineLevel="2">
      <c r="A630" s="3110" t="s">
        <v>13735</v>
      </c>
    </row>
    <row r="631" spans="1:1" s="1660" customFormat="1" ht="25.5" hidden="1" outlineLevel="2">
      <c r="A631" s="3110" t="s">
        <v>13736</v>
      </c>
    </row>
    <row r="632" spans="1:1" s="1660" customFormat="1" hidden="1" outlineLevel="2">
      <c r="A632" s="3111" t="s">
        <v>13737</v>
      </c>
    </row>
    <row r="633" spans="1:1" s="1660" customFormat="1" hidden="1" outlineLevel="2">
      <c r="A633" s="589" t="s">
        <v>13738</v>
      </c>
    </row>
    <row r="634" spans="1:1" s="1660" customFormat="1" hidden="1" outlineLevel="2">
      <c r="A634" s="589" t="s">
        <v>13739</v>
      </c>
    </row>
    <row r="635" spans="1:1" s="1660" customFormat="1" hidden="1" outlineLevel="2">
      <c r="A635" s="589" t="s">
        <v>13740</v>
      </c>
    </row>
    <row r="636" spans="1:1" s="1660" customFormat="1" ht="25.5" hidden="1" outlineLevel="2">
      <c r="A636" s="589" t="s">
        <v>13741</v>
      </c>
    </row>
    <row r="637" spans="1:1" s="1660" customFormat="1" hidden="1" outlineLevel="2">
      <c r="A637" s="589" t="s">
        <v>13742</v>
      </c>
    </row>
    <row r="638" spans="1:1" s="1660" customFormat="1" ht="13.5" hidden="1" outlineLevel="2" thickBot="1">
      <c r="A638" s="2418"/>
    </row>
    <row r="639" spans="1:1" s="1660" customFormat="1" ht="15" outlineLevel="1" collapsed="1" thickBot="1">
      <c r="A639" s="503" t="s">
        <v>11432</v>
      </c>
    </row>
    <row r="640" spans="1:1" s="1660" customFormat="1" hidden="1" outlineLevel="2">
      <c r="A640" s="504" t="s">
        <v>4274</v>
      </c>
    </row>
    <row r="641" spans="1:1" s="1660" customFormat="1" hidden="1" outlineLevel="2">
      <c r="A641" s="505" t="s">
        <v>11419</v>
      </c>
    </row>
    <row r="642" spans="1:1" s="1660" customFormat="1" ht="38.25" hidden="1" outlineLevel="2">
      <c r="A642" s="1875" t="s">
        <v>11420</v>
      </c>
    </row>
    <row r="643" spans="1:1" s="1660" customFormat="1" hidden="1" outlineLevel="2">
      <c r="A643" s="522" t="s">
        <v>11421</v>
      </c>
    </row>
    <row r="644" spans="1:1" s="1660" customFormat="1" hidden="1" outlineLevel="2">
      <c r="A644" s="522" t="s">
        <v>11422</v>
      </c>
    </row>
    <row r="645" spans="1:1" s="1660" customFormat="1" hidden="1" outlineLevel="2">
      <c r="A645" s="522" t="s">
        <v>11423</v>
      </c>
    </row>
    <row r="646" spans="1:1" s="1660" customFormat="1" hidden="1" outlineLevel="2">
      <c r="A646" s="522" t="s">
        <v>11424</v>
      </c>
    </row>
    <row r="647" spans="1:1" s="1660" customFormat="1" hidden="1" outlineLevel="2">
      <c r="A647" s="1875" t="s">
        <v>11425</v>
      </c>
    </row>
    <row r="648" spans="1:1" s="1660" customFormat="1" hidden="1" outlineLevel="2">
      <c r="A648" s="507" t="s">
        <v>11426</v>
      </c>
    </row>
    <row r="649" spans="1:1" s="1660" customFormat="1" ht="30.75" hidden="1" customHeight="1" outlineLevel="2">
      <c r="A649" s="2418" t="s">
        <v>11427</v>
      </c>
    </row>
    <row r="650" spans="1:1" s="1660" customFormat="1" hidden="1" outlineLevel="2">
      <c r="A650" s="507" t="s">
        <v>11428</v>
      </c>
    </row>
    <row r="651" spans="1:1" s="1660" customFormat="1" hidden="1" outlineLevel="2">
      <c r="A651" s="2418" t="s">
        <v>11429</v>
      </c>
    </row>
    <row r="652" spans="1:1" s="1660" customFormat="1" hidden="1" outlineLevel="2">
      <c r="A652" s="507" t="s">
        <v>11430</v>
      </c>
    </row>
    <row r="653" spans="1:1" s="1660" customFormat="1" ht="13.5" hidden="1" outlineLevel="2" thickBot="1">
      <c r="A653" s="2418" t="s">
        <v>11431</v>
      </c>
    </row>
    <row r="654" spans="1:1" s="1660" customFormat="1" ht="15" outlineLevel="1" collapsed="1" thickBot="1">
      <c r="A654" s="503" t="s">
        <v>11229</v>
      </c>
    </row>
    <row r="655" spans="1:1" s="1660" customFormat="1" hidden="1" outlineLevel="2">
      <c r="A655" s="2334" t="s">
        <v>9010</v>
      </c>
    </row>
    <row r="656" spans="1:1" s="1660" customFormat="1" hidden="1" outlineLevel="2">
      <c r="A656" s="505" t="s">
        <v>10282</v>
      </c>
    </row>
    <row r="657" spans="1:1" s="1660" customFormat="1" hidden="1" outlineLevel="2">
      <c r="A657" s="1875" t="s">
        <v>10283</v>
      </c>
    </row>
    <row r="658" spans="1:1" s="1660" customFormat="1" hidden="1" outlineLevel="2">
      <c r="A658" s="1875" t="s">
        <v>10192</v>
      </c>
    </row>
    <row r="659" spans="1:1" s="1660" customFormat="1" hidden="1" outlineLevel="2">
      <c r="A659" s="505" t="s">
        <v>10193</v>
      </c>
    </row>
    <row r="660" spans="1:1" s="1660" customFormat="1" hidden="1" outlineLevel="2">
      <c r="A660" s="1875" t="s">
        <v>10191</v>
      </c>
    </row>
    <row r="661" spans="1:1" s="1660" customFormat="1" hidden="1" outlineLevel="2">
      <c r="A661" s="1875" t="s">
        <v>10192</v>
      </c>
    </row>
    <row r="662" spans="1:1" s="1660" customFormat="1" hidden="1" outlineLevel="2">
      <c r="A662" s="1875"/>
    </row>
    <row r="663" spans="1:1" s="1660" customFormat="1" ht="25.5" hidden="1" outlineLevel="2">
      <c r="A663" s="2311" t="s">
        <v>11236</v>
      </c>
    </row>
    <row r="664" spans="1:1" s="1660" customFormat="1" hidden="1" outlineLevel="2">
      <c r="A664" s="1875"/>
    </row>
    <row r="665" spans="1:1" s="1660" customFormat="1" hidden="1" outlineLevel="2">
      <c r="A665" s="1875"/>
    </row>
    <row r="666" spans="1:1" s="1660" customFormat="1" hidden="1" outlineLevel="2">
      <c r="A666" s="1875"/>
    </row>
    <row r="667" spans="1:1" s="1660" customFormat="1" hidden="1" outlineLevel="2">
      <c r="A667" s="1875"/>
    </row>
    <row r="668" spans="1:1" s="1660" customFormat="1" hidden="1" outlineLevel="2">
      <c r="A668" s="1875"/>
    </row>
    <row r="669" spans="1:1" s="1660" customFormat="1" hidden="1" outlineLevel="2">
      <c r="A669" s="1875"/>
    </row>
    <row r="670" spans="1:1" s="1660" customFormat="1" hidden="1" outlineLevel="2">
      <c r="A670" s="1875"/>
    </row>
    <row r="671" spans="1:1" s="1660" customFormat="1" hidden="1" outlineLevel="2">
      <c r="A671" s="1875"/>
    </row>
    <row r="672" spans="1:1" s="1660" customFormat="1" hidden="1" outlineLevel="2">
      <c r="A672" s="1875"/>
    </row>
    <row r="673" spans="1:1" s="1660" customFormat="1" hidden="1" outlineLevel="2">
      <c r="A673" s="1875"/>
    </row>
    <row r="674" spans="1:1" s="1660" customFormat="1" hidden="1" outlineLevel="2">
      <c r="A674" s="1875"/>
    </row>
    <row r="675" spans="1:1" s="1660" customFormat="1" hidden="1" outlineLevel="2">
      <c r="A675" s="1875"/>
    </row>
    <row r="676" spans="1:1" s="1660" customFormat="1" hidden="1" outlineLevel="2">
      <c r="A676" s="1875"/>
    </row>
    <row r="677" spans="1:1" s="1660" customFormat="1" hidden="1" outlineLevel="2">
      <c r="A677" s="1875"/>
    </row>
    <row r="678" spans="1:1" s="1660" customFormat="1" hidden="1" outlineLevel="2">
      <c r="A678" s="1875"/>
    </row>
    <row r="679" spans="1:1" s="1660" customFormat="1" hidden="1" outlineLevel="2">
      <c r="A679" s="1875"/>
    </row>
    <row r="680" spans="1:1" s="1660" customFormat="1" hidden="1" outlineLevel="2">
      <c r="A680" s="1875"/>
    </row>
    <row r="681" spans="1:1" s="1660" customFormat="1" hidden="1" outlineLevel="2">
      <c r="A681" s="1875"/>
    </row>
    <row r="682" spans="1:1" s="1660" customFormat="1" hidden="1" outlineLevel="2">
      <c r="A682" s="1875"/>
    </row>
    <row r="683" spans="1:1" s="1660" customFormat="1" hidden="1" outlineLevel="2">
      <c r="A683" s="2334" t="s">
        <v>9014</v>
      </c>
    </row>
    <row r="684" spans="1:1" s="1660" customFormat="1" hidden="1" outlineLevel="2">
      <c r="A684" s="505" t="s">
        <v>11246</v>
      </c>
    </row>
    <row r="685" spans="1:1" s="1660" customFormat="1" ht="63.75" hidden="1" outlineLevel="2">
      <c r="A685" s="2311" t="s">
        <v>11247</v>
      </c>
    </row>
    <row r="686" spans="1:1" s="1660" customFormat="1" ht="38.25" hidden="1" outlineLevel="2">
      <c r="A686" s="2311" t="s">
        <v>11248</v>
      </c>
    </row>
    <row r="687" spans="1:1" s="1660" customFormat="1" ht="25.5" hidden="1" outlineLevel="2">
      <c r="A687" s="2311" t="s">
        <v>11249</v>
      </c>
    </row>
    <row r="688" spans="1:1" s="1660" customFormat="1" hidden="1" outlineLevel="2">
      <c r="A688" s="505"/>
    </row>
    <row r="689" spans="1:1" s="1660" customFormat="1" hidden="1" outlineLevel="2">
      <c r="A689" s="505"/>
    </row>
    <row r="690" spans="1:1" s="1660" customFormat="1" hidden="1" outlineLevel="2">
      <c r="A690" s="505"/>
    </row>
    <row r="691" spans="1:1" s="1660" customFormat="1" hidden="1" outlineLevel="2">
      <c r="A691" s="505"/>
    </row>
    <row r="692" spans="1:1" s="1660" customFormat="1" hidden="1" outlineLevel="2">
      <c r="A692" s="505"/>
    </row>
    <row r="693" spans="1:1" s="1660" customFormat="1" hidden="1" outlineLevel="2">
      <c r="A693" s="505"/>
    </row>
    <row r="694" spans="1:1" s="1660" customFormat="1" hidden="1" outlineLevel="2">
      <c r="A694" s="2311" t="s">
        <v>11250</v>
      </c>
    </row>
    <row r="695" spans="1:1" s="1660" customFormat="1" hidden="1" outlineLevel="2">
      <c r="A695" s="505"/>
    </row>
    <row r="696" spans="1:1" s="1660" customFormat="1" hidden="1" outlineLevel="2">
      <c r="A696" s="505" t="s">
        <v>11230</v>
      </c>
    </row>
    <row r="697" spans="1:1" s="1660" customFormat="1" ht="63.75" hidden="1" outlineLevel="2">
      <c r="A697" s="2311" t="s">
        <v>11251</v>
      </c>
    </row>
    <row r="698" spans="1:1" s="1660" customFormat="1" ht="63.75" hidden="1" outlineLevel="2">
      <c r="A698" s="2311" t="s">
        <v>11252</v>
      </c>
    </row>
    <row r="699" spans="1:1" s="1660" customFormat="1" ht="63.75" hidden="1" outlineLevel="2">
      <c r="A699" s="2311" t="s">
        <v>11253</v>
      </c>
    </row>
    <row r="700" spans="1:1" s="1660" customFormat="1" ht="38.25" hidden="1" outlineLevel="2">
      <c r="A700" s="2311" t="s">
        <v>11254</v>
      </c>
    </row>
    <row r="701" spans="1:1" s="1660" customFormat="1" ht="38.25" hidden="1" outlineLevel="2">
      <c r="A701" s="2311" t="s">
        <v>11255</v>
      </c>
    </row>
    <row r="702" spans="1:1" s="1660" customFormat="1" hidden="1" outlineLevel="2">
      <c r="A702" s="2315" t="s">
        <v>11256</v>
      </c>
    </row>
    <row r="703" spans="1:1" s="1660" customFormat="1" ht="38.25" hidden="1" outlineLevel="2">
      <c r="A703" s="524" t="s">
        <v>11257</v>
      </c>
    </row>
    <row r="704" spans="1:1" s="1660" customFormat="1" hidden="1" outlineLevel="2">
      <c r="A704" s="2315" t="s">
        <v>11258</v>
      </c>
    </row>
    <row r="705" spans="1:1" s="1660" customFormat="1" ht="38.25" hidden="1" outlineLevel="2">
      <c r="A705" s="524" t="s">
        <v>11259</v>
      </c>
    </row>
    <row r="706" spans="1:1" s="1660" customFormat="1" hidden="1" outlineLevel="2">
      <c r="A706" s="2315" t="s">
        <v>11258</v>
      </c>
    </row>
    <row r="707" spans="1:1" s="1660" customFormat="1" ht="38.25" hidden="1" outlineLevel="2">
      <c r="A707" s="524" t="s">
        <v>11259</v>
      </c>
    </row>
    <row r="708" spans="1:1" s="1660" customFormat="1" ht="38.25" hidden="1" outlineLevel="2">
      <c r="A708" s="524" t="s">
        <v>11260</v>
      </c>
    </row>
    <row r="709" spans="1:1" s="1660" customFormat="1" hidden="1" outlineLevel="2">
      <c r="A709" s="2315" t="s">
        <v>11261</v>
      </c>
    </row>
    <row r="710" spans="1:1" s="1660" customFormat="1" ht="25.5" hidden="1" outlineLevel="2">
      <c r="A710" s="524" t="s">
        <v>11262</v>
      </c>
    </row>
    <row r="711" spans="1:1" s="1660" customFormat="1" ht="25.5" hidden="1" outlineLevel="2">
      <c r="A711" s="524" t="s">
        <v>11263</v>
      </c>
    </row>
    <row r="712" spans="1:1" s="1660" customFormat="1" hidden="1" outlineLevel="2">
      <c r="A712" s="505"/>
    </row>
    <row r="713" spans="1:1" s="1660" customFormat="1" hidden="1" outlineLevel="2">
      <c r="A713" s="2334" t="s">
        <v>11231</v>
      </c>
    </row>
    <row r="714" spans="1:1" s="1660" customFormat="1" hidden="1" outlineLevel="2">
      <c r="A714" s="505" t="s">
        <v>11264</v>
      </c>
    </row>
    <row r="715" spans="1:1" s="1660" customFormat="1" ht="38.25" hidden="1" outlineLevel="2">
      <c r="A715" s="2311" t="s">
        <v>11265</v>
      </c>
    </row>
    <row r="716" spans="1:1" s="1660" customFormat="1" ht="51" hidden="1" outlineLevel="2">
      <c r="A716" s="2311" t="s">
        <v>11266</v>
      </c>
    </row>
    <row r="717" spans="1:1" s="1660" customFormat="1" ht="25.5" hidden="1" outlineLevel="2">
      <c r="A717" s="2311" t="s">
        <v>11267</v>
      </c>
    </row>
    <row r="718" spans="1:1" s="1660" customFormat="1" hidden="1" outlineLevel="2">
      <c r="A718" s="505" t="s">
        <v>11268</v>
      </c>
    </row>
    <row r="719" spans="1:1" s="1660" customFormat="1" ht="38.25" hidden="1" outlineLevel="2">
      <c r="A719" s="2311" t="s">
        <v>11269</v>
      </c>
    </row>
    <row r="720" spans="1:1" s="1660" customFormat="1" hidden="1" outlineLevel="2">
      <c r="A720" s="670" t="s">
        <v>11270</v>
      </c>
    </row>
    <row r="721" spans="1:1" s="1660" customFormat="1" ht="38.25" hidden="1" outlineLevel="2">
      <c r="A721" s="2312" t="s">
        <v>11271</v>
      </c>
    </row>
    <row r="722" spans="1:1" s="1660" customFormat="1" hidden="1" outlineLevel="2">
      <c r="A722" s="670" t="s">
        <v>11272</v>
      </c>
    </row>
    <row r="723" spans="1:1" s="1660" customFormat="1" ht="25.5" hidden="1" outlineLevel="2">
      <c r="A723" s="2312" t="s">
        <v>11273</v>
      </c>
    </row>
    <row r="724" spans="1:1" s="1660" customFormat="1" hidden="1" outlineLevel="2">
      <c r="A724" s="670" t="s">
        <v>11274</v>
      </c>
    </row>
    <row r="725" spans="1:1" s="1660" customFormat="1" ht="38.25" hidden="1" outlineLevel="2">
      <c r="A725" s="2312" t="s">
        <v>11275</v>
      </c>
    </row>
    <row r="726" spans="1:1" s="1660" customFormat="1" hidden="1" outlineLevel="2">
      <c r="A726" s="2312" t="s">
        <v>11276</v>
      </c>
    </row>
    <row r="727" spans="1:1" s="1660" customFormat="1" ht="25.5" hidden="1" outlineLevel="2">
      <c r="A727" s="590" t="s">
        <v>11277</v>
      </c>
    </row>
    <row r="728" spans="1:1" s="1660" customFormat="1" ht="68.25" hidden="1" customHeight="1" outlineLevel="2">
      <c r="A728" s="2310" t="s">
        <v>11278</v>
      </c>
    </row>
    <row r="729" spans="1:1" s="1660" customFormat="1" hidden="1" outlineLevel="2">
      <c r="A729" s="505" t="s">
        <v>11232</v>
      </c>
    </row>
    <row r="730" spans="1:1" s="1660" customFormat="1" ht="51" hidden="1" outlineLevel="2">
      <c r="A730" s="2311" t="s">
        <v>11279</v>
      </c>
    </row>
    <row r="731" spans="1:1" s="1660" customFormat="1" ht="25.5" hidden="1" outlineLevel="2">
      <c r="A731" s="670" t="s">
        <v>11283</v>
      </c>
    </row>
    <row r="732" spans="1:1" s="1660" customFormat="1" ht="38.25" hidden="1" outlineLevel="2">
      <c r="A732" s="2310" t="s">
        <v>11280</v>
      </c>
    </row>
    <row r="733" spans="1:1" s="1660" customFormat="1" ht="25.5" hidden="1" outlineLevel="2">
      <c r="A733" s="2310" t="s">
        <v>11281</v>
      </c>
    </row>
    <row r="734" spans="1:1" s="1660" customFormat="1" ht="38.25" hidden="1" outlineLevel="2">
      <c r="A734" s="2310" t="s">
        <v>11282</v>
      </c>
    </row>
    <row r="735" spans="1:1" s="1660" customFormat="1" hidden="1" outlineLevel="2">
      <c r="A735" s="670" t="s">
        <v>11284</v>
      </c>
    </row>
    <row r="736" spans="1:1" s="1660" customFormat="1" ht="38.25" hidden="1" outlineLevel="2">
      <c r="A736" s="2310" t="s">
        <v>11285</v>
      </c>
    </row>
    <row r="737" spans="1:1" s="1660" customFormat="1" ht="25.5" hidden="1" outlineLevel="2">
      <c r="A737" s="2310" t="s">
        <v>11286</v>
      </c>
    </row>
    <row r="738" spans="1:1" s="1660" customFormat="1" ht="38.25" hidden="1" outlineLevel="2">
      <c r="A738" s="2310" t="s">
        <v>11287</v>
      </c>
    </row>
    <row r="739" spans="1:1" s="1660" customFormat="1" ht="25.5" hidden="1" outlineLevel="2">
      <c r="A739" s="2310" t="s">
        <v>11288</v>
      </c>
    </row>
    <row r="740" spans="1:1" s="1660" customFormat="1" hidden="1" outlineLevel="2">
      <c r="A740" s="670" t="s">
        <v>11289</v>
      </c>
    </row>
    <row r="741" spans="1:1" s="1660" customFormat="1" ht="38.25" hidden="1" outlineLevel="2">
      <c r="A741" s="2310" t="s">
        <v>11290</v>
      </c>
    </row>
    <row r="742" spans="1:1" s="1660" customFormat="1" ht="51" hidden="1" outlineLevel="2">
      <c r="A742" s="2310" t="s">
        <v>11291</v>
      </c>
    </row>
    <row r="743" spans="1:1" s="1660" customFormat="1" hidden="1" outlineLevel="2">
      <c r="A743" s="505"/>
    </row>
    <row r="744" spans="1:1" s="2320" customFormat="1" hidden="1" outlineLevel="2">
      <c r="A744" s="2335" t="s">
        <v>11336</v>
      </c>
    </row>
    <row r="745" spans="1:1" s="1660" customFormat="1" hidden="1" outlineLevel="2">
      <c r="A745" s="505" t="s">
        <v>11234</v>
      </c>
    </row>
    <row r="746" spans="1:1" s="1660" customFormat="1" hidden="1" outlineLevel="2">
      <c r="A746" s="1875" t="s">
        <v>11245</v>
      </c>
    </row>
    <row r="747" spans="1:1" s="1660" customFormat="1" ht="51" hidden="1" outlineLevel="2">
      <c r="A747" s="670" t="s">
        <v>11237</v>
      </c>
    </row>
    <row r="748" spans="1:1" s="1660" customFormat="1" hidden="1" outlineLevel="2">
      <c r="A748" s="2315" t="s">
        <v>11238</v>
      </c>
    </row>
    <row r="749" spans="1:1" s="1660" customFormat="1" hidden="1" outlineLevel="2">
      <c r="A749" s="524" t="s">
        <v>11239</v>
      </c>
    </row>
    <row r="750" spans="1:1" s="1660" customFormat="1" hidden="1" outlineLevel="2">
      <c r="A750" s="524" t="s">
        <v>11240</v>
      </c>
    </row>
    <row r="751" spans="1:1" s="1660" customFormat="1" ht="18" hidden="1" customHeight="1" outlineLevel="2">
      <c r="A751" s="665" t="s">
        <v>11241</v>
      </c>
    </row>
    <row r="752" spans="1:1" s="1660" customFormat="1" ht="51" hidden="1" outlineLevel="2">
      <c r="A752" s="670" t="s">
        <v>11242</v>
      </c>
    </row>
    <row r="753" spans="1:1" s="1660" customFormat="1" hidden="1" outlineLevel="2">
      <c r="A753" s="2433" t="s">
        <v>11472</v>
      </c>
    </row>
    <row r="754" spans="1:1" s="1660" customFormat="1" hidden="1" outlineLevel="2">
      <c r="A754" s="524" t="s">
        <v>11473</v>
      </c>
    </row>
    <row r="755" spans="1:1" s="1660" customFormat="1" hidden="1" outlineLevel="2">
      <c r="A755" s="524" t="s">
        <v>11474</v>
      </c>
    </row>
    <row r="756" spans="1:1" s="1660" customFormat="1" ht="14.25" hidden="1" customHeight="1" outlineLevel="2">
      <c r="A756" s="665" t="s">
        <v>11475</v>
      </c>
    </row>
    <row r="757" spans="1:1" s="1660" customFormat="1" hidden="1" outlineLevel="2">
      <c r="A757" s="665" t="s">
        <v>11476</v>
      </c>
    </row>
    <row r="758" spans="1:1" s="1660" customFormat="1" hidden="1" outlineLevel="2">
      <c r="A758" s="670" t="s">
        <v>11243</v>
      </c>
    </row>
    <row r="759" spans="1:1" s="1660" customFormat="1" ht="63.75" hidden="1" outlineLevel="2">
      <c r="A759" s="2312" t="s">
        <v>11244</v>
      </c>
    </row>
    <row r="760" spans="1:1" s="1660" customFormat="1" hidden="1" outlineLevel="2">
      <c r="A760" s="1875" t="s">
        <v>11337</v>
      </c>
    </row>
    <row r="761" spans="1:1" s="1660" customFormat="1" ht="38.25" hidden="1" outlineLevel="2">
      <c r="A761" s="670" t="s">
        <v>11341</v>
      </c>
    </row>
    <row r="762" spans="1:1" s="1660" customFormat="1" hidden="1" outlineLevel="2">
      <c r="A762" s="2318" t="s">
        <v>11338</v>
      </c>
    </row>
    <row r="763" spans="1:1" s="1660" customFormat="1" hidden="1" outlineLevel="2">
      <c r="A763" s="2318" t="s">
        <v>11339</v>
      </c>
    </row>
    <row r="764" spans="1:1" s="1660" customFormat="1" hidden="1" outlineLevel="2">
      <c r="A764" s="2318" t="s">
        <v>11340</v>
      </c>
    </row>
    <row r="765" spans="1:1" s="1660" customFormat="1" hidden="1" outlineLevel="2">
      <c r="A765" s="2333" t="s">
        <v>11345</v>
      </c>
    </row>
    <row r="766" spans="1:1" s="1660" customFormat="1" hidden="1" outlineLevel="2">
      <c r="A766" s="2318" t="s">
        <v>11342</v>
      </c>
    </row>
    <row r="767" spans="1:1" s="1660" customFormat="1" hidden="1" outlineLevel="2">
      <c r="A767" s="2318" t="s">
        <v>11343</v>
      </c>
    </row>
    <row r="768" spans="1:1" s="1660" customFormat="1" hidden="1" outlineLevel="2">
      <c r="A768" s="2318" t="s">
        <v>11344</v>
      </c>
    </row>
    <row r="769" spans="1:1" s="1660" customFormat="1" hidden="1" outlineLevel="2">
      <c r="A769" s="2312"/>
    </row>
    <row r="770" spans="1:1" s="1660" customFormat="1" hidden="1" outlineLevel="2">
      <c r="A770" s="2334" t="s">
        <v>11346</v>
      </c>
    </row>
    <row r="771" spans="1:1" s="1660" customFormat="1" hidden="1" outlineLevel="2">
      <c r="A771" s="505" t="s">
        <v>11233</v>
      </c>
    </row>
    <row r="772" spans="1:1" s="1660" customFormat="1" ht="25.5" hidden="1" outlineLevel="2">
      <c r="A772" s="1875" t="s">
        <v>11347</v>
      </c>
    </row>
    <row r="773" spans="1:1" s="1660" customFormat="1" ht="51" hidden="1" outlineLevel="2">
      <c r="A773" s="1875" t="s">
        <v>11348</v>
      </c>
    </row>
    <row r="774" spans="1:1" s="1660" customFormat="1" hidden="1" outlineLevel="2">
      <c r="A774" s="2333" t="s">
        <v>11349</v>
      </c>
    </row>
    <row r="775" spans="1:1" s="1660" customFormat="1" hidden="1" outlineLevel="2">
      <c r="A775" s="2318" t="s">
        <v>11350</v>
      </c>
    </row>
    <row r="776" spans="1:1" s="1660" customFormat="1" hidden="1" outlineLevel="2">
      <c r="A776" s="2318" t="s">
        <v>11351</v>
      </c>
    </row>
    <row r="777" spans="1:1" s="1660" customFormat="1" hidden="1" outlineLevel="2">
      <c r="A777" s="2318" t="s">
        <v>11352</v>
      </c>
    </row>
    <row r="778" spans="1:1" s="1660" customFormat="1" hidden="1" outlineLevel="2">
      <c r="A778" s="2318" t="s">
        <v>11353</v>
      </c>
    </row>
    <row r="779" spans="1:1" s="1660" customFormat="1" hidden="1" outlineLevel="2">
      <c r="A779" s="2318" t="s">
        <v>11354</v>
      </c>
    </row>
    <row r="780" spans="1:1" s="1660" customFormat="1" hidden="1" outlineLevel="2">
      <c r="A780" s="505"/>
    </row>
    <row r="781" spans="1:1" s="1660" customFormat="1" hidden="1" outlineLevel="2">
      <c r="A781" s="2334" t="s">
        <v>11292</v>
      </c>
    </row>
    <row r="782" spans="1:1" s="1660" customFormat="1" hidden="1" outlineLevel="2">
      <c r="A782" s="505" t="s">
        <v>11235</v>
      </c>
    </row>
    <row r="783" spans="1:1" s="1660" customFormat="1" ht="63.75" hidden="1" outlineLevel="2">
      <c r="A783" s="2319" t="s">
        <v>11293</v>
      </c>
    </row>
    <row r="784" spans="1:1" s="1660" customFormat="1" ht="76.5" hidden="1" outlineLevel="2">
      <c r="A784" s="2319" t="s">
        <v>11294</v>
      </c>
    </row>
    <row r="785" spans="1:1" s="1660" customFormat="1" ht="38.25" hidden="1" outlineLevel="2">
      <c r="A785" s="2319" t="s">
        <v>11295</v>
      </c>
    </row>
    <row r="786" spans="1:1" s="1660" customFormat="1" hidden="1" outlineLevel="2">
      <c r="A786" s="2333" t="s">
        <v>11296</v>
      </c>
    </row>
    <row r="787" spans="1:1" s="1660" customFormat="1" ht="38.25" hidden="1" outlineLevel="2">
      <c r="A787" s="2321" t="s">
        <v>11297</v>
      </c>
    </row>
    <row r="788" spans="1:1" s="1660" customFormat="1" hidden="1" outlineLevel="2">
      <c r="A788" s="2321" t="s">
        <v>11298</v>
      </c>
    </row>
    <row r="789" spans="1:1" s="1660" customFormat="1" hidden="1" outlineLevel="2">
      <c r="A789" s="505"/>
    </row>
    <row r="790" spans="1:1" s="1660" customFormat="1" hidden="1" outlineLevel="2">
      <c r="A790" s="505"/>
    </row>
    <row r="791" spans="1:1" s="1660" customFormat="1" hidden="1" outlineLevel="2">
      <c r="A791" s="505"/>
    </row>
    <row r="792" spans="1:1" s="1660" customFormat="1" hidden="1" outlineLevel="2">
      <c r="A792" s="505"/>
    </row>
    <row r="793" spans="1:1" s="1660" customFormat="1" hidden="1" outlineLevel="2">
      <c r="A793" s="505"/>
    </row>
    <row r="794" spans="1:1" s="1660" customFormat="1" hidden="1" outlineLevel="2">
      <c r="A794" s="505"/>
    </row>
    <row r="795" spans="1:1" s="1660" customFormat="1" hidden="1" outlineLevel="2">
      <c r="A795" s="505"/>
    </row>
    <row r="796" spans="1:1" s="1660" customFormat="1" hidden="1" outlineLevel="2">
      <c r="A796" s="505"/>
    </row>
    <row r="797" spans="1:1" s="1660" customFormat="1" hidden="1" outlineLevel="2">
      <c r="A797" s="505"/>
    </row>
    <row r="798" spans="1:1" s="1660" customFormat="1" hidden="1" outlineLevel="2">
      <c r="A798" s="505"/>
    </row>
    <row r="799" spans="1:1" s="1660" customFormat="1" hidden="1" outlineLevel="2">
      <c r="A799" s="505"/>
    </row>
    <row r="800" spans="1:1" s="1660" customFormat="1" hidden="1" outlineLevel="2">
      <c r="A800" s="505"/>
    </row>
    <row r="801" spans="1:1" s="1660" customFormat="1" hidden="1" outlineLevel="2">
      <c r="A801" s="505"/>
    </row>
    <row r="802" spans="1:1" s="1660" customFormat="1" hidden="1" outlineLevel="2">
      <c r="A802" s="505"/>
    </row>
    <row r="803" spans="1:1" s="1660" customFormat="1" hidden="1" outlineLevel="2">
      <c r="A803" s="505"/>
    </row>
    <row r="804" spans="1:1" s="1660" customFormat="1" hidden="1" outlineLevel="2">
      <c r="A804" s="505"/>
    </row>
    <row r="805" spans="1:1" s="1660" customFormat="1" hidden="1" outlineLevel="2">
      <c r="A805" s="505"/>
    </row>
    <row r="806" spans="1:1" s="1660" customFormat="1" hidden="1" outlineLevel="2">
      <c r="A806" s="505"/>
    </row>
    <row r="807" spans="1:1" s="1660" customFormat="1" hidden="1" outlineLevel="2">
      <c r="A807" s="505"/>
    </row>
    <row r="808" spans="1:1" s="1660" customFormat="1" hidden="1" outlineLevel="2">
      <c r="A808" s="505"/>
    </row>
    <row r="809" spans="1:1" s="1660" customFormat="1" hidden="1" outlineLevel="2">
      <c r="A809" s="505"/>
    </row>
    <row r="810" spans="1:1" s="1660" customFormat="1" hidden="1" outlineLevel="2">
      <c r="A810" s="505"/>
    </row>
    <row r="811" spans="1:1" s="1660" customFormat="1" hidden="1" outlineLevel="2">
      <c r="A811" s="505"/>
    </row>
    <row r="812" spans="1:1" s="1660" customFormat="1" hidden="1" outlineLevel="2">
      <c r="A812" s="505"/>
    </row>
    <row r="813" spans="1:1" s="1660" customFormat="1" hidden="1" outlineLevel="2">
      <c r="A813" s="505"/>
    </row>
    <row r="814" spans="1:1" s="1660" customFormat="1" hidden="1" outlineLevel="2">
      <c r="A814" s="505"/>
    </row>
    <row r="815" spans="1:1" s="1660" customFormat="1" hidden="1" outlineLevel="2">
      <c r="A815" s="505"/>
    </row>
    <row r="816" spans="1:1" s="1660" customFormat="1" hidden="1" outlineLevel="2">
      <c r="A816" s="505"/>
    </row>
    <row r="817" spans="1:1" s="1660" customFormat="1" hidden="1" outlineLevel="2">
      <c r="A817" s="505"/>
    </row>
    <row r="818" spans="1:1" s="1660" customFormat="1" hidden="1" outlineLevel="2">
      <c r="A818" s="505"/>
    </row>
    <row r="819" spans="1:1" s="1660" customFormat="1" hidden="1" outlineLevel="2">
      <c r="A819" s="505"/>
    </row>
    <row r="820" spans="1:1" s="1660" customFormat="1" hidden="1" outlineLevel="2">
      <c r="A820" s="2321" t="s">
        <v>11299</v>
      </c>
    </row>
    <row r="821" spans="1:1" s="1660" customFormat="1" ht="25.5" hidden="1" outlineLevel="2">
      <c r="A821" s="524" t="s">
        <v>11300</v>
      </c>
    </row>
    <row r="822" spans="1:1" s="1660" customFormat="1" ht="38.25" hidden="1" outlineLevel="2">
      <c r="A822" s="524" t="s">
        <v>11301</v>
      </c>
    </row>
    <row r="823" spans="1:1" s="1660" customFormat="1" ht="76.5" hidden="1" outlineLevel="2">
      <c r="A823" s="524" t="s">
        <v>11302</v>
      </c>
    </row>
    <row r="824" spans="1:1" s="1660" customFormat="1" ht="25.5" hidden="1" outlineLevel="2">
      <c r="A824" s="2321" t="s">
        <v>11303</v>
      </c>
    </row>
    <row r="825" spans="1:1" s="1660" customFormat="1" ht="63.75" hidden="1" outlineLevel="2">
      <c r="A825" s="2321" t="s">
        <v>11304</v>
      </c>
    </row>
    <row r="826" spans="1:1" s="1660" customFormat="1" ht="25.5" hidden="1" outlineLevel="2">
      <c r="A826" s="2318" t="s">
        <v>11305</v>
      </c>
    </row>
    <row r="827" spans="1:1" s="1660" customFormat="1" hidden="1" outlineLevel="2">
      <c r="A827" s="524" t="s">
        <v>11306</v>
      </c>
    </row>
    <row r="828" spans="1:1" s="1660" customFormat="1" hidden="1" outlineLevel="2">
      <c r="A828" s="524" t="s">
        <v>11307</v>
      </c>
    </row>
    <row r="829" spans="1:1" s="1660" customFormat="1" hidden="1" outlineLevel="2">
      <c r="A829" s="524" t="s">
        <v>11308</v>
      </c>
    </row>
    <row r="830" spans="1:1" s="1660" customFormat="1" hidden="1" outlineLevel="2">
      <c r="A830" s="524" t="s">
        <v>11309</v>
      </c>
    </row>
    <row r="831" spans="1:1" s="1660" customFormat="1" hidden="1" outlineLevel="2">
      <c r="A831" s="524" t="s">
        <v>11310</v>
      </c>
    </row>
    <row r="832" spans="1:1" s="1660" customFormat="1" hidden="1" outlineLevel="2">
      <c r="A832" s="524" t="s">
        <v>11311</v>
      </c>
    </row>
    <row r="833" spans="1:1" s="1660" customFormat="1" hidden="1" outlineLevel="2">
      <c r="A833" s="524" t="s">
        <v>11312</v>
      </c>
    </row>
    <row r="834" spans="1:1" s="1660" customFormat="1" hidden="1" outlineLevel="2">
      <c r="A834" s="524" t="s">
        <v>11313</v>
      </c>
    </row>
    <row r="835" spans="1:1" s="1660" customFormat="1" hidden="1" outlineLevel="2">
      <c r="A835" s="524" t="s">
        <v>11314</v>
      </c>
    </row>
    <row r="836" spans="1:1" s="1660" customFormat="1" hidden="1" outlineLevel="2">
      <c r="A836" s="524" t="s">
        <v>11315</v>
      </c>
    </row>
    <row r="837" spans="1:1" s="1660" customFormat="1" hidden="1" outlineLevel="2">
      <c r="A837" s="524" t="s">
        <v>11316</v>
      </c>
    </row>
    <row r="838" spans="1:1" s="1660" customFormat="1" hidden="1" outlineLevel="2">
      <c r="A838" s="2333" t="s">
        <v>7671</v>
      </c>
    </row>
    <row r="839" spans="1:1" s="1660" customFormat="1" ht="38.25" hidden="1" outlineLevel="2">
      <c r="A839" s="2321" t="s">
        <v>11317</v>
      </c>
    </row>
    <row r="840" spans="1:1" s="1660" customFormat="1" hidden="1" outlineLevel="2">
      <c r="A840" s="524"/>
    </row>
    <row r="841" spans="1:1" s="1660" customFormat="1" hidden="1" outlineLevel="2">
      <c r="A841" s="2334" t="s">
        <v>11318</v>
      </c>
    </row>
    <row r="842" spans="1:1" s="1660" customFormat="1" ht="38.25" hidden="1" outlineLevel="2">
      <c r="A842" s="1875" t="s">
        <v>11319</v>
      </c>
    </row>
    <row r="843" spans="1:1" s="1660" customFormat="1" ht="38.25" hidden="1" outlineLevel="2">
      <c r="A843" s="1875" t="s">
        <v>11320</v>
      </c>
    </row>
    <row r="844" spans="1:1" s="1660" customFormat="1" ht="51" hidden="1" outlineLevel="2">
      <c r="A844" s="1875" t="s">
        <v>11321</v>
      </c>
    </row>
    <row r="845" spans="1:1" s="1660" customFormat="1" ht="76.5" hidden="1" outlineLevel="2">
      <c r="A845" s="1875" t="s">
        <v>11322</v>
      </c>
    </row>
    <row r="846" spans="1:1" s="1660" customFormat="1" hidden="1" outlineLevel="2">
      <c r="A846" s="670" t="s">
        <v>11323</v>
      </c>
    </row>
    <row r="847" spans="1:1" s="1660" customFormat="1" hidden="1" outlineLevel="2">
      <c r="A847" s="2321" t="s">
        <v>11324</v>
      </c>
    </row>
    <row r="848" spans="1:1" s="1660" customFormat="1" ht="25.5" hidden="1" outlineLevel="2">
      <c r="A848" s="2321" t="s">
        <v>11325</v>
      </c>
    </row>
    <row r="849" spans="1:1" s="1660" customFormat="1" hidden="1" outlineLevel="2">
      <c r="A849" s="2334" t="s">
        <v>11326</v>
      </c>
    </row>
    <row r="850" spans="1:1" s="1660" customFormat="1" ht="25.5" hidden="1" outlineLevel="2">
      <c r="A850" s="1875" t="s">
        <v>11327</v>
      </c>
    </row>
    <row r="851" spans="1:1" s="1660" customFormat="1" ht="38.25" hidden="1" outlineLevel="2">
      <c r="A851" s="670" t="s">
        <v>11328</v>
      </c>
    </row>
    <row r="852" spans="1:1" s="1660" customFormat="1" hidden="1" outlineLevel="2">
      <c r="A852" s="670" t="s">
        <v>11329</v>
      </c>
    </row>
    <row r="853" spans="1:1" s="1660" customFormat="1" ht="38.25" hidden="1" outlineLevel="2">
      <c r="A853" s="670" t="s">
        <v>11330</v>
      </c>
    </row>
    <row r="854" spans="1:1" s="1660" customFormat="1" ht="25.5" hidden="1" outlineLevel="2">
      <c r="A854" s="670" t="s">
        <v>11331</v>
      </c>
    </row>
    <row r="855" spans="1:1" s="1660" customFormat="1" hidden="1" outlineLevel="2">
      <c r="A855" s="2334" t="s">
        <v>11332</v>
      </c>
    </row>
    <row r="856" spans="1:1" s="1660" customFormat="1" ht="38.25" hidden="1" outlineLevel="2">
      <c r="A856" s="1875" t="s">
        <v>11333</v>
      </c>
    </row>
    <row r="857" spans="1:1" s="1660" customFormat="1" ht="38.25" hidden="1" outlineLevel="2">
      <c r="A857" s="1875" t="s">
        <v>11334</v>
      </c>
    </row>
    <row r="858" spans="1:1" s="1660" customFormat="1" ht="63.75" hidden="1" outlineLevel="2">
      <c r="A858" s="1875" t="s">
        <v>11335</v>
      </c>
    </row>
    <row r="859" spans="1:1" s="1660" customFormat="1" ht="13.5" hidden="1" outlineLevel="2" thickBot="1">
      <c r="A859" s="1875"/>
    </row>
    <row r="860" spans="1:1" s="1660" customFormat="1" ht="15" outlineLevel="1" collapsed="1" thickBot="1">
      <c r="A860" s="503" t="s">
        <v>10177</v>
      </c>
    </row>
    <row r="861" spans="1:1" s="1660" customFormat="1" hidden="1" outlineLevel="2">
      <c r="A861" s="504" t="s">
        <v>9010</v>
      </c>
    </row>
    <row r="862" spans="1:1" s="1660" customFormat="1" hidden="1" outlineLevel="2">
      <c r="A862" s="505" t="s">
        <v>10282</v>
      </c>
    </row>
    <row r="863" spans="1:1" s="1660" customFormat="1" hidden="1" outlineLevel="2">
      <c r="A863" s="1875" t="s">
        <v>10283</v>
      </c>
    </row>
    <row r="864" spans="1:1" s="1660" customFormat="1" hidden="1" outlineLevel="2">
      <c r="A864" s="1875" t="s">
        <v>10192</v>
      </c>
    </row>
    <row r="865" spans="1:1" s="1660" customFormat="1" hidden="1" outlineLevel="2">
      <c r="A865" s="505" t="s">
        <v>10193</v>
      </c>
    </row>
    <row r="866" spans="1:1" s="1660" customFormat="1" hidden="1" outlineLevel="2">
      <c r="A866" s="1875" t="s">
        <v>10191</v>
      </c>
    </row>
    <row r="867" spans="1:1" s="1660" customFormat="1" hidden="1" outlineLevel="2">
      <c r="A867" s="1875" t="s">
        <v>10192</v>
      </c>
    </row>
    <row r="868" spans="1:1" s="1660" customFormat="1" hidden="1" outlineLevel="2">
      <c r="A868" s="504" t="s">
        <v>9014</v>
      </c>
    </row>
    <row r="869" spans="1:1" s="1660" customFormat="1" hidden="1" outlineLevel="2">
      <c r="A869" s="505" t="s">
        <v>10178</v>
      </c>
    </row>
    <row r="870" spans="1:1" s="1660" customFormat="1" hidden="1" outlineLevel="2">
      <c r="A870" s="1875" t="s">
        <v>10179</v>
      </c>
    </row>
    <row r="871" spans="1:1" s="1660" customFormat="1" hidden="1" outlineLevel="2">
      <c r="A871" s="1876" t="s">
        <v>10251</v>
      </c>
    </row>
    <row r="872" spans="1:1" s="1660" customFormat="1" hidden="1" outlineLevel="2">
      <c r="A872" s="524" t="s">
        <v>10245</v>
      </c>
    </row>
    <row r="873" spans="1:1" s="1660" customFormat="1" hidden="1" outlineLevel="2">
      <c r="A873" s="524" t="s">
        <v>10246</v>
      </c>
    </row>
    <row r="874" spans="1:1" s="1660" customFormat="1" hidden="1" outlineLevel="2">
      <c r="A874" s="524" t="s">
        <v>10247</v>
      </c>
    </row>
    <row r="875" spans="1:1" s="1660" customFormat="1" hidden="1" outlineLevel="2">
      <c r="A875" s="524" t="s">
        <v>10248</v>
      </c>
    </row>
    <row r="876" spans="1:1" s="1660" customFormat="1" hidden="1" outlineLevel="2">
      <c r="A876" s="524" t="s">
        <v>10249</v>
      </c>
    </row>
    <row r="877" spans="1:1" s="1660" customFormat="1" hidden="1" outlineLevel="2">
      <c r="A877" s="524" t="s">
        <v>10250</v>
      </c>
    </row>
    <row r="878" spans="1:1" s="1660" customFormat="1" hidden="1" outlineLevel="2">
      <c r="A878" s="1876" t="s">
        <v>10252</v>
      </c>
    </row>
    <row r="879" spans="1:1" s="1660" customFormat="1" hidden="1" outlineLevel="2">
      <c r="A879" s="524" t="s">
        <v>10245</v>
      </c>
    </row>
    <row r="880" spans="1:1" s="1660" customFormat="1" hidden="1" outlineLevel="2">
      <c r="A880" s="524" t="s">
        <v>10246</v>
      </c>
    </row>
    <row r="881" spans="1:1" s="1660" customFormat="1" hidden="1" outlineLevel="2">
      <c r="A881" s="524" t="s">
        <v>10247</v>
      </c>
    </row>
    <row r="882" spans="1:1" s="1660" customFormat="1" hidden="1" outlineLevel="2">
      <c r="A882" s="524" t="s">
        <v>10249</v>
      </c>
    </row>
    <row r="883" spans="1:1" s="1660" customFormat="1" hidden="1" outlineLevel="2">
      <c r="A883" s="1875" t="s">
        <v>10180</v>
      </c>
    </row>
    <row r="884" spans="1:1" s="1660" customFormat="1" hidden="1" outlineLevel="2">
      <c r="A884" s="1876" t="s">
        <v>10255</v>
      </c>
    </row>
    <row r="885" spans="1:1" s="1660" customFormat="1" hidden="1" outlineLevel="2">
      <c r="A885" s="524" t="s">
        <v>10253</v>
      </c>
    </row>
    <row r="886" spans="1:1" s="1660" customFormat="1" hidden="1" outlineLevel="2">
      <c r="A886" s="524" t="s">
        <v>10254</v>
      </c>
    </row>
    <row r="887" spans="1:1" s="1660" customFormat="1" hidden="1" outlineLevel="2">
      <c r="A887" s="524" t="s">
        <v>10257</v>
      </c>
    </row>
    <row r="888" spans="1:1" s="1660" customFormat="1" hidden="1" outlineLevel="2">
      <c r="A888" s="524" t="s">
        <v>10258</v>
      </c>
    </row>
    <row r="889" spans="1:1" s="1660" customFormat="1" hidden="1" outlineLevel="2">
      <c r="A889" s="524" t="s">
        <v>10249</v>
      </c>
    </row>
    <row r="890" spans="1:1" s="1660" customFormat="1" hidden="1" outlineLevel="2">
      <c r="A890" s="524" t="s">
        <v>10250</v>
      </c>
    </row>
    <row r="891" spans="1:1" s="1660" customFormat="1" hidden="1" outlineLevel="2">
      <c r="A891" s="1876" t="s">
        <v>10256</v>
      </c>
    </row>
    <row r="892" spans="1:1" s="1660" customFormat="1" hidden="1" outlineLevel="2">
      <c r="A892" s="524" t="s">
        <v>10253</v>
      </c>
    </row>
    <row r="893" spans="1:1" s="1660" customFormat="1" hidden="1" outlineLevel="2">
      <c r="A893" s="524" t="s">
        <v>10254</v>
      </c>
    </row>
    <row r="894" spans="1:1" s="1660" customFormat="1" hidden="1" outlineLevel="2">
      <c r="A894" s="524" t="s">
        <v>10257</v>
      </c>
    </row>
    <row r="895" spans="1:1" s="1660" customFormat="1" hidden="1" outlineLevel="2">
      <c r="A895" s="524" t="s">
        <v>10249</v>
      </c>
    </row>
    <row r="896" spans="1:1" s="1660" customFormat="1" hidden="1" outlineLevel="2">
      <c r="A896" s="1875" t="s">
        <v>10259</v>
      </c>
    </row>
    <row r="897" spans="1:1" s="1660" customFormat="1" ht="56.25" hidden="1" customHeight="1" outlineLevel="2">
      <c r="A897" s="1876" t="s">
        <v>10260</v>
      </c>
    </row>
    <row r="898" spans="1:1" s="1660" customFormat="1" ht="30.75" hidden="1" customHeight="1" outlineLevel="2">
      <c r="A898" s="1876" t="s">
        <v>10261</v>
      </c>
    </row>
    <row r="899" spans="1:1" s="1660" customFormat="1" hidden="1" outlineLevel="2">
      <c r="A899" s="505" t="s">
        <v>10262</v>
      </c>
    </row>
    <row r="900" spans="1:1" s="1660" customFormat="1" hidden="1" outlineLevel="2">
      <c r="A900" s="1875" t="s">
        <v>10263</v>
      </c>
    </row>
    <row r="901" spans="1:1" s="1660" customFormat="1" hidden="1" outlineLevel="2">
      <c r="A901" s="1876" t="s">
        <v>10264</v>
      </c>
    </row>
    <row r="902" spans="1:1" s="1660" customFormat="1" hidden="1" outlineLevel="2">
      <c r="A902" s="524" t="s">
        <v>10245</v>
      </c>
    </row>
    <row r="903" spans="1:1" s="1660" customFormat="1" hidden="1" outlineLevel="2">
      <c r="A903" s="524" t="s">
        <v>10254</v>
      </c>
    </row>
    <row r="904" spans="1:1" s="1660" customFormat="1" hidden="1" outlineLevel="2">
      <c r="A904" s="524" t="s">
        <v>10249</v>
      </c>
    </row>
    <row r="905" spans="1:1" s="1660" customFormat="1" hidden="1" outlineLevel="2">
      <c r="A905" s="505" t="s">
        <v>10188</v>
      </c>
    </row>
    <row r="906" spans="1:1" s="1660" customFormat="1" hidden="1" outlineLevel="2">
      <c r="A906" s="1875" t="s">
        <v>10181</v>
      </c>
    </row>
    <row r="907" spans="1:1" s="1660" customFormat="1" hidden="1" outlineLevel="2">
      <c r="A907" s="1874" t="s">
        <v>10189</v>
      </c>
    </row>
    <row r="908" spans="1:1" s="1660" customFormat="1" hidden="1" outlineLevel="2">
      <c r="A908" s="1875" t="s">
        <v>10182</v>
      </c>
    </row>
    <row r="909" spans="1:1" s="1660" customFormat="1" hidden="1" outlineLevel="2">
      <c r="A909" s="1874" t="s">
        <v>10190</v>
      </c>
    </row>
    <row r="910" spans="1:1" s="1660" customFormat="1" hidden="1" outlineLevel="2">
      <c r="A910" s="505" t="s">
        <v>10187</v>
      </c>
    </row>
    <row r="911" spans="1:1" s="1660" customFormat="1" ht="25.5" hidden="1" outlineLevel="2">
      <c r="A911" s="1875" t="s">
        <v>10284</v>
      </c>
    </row>
    <row r="912" spans="1:1" s="1660" customFormat="1" ht="51" hidden="1" outlineLevel="2">
      <c r="A912" s="1874" t="s">
        <v>10285</v>
      </c>
    </row>
    <row r="913" spans="1:1" s="1660" customFormat="1" ht="63.75" hidden="1" outlineLevel="2">
      <c r="A913" s="1874" t="s">
        <v>10286</v>
      </c>
    </row>
    <row r="914" spans="1:1" s="1660" customFormat="1" hidden="1" outlineLevel="2">
      <c r="A914" s="504" t="s">
        <v>10183</v>
      </c>
    </row>
    <row r="915" spans="1:1" s="1660" customFormat="1" hidden="1" outlineLevel="2">
      <c r="A915" s="505" t="s">
        <v>10186</v>
      </c>
    </row>
    <row r="916" spans="1:1" s="1660" customFormat="1" hidden="1" outlineLevel="2">
      <c r="A916" s="1875" t="s">
        <v>10185</v>
      </c>
    </row>
    <row r="917" spans="1:1" s="1660" customFormat="1" hidden="1" outlineLevel="2">
      <c r="A917" s="505" t="s">
        <v>10184</v>
      </c>
    </row>
    <row r="918" spans="1:1" s="1660" customFormat="1" ht="25.5" hidden="1" outlineLevel="2">
      <c r="A918" s="1875" t="s">
        <v>10267</v>
      </c>
    </row>
    <row r="919" spans="1:1" s="1660" customFormat="1" hidden="1" outlineLevel="2">
      <c r="A919" s="578" t="s">
        <v>10268</v>
      </c>
    </row>
    <row r="920" spans="1:1" s="1660" customFormat="1" hidden="1" outlineLevel="2">
      <c r="A920" s="524" t="s">
        <v>10269</v>
      </c>
    </row>
    <row r="921" spans="1:1" s="1660" customFormat="1" hidden="1" outlineLevel="2">
      <c r="A921" s="524" t="s">
        <v>10270</v>
      </c>
    </row>
    <row r="922" spans="1:1" s="1660" customFormat="1" hidden="1" outlineLevel="2">
      <c r="A922" s="524" t="s">
        <v>10271</v>
      </c>
    </row>
    <row r="923" spans="1:1" s="1660" customFormat="1" hidden="1" outlineLevel="2">
      <c r="A923" s="524" t="s">
        <v>10272</v>
      </c>
    </row>
    <row r="924" spans="1:1" s="1660" customFormat="1" hidden="1" outlineLevel="2">
      <c r="A924" s="524" t="s">
        <v>10273</v>
      </c>
    </row>
    <row r="925" spans="1:1" s="1660" customFormat="1" hidden="1" outlineLevel="2">
      <c r="A925" s="524" t="s">
        <v>10274</v>
      </c>
    </row>
    <row r="926" spans="1:1" s="1660" customFormat="1" hidden="1" outlineLevel="2">
      <c r="A926" s="524" t="s">
        <v>10275</v>
      </c>
    </row>
    <row r="927" spans="1:1" s="1660" customFormat="1" hidden="1" outlineLevel="2">
      <c r="A927" s="524" t="s">
        <v>10276</v>
      </c>
    </row>
    <row r="928" spans="1:1" s="1660" customFormat="1" hidden="1" outlineLevel="2">
      <c r="A928" s="524" t="s">
        <v>10277</v>
      </c>
    </row>
    <row r="929" spans="1:1" s="1660" customFormat="1" hidden="1" outlineLevel="2">
      <c r="A929" s="524" t="s">
        <v>10278</v>
      </c>
    </row>
    <row r="930" spans="1:1" s="1660" customFormat="1" hidden="1" outlineLevel="2">
      <c r="A930" s="578" t="s">
        <v>10279</v>
      </c>
    </row>
    <row r="931" spans="1:1" s="1660" customFormat="1" hidden="1" outlineLevel="2">
      <c r="A931" s="524" t="s">
        <v>10280</v>
      </c>
    </row>
    <row r="932" spans="1:1" s="1660" customFormat="1" hidden="1" outlineLevel="2">
      <c r="A932" s="524" t="s">
        <v>10281</v>
      </c>
    </row>
    <row r="933" spans="1:1" s="1660" customFormat="1" hidden="1" outlineLevel="2">
      <c r="A933" s="505" t="s">
        <v>10265</v>
      </c>
    </row>
    <row r="934" spans="1:1" s="1660" customFormat="1" ht="51" hidden="1" outlineLevel="2">
      <c r="A934" s="1875" t="s">
        <v>10266</v>
      </c>
    </row>
    <row r="935" spans="1:1" s="1660" customFormat="1" hidden="1" outlineLevel="2">
      <c r="A935" s="504" t="s">
        <v>10194</v>
      </c>
    </row>
    <row r="936" spans="1:1" s="1660" customFormat="1" hidden="1" outlineLevel="2">
      <c r="A936" s="505" t="s">
        <v>10195</v>
      </c>
    </row>
    <row r="937" spans="1:1" s="1660" customFormat="1" hidden="1" outlineLevel="2">
      <c r="A937" s="1875" t="s">
        <v>10196</v>
      </c>
    </row>
    <row r="938" spans="1:1" s="1660" customFormat="1" hidden="1" outlineLevel="2">
      <c r="A938" s="1875" t="s">
        <v>10197</v>
      </c>
    </row>
    <row r="939" spans="1:1" s="1660" customFormat="1" hidden="1" outlineLevel="2">
      <c r="A939" s="1875" t="s">
        <v>10198</v>
      </c>
    </row>
    <row r="940" spans="1:1" s="1660" customFormat="1" hidden="1" outlineLevel="2">
      <c r="A940" s="1875" t="s">
        <v>10199</v>
      </c>
    </row>
    <row r="941" spans="1:1" s="1660" customFormat="1" hidden="1" outlineLevel="2">
      <c r="A941" s="505" t="s">
        <v>10200</v>
      </c>
    </row>
    <row r="942" spans="1:1" s="1660" customFormat="1" hidden="1" outlineLevel="2">
      <c r="A942" s="1875" t="s">
        <v>10201</v>
      </c>
    </row>
    <row r="943" spans="1:1" s="1660" customFormat="1" hidden="1" outlineLevel="2">
      <c r="A943" s="1875" t="s">
        <v>10202</v>
      </c>
    </row>
    <row r="944" spans="1:1" s="1660" customFormat="1" hidden="1" outlineLevel="2">
      <c r="A944" s="1875" t="s">
        <v>10203</v>
      </c>
    </row>
    <row r="945" spans="1:1" s="1660" customFormat="1" hidden="1" outlineLevel="2">
      <c r="A945" s="1875" t="s">
        <v>10204</v>
      </c>
    </row>
    <row r="946" spans="1:1" s="1660" customFormat="1" hidden="1" outlineLevel="2">
      <c r="A946" s="505" t="s">
        <v>10220</v>
      </c>
    </row>
    <row r="947" spans="1:1" s="1660" customFormat="1" ht="25.5" hidden="1" outlineLevel="2">
      <c r="A947" s="1875" t="s">
        <v>10221</v>
      </c>
    </row>
    <row r="948" spans="1:1" s="1660" customFormat="1" hidden="1" outlineLevel="2">
      <c r="A948" s="505" t="s">
        <v>10222</v>
      </c>
    </row>
    <row r="949" spans="1:1" s="1660" customFormat="1" hidden="1" outlineLevel="2">
      <c r="A949" s="1875" t="s">
        <v>10223</v>
      </c>
    </row>
    <row r="950" spans="1:1" s="1660" customFormat="1" hidden="1" outlineLevel="2">
      <c r="A950" s="1875" t="s">
        <v>10224</v>
      </c>
    </row>
    <row r="951" spans="1:1" s="1660" customFormat="1" hidden="1" outlineLevel="2">
      <c r="A951" s="505" t="s">
        <v>10225</v>
      </c>
    </row>
    <row r="952" spans="1:1" s="1660" customFormat="1" hidden="1" outlineLevel="2">
      <c r="A952" s="1875" t="s">
        <v>10226</v>
      </c>
    </row>
    <row r="953" spans="1:1" s="1660" customFormat="1" hidden="1" outlineLevel="2">
      <c r="A953" s="505" t="s">
        <v>10227</v>
      </c>
    </row>
    <row r="954" spans="1:1" s="1660" customFormat="1" hidden="1" outlineLevel="2">
      <c r="A954" s="1875" t="s">
        <v>10228</v>
      </c>
    </row>
    <row r="955" spans="1:1" s="1660" customFormat="1" hidden="1" outlineLevel="2">
      <c r="A955" s="1875" t="s">
        <v>10229</v>
      </c>
    </row>
    <row r="956" spans="1:1" s="1660" customFormat="1" hidden="1" outlineLevel="2">
      <c r="A956" s="1875" t="s">
        <v>10230</v>
      </c>
    </row>
    <row r="957" spans="1:1" s="1660" customFormat="1" hidden="1" outlineLevel="2">
      <c r="A957" s="1875" t="s">
        <v>10231</v>
      </c>
    </row>
    <row r="958" spans="1:1" s="1660" customFormat="1" hidden="1" outlineLevel="2">
      <c r="A958" s="505" t="s">
        <v>10232</v>
      </c>
    </row>
    <row r="959" spans="1:1" s="1660" customFormat="1" ht="25.5" hidden="1" outlineLevel="2">
      <c r="A959" s="1875" t="s">
        <v>10233</v>
      </c>
    </row>
    <row r="960" spans="1:1" s="1660" customFormat="1" hidden="1" outlineLevel="2">
      <c r="A960" s="1874" t="s">
        <v>10234</v>
      </c>
    </row>
    <row r="961" spans="1:1" s="1660" customFormat="1" hidden="1" outlineLevel="2">
      <c r="A961" s="1874" t="s">
        <v>10235</v>
      </c>
    </row>
    <row r="962" spans="1:1" s="1660" customFormat="1" hidden="1" outlineLevel="2">
      <c r="A962" s="1874" t="s">
        <v>10236</v>
      </c>
    </row>
    <row r="963" spans="1:1" s="1660" customFormat="1" hidden="1" outlineLevel="2">
      <c r="A963" s="1875" t="s">
        <v>10237</v>
      </c>
    </row>
    <row r="964" spans="1:1" s="1660" customFormat="1" hidden="1" outlineLevel="2">
      <c r="A964" s="1874" t="s">
        <v>10238</v>
      </c>
    </row>
    <row r="965" spans="1:1" s="1660" customFormat="1" hidden="1" outlineLevel="2">
      <c r="A965" s="1874" t="s">
        <v>10239</v>
      </c>
    </row>
    <row r="966" spans="1:1" s="1660" customFormat="1" hidden="1" outlineLevel="2">
      <c r="A966" s="1874" t="s">
        <v>10240</v>
      </c>
    </row>
    <row r="967" spans="1:1" s="1660" customFormat="1" hidden="1" outlineLevel="2">
      <c r="A967" s="1874" t="s">
        <v>10241</v>
      </c>
    </row>
    <row r="968" spans="1:1" s="1660" customFormat="1" hidden="1" outlineLevel="2">
      <c r="A968" s="504" t="s">
        <v>9099</v>
      </c>
    </row>
    <row r="969" spans="1:1" s="1660" customFormat="1" hidden="1" outlineLevel="2">
      <c r="A969" s="542" t="s">
        <v>10206</v>
      </c>
    </row>
    <row r="970" spans="1:1" s="1660" customFormat="1" hidden="1" outlineLevel="2">
      <c r="A970" s="542" t="s">
        <v>10205</v>
      </c>
    </row>
    <row r="971" spans="1:1" s="1660" customFormat="1" hidden="1" outlineLevel="2">
      <c r="A971" s="542" t="s">
        <v>10208</v>
      </c>
    </row>
    <row r="972" spans="1:1" s="1660" customFormat="1" hidden="1" outlineLevel="2">
      <c r="A972" s="542" t="s">
        <v>10207</v>
      </c>
    </row>
    <row r="973" spans="1:1" s="1660" customFormat="1" hidden="1" outlineLevel="2">
      <c r="A973" s="542" t="s">
        <v>10209</v>
      </c>
    </row>
    <row r="974" spans="1:1" s="1660" customFormat="1" hidden="1" outlineLevel="2">
      <c r="A974" s="542" t="s">
        <v>10210</v>
      </c>
    </row>
    <row r="975" spans="1:1" s="1660" customFormat="1" hidden="1" outlineLevel="2">
      <c r="A975" s="542" t="s">
        <v>10211</v>
      </c>
    </row>
    <row r="976" spans="1:1" s="1660" customFormat="1" hidden="1" outlineLevel="2">
      <c r="A976" s="542" t="s">
        <v>10212</v>
      </c>
    </row>
    <row r="977" spans="1:1" s="1660" customFormat="1" hidden="1" outlineLevel="2">
      <c r="A977" s="542" t="s">
        <v>10213</v>
      </c>
    </row>
    <row r="978" spans="1:1" s="1660" customFormat="1" hidden="1" outlineLevel="2">
      <c r="A978" s="542" t="s">
        <v>10214</v>
      </c>
    </row>
    <row r="979" spans="1:1" s="1660" customFormat="1" hidden="1" outlineLevel="2">
      <c r="A979" s="542" t="s">
        <v>10215</v>
      </c>
    </row>
    <row r="980" spans="1:1" s="1660" customFormat="1" hidden="1" outlineLevel="2">
      <c r="A980" s="504" t="s">
        <v>10216</v>
      </c>
    </row>
    <row r="981" spans="1:1" s="1660" customFormat="1" hidden="1" outlineLevel="2">
      <c r="A981" s="542" t="s">
        <v>10217</v>
      </c>
    </row>
    <row r="982" spans="1:1" s="1660" customFormat="1" hidden="1" outlineLevel="2">
      <c r="A982" s="542" t="s">
        <v>10218</v>
      </c>
    </row>
    <row r="983" spans="1:1" s="1660" customFormat="1" hidden="1" outlineLevel="2">
      <c r="A983" s="542" t="s">
        <v>10219</v>
      </c>
    </row>
    <row r="984" spans="1:1" s="1660" customFormat="1" hidden="1" outlineLevel="2">
      <c r="A984" s="504" t="s">
        <v>10242</v>
      </c>
    </row>
    <row r="985" spans="1:1" s="1660" customFormat="1" ht="25.5" hidden="1" outlineLevel="2">
      <c r="A985" s="505" t="s">
        <v>10243</v>
      </c>
    </row>
    <row r="986" spans="1:1" s="1660" customFormat="1" ht="13.5" hidden="1" outlineLevel="2" thickBot="1">
      <c r="A986" s="1875" t="s">
        <v>10244</v>
      </c>
    </row>
    <row r="987" spans="1:1" s="1660" customFormat="1" ht="15" outlineLevel="1" collapsed="1" thickBot="1">
      <c r="A987" s="503" t="s">
        <v>9799</v>
      </c>
    </row>
    <row r="988" spans="1:1" hidden="1" outlineLevel="2">
      <c r="A988" s="504" t="s">
        <v>9014</v>
      </c>
    </row>
    <row r="989" spans="1:1" hidden="1" outlineLevel="2">
      <c r="A989" s="505" t="s">
        <v>9798</v>
      </c>
    </row>
    <row r="990" spans="1:1" ht="25.5" hidden="1" outlineLevel="2">
      <c r="A990" s="506" t="s">
        <v>9016</v>
      </c>
    </row>
    <row r="991" spans="1:1" hidden="1" outlineLevel="2">
      <c r="A991" s="522" t="s">
        <v>9018</v>
      </c>
    </row>
    <row r="992" spans="1:1" hidden="1" outlineLevel="2">
      <c r="A992" s="522" t="s">
        <v>9019</v>
      </c>
    </row>
    <row r="993" spans="1:1" hidden="1" outlineLevel="2">
      <c r="A993" s="522" t="s">
        <v>9020</v>
      </c>
    </row>
    <row r="994" spans="1:1" hidden="1" outlineLevel="2">
      <c r="A994" s="507" t="s">
        <v>9800</v>
      </c>
    </row>
    <row r="995" spans="1:1" hidden="1" outlineLevel="2">
      <c r="A995" s="612" t="s">
        <v>4101</v>
      </c>
    </row>
    <row r="996" spans="1:1" hidden="1" outlineLevel="2">
      <c r="A996" s="614" t="s">
        <v>4854</v>
      </c>
    </row>
    <row r="997" spans="1:1" hidden="1" outlineLevel="2">
      <c r="A997" s="614" t="s">
        <v>9801</v>
      </c>
    </row>
    <row r="998" spans="1:1" hidden="1" outlineLevel="2">
      <c r="A998" s="614" t="s">
        <v>4855</v>
      </c>
    </row>
    <row r="999" spans="1:1" hidden="1" outlineLevel="2">
      <c r="A999" s="614" t="s">
        <v>4856</v>
      </c>
    </row>
    <row r="1000" spans="1:1" hidden="1" outlineLevel="2">
      <c r="A1000" s="504" t="s">
        <v>9802</v>
      </c>
    </row>
    <row r="1001" spans="1:1" hidden="1" outlineLevel="2">
      <c r="A1001" s="505" t="s">
        <v>9803</v>
      </c>
    </row>
    <row r="1002" spans="1:1" ht="25.5" hidden="1" outlineLevel="2">
      <c r="A1002" s="506" t="s">
        <v>9804</v>
      </c>
    </row>
    <row r="1003" spans="1:1" hidden="1" outlineLevel="2">
      <c r="A1003" s="505" t="s">
        <v>9805</v>
      </c>
    </row>
    <row r="1004" spans="1:1" ht="26.25" hidden="1" outlineLevel="2" thickBot="1">
      <c r="A1004" s="506" t="s">
        <v>9806</v>
      </c>
    </row>
    <row r="1005" spans="1:1" ht="15" outlineLevel="1" collapsed="1" thickBot="1">
      <c r="A1005" s="503" t="s">
        <v>9008</v>
      </c>
    </row>
    <row r="1006" spans="1:1" hidden="1" outlineLevel="2">
      <c r="A1006" s="504" t="s">
        <v>9010</v>
      </c>
    </row>
    <row r="1007" spans="1:1" hidden="1" outlineLevel="2">
      <c r="A1007" s="505" t="s">
        <v>9011</v>
      </c>
    </row>
    <row r="1008" spans="1:1" hidden="1" outlineLevel="2">
      <c r="A1008" s="506" t="s">
        <v>9012</v>
      </c>
    </row>
    <row r="1009" spans="1:1" hidden="1" outlineLevel="2">
      <c r="A1009" s="506" t="s">
        <v>9013</v>
      </c>
    </row>
    <row r="1010" spans="1:1" hidden="1" outlineLevel="2">
      <c r="A1010" s="506"/>
    </row>
    <row r="1011" spans="1:1" hidden="1" outlineLevel="2">
      <c r="A1011" s="504" t="s">
        <v>9014</v>
      </c>
    </row>
    <row r="1012" spans="1:1" hidden="1" outlineLevel="2">
      <c r="A1012" s="505" t="s">
        <v>9015</v>
      </c>
    </row>
    <row r="1013" spans="1:1" ht="25.5" hidden="1" outlineLevel="2">
      <c r="A1013" s="506" t="s">
        <v>9016</v>
      </c>
    </row>
    <row r="1014" spans="1:1" hidden="1" outlineLevel="2">
      <c r="A1014" s="522" t="s">
        <v>9018</v>
      </c>
    </row>
    <row r="1015" spans="1:1" hidden="1" outlineLevel="2">
      <c r="A1015" s="522" t="s">
        <v>9019</v>
      </c>
    </row>
    <row r="1016" spans="1:1" hidden="1" outlineLevel="2">
      <c r="A1016" s="522" t="s">
        <v>9020</v>
      </c>
    </row>
    <row r="1017" spans="1:1" hidden="1" outlineLevel="2">
      <c r="A1017" s="505" t="s">
        <v>9017</v>
      </c>
    </row>
    <row r="1018" spans="1:1" hidden="1" outlineLevel="2">
      <c r="A1018" s="506" t="s">
        <v>9029</v>
      </c>
    </row>
    <row r="1019" spans="1:1" hidden="1" outlineLevel="2">
      <c r="A1019" s="522" t="s">
        <v>9021</v>
      </c>
    </row>
    <row r="1020" spans="1:1" hidden="1" outlineLevel="2">
      <c r="A1020" s="522" t="s">
        <v>9022</v>
      </c>
    </row>
    <row r="1021" spans="1:1" hidden="1" outlineLevel="2">
      <c r="A1021" s="522" t="s">
        <v>9023</v>
      </c>
    </row>
    <row r="1022" spans="1:1" hidden="1" outlineLevel="2">
      <c r="A1022" s="514" t="s">
        <v>9030</v>
      </c>
    </row>
    <row r="1023" spans="1:1" hidden="1" outlineLevel="2">
      <c r="A1023" s="522" t="s">
        <v>9024</v>
      </c>
    </row>
    <row r="1024" spans="1:1" hidden="1" outlineLevel="2">
      <c r="A1024" s="522" t="s">
        <v>9025</v>
      </c>
    </row>
    <row r="1025" spans="1:1" hidden="1" outlineLevel="2">
      <c r="A1025" s="522" t="s">
        <v>9026</v>
      </c>
    </row>
    <row r="1026" spans="1:1" hidden="1" outlineLevel="2">
      <c r="A1026" s="522" t="s">
        <v>9027</v>
      </c>
    </row>
    <row r="1027" spans="1:1" hidden="1" outlineLevel="2">
      <c r="A1027" s="522" t="s">
        <v>9028</v>
      </c>
    </row>
    <row r="1028" spans="1:1" hidden="1" outlineLevel="2">
      <c r="A1028" s="506" t="s">
        <v>9031</v>
      </c>
    </row>
    <row r="1029" spans="1:1" ht="17.25" hidden="1" customHeight="1" outlineLevel="2">
      <c r="A1029" s="522" t="s">
        <v>9032</v>
      </c>
    </row>
    <row r="1030" spans="1:1" hidden="1" outlineLevel="2">
      <c r="A1030" s="522" t="s">
        <v>9033</v>
      </c>
    </row>
    <row r="1031" spans="1:1" hidden="1" outlineLevel="2">
      <c r="A1031" s="522" t="s">
        <v>9034</v>
      </c>
    </row>
    <row r="1032" spans="1:1" hidden="1" outlineLevel="2">
      <c r="A1032" s="522" t="s">
        <v>9035</v>
      </c>
    </row>
    <row r="1033" spans="1:1" hidden="1" outlineLevel="2">
      <c r="A1033" s="522"/>
    </row>
    <row r="1034" spans="1:1" hidden="1" outlineLevel="2">
      <c r="A1034" s="504" t="s">
        <v>9036</v>
      </c>
    </row>
    <row r="1035" spans="1:1" hidden="1" outlineLevel="2">
      <c r="A1035" s="505" t="s">
        <v>9037</v>
      </c>
    </row>
    <row r="1036" spans="1:1" ht="25.5" hidden="1" outlineLevel="2">
      <c r="A1036" s="506" t="s">
        <v>9040</v>
      </c>
    </row>
    <row r="1037" spans="1:1" ht="25.5" hidden="1" outlineLevel="2">
      <c r="A1037" s="522" t="s">
        <v>9038</v>
      </c>
    </row>
    <row r="1038" spans="1:1" ht="25.5" hidden="1" outlineLevel="2">
      <c r="A1038" s="578" t="s">
        <v>9039</v>
      </c>
    </row>
    <row r="1039" spans="1:1" hidden="1" outlineLevel="2">
      <c r="A1039" s="505" t="s">
        <v>9041</v>
      </c>
    </row>
    <row r="1040" spans="1:1" hidden="1" outlineLevel="2">
      <c r="A1040" s="506" t="s">
        <v>9042</v>
      </c>
    </row>
    <row r="1041" spans="1:1" ht="38.25" hidden="1" outlineLevel="2">
      <c r="A1041" s="506" t="s">
        <v>9043</v>
      </c>
    </row>
    <row r="1042" spans="1:1" hidden="1" outlineLevel="2">
      <c r="A1042" s="522" t="s">
        <v>9044</v>
      </c>
    </row>
    <row r="1043" spans="1:1" ht="38.25" hidden="1" outlineLevel="2">
      <c r="A1043" s="506" t="s">
        <v>9043</v>
      </c>
    </row>
    <row r="1044" spans="1:1" hidden="1" outlineLevel="2">
      <c r="A1044" s="522" t="s">
        <v>9045</v>
      </c>
    </row>
    <row r="1045" spans="1:1" hidden="1" outlineLevel="2">
      <c r="A1045" s="506" t="s">
        <v>9109</v>
      </c>
    </row>
    <row r="1046" spans="1:1" hidden="1" outlineLevel="2">
      <c r="A1046" s="522" t="s">
        <v>9110</v>
      </c>
    </row>
    <row r="1047" spans="1:1" hidden="1" outlineLevel="2">
      <c r="A1047" s="522" t="s">
        <v>9111</v>
      </c>
    </row>
    <row r="1048" spans="1:1" hidden="1" outlineLevel="2">
      <c r="A1048" s="522"/>
    </row>
    <row r="1049" spans="1:1" hidden="1" outlineLevel="2">
      <c r="A1049" s="504" t="s">
        <v>9046</v>
      </c>
    </row>
    <row r="1050" spans="1:1" hidden="1" outlineLevel="2">
      <c r="A1050" s="506" t="s">
        <v>9047</v>
      </c>
    </row>
    <row r="1051" spans="1:1" ht="25.5" hidden="1" outlineLevel="2">
      <c r="A1051" s="506" t="s">
        <v>9048</v>
      </c>
    </row>
    <row r="1052" spans="1:1" ht="25.5" hidden="1" outlineLevel="2">
      <c r="A1052" s="506" t="s">
        <v>9049</v>
      </c>
    </row>
    <row r="1053" spans="1:1" hidden="1" outlineLevel="2">
      <c r="A1053" s="506" t="s">
        <v>9050</v>
      </c>
    </row>
    <row r="1054" spans="1:1" hidden="1" outlineLevel="2">
      <c r="A1054" s="506" t="s">
        <v>9087</v>
      </c>
    </row>
    <row r="1055" spans="1:1" hidden="1" outlineLevel="2">
      <c r="A1055" s="522"/>
    </row>
    <row r="1056" spans="1:1" hidden="1" outlineLevel="2">
      <c r="A1056" s="504" t="s">
        <v>9051</v>
      </c>
    </row>
    <row r="1057" spans="1:1" hidden="1" outlineLevel="2">
      <c r="A1057" s="506" t="s">
        <v>9052</v>
      </c>
    </row>
    <row r="1058" spans="1:1" hidden="1" outlineLevel="2">
      <c r="A1058" s="506" t="s">
        <v>9053</v>
      </c>
    </row>
    <row r="1059" spans="1:1" hidden="1" outlineLevel="2">
      <c r="A1059" s="522"/>
    </row>
    <row r="1060" spans="1:1" hidden="1" outlineLevel="2">
      <c r="A1060" s="504" t="s">
        <v>9054</v>
      </c>
    </row>
    <row r="1061" spans="1:1" hidden="1" outlineLevel="2">
      <c r="A1061" s="506" t="s">
        <v>9055</v>
      </c>
    </row>
    <row r="1062" spans="1:1" hidden="1" outlineLevel="2">
      <c r="A1062" s="506" t="s">
        <v>9056</v>
      </c>
    </row>
    <row r="1063" spans="1:1" hidden="1" outlineLevel="2">
      <c r="A1063" s="506"/>
    </row>
    <row r="1064" spans="1:1" hidden="1" outlineLevel="2">
      <c r="A1064" s="504" t="s">
        <v>9057</v>
      </c>
    </row>
    <row r="1065" spans="1:1" hidden="1" outlineLevel="2">
      <c r="A1065" s="505" t="s">
        <v>9058</v>
      </c>
    </row>
    <row r="1066" spans="1:1" hidden="1" outlineLevel="2">
      <c r="A1066" s="506" t="s">
        <v>9059</v>
      </c>
    </row>
    <row r="1067" spans="1:1" hidden="1" outlineLevel="2">
      <c r="A1067" s="506" t="s">
        <v>9060</v>
      </c>
    </row>
    <row r="1068" spans="1:1" hidden="1" outlineLevel="2">
      <c r="A1068" s="506" t="s">
        <v>9061</v>
      </c>
    </row>
    <row r="1069" spans="1:1" hidden="1" outlineLevel="2">
      <c r="A1069" s="506" t="s">
        <v>9062</v>
      </c>
    </row>
    <row r="1070" spans="1:1" hidden="1" outlineLevel="2">
      <c r="A1070" s="506" t="s">
        <v>9063</v>
      </c>
    </row>
    <row r="1071" spans="1:1" hidden="1" outlineLevel="2">
      <c r="A1071" s="505" t="s">
        <v>9064</v>
      </c>
    </row>
    <row r="1072" spans="1:1" hidden="1" outlineLevel="2">
      <c r="A1072" s="506" t="s">
        <v>9065</v>
      </c>
    </row>
    <row r="1073" spans="1:1" hidden="1" outlineLevel="2">
      <c r="A1073" s="514" t="s">
        <v>9066</v>
      </c>
    </row>
    <row r="1074" spans="1:1" hidden="1" outlineLevel="2">
      <c r="A1074" s="514" t="s">
        <v>9070</v>
      </c>
    </row>
    <row r="1075" spans="1:1" hidden="1" outlineLevel="2">
      <c r="A1075" s="505" t="s">
        <v>9080</v>
      </c>
    </row>
    <row r="1076" spans="1:1" ht="38.25" hidden="1" outlineLevel="2">
      <c r="A1076" s="506" t="s">
        <v>9124</v>
      </c>
    </row>
    <row r="1077" spans="1:1" hidden="1" outlineLevel="2">
      <c r="A1077" s="505" t="s">
        <v>9081</v>
      </c>
    </row>
    <row r="1078" spans="1:1" hidden="1" outlineLevel="2">
      <c r="A1078" s="506" t="s">
        <v>9113</v>
      </c>
    </row>
    <row r="1079" spans="1:1" ht="51" hidden="1" outlineLevel="2">
      <c r="A1079" s="546" t="s">
        <v>9112</v>
      </c>
    </row>
    <row r="1080" spans="1:1" hidden="1" outlineLevel="2">
      <c r="A1080" s="506" t="s">
        <v>9114</v>
      </c>
    </row>
    <row r="1081" spans="1:1" ht="76.5" hidden="1" outlineLevel="2">
      <c r="A1081" s="546" t="s">
        <v>9115</v>
      </c>
    </row>
    <row r="1082" spans="1:1" hidden="1" outlineLevel="2">
      <c r="A1082" s="506" t="s">
        <v>9116</v>
      </c>
    </row>
    <row r="1083" spans="1:1" ht="51" hidden="1" outlineLevel="2">
      <c r="A1083" s="546" t="s">
        <v>9117</v>
      </c>
    </row>
    <row r="1084" spans="1:1" hidden="1" outlineLevel="2">
      <c r="A1084" s="505" t="s">
        <v>9082</v>
      </c>
    </row>
    <row r="1085" spans="1:1" ht="38.25" hidden="1" outlineLevel="2">
      <c r="A1085" s="1550" t="s">
        <v>9118</v>
      </c>
    </row>
    <row r="1086" spans="1:1" ht="25.5" hidden="1" outlineLevel="2">
      <c r="A1086" s="514" t="s">
        <v>9119</v>
      </c>
    </row>
    <row r="1087" spans="1:1" ht="51" hidden="1" outlineLevel="2">
      <c r="A1087" s="514" t="s">
        <v>9120</v>
      </c>
    </row>
    <row r="1088" spans="1:1" hidden="1" outlineLevel="2">
      <c r="A1088" s="506" t="s">
        <v>9121</v>
      </c>
    </row>
    <row r="1089" spans="1:1" ht="25.5" hidden="1" outlineLevel="2">
      <c r="A1089" s="546" t="s">
        <v>9122</v>
      </c>
    </row>
    <row r="1090" spans="1:1" hidden="1" outlineLevel="2">
      <c r="A1090" s="506" t="s">
        <v>9123</v>
      </c>
    </row>
    <row r="1091" spans="1:1" ht="38.25" hidden="1" outlineLevel="2">
      <c r="A1091" s="546" t="s">
        <v>9691</v>
      </c>
    </row>
    <row r="1092" spans="1:1" hidden="1" outlineLevel="2">
      <c r="A1092" s="505" t="s">
        <v>9083</v>
      </c>
    </row>
    <row r="1093" spans="1:1" hidden="1" outlineLevel="2">
      <c r="A1093" s="514" t="s">
        <v>9084</v>
      </c>
    </row>
    <row r="1094" spans="1:1" hidden="1" outlineLevel="2">
      <c r="A1094" s="514" t="s">
        <v>9085</v>
      </c>
    </row>
    <row r="1095" spans="1:1" hidden="1" outlineLevel="2">
      <c r="A1095" s="514" t="s">
        <v>9086</v>
      </c>
    </row>
    <row r="1096" spans="1:1" hidden="1" outlineLevel="2">
      <c r="A1096" s="514"/>
    </row>
    <row r="1097" spans="1:1" hidden="1" outlineLevel="2">
      <c r="A1097" s="504" t="s">
        <v>9071</v>
      </c>
    </row>
    <row r="1098" spans="1:1" hidden="1" outlineLevel="2">
      <c r="A1098" s="506" t="s">
        <v>9072</v>
      </c>
    </row>
    <row r="1099" spans="1:1" hidden="1" outlineLevel="2">
      <c r="A1099" s="506" t="s">
        <v>9073</v>
      </c>
    </row>
    <row r="1100" spans="1:1" hidden="1" outlineLevel="2">
      <c r="A1100" s="514" t="s">
        <v>9074</v>
      </c>
    </row>
    <row r="1101" spans="1:1" hidden="1" outlineLevel="2">
      <c r="A1101" s="514"/>
    </row>
    <row r="1102" spans="1:1" hidden="1" outlineLevel="2">
      <c r="A1102" s="504" t="s">
        <v>9075</v>
      </c>
    </row>
    <row r="1103" spans="1:1" hidden="1" outlineLevel="2">
      <c r="A1103" s="506" t="s">
        <v>9076</v>
      </c>
    </row>
    <row r="1104" spans="1:1" ht="38.25" hidden="1" outlineLevel="2">
      <c r="A1104" s="546" t="s">
        <v>9530</v>
      </c>
    </row>
    <row r="1105" spans="1:1" hidden="1" outlineLevel="2">
      <c r="A1105" s="506" t="s">
        <v>9077</v>
      </c>
    </row>
    <row r="1106" spans="1:1" hidden="1" outlineLevel="2">
      <c r="A1106" s="506" t="s">
        <v>9078</v>
      </c>
    </row>
    <row r="1107" spans="1:1" hidden="1" outlineLevel="2">
      <c r="A1107" s="506" t="s">
        <v>9073</v>
      </c>
    </row>
    <row r="1108" spans="1:1" hidden="1" outlineLevel="2">
      <c r="A1108" s="549" t="s">
        <v>9067</v>
      </c>
    </row>
    <row r="1109" spans="1:1" hidden="1" outlineLevel="2">
      <c r="A1109" s="522"/>
    </row>
    <row r="1110" spans="1:1" hidden="1" outlineLevel="2">
      <c r="A1110" s="504" t="s">
        <v>9079</v>
      </c>
    </row>
    <row r="1111" spans="1:1" hidden="1" outlineLevel="2">
      <c r="A1111" s="506" t="s">
        <v>9088</v>
      </c>
    </row>
    <row r="1112" spans="1:1" s="1660" customFormat="1" hidden="1" outlineLevel="2">
      <c r="A1112" s="506" t="s">
        <v>9089</v>
      </c>
    </row>
    <row r="1113" spans="1:1" s="1660" customFormat="1" hidden="1" outlineLevel="2">
      <c r="A1113" s="506" t="s">
        <v>9090</v>
      </c>
    </row>
    <row r="1114" spans="1:1" s="1660" customFormat="1" hidden="1" outlineLevel="2">
      <c r="A1114" s="506" t="s">
        <v>9091</v>
      </c>
    </row>
    <row r="1115" spans="1:1" s="1660" customFormat="1" hidden="1" outlineLevel="2">
      <c r="A1115" s="506" t="s">
        <v>9092</v>
      </c>
    </row>
    <row r="1116" spans="1:1" s="1660" customFormat="1" hidden="1" outlineLevel="2">
      <c r="A1116" s="506" t="s">
        <v>9093</v>
      </c>
    </row>
    <row r="1117" spans="1:1" s="1660" customFormat="1" hidden="1" outlineLevel="2">
      <c r="A1117" s="506" t="s">
        <v>9094</v>
      </c>
    </row>
    <row r="1118" spans="1:1" s="1660" customFormat="1" hidden="1" outlineLevel="2">
      <c r="A1118" s="506" t="s">
        <v>9095</v>
      </c>
    </row>
    <row r="1119" spans="1:1" s="1660" customFormat="1" hidden="1" outlineLevel="2">
      <c r="A1119" s="506" t="s">
        <v>9096</v>
      </c>
    </row>
    <row r="1120" spans="1:1" s="1660" customFormat="1" hidden="1" outlineLevel="2">
      <c r="A1120" s="506" t="s">
        <v>9097</v>
      </c>
    </row>
    <row r="1121" spans="1:1" s="1660" customFormat="1" hidden="1" outlineLevel="2">
      <c r="A1121" s="506" t="s">
        <v>9098</v>
      </c>
    </row>
    <row r="1122" spans="1:1" s="1660" customFormat="1" hidden="1" outlineLevel="2">
      <c r="A1122" s="506"/>
    </row>
    <row r="1123" spans="1:1" s="1660" customFormat="1" hidden="1" outlineLevel="2">
      <c r="A1123" s="504" t="s">
        <v>9099</v>
      </c>
    </row>
    <row r="1124" spans="1:1" s="1660" customFormat="1" hidden="1" outlineLevel="2">
      <c r="A1124" s="506" t="s">
        <v>9100</v>
      </c>
    </row>
    <row r="1125" spans="1:1" s="1660" customFormat="1" hidden="1" outlineLevel="2">
      <c r="A1125" s="506" t="s">
        <v>9101</v>
      </c>
    </row>
    <row r="1126" spans="1:1" s="1660" customFormat="1" hidden="1" outlineLevel="2">
      <c r="A1126" s="506" t="s">
        <v>9102</v>
      </c>
    </row>
    <row r="1127" spans="1:1" s="1660" customFormat="1" hidden="1" outlineLevel="2">
      <c r="A1127" s="506" t="s">
        <v>9103</v>
      </c>
    </row>
    <row r="1128" spans="1:1" s="1660" customFormat="1" hidden="1" outlineLevel="2">
      <c r="A1128" s="506" t="s">
        <v>9104</v>
      </c>
    </row>
    <row r="1129" spans="1:1" s="1660" customFormat="1" hidden="1" outlineLevel="2">
      <c r="A1129" s="506" t="s">
        <v>9105</v>
      </c>
    </row>
    <row r="1130" spans="1:1" s="1660" customFormat="1" hidden="1" outlineLevel="2">
      <c r="A1130" s="506" t="s">
        <v>9106</v>
      </c>
    </row>
    <row r="1131" spans="1:1" s="1660" customFormat="1" hidden="1" outlineLevel="2">
      <c r="A1131" s="522"/>
    </row>
    <row r="1132" spans="1:1" s="1660" customFormat="1" hidden="1" outlineLevel="2">
      <c r="A1132" s="504" t="s">
        <v>9107</v>
      </c>
    </row>
    <row r="1133" spans="1:1" ht="26.25" hidden="1" outlineLevel="2" thickBot="1">
      <c r="A1133" s="506" t="s">
        <v>9108</v>
      </c>
    </row>
    <row r="1134" spans="1:1" ht="15" outlineLevel="1" collapsed="1" thickBot="1">
      <c r="A1134" s="503" t="s">
        <v>4095</v>
      </c>
    </row>
    <row r="1135" spans="1:1" s="61" customFormat="1" hidden="1" outlineLevel="2">
      <c r="A1135" s="504" t="s">
        <v>4691</v>
      </c>
    </row>
    <row r="1136" spans="1:1" s="61" customFormat="1" hidden="1" outlineLevel="2">
      <c r="A1136" s="505" t="s">
        <v>2896</v>
      </c>
    </row>
    <row r="1137" spans="1:1" s="61" customFormat="1" hidden="1" outlineLevel="2">
      <c r="A1137" s="506" t="s">
        <v>4096</v>
      </c>
    </row>
    <row r="1138" spans="1:1" s="61" customFormat="1" hidden="1" outlineLevel="2">
      <c r="A1138" s="505" t="s">
        <v>2897</v>
      </c>
    </row>
    <row r="1139" spans="1:1" s="61" customFormat="1" hidden="1" outlineLevel="2">
      <c r="A1139" s="506" t="s">
        <v>4097</v>
      </c>
    </row>
    <row r="1140" spans="1:1" s="61" customFormat="1" hidden="1" outlineLevel="2">
      <c r="A1140" s="504" t="s">
        <v>4098</v>
      </c>
    </row>
    <row r="1141" spans="1:1" s="61" customFormat="1" hidden="1" outlineLevel="2">
      <c r="A1141" s="505" t="s">
        <v>2898</v>
      </c>
    </row>
    <row r="1142" spans="1:1" s="61" customFormat="1" hidden="1" outlineLevel="2">
      <c r="A1142" s="612" t="s">
        <v>4099</v>
      </c>
    </row>
    <row r="1143" spans="1:1" s="61" customFormat="1" ht="38.25" hidden="1" outlineLevel="2">
      <c r="A1143" s="613" t="s">
        <v>4103</v>
      </c>
    </row>
    <row r="1144" spans="1:1" s="61" customFormat="1" hidden="1" outlineLevel="2">
      <c r="A1144" s="509" t="s">
        <v>4104</v>
      </c>
    </row>
    <row r="1145" spans="1:1" s="61" customFormat="1" hidden="1" outlineLevel="2">
      <c r="A1145" s="511" t="s">
        <v>4105</v>
      </c>
    </row>
    <row r="1146" spans="1:1" s="61" customFormat="1" hidden="1" outlineLevel="2">
      <c r="A1146" s="511" t="s">
        <v>4106</v>
      </c>
    </row>
    <row r="1147" spans="1:1" s="61" customFormat="1" hidden="1" outlineLevel="2">
      <c r="A1147" s="511" t="s">
        <v>4107</v>
      </c>
    </row>
    <row r="1148" spans="1:1" s="61" customFormat="1" hidden="1" outlineLevel="2">
      <c r="A1148" s="511" t="s">
        <v>4108</v>
      </c>
    </row>
    <row r="1149" spans="1:1" s="61" customFormat="1" ht="25.5" hidden="1" outlineLevel="2">
      <c r="A1149" s="509" t="s">
        <v>4109</v>
      </c>
    </row>
    <row r="1150" spans="1:1" s="61" customFormat="1" hidden="1" outlineLevel="2">
      <c r="A1150" s="612" t="s">
        <v>4110</v>
      </c>
    </row>
    <row r="1151" spans="1:1" s="61" customFormat="1" ht="51" hidden="1" outlineLevel="2">
      <c r="A1151" s="613" t="s">
        <v>4850</v>
      </c>
    </row>
    <row r="1152" spans="1:1" s="61" customFormat="1" hidden="1" outlineLevel="2">
      <c r="A1152" s="509" t="s">
        <v>4851</v>
      </c>
    </row>
    <row r="1153" spans="1:1" s="61" customFormat="1" hidden="1" outlineLevel="2">
      <c r="A1153" s="511" t="s">
        <v>4105</v>
      </c>
    </row>
    <row r="1154" spans="1:1" s="61" customFormat="1" hidden="1" outlineLevel="2">
      <c r="A1154" s="511" t="s">
        <v>4106</v>
      </c>
    </row>
    <row r="1155" spans="1:1" s="61" customFormat="1" hidden="1" outlineLevel="2">
      <c r="A1155" s="511" t="s">
        <v>4107</v>
      </c>
    </row>
    <row r="1156" spans="1:1" s="61" customFormat="1" hidden="1" outlineLevel="2">
      <c r="A1156" s="511" t="s">
        <v>4108</v>
      </c>
    </row>
    <row r="1157" spans="1:1" s="61" customFormat="1" hidden="1" outlineLevel="2">
      <c r="A1157" s="507" t="s">
        <v>2899</v>
      </c>
    </row>
    <row r="1158" spans="1:1" s="61" customFormat="1" hidden="1" outlineLevel="2">
      <c r="A1158" s="612" t="s">
        <v>4100</v>
      </c>
    </row>
    <row r="1159" spans="1:1" s="61" customFormat="1" hidden="1" outlineLevel="2">
      <c r="A1159" s="614" t="s">
        <v>4852</v>
      </c>
    </row>
    <row r="1160" spans="1:1" s="61" customFormat="1" hidden="1" outlineLevel="2">
      <c r="A1160" s="614" t="s">
        <v>4853</v>
      </c>
    </row>
    <row r="1161" spans="1:1" s="61" customFormat="1" hidden="1" outlineLevel="2">
      <c r="A1161" s="612" t="s">
        <v>4101</v>
      </c>
    </row>
    <row r="1162" spans="1:1" s="61" customFormat="1" hidden="1" outlineLevel="2">
      <c r="A1162" s="614" t="s">
        <v>4854</v>
      </c>
    </row>
    <row r="1163" spans="1:1" s="61" customFormat="1" hidden="1" outlineLevel="2">
      <c r="A1163" s="614" t="s">
        <v>4855</v>
      </c>
    </row>
    <row r="1164" spans="1:1" s="61" customFormat="1" hidden="1" outlineLevel="2">
      <c r="A1164" s="614" t="s">
        <v>4856</v>
      </c>
    </row>
    <row r="1165" spans="1:1" s="61" customFormat="1" hidden="1" outlineLevel="2">
      <c r="A1165" s="614" t="s">
        <v>4857</v>
      </c>
    </row>
    <row r="1166" spans="1:1" s="61" customFormat="1" hidden="1" outlineLevel="2">
      <c r="A1166" s="612" t="s">
        <v>4858</v>
      </c>
    </row>
    <row r="1167" spans="1:1" s="61" customFormat="1" hidden="1" outlineLevel="2">
      <c r="A1167" s="614" t="s">
        <v>4859</v>
      </c>
    </row>
    <row r="1168" spans="1:1" s="61" customFormat="1" hidden="1" outlineLevel="2">
      <c r="A1168" s="614" t="s">
        <v>4860</v>
      </c>
    </row>
    <row r="1169" spans="1:1" s="61" customFormat="1" hidden="1" outlineLevel="2">
      <c r="A1169" s="612" t="s">
        <v>4861</v>
      </c>
    </row>
    <row r="1170" spans="1:1" s="61" customFormat="1" hidden="1" outlineLevel="2">
      <c r="A1170" s="509" t="s">
        <v>4862</v>
      </c>
    </row>
    <row r="1171" spans="1:1" s="61" customFormat="1" hidden="1" outlineLevel="2">
      <c r="A1171" s="511" t="s">
        <v>4863</v>
      </c>
    </row>
    <row r="1172" spans="1:1" s="61" customFormat="1" hidden="1" outlineLevel="2">
      <c r="A1172" s="511" t="s">
        <v>4864</v>
      </c>
    </row>
    <row r="1173" spans="1:1" s="61" customFormat="1" hidden="1" outlineLevel="2">
      <c r="A1173" s="511" t="s">
        <v>4865</v>
      </c>
    </row>
    <row r="1174" spans="1:1" s="61" customFormat="1" hidden="1" outlineLevel="2">
      <c r="A1174" s="511" t="s">
        <v>4866</v>
      </c>
    </row>
    <row r="1175" spans="1:1" s="61" customFormat="1" hidden="1" outlineLevel="2">
      <c r="A1175" s="511" t="s">
        <v>4867</v>
      </c>
    </row>
    <row r="1176" spans="1:1" s="61" customFormat="1" hidden="1" outlineLevel="2">
      <c r="A1176" s="511" t="s">
        <v>4868</v>
      </c>
    </row>
    <row r="1177" spans="1:1" s="61" customFormat="1" hidden="1" outlineLevel="2">
      <c r="A1177" s="509" t="s">
        <v>4869</v>
      </c>
    </row>
    <row r="1178" spans="1:1" s="61" customFormat="1" hidden="1" outlineLevel="2">
      <c r="A1178" s="511" t="s">
        <v>4870</v>
      </c>
    </row>
    <row r="1179" spans="1:1" s="61" customFormat="1" hidden="1" outlineLevel="2">
      <c r="A1179" s="511" t="s">
        <v>4871</v>
      </c>
    </row>
    <row r="1180" spans="1:1" s="61" customFormat="1" hidden="1" outlineLevel="2">
      <c r="A1180" s="511" t="s">
        <v>4872</v>
      </c>
    </row>
    <row r="1181" spans="1:1" s="61" customFormat="1" hidden="1" outlineLevel="2">
      <c r="A1181" s="511" t="s">
        <v>4873</v>
      </c>
    </row>
    <row r="1182" spans="1:1" s="61" customFormat="1" hidden="1" outlineLevel="2">
      <c r="A1182" s="511" t="s">
        <v>4874</v>
      </c>
    </row>
    <row r="1183" spans="1:1" s="61" customFormat="1" hidden="1" outlineLevel="2">
      <c r="A1183" s="511" t="s">
        <v>4875</v>
      </c>
    </row>
    <row r="1184" spans="1:1" s="61" customFormat="1" hidden="1" outlineLevel="2">
      <c r="A1184" s="612" t="s">
        <v>4876</v>
      </c>
    </row>
    <row r="1185" spans="1:1" s="61" customFormat="1" ht="51" hidden="1" outlineLevel="2">
      <c r="A1185" s="519" t="s">
        <v>4877</v>
      </c>
    </row>
    <row r="1186" spans="1:1" s="61" customFormat="1" hidden="1" outlineLevel="2">
      <c r="A1186" s="509" t="s">
        <v>4878</v>
      </c>
    </row>
    <row r="1187" spans="1:1" s="61" customFormat="1" ht="25.5" hidden="1" outlineLevel="2">
      <c r="A1187" s="509" t="s">
        <v>4879</v>
      </c>
    </row>
    <row r="1188" spans="1:1" s="61" customFormat="1" hidden="1" outlineLevel="2">
      <c r="A1188" s="509" t="s">
        <v>4880</v>
      </c>
    </row>
    <row r="1189" spans="1:1" s="61" customFormat="1" hidden="1" outlineLevel="2">
      <c r="A1189" s="509" t="s">
        <v>4881</v>
      </c>
    </row>
    <row r="1190" spans="1:1" s="61" customFormat="1" ht="25.5" hidden="1" outlineLevel="2">
      <c r="A1190" s="509" t="s">
        <v>4882</v>
      </c>
    </row>
    <row r="1191" spans="1:1" s="61" customFormat="1" ht="25.5" hidden="1" outlineLevel="2">
      <c r="A1191" s="509" t="s">
        <v>4883</v>
      </c>
    </row>
    <row r="1192" spans="1:1" s="61" customFormat="1" hidden="1" outlineLevel="2">
      <c r="A1192" s="511" t="s">
        <v>4884</v>
      </c>
    </row>
    <row r="1193" spans="1:1" s="61" customFormat="1" hidden="1" outlineLevel="2">
      <c r="A1193" s="511" t="s">
        <v>4885</v>
      </c>
    </row>
    <row r="1194" spans="1:1" s="61" customFormat="1" hidden="1" outlineLevel="2">
      <c r="A1194" s="509" t="s">
        <v>4886</v>
      </c>
    </row>
    <row r="1195" spans="1:1" s="61" customFormat="1" hidden="1" outlineLevel="2">
      <c r="A1195" s="612" t="s">
        <v>4887</v>
      </c>
    </row>
    <row r="1196" spans="1:1" s="61" customFormat="1" ht="63.75" hidden="1" outlineLevel="2">
      <c r="A1196" s="509" t="s">
        <v>4888</v>
      </c>
    </row>
    <row r="1197" spans="1:1" s="61" customFormat="1" hidden="1" outlineLevel="2">
      <c r="A1197" s="509" t="s">
        <v>4878</v>
      </c>
    </row>
    <row r="1198" spans="1:1" s="61" customFormat="1" hidden="1" outlineLevel="2">
      <c r="A1198" s="509" t="s">
        <v>4889</v>
      </c>
    </row>
    <row r="1199" spans="1:1" s="61" customFormat="1" hidden="1" outlineLevel="2">
      <c r="A1199" s="509" t="s">
        <v>4890</v>
      </c>
    </row>
    <row r="1200" spans="1:1" s="61" customFormat="1" hidden="1" outlineLevel="2">
      <c r="A1200" s="511" t="s">
        <v>4891</v>
      </c>
    </row>
    <row r="1201" spans="1:1" s="61" customFormat="1" hidden="1" outlineLevel="2">
      <c r="A1201" s="511" t="s">
        <v>4885</v>
      </c>
    </row>
    <row r="1202" spans="1:1" s="61" customFormat="1" hidden="1" outlineLevel="2">
      <c r="A1202" s="612" t="s">
        <v>4892</v>
      </c>
    </row>
    <row r="1203" spans="1:1" s="61" customFormat="1" ht="63.75" hidden="1" outlineLevel="2">
      <c r="A1203" s="613" t="s">
        <v>4893</v>
      </c>
    </row>
    <row r="1204" spans="1:1" s="61" customFormat="1" hidden="1" outlineLevel="2">
      <c r="A1204" s="509" t="s">
        <v>4894</v>
      </c>
    </row>
    <row r="1205" spans="1:1" s="61" customFormat="1" hidden="1" outlineLevel="2">
      <c r="A1205" s="509" t="s">
        <v>5698</v>
      </c>
    </row>
    <row r="1206" spans="1:1" s="61" customFormat="1" hidden="1" outlineLevel="2">
      <c r="A1206" s="511" t="s">
        <v>5699</v>
      </c>
    </row>
    <row r="1207" spans="1:1" s="61" customFormat="1" ht="25.5" hidden="1" outlineLevel="2">
      <c r="A1207" s="524" t="s">
        <v>5700</v>
      </c>
    </row>
    <row r="1208" spans="1:1" s="61" customFormat="1" ht="25.5" hidden="1" outlineLevel="2">
      <c r="A1208" s="524" t="s">
        <v>5701</v>
      </c>
    </row>
    <row r="1209" spans="1:1" s="61" customFormat="1" ht="25.5" hidden="1" outlineLevel="2">
      <c r="A1209" s="511" t="s">
        <v>5702</v>
      </c>
    </row>
    <row r="1210" spans="1:1" s="61" customFormat="1" ht="25.5" hidden="1" outlineLevel="2">
      <c r="A1210" s="511" t="s">
        <v>5703</v>
      </c>
    </row>
    <row r="1211" spans="1:1" s="61" customFormat="1" ht="25.5" hidden="1" outlineLevel="2">
      <c r="A1211" s="511" t="s">
        <v>5704</v>
      </c>
    </row>
    <row r="1212" spans="1:1" s="61" customFormat="1" ht="25.5" hidden="1" outlineLevel="2">
      <c r="A1212" s="509" t="s">
        <v>5705</v>
      </c>
    </row>
    <row r="1213" spans="1:1" s="61" customFormat="1" hidden="1" outlineLevel="2">
      <c r="A1213" s="612" t="s">
        <v>4102</v>
      </c>
    </row>
    <row r="1214" spans="1:1" s="61" customFormat="1" ht="38.25" hidden="1" outlineLevel="2">
      <c r="A1214" s="615" t="s">
        <v>4895</v>
      </c>
    </row>
    <row r="1215" spans="1:1" s="61" customFormat="1" hidden="1" outlineLevel="2">
      <c r="A1215" s="504" t="s">
        <v>4145</v>
      </c>
    </row>
    <row r="1216" spans="1:1" s="61" customFormat="1" hidden="1" outlineLevel="2">
      <c r="A1216" s="505" t="s">
        <v>3243</v>
      </c>
    </row>
    <row r="1217" spans="1:1" s="61" customFormat="1" ht="64.5" hidden="1" customHeight="1" outlineLevel="2">
      <c r="A1217" s="664" t="s">
        <v>5706</v>
      </c>
    </row>
    <row r="1218" spans="1:1" s="61" customFormat="1" ht="25.5" hidden="1" outlineLevel="2">
      <c r="A1218" s="509" t="s">
        <v>5707</v>
      </c>
    </row>
    <row r="1219" spans="1:1" s="61" customFormat="1" ht="25.5" hidden="1" outlineLevel="2">
      <c r="A1219" s="509" t="s">
        <v>5708</v>
      </c>
    </row>
    <row r="1220" spans="1:1" s="61" customFormat="1" hidden="1" outlineLevel="2">
      <c r="A1220" s="509" t="s">
        <v>5709</v>
      </c>
    </row>
    <row r="1221" spans="1:1" s="61" customFormat="1" hidden="1" outlineLevel="2">
      <c r="A1221" s="511" t="s">
        <v>5710</v>
      </c>
    </row>
    <row r="1222" spans="1:1" s="61" customFormat="1" hidden="1" outlineLevel="2">
      <c r="A1222" s="665" t="s">
        <v>5712</v>
      </c>
    </row>
    <row r="1223" spans="1:1" s="61" customFormat="1" hidden="1" outlineLevel="2">
      <c r="A1223" s="665" t="s">
        <v>5713</v>
      </c>
    </row>
    <row r="1224" spans="1:1" s="61" customFormat="1" hidden="1" outlineLevel="2">
      <c r="A1224" s="665" t="s">
        <v>5714</v>
      </c>
    </row>
    <row r="1225" spans="1:1" s="61" customFormat="1" hidden="1" outlineLevel="2">
      <c r="A1225" s="665" t="s">
        <v>5715</v>
      </c>
    </row>
    <row r="1226" spans="1:1" s="61" customFormat="1" ht="25.5" hidden="1" outlineLevel="2">
      <c r="A1226" s="665" t="s">
        <v>5716</v>
      </c>
    </row>
    <row r="1227" spans="1:1" s="61" customFormat="1" hidden="1" outlineLevel="2">
      <c r="A1227" s="511" t="s">
        <v>5711</v>
      </c>
    </row>
    <row r="1228" spans="1:1" s="61" customFormat="1" hidden="1" outlineLevel="2">
      <c r="A1228" s="524" t="s">
        <v>4933</v>
      </c>
    </row>
    <row r="1229" spans="1:1" s="61" customFormat="1" hidden="1" outlineLevel="2">
      <c r="A1229" s="524" t="s">
        <v>4934</v>
      </c>
    </row>
    <row r="1230" spans="1:1" s="61" customFormat="1" hidden="1" outlineLevel="2">
      <c r="A1230" s="524" t="s">
        <v>4950</v>
      </c>
    </row>
    <row r="1231" spans="1:1" s="61" customFormat="1" hidden="1" outlineLevel="2">
      <c r="A1231" s="524" t="s">
        <v>4951</v>
      </c>
    </row>
    <row r="1232" spans="1:1" s="61" customFormat="1" hidden="1" outlineLevel="2">
      <c r="A1232" s="524" t="s">
        <v>4952</v>
      </c>
    </row>
    <row r="1233" spans="1:1" s="61" customFormat="1" hidden="1" outlineLevel="2">
      <c r="A1233" s="672" t="s">
        <v>3948</v>
      </c>
    </row>
    <row r="1234" spans="1:1" s="61" customFormat="1" hidden="1" outlineLevel="2">
      <c r="A1234" s="664" t="s">
        <v>3545</v>
      </c>
    </row>
    <row r="1235" spans="1:1" s="61" customFormat="1" ht="25.5" hidden="1" outlineLevel="2">
      <c r="A1235" s="546" t="s">
        <v>3546</v>
      </c>
    </row>
    <row r="1236" spans="1:1" s="61" customFormat="1" hidden="1" outlineLevel="2">
      <c r="A1236" s="524"/>
    </row>
    <row r="1237" spans="1:1" s="61" customFormat="1" hidden="1" outlineLevel="2">
      <c r="A1237" s="524"/>
    </row>
    <row r="1238" spans="1:1" s="61" customFormat="1" hidden="1" outlineLevel="2">
      <c r="A1238" s="524"/>
    </row>
    <row r="1239" spans="1:1" s="61" customFormat="1" hidden="1" outlineLevel="2">
      <c r="A1239" s="524"/>
    </row>
    <row r="1240" spans="1:1" s="61" customFormat="1" hidden="1" outlineLevel="2">
      <c r="A1240" s="524"/>
    </row>
    <row r="1241" spans="1:1" s="61" customFormat="1" hidden="1" outlineLevel="2">
      <c r="A1241" s="524"/>
    </row>
    <row r="1242" spans="1:1" s="61" customFormat="1" hidden="1" outlineLevel="2">
      <c r="A1242" s="524"/>
    </row>
    <row r="1243" spans="1:1" s="61" customFormat="1" hidden="1" outlineLevel="2">
      <c r="A1243" s="612"/>
    </row>
    <row r="1244" spans="1:1" s="61" customFormat="1" hidden="1" outlineLevel="2">
      <c r="A1244" s="232"/>
    </row>
    <row r="1245" spans="1:1" s="61" customFormat="1" hidden="1" outlineLevel="2">
      <c r="A1245" s="232"/>
    </row>
    <row r="1246" spans="1:1" s="61" customFormat="1" hidden="1" outlineLevel="2">
      <c r="A1246" s="232"/>
    </row>
    <row r="1247" spans="1:1" s="61" customFormat="1" hidden="1" outlineLevel="2">
      <c r="A1247" s="232"/>
    </row>
    <row r="1248" spans="1:1" s="61" customFormat="1" hidden="1" outlineLevel="2">
      <c r="A1248" s="232"/>
    </row>
    <row r="1249" spans="1:1" s="61" customFormat="1" hidden="1" outlineLevel="2">
      <c r="A1249" s="232"/>
    </row>
    <row r="1250" spans="1:1" s="61" customFormat="1" hidden="1" outlineLevel="2">
      <c r="A1250" s="232"/>
    </row>
    <row r="1251" spans="1:1" s="61" customFormat="1" hidden="1" outlineLevel="2">
      <c r="A1251" s="232"/>
    </row>
    <row r="1252" spans="1:1" s="61" customFormat="1" hidden="1" outlineLevel="2">
      <c r="A1252" s="232"/>
    </row>
    <row r="1253" spans="1:1" s="61" customFormat="1" hidden="1" outlineLevel="2">
      <c r="A1253" s="232"/>
    </row>
    <row r="1254" spans="1:1" s="61" customFormat="1" ht="14.25" hidden="1" outlineLevel="2">
      <c r="A1254" s="611"/>
    </row>
    <row r="1255" spans="1:1" s="61" customFormat="1" ht="25.5" hidden="1" outlineLevel="2">
      <c r="A1255" s="602" t="s">
        <v>4275</v>
      </c>
    </row>
    <row r="1256" spans="1:1" s="61" customFormat="1" ht="25.5" hidden="1" outlineLevel="2">
      <c r="A1256" s="600" t="s">
        <v>4276</v>
      </c>
    </row>
    <row r="1257" spans="1:1" s="61" customFormat="1" hidden="1" outlineLevel="2">
      <c r="A1257" s="664" t="s">
        <v>3547</v>
      </c>
    </row>
    <row r="1258" spans="1:1" s="61" customFormat="1" ht="25.5" hidden="1" outlineLevel="2">
      <c r="A1258" s="521" t="s">
        <v>4277</v>
      </c>
    </row>
    <row r="1259" spans="1:1" s="61" customFormat="1" ht="25.5" hidden="1" outlineLevel="2">
      <c r="A1259" s="509" t="s">
        <v>4278</v>
      </c>
    </row>
    <row r="1260" spans="1:1" s="61" customFormat="1" hidden="1" outlineLevel="2">
      <c r="A1260" s="664" t="s">
        <v>4279</v>
      </c>
    </row>
    <row r="1261" spans="1:1" s="61" customFormat="1" ht="38.25" hidden="1" outlineLevel="2">
      <c r="A1261" s="521" t="s">
        <v>4280</v>
      </c>
    </row>
    <row r="1262" spans="1:1" s="61" customFormat="1" hidden="1" outlineLevel="2">
      <c r="A1262" s="509" t="s">
        <v>4281</v>
      </c>
    </row>
    <row r="1263" spans="1:1" s="61" customFormat="1" hidden="1" outlineLevel="2">
      <c r="A1263" s="511" t="s">
        <v>4282</v>
      </c>
    </row>
    <row r="1264" spans="1:1" s="61" customFormat="1" ht="25.5" hidden="1" outlineLevel="2">
      <c r="A1264" s="511" t="s">
        <v>4283</v>
      </c>
    </row>
    <row r="1265" spans="1:1" s="61" customFormat="1" ht="25.5" hidden="1" outlineLevel="2">
      <c r="A1265" s="509" t="s">
        <v>4284</v>
      </c>
    </row>
    <row r="1266" spans="1:1" s="61" customFormat="1" hidden="1" outlineLevel="2">
      <c r="A1266" s="664" t="s">
        <v>4285</v>
      </c>
    </row>
    <row r="1267" spans="1:1" s="61" customFormat="1" ht="25.5" hidden="1" outlineLevel="2">
      <c r="A1267" s="670" t="s">
        <v>4286</v>
      </c>
    </row>
    <row r="1268" spans="1:1" s="61" customFormat="1" ht="38.25" hidden="1" outlineLevel="2">
      <c r="A1268" s="509" t="s">
        <v>4287</v>
      </c>
    </row>
    <row r="1269" spans="1:1" s="61" customFormat="1" ht="38.25" hidden="1" outlineLevel="2">
      <c r="A1269" s="509" t="s">
        <v>4288</v>
      </c>
    </row>
    <row r="1270" spans="1:1" s="61" customFormat="1" hidden="1" outlineLevel="2">
      <c r="A1270" s="664" t="s">
        <v>4289</v>
      </c>
    </row>
    <row r="1271" spans="1:1" s="61" customFormat="1" ht="38.25" hidden="1" outlineLevel="2">
      <c r="A1271" s="670" t="s">
        <v>3549</v>
      </c>
    </row>
    <row r="1272" spans="1:1" s="61" customFormat="1" hidden="1" outlineLevel="2">
      <c r="A1272" s="509" t="s">
        <v>3550</v>
      </c>
    </row>
    <row r="1273" spans="1:1" s="61" customFormat="1" hidden="1" outlineLevel="2">
      <c r="A1273" s="511" t="s">
        <v>3551</v>
      </c>
    </row>
    <row r="1274" spans="1:1" s="61" customFormat="1" hidden="1" outlineLevel="2">
      <c r="A1274" s="664" t="s">
        <v>3552</v>
      </c>
    </row>
    <row r="1275" spans="1:1" s="61" customFormat="1" ht="42.75" hidden="1" customHeight="1" outlineLevel="2">
      <c r="A1275" s="670" t="s">
        <v>3553</v>
      </c>
    </row>
    <row r="1276" spans="1:1" s="61" customFormat="1" ht="51" hidden="1" outlineLevel="2">
      <c r="A1276" s="509" t="s">
        <v>3554</v>
      </c>
    </row>
    <row r="1277" spans="1:1" s="61" customFormat="1" ht="25.5" hidden="1" outlineLevel="2">
      <c r="A1277" s="509" t="s">
        <v>3555</v>
      </c>
    </row>
    <row r="1278" spans="1:1" s="61" customFormat="1" hidden="1" outlineLevel="2">
      <c r="A1278" s="664" t="s">
        <v>3556</v>
      </c>
    </row>
    <row r="1279" spans="1:1" s="61" customFormat="1" ht="25.5" hidden="1" outlineLevel="2">
      <c r="A1279" s="670" t="s">
        <v>3557</v>
      </c>
    </row>
    <row r="1280" spans="1:1" s="61" customFormat="1" hidden="1" outlineLevel="2">
      <c r="A1280" s="664" t="s">
        <v>3558</v>
      </c>
    </row>
    <row r="1281" spans="1:1" s="61" customFormat="1" ht="25.5" hidden="1" outlineLevel="2">
      <c r="A1281" s="670" t="s">
        <v>3559</v>
      </c>
    </row>
    <row r="1282" spans="1:1" s="61" customFormat="1" hidden="1" outlineLevel="2">
      <c r="A1282" s="664" t="s">
        <v>4896</v>
      </c>
    </row>
    <row r="1283" spans="1:1" s="61" customFormat="1" ht="25.5" hidden="1" outlineLevel="2">
      <c r="A1283" s="670" t="s">
        <v>3560</v>
      </c>
    </row>
    <row r="1284" spans="1:1" s="61" customFormat="1" ht="51" hidden="1" outlineLevel="2">
      <c r="A1284" s="613" t="s">
        <v>3561</v>
      </c>
    </row>
    <row r="1285" spans="1:1" s="61" customFormat="1" hidden="1" outlineLevel="2">
      <c r="A1285" s="509" t="s">
        <v>4356</v>
      </c>
    </row>
    <row r="1286" spans="1:1" s="61" customFormat="1" hidden="1" outlineLevel="2">
      <c r="A1286" s="511" t="s">
        <v>4357</v>
      </c>
    </row>
    <row r="1287" spans="1:1" s="61" customFormat="1" ht="25.5" hidden="1" outlineLevel="2">
      <c r="A1287" s="511" t="s">
        <v>5098</v>
      </c>
    </row>
    <row r="1288" spans="1:1" s="61" customFormat="1" ht="25.5" hidden="1" outlineLevel="2">
      <c r="A1288" s="511" t="s">
        <v>5099</v>
      </c>
    </row>
    <row r="1289" spans="1:1" s="61" customFormat="1" hidden="1" outlineLevel="2">
      <c r="A1289" s="509" t="s">
        <v>5100</v>
      </c>
    </row>
    <row r="1290" spans="1:1" s="61" customFormat="1" hidden="1" outlineLevel="2">
      <c r="A1290" s="511"/>
    </row>
    <row r="1291" spans="1:1" s="61" customFormat="1" hidden="1" outlineLevel="2">
      <c r="A1291" s="511"/>
    </row>
    <row r="1292" spans="1:1" s="61" customFormat="1" hidden="1" outlineLevel="2">
      <c r="A1292" s="511"/>
    </row>
    <row r="1293" spans="1:1" s="61" customFormat="1" hidden="1" outlineLevel="2">
      <c r="A1293" s="511"/>
    </row>
    <row r="1294" spans="1:1" s="61" customFormat="1" hidden="1" outlineLevel="2">
      <c r="A1294" s="511"/>
    </row>
    <row r="1295" spans="1:1" s="61" customFormat="1" hidden="1" outlineLevel="2">
      <c r="A1295" s="511"/>
    </row>
    <row r="1296" spans="1:1" s="61" customFormat="1" hidden="1" outlineLevel="2">
      <c r="A1296" s="511"/>
    </row>
    <row r="1297" spans="1:1" s="61" customFormat="1" hidden="1" outlineLevel="2">
      <c r="A1297" s="511"/>
    </row>
    <row r="1298" spans="1:1" s="61" customFormat="1" hidden="1" outlineLevel="2">
      <c r="A1298" s="511"/>
    </row>
    <row r="1299" spans="1:1" s="61" customFormat="1" hidden="1" outlineLevel="2">
      <c r="A1299" s="511"/>
    </row>
    <row r="1300" spans="1:1" s="61" customFormat="1" hidden="1" outlineLevel="2">
      <c r="A1300" s="511"/>
    </row>
    <row r="1301" spans="1:1" s="61" customFormat="1" hidden="1" outlineLevel="2">
      <c r="A1301" s="511"/>
    </row>
    <row r="1302" spans="1:1" s="61" customFormat="1" hidden="1" outlineLevel="2">
      <c r="A1302" s="511"/>
    </row>
    <row r="1303" spans="1:1" s="61" customFormat="1" hidden="1" outlineLevel="2">
      <c r="A1303" s="511"/>
    </row>
    <row r="1304" spans="1:1" s="61" customFormat="1" hidden="1" outlineLevel="2">
      <c r="A1304" s="511"/>
    </row>
    <row r="1305" spans="1:1" s="61" customFormat="1" hidden="1" outlineLevel="2">
      <c r="A1305" s="511"/>
    </row>
    <row r="1306" spans="1:1" s="61" customFormat="1" hidden="1" outlineLevel="2">
      <c r="A1306" s="511"/>
    </row>
    <row r="1307" spans="1:1" s="61" customFormat="1" hidden="1" outlineLevel="2">
      <c r="A1307" s="511"/>
    </row>
    <row r="1308" spans="1:1" s="61" customFormat="1" hidden="1" outlineLevel="2">
      <c r="A1308" s="511"/>
    </row>
    <row r="1309" spans="1:1" s="61" customFormat="1" hidden="1" outlineLevel="2">
      <c r="A1309" s="511"/>
    </row>
    <row r="1310" spans="1:1" s="61" customFormat="1" hidden="1" outlineLevel="2">
      <c r="A1310" s="511"/>
    </row>
    <row r="1311" spans="1:1" s="61" customFormat="1" hidden="1" outlineLevel="2">
      <c r="A1311" s="511"/>
    </row>
    <row r="1312" spans="1:1" s="61" customFormat="1" hidden="1" outlineLevel="2">
      <c r="A1312" s="511"/>
    </row>
    <row r="1313" spans="1:1" s="61" customFormat="1" hidden="1" outlineLevel="2">
      <c r="A1313" s="511"/>
    </row>
    <row r="1314" spans="1:1" s="61" customFormat="1" hidden="1" outlineLevel="2">
      <c r="A1314" s="511"/>
    </row>
    <row r="1315" spans="1:1" s="61" customFormat="1" hidden="1" outlineLevel="2">
      <c r="A1315" s="511"/>
    </row>
    <row r="1316" spans="1:1" s="61" customFormat="1" hidden="1" outlineLevel="2">
      <c r="A1316" s="511"/>
    </row>
    <row r="1317" spans="1:1" s="61" customFormat="1" hidden="1" outlineLevel="2">
      <c r="A1317" s="511"/>
    </row>
    <row r="1318" spans="1:1" s="61" customFormat="1" hidden="1" outlineLevel="2">
      <c r="A1318" s="511"/>
    </row>
    <row r="1319" spans="1:1" s="61" customFormat="1" hidden="1" outlineLevel="2">
      <c r="A1319" s="511"/>
    </row>
    <row r="1320" spans="1:1" s="61" customFormat="1" hidden="1" outlineLevel="2">
      <c r="A1320" s="511"/>
    </row>
    <row r="1321" spans="1:1" s="61" customFormat="1" hidden="1" outlineLevel="2">
      <c r="A1321" s="511"/>
    </row>
    <row r="1322" spans="1:1" s="61" customFormat="1" hidden="1" outlineLevel="2">
      <c r="A1322" s="511"/>
    </row>
    <row r="1323" spans="1:1" s="61" customFormat="1" hidden="1" outlineLevel="2">
      <c r="A1323" s="511"/>
    </row>
    <row r="1324" spans="1:1" s="61" customFormat="1" hidden="1" outlineLevel="2">
      <c r="A1324" s="511"/>
    </row>
    <row r="1325" spans="1:1" s="61" customFormat="1" hidden="1" outlineLevel="2">
      <c r="A1325" s="511"/>
    </row>
    <row r="1326" spans="1:1" s="61" customFormat="1" hidden="1" outlineLevel="2">
      <c r="A1326" s="511"/>
    </row>
    <row r="1327" spans="1:1" s="61" customFormat="1" hidden="1" outlineLevel="2">
      <c r="A1327" s="511"/>
    </row>
    <row r="1328" spans="1:1" s="61" customFormat="1" hidden="1" outlineLevel="2">
      <c r="A1328" s="511"/>
    </row>
    <row r="1329" spans="1:1" s="61" customFormat="1" hidden="1" outlineLevel="2">
      <c r="A1329" s="511"/>
    </row>
    <row r="1330" spans="1:1" s="61" customFormat="1" hidden="1" outlineLevel="2">
      <c r="A1330" s="511"/>
    </row>
    <row r="1331" spans="1:1" s="61" customFormat="1" hidden="1" outlineLevel="2">
      <c r="A1331" s="511"/>
    </row>
    <row r="1332" spans="1:1" s="61" customFormat="1" hidden="1" outlineLevel="2">
      <c r="A1332" s="511"/>
    </row>
    <row r="1333" spans="1:1" s="61" customFormat="1" hidden="1" outlineLevel="2">
      <c r="A1333" s="511"/>
    </row>
    <row r="1334" spans="1:1" s="61" customFormat="1" hidden="1" outlineLevel="2">
      <c r="A1334" s="511"/>
    </row>
    <row r="1335" spans="1:1" s="61" customFormat="1" hidden="1" outlineLevel="2">
      <c r="A1335" s="511"/>
    </row>
    <row r="1336" spans="1:1" s="61" customFormat="1" hidden="1" outlineLevel="2">
      <c r="A1336" s="511"/>
    </row>
    <row r="1337" spans="1:1" s="61" customFormat="1" hidden="1" outlineLevel="2">
      <c r="A1337" s="511"/>
    </row>
    <row r="1338" spans="1:1" s="61" customFormat="1" hidden="1" outlineLevel="2">
      <c r="A1338" s="511"/>
    </row>
    <row r="1339" spans="1:1" s="61" customFormat="1" hidden="1" outlineLevel="2">
      <c r="A1339" s="511"/>
    </row>
    <row r="1340" spans="1:1" s="61" customFormat="1" hidden="1" outlineLevel="2">
      <c r="A1340" s="511"/>
    </row>
    <row r="1341" spans="1:1" s="61" customFormat="1" hidden="1" outlineLevel="2">
      <c r="A1341" s="511"/>
    </row>
    <row r="1342" spans="1:1" s="61" customFormat="1" hidden="1" outlineLevel="2">
      <c r="A1342" s="664" t="s">
        <v>4135</v>
      </c>
    </row>
    <row r="1343" spans="1:1" s="61" customFormat="1" ht="25.5" hidden="1" outlineLevel="2">
      <c r="A1343" s="670" t="s">
        <v>5101</v>
      </c>
    </row>
    <row r="1344" spans="1:1" s="61" customFormat="1" ht="38.25" hidden="1" outlineLevel="2">
      <c r="A1344" s="613" t="s">
        <v>5863</v>
      </c>
    </row>
    <row r="1345" spans="1:1" s="61" customFormat="1" hidden="1" outlineLevel="2">
      <c r="A1345" s="613" t="s">
        <v>5864</v>
      </c>
    </row>
    <row r="1346" spans="1:1" s="61" customFormat="1" hidden="1" outlineLevel="2">
      <c r="A1346" s="664" t="s">
        <v>4136</v>
      </c>
    </row>
    <row r="1347" spans="1:1" s="61" customFormat="1" hidden="1" outlineLevel="2">
      <c r="A1347" s="670" t="s">
        <v>5865</v>
      </c>
    </row>
    <row r="1348" spans="1:1" s="61" customFormat="1" hidden="1" outlineLevel="2">
      <c r="A1348" s="613" t="s">
        <v>5866</v>
      </c>
    </row>
    <row r="1349" spans="1:1" s="61" customFormat="1" ht="25.5" hidden="1" outlineLevel="2">
      <c r="A1349" s="668" t="s">
        <v>5867</v>
      </c>
    </row>
    <row r="1350" spans="1:1" s="61" customFormat="1" hidden="1" outlineLevel="2">
      <c r="A1350" s="613" t="s">
        <v>5868</v>
      </c>
    </row>
    <row r="1351" spans="1:1" s="61" customFormat="1" ht="51" hidden="1" outlineLevel="2">
      <c r="A1351" s="511" t="s">
        <v>5869</v>
      </c>
    </row>
    <row r="1352" spans="1:1" s="61" customFormat="1" ht="38.25" hidden="1" outlineLevel="2">
      <c r="A1352" s="511" t="s">
        <v>5084</v>
      </c>
    </row>
    <row r="1353" spans="1:1" s="61" customFormat="1" ht="38.25" hidden="1" outlineLevel="2">
      <c r="A1353" s="511" t="s">
        <v>5085</v>
      </c>
    </row>
    <row r="1354" spans="1:1" s="61" customFormat="1" ht="38.25" hidden="1" outlineLevel="2">
      <c r="A1354" s="511" t="s">
        <v>3616</v>
      </c>
    </row>
    <row r="1355" spans="1:1" s="61" customFormat="1" ht="51" hidden="1" outlineLevel="2">
      <c r="A1355" s="511" t="s">
        <v>3617</v>
      </c>
    </row>
    <row r="1356" spans="1:1" s="61" customFormat="1" ht="51" hidden="1" outlineLevel="2">
      <c r="A1356" s="511" t="s">
        <v>4358</v>
      </c>
    </row>
    <row r="1357" spans="1:1" s="61" customFormat="1" ht="38.25" hidden="1" outlineLevel="2">
      <c r="A1357" s="511" t="s">
        <v>4359</v>
      </c>
    </row>
    <row r="1358" spans="1:1" s="61" customFormat="1" ht="38.25" hidden="1" outlineLevel="2">
      <c r="A1358" s="511" t="s">
        <v>4360</v>
      </c>
    </row>
    <row r="1359" spans="1:1" s="61" customFormat="1" ht="38.25" hidden="1" outlineLevel="2">
      <c r="A1359" s="511" t="s">
        <v>4361</v>
      </c>
    </row>
    <row r="1360" spans="1:1" s="61" customFormat="1" ht="15" hidden="1" customHeight="1" outlineLevel="2">
      <c r="A1360" s="667" t="s">
        <v>4363</v>
      </c>
    </row>
    <row r="1361" spans="1:1" s="61" customFormat="1" ht="30" hidden="1" customHeight="1" outlineLevel="2">
      <c r="A1361" s="671" t="s">
        <v>4362</v>
      </c>
    </row>
    <row r="1362" spans="1:1" s="61" customFormat="1" ht="63.75" hidden="1" outlineLevel="2">
      <c r="A1362" s="669" t="s">
        <v>4788</v>
      </c>
    </row>
    <row r="1363" spans="1:1" s="61" customFormat="1" hidden="1" outlineLevel="2">
      <c r="A1363" s="667" t="s">
        <v>4364</v>
      </c>
    </row>
    <row r="1364" spans="1:1" s="61" customFormat="1" ht="41.25" hidden="1" customHeight="1" outlineLevel="2">
      <c r="A1364" s="671" t="s">
        <v>4786</v>
      </c>
    </row>
    <row r="1365" spans="1:1" s="61" customFormat="1" ht="38.25" hidden="1" outlineLevel="2">
      <c r="A1365" s="669" t="s">
        <v>4787</v>
      </c>
    </row>
    <row r="1366" spans="1:1" s="61" customFormat="1" ht="25.5" hidden="1" outlineLevel="2">
      <c r="A1366" s="669" t="s">
        <v>5532</v>
      </c>
    </row>
    <row r="1367" spans="1:1" s="61" customFormat="1" hidden="1" outlineLevel="2">
      <c r="A1367" s="664" t="s">
        <v>4137</v>
      </c>
    </row>
    <row r="1368" spans="1:1" s="61" customFormat="1" ht="38.25" hidden="1" outlineLevel="2">
      <c r="A1368" s="670" t="s">
        <v>6318</v>
      </c>
    </row>
    <row r="1369" spans="1:1" s="61" customFormat="1" hidden="1" outlineLevel="2">
      <c r="A1369" s="664" t="s">
        <v>4138</v>
      </c>
    </row>
    <row r="1370" spans="1:1" s="61" customFormat="1" ht="38.25" hidden="1" outlineLevel="2">
      <c r="A1370" s="670" t="s">
        <v>6319</v>
      </c>
    </row>
    <row r="1371" spans="1:1" s="61" customFormat="1" ht="38.25" hidden="1" outlineLevel="2">
      <c r="A1371" s="667" t="s">
        <v>6320</v>
      </c>
    </row>
    <row r="1372" spans="1:1" s="61" customFormat="1" hidden="1" outlineLevel="2">
      <c r="A1372" s="664" t="s">
        <v>4139</v>
      </c>
    </row>
    <row r="1373" spans="1:1" s="61" customFormat="1" ht="51" hidden="1" outlineLevel="2">
      <c r="A1373" s="670" t="s">
        <v>6321</v>
      </c>
    </row>
    <row r="1374" spans="1:1" s="61" customFormat="1" ht="25.5" hidden="1" outlineLevel="2">
      <c r="A1374" s="667" t="s">
        <v>6322</v>
      </c>
    </row>
    <row r="1375" spans="1:1" s="61" customFormat="1" hidden="1" outlineLevel="2">
      <c r="A1375" s="667" t="s">
        <v>6323</v>
      </c>
    </row>
    <row r="1376" spans="1:1" s="61" customFormat="1" hidden="1" outlineLevel="2">
      <c r="A1376" s="511" t="s">
        <v>6324</v>
      </c>
    </row>
    <row r="1377" spans="1:1" s="61" customFormat="1" hidden="1" outlineLevel="2">
      <c r="A1377" s="511" t="s">
        <v>6325</v>
      </c>
    </row>
    <row r="1378" spans="1:1" s="61" customFormat="1" hidden="1" outlineLevel="2">
      <c r="A1378" s="511" t="s">
        <v>6326</v>
      </c>
    </row>
    <row r="1379" spans="1:1" s="61" customFormat="1" hidden="1" outlineLevel="2">
      <c r="A1379" s="511" t="s">
        <v>6327</v>
      </c>
    </row>
    <row r="1380" spans="1:1" s="61" customFormat="1" hidden="1" outlineLevel="2">
      <c r="A1380" s="511" t="s">
        <v>6328</v>
      </c>
    </row>
    <row r="1381" spans="1:1" s="61" customFormat="1" hidden="1" outlineLevel="2">
      <c r="A1381" s="664" t="s">
        <v>4140</v>
      </c>
    </row>
    <row r="1382" spans="1:1" s="61" customFormat="1" ht="51" hidden="1" outlineLevel="2">
      <c r="A1382" s="670" t="s">
        <v>6329</v>
      </c>
    </row>
    <row r="1383" spans="1:1" s="61" customFormat="1" ht="38.25" hidden="1" outlineLevel="2">
      <c r="A1383" s="667" t="s">
        <v>6859</v>
      </c>
    </row>
    <row r="1384" spans="1:1" s="61" customFormat="1" hidden="1" outlineLevel="2">
      <c r="A1384" s="664" t="s">
        <v>4141</v>
      </c>
    </row>
    <row r="1385" spans="1:1" s="61" customFormat="1" ht="76.5" hidden="1" outlineLevel="2">
      <c r="A1385" s="670" t="s">
        <v>6860</v>
      </c>
    </row>
    <row r="1386" spans="1:1" s="61" customFormat="1" hidden="1" outlineLevel="2">
      <c r="A1386" s="664" t="s">
        <v>4142</v>
      </c>
    </row>
    <row r="1387" spans="1:1" s="61" customFormat="1" ht="38.25" hidden="1" outlineLevel="2">
      <c r="A1387" s="670" t="s">
        <v>6861</v>
      </c>
    </row>
    <row r="1388" spans="1:1" s="61" customFormat="1" hidden="1" outlineLevel="2">
      <c r="A1388" s="664" t="s">
        <v>4143</v>
      </c>
    </row>
    <row r="1389" spans="1:1" s="61" customFormat="1" ht="38.25" hidden="1" outlineLevel="2">
      <c r="A1389" s="670" t="s">
        <v>6862</v>
      </c>
    </row>
    <row r="1390" spans="1:1" s="61" customFormat="1" hidden="1" outlineLevel="2">
      <c r="A1390" s="667" t="s">
        <v>3241</v>
      </c>
    </row>
    <row r="1391" spans="1:1" s="61" customFormat="1" hidden="1" outlineLevel="2">
      <c r="A1391" s="664" t="s">
        <v>4144</v>
      </c>
    </row>
    <row r="1392" spans="1:1" s="61" customFormat="1" ht="25.5" hidden="1" outlineLevel="2">
      <c r="A1392" s="670" t="s">
        <v>3242</v>
      </c>
    </row>
    <row r="1393" spans="1:1" s="61" customFormat="1" hidden="1" outlineLevel="2">
      <c r="A1393" s="504" t="s">
        <v>5935</v>
      </c>
    </row>
    <row r="1394" spans="1:1" s="61" customFormat="1" hidden="1" outlineLevel="2">
      <c r="A1394" s="505" t="s">
        <v>3244</v>
      </c>
    </row>
    <row r="1395" spans="1:1" s="61" customFormat="1" ht="25.5" hidden="1" outlineLevel="2">
      <c r="A1395" s="664" t="s">
        <v>3245</v>
      </c>
    </row>
    <row r="1396" spans="1:1" s="61" customFormat="1" ht="25.5" hidden="1" outlineLevel="2">
      <c r="A1396" s="667" t="s">
        <v>3246</v>
      </c>
    </row>
    <row r="1397" spans="1:1" s="61" customFormat="1" ht="25.5" hidden="1" outlineLevel="2">
      <c r="A1397" s="667" t="s">
        <v>3247</v>
      </c>
    </row>
    <row r="1398" spans="1:1" s="61" customFormat="1" ht="25.5" hidden="1" outlineLevel="2">
      <c r="A1398" s="667" t="s">
        <v>3248</v>
      </c>
    </row>
    <row r="1399" spans="1:1" s="61" customFormat="1" hidden="1" outlineLevel="2">
      <c r="A1399" s="505" t="s">
        <v>3249</v>
      </c>
    </row>
    <row r="1400" spans="1:1" s="61" customFormat="1" ht="63.75" hidden="1" outlineLevel="2">
      <c r="A1400" s="664" t="s">
        <v>3250</v>
      </c>
    </row>
    <row r="1401" spans="1:1" s="61" customFormat="1" hidden="1" outlineLevel="2">
      <c r="A1401" s="667" t="s">
        <v>3251</v>
      </c>
    </row>
    <row r="1402" spans="1:1" s="61" customFormat="1" ht="25.5" hidden="1" outlineLevel="2">
      <c r="A1402" s="667" t="s">
        <v>3252</v>
      </c>
    </row>
    <row r="1403" spans="1:1" s="61" customFormat="1" ht="63.75" hidden="1" outlineLevel="2">
      <c r="A1403" s="664" t="s">
        <v>3250</v>
      </c>
    </row>
    <row r="1404" spans="1:1" s="61" customFormat="1" hidden="1" outlineLevel="2">
      <c r="A1404" s="504" t="s">
        <v>5113</v>
      </c>
    </row>
    <row r="1405" spans="1:1" s="61" customFormat="1" ht="32.25" hidden="1" customHeight="1" outlineLevel="2">
      <c r="A1405" s="505" t="s">
        <v>3253</v>
      </c>
    </row>
    <row r="1406" spans="1:1" s="61" customFormat="1" ht="38.25" hidden="1" outlineLevel="2">
      <c r="A1406" s="664" t="s">
        <v>3254</v>
      </c>
    </row>
    <row r="1407" spans="1:1" s="61" customFormat="1" ht="25.5" hidden="1" outlineLevel="2">
      <c r="A1407" s="664" t="s">
        <v>3947</v>
      </c>
    </row>
    <row r="1408" spans="1:1" s="61" customFormat="1" hidden="1" outlineLevel="2">
      <c r="A1408" s="505" t="s">
        <v>3949</v>
      </c>
    </row>
    <row r="1409" spans="1:1" s="61" customFormat="1" ht="51" hidden="1" outlineLevel="2">
      <c r="A1409" s="664" t="s">
        <v>3950</v>
      </c>
    </row>
    <row r="1410" spans="1:1" s="61" customFormat="1" ht="25.5" hidden="1" outlineLevel="2">
      <c r="A1410" s="664" t="s">
        <v>3951</v>
      </c>
    </row>
    <row r="1411" spans="1:1" s="61" customFormat="1" ht="38.25" hidden="1" outlineLevel="2">
      <c r="A1411" s="664" t="s">
        <v>3952</v>
      </c>
    </row>
    <row r="1412" spans="1:1" s="61" customFormat="1" hidden="1" outlineLevel="2">
      <c r="A1412" s="505" t="s">
        <v>3953</v>
      </c>
    </row>
    <row r="1413" spans="1:1" s="61" customFormat="1" ht="25.5" hidden="1" outlineLevel="2">
      <c r="A1413" s="664" t="s">
        <v>3954</v>
      </c>
    </row>
    <row r="1414" spans="1:1" s="61" customFormat="1" ht="38.25" hidden="1" outlineLevel="2">
      <c r="A1414" s="670" t="s">
        <v>3955</v>
      </c>
    </row>
    <row r="1415" spans="1:1" s="61" customFormat="1" ht="25.5" hidden="1" outlineLevel="2">
      <c r="A1415" s="670" t="s">
        <v>3956</v>
      </c>
    </row>
    <row r="1416" spans="1:1" s="61" customFormat="1" ht="51" hidden="1" outlineLevel="2">
      <c r="A1416" s="670" t="s">
        <v>3271</v>
      </c>
    </row>
    <row r="1417" spans="1:1" s="61" customFormat="1" hidden="1" outlineLevel="2">
      <c r="A1417" s="504" t="s">
        <v>7460</v>
      </c>
    </row>
    <row r="1418" spans="1:1" s="61" customFormat="1" hidden="1" outlineLevel="2">
      <c r="A1418" s="505" t="s">
        <v>2613</v>
      </c>
    </row>
    <row r="1419" spans="1:1" s="61" customFormat="1" hidden="1" outlineLevel="2">
      <c r="A1419" s="664" t="s">
        <v>2614</v>
      </c>
    </row>
    <row r="1420" spans="1:1" s="61" customFormat="1" ht="25.5" hidden="1" outlineLevel="2">
      <c r="A1420" s="664" t="s">
        <v>2241</v>
      </c>
    </row>
    <row r="1421" spans="1:1" s="61" customFormat="1" hidden="1" outlineLevel="2">
      <c r="A1421" s="504" t="s">
        <v>7477</v>
      </c>
    </row>
    <row r="1422" spans="1:1" s="61" customFormat="1" hidden="1" outlineLevel="2">
      <c r="A1422" s="505" t="s">
        <v>3272</v>
      </c>
    </row>
    <row r="1423" spans="1:1" s="61" customFormat="1" ht="51" hidden="1" outlineLevel="2">
      <c r="A1423" s="664" t="s">
        <v>3273</v>
      </c>
    </row>
    <row r="1424" spans="1:1" s="61" customFormat="1" hidden="1" outlineLevel="2">
      <c r="A1424" s="505" t="s">
        <v>3274</v>
      </c>
    </row>
    <row r="1425" spans="1:1" s="61" customFormat="1" ht="38.25" hidden="1" outlineLevel="2">
      <c r="A1425" s="664" t="s">
        <v>3275</v>
      </c>
    </row>
    <row r="1426" spans="1:1" s="61" customFormat="1" ht="38.25" hidden="1" outlineLevel="2">
      <c r="A1426" s="674" t="s">
        <v>3276</v>
      </c>
    </row>
    <row r="1427" spans="1:1" s="61" customFormat="1" ht="25.5" hidden="1" outlineLevel="2">
      <c r="A1427" s="674" t="s">
        <v>3277</v>
      </c>
    </row>
    <row r="1428" spans="1:1" s="61" customFormat="1" hidden="1" outlineLevel="2">
      <c r="A1428" s="505" t="s">
        <v>3278</v>
      </c>
    </row>
    <row r="1429" spans="1:1" s="61" customFormat="1" ht="25.5" hidden="1" outlineLevel="2">
      <c r="A1429" s="664" t="s">
        <v>3279</v>
      </c>
    </row>
    <row r="1430" spans="1:1" s="61" customFormat="1" ht="76.5" hidden="1" outlineLevel="2">
      <c r="A1430" s="674" t="s">
        <v>3280</v>
      </c>
    </row>
    <row r="1431" spans="1:1" s="61" customFormat="1" ht="25.5" hidden="1" outlineLevel="2">
      <c r="A1431" s="674" t="s">
        <v>3281</v>
      </c>
    </row>
    <row r="1432" spans="1:1" s="61" customFormat="1" ht="38.25" hidden="1" outlineLevel="2">
      <c r="A1432" s="674" t="s">
        <v>3282</v>
      </c>
    </row>
    <row r="1433" spans="1:1" s="61" customFormat="1" hidden="1" outlineLevel="2">
      <c r="A1433" s="505" t="s">
        <v>3283</v>
      </c>
    </row>
    <row r="1434" spans="1:1" s="61" customFormat="1" ht="55.5" hidden="1" customHeight="1" outlineLevel="2">
      <c r="A1434" s="664" t="s">
        <v>3284</v>
      </c>
    </row>
    <row r="1435" spans="1:1" s="61" customFormat="1" ht="25.5" hidden="1" outlineLevel="2">
      <c r="A1435" s="664" t="s">
        <v>3285</v>
      </c>
    </row>
    <row r="1436" spans="1:1" s="61" customFormat="1" hidden="1" outlineLevel="2">
      <c r="A1436" s="505" t="s">
        <v>3286</v>
      </c>
    </row>
    <row r="1437" spans="1:1" s="61" customFormat="1" ht="51" hidden="1" outlineLevel="2">
      <c r="A1437" s="664" t="s">
        <v>3287</v>
      </c>
    </row>
    <row r="1438" spans="1:1" s="61" customFormat="1" hidden="1" outlineLevel="2">
      <c r="A1438" s="505" t="s">
        <v>3288</v>
      </c>
    </row>
    <row r="1439" spans="1:1" s="61" customFormat="1" ht="38.25" hidden="1" outlineLevel="2">
      <c r="A1439" s="664" t="s">
        <v>3289</v>
      </c>
    </row>
    <row r="1440" spans="1:1" s="61" customFormat="1" hidden="1" outlineLevel="2">
      <c r="A1440" s="505" t="s">
        <v>3290</v>
      </c>
    </row>
    <row r="1441" spans="1:1" s="61" customFormat="1" ht="25.5" hidden="1" outlineLevel="2">
      <c r="A1441" s="664" t="s">
        <v>3291</v>
      </c>
    </row>
    <row r="1442" spans="1:1" s="61" customFormat="1" hidden="1" outlineLevel="2">
      <c r="A1442" s="504" t="s">
        <v>7479</v>
      </c>
    </row>
    <row r="1443" spans="1:1" s="61" customFormat="1" ht="63.75" hidden="1" outlineLevel="2">
      <c r="A1443" s="675" t="s">
        <v>3292</v>
      </c>
    </row>
    <row r="1444" spans="1:1" s="61" customFormat="1" hidden="1" outlineLevel="2">
      <c r="A1444" s="505" t="s">
        <v>2735</v>
      </c>
    </row>
    <row r="1445" spans="1:1" s="61" customFormat="1" ht="51" hidden="1" outlineLevel="2">
      <c r="A1445" s="673" t="s">
        <v>1410</v>
      </c>
    </row>
    <row r="1446" spans="1:1" s="61" customFormat="1" ht="25.5" hidden="1" outlineLevel="2">
      <c r="A1446" s="667" t="s">
        <v>1411</v>
      </c>
    </row>
    <row r="1447" spans="1:1" s="61" customFormat="1" ht="25.5" hidden="1" outlineLevel="2">
      <c r="A1447" s="667" t="s">
        <v>1412</v>
      </c>
    </row>
    <row r="1448" spans="1:1" s="61" customFormat="1" ht="25.5" hidden="1" outlineLevel="2">
      <c r="A1448" s="667" t="s">
        <v>1413</v>
      </c>
    </row>
    <row r="1449" spans="1:1" s="61" customFormat="1" ht="30" hidden="1" customHeight="1" outlineLevel="2">
      <c r="A1449" s="505" t="s">
        <v>1414</v>
      </c>
    </row>
    <row r="1450" spans="1:1" s="61" customFormat="1" ht="51" hidden="1" outlineLevel="2">
      <c r="A1450" s="673" t="s">
        <v>1415</v>
      </c>
    </row>
    <row r="1451" spans="1:1" s="61" customFormat="1" hidden="1" outlineLevel="2">
      <c r="A1451" s="505" t="s">
        <v>1416</v>
      </c>
    </row>
    <row r="1452" spans="1:1" s="61" customFormat="1" ht="38.25" hidden="1" outlineLevel="2">
      <c r="A1452" s="673" t="s">
        <v>2032</v>
      </c>
    </row>
    <row r="1453" spans="1:1" s="61" customFormat="1" ht="38.25" hidden="1" outlineLevel="2">
      <c r="A1453" s="673" t="s">
        <v>2033</v>
      </c>
    </row>
    <row r="1454" spans="1:1" s="61" customFormat="1" ht="25.5" hidden="1" outlineLevel="2">
      <c r="A1454" s="673" t="s">
        <v>2034</v>
      </c>
    </row>
    <row r="1455" spans="1:1" s="61" customFormat="1" ht="25.5" hidden="1" outlineLevel="2">
      <c r="A1455" s="673" t="s">
        <v>2035</v>
      </c>
    </row>
    <row r="1456" spans="1:1" s="61" customFormat="1" hidden="1" outlineLevel="2">
      <c r="A1456" s="505" t="s">
        <v>2036</v>
      </c>
    </row>
    <row r="1457" spans="1:1" s="61" customFormat="1" ht="25.5" hidden="1" outlineLevel="2">
      <c r="A1457" s="673" t="s">
        <v>2037</v>
      </c>
    </row>
    <row r="1458" spans="1:1" s="61" customFormat="1" ht="38.25" hidden="1" outlineLevel="2">
      <c r="A1458" s="549" t="s">
        <v>2038</v>
      </c>
    </row>
    <row r="1459" spans="1:1" s="61" customFormat="1" hidden="1" outlineLevel="2">
      <c r="A1459" s="505" t="s">
        <v>2039</v>
      </c>
    </row>
    <row r="1460" spans="1:1" s="61" customFormat="1" ht="25.5" hidden="1" outlineLevel="2">
      <c r="A1460" s="673" t="s">
        <v>2040</v>
      </c>
    </row>
    <row r="1461" spans="1:1" s="61" customFormat="1" hidden="1" outlineLevel="2">
      <c r="A1461" s="667" t="s">
        <v>3343</v>
      </c>
    </row>
    <row r="1462" spans="1:1" s="61" customFormat="1" hidden="1" outlineLevel="2">
      <c r="A1462" s="511" t="s">
        <v>3344</v>
      </c>
    </row>
    <row r="1463" spans="1:1" s="61" customFormat="1" hidden="1" outlineLevel="2">
      <c r="A1463" s="511" t="s">
        <v>3345</v>
      </c>
    </row>
    <row r="1464" spans="1:1" s="61" customFormat="1" hidden="1" outlineLevel="2">
      <c r="A1464" s="667" t="s">
        <v>3346</v>
      </c>
    </row>
    <row r="1465" spans="1:1" s="61" customFormat="1" hidden="1" outlineLevel="2">
      <c r="A1465" s="667" t="s">
        <v>3347</v>
      </c>
    </row>
    <row r="1466" spans="1:1" s="61" customFormat="1" hidden="1" outlineLevel="2">
      <c r="A1466" s="511" t="s">
        <v>3344</v>
      </c>
    </row>
    <row r="1467" spans="1:1" s="61" customFormat="1" hidden="1" outlineLevel="2">
      <c r="A1467" s="511" t="s">
        <v>3345</v>
      </c>
    </row>
    <row r="1468" spans="1:1" s="61" customFormat="1" hidden="1" outlineLevel="2">
      <c r="A1468" s="505" t="s">
        <v>4057</v>
      </c>
    </row>
    <row r="1469" spans="1:1" s="61" customFormat="1" hidden="1" outlineLevel="2">
      <c r="A1469" s="673" t="s">
        <v>4058</v>
      </c>
    </row>
    <row r="1470" spans="1:1" s="61" customFormat="1" hidden="1" outlineLevel="2">
      <c r="A1470" s="504" t="s">
        <v>4059</v>
      </c>
    </row>
    <row r="1471" spans="1:1" s="61" customFormat="1" hidden="1" outlineLevel="2">
      <c r="A1471" s="505" t="s">
        <v>4060</v>
      </c>
    </row>
    <row r="1472" spans="1:1" s="61" customFormat="1" ht="76.5" hidden="1" outlineLevel="2">
      <c r="A1472" s="549" t="s">
        <v>4061</v>
      </c>
    </row>
    <row r="1473" spans="1:1" s="61" customFormat="1" ht="25.5" hidden="1" outlineLevel="2">
      <c r="A1473" s="667" t="s">
        <v>4062</v>
      </c>
    </row>
    <row r="1474" spans="1:1" s="61" customFormat="1" hidden="1" outlineLevel="2">
      <c r="A1474" s="667" t="s">
        <v>4063</v>
      </c>
    </row>
    <row r="1475" spans="1:1" s="61" customFormat="1" hidden="1" outlineLevel="2">
      <c r="A1475" s="511" t="s">
        <v>4064</v>
      </c>
    </row>
    <row r="1476" spans="1:1" s="61" customFormat="1" hidden="1" outlineLevel="2">
      <c r="A1476" s="511" t="s">
        <v>4065</v>
      </c>
    </row>
    <row r="1477" spans="1:1" s="61" customFormat="1" hidden="1" outlineLevel="2">
      <c r="A1477" s="511" t="s">
        <v>4066</v>
      </c>
    </row>
    <row r="1478" spans="1:1" s="61" customFormat="1" hidden="1" outlineLevel="2">
      <c r="A1478" s="504" t="s">
        <v>4067</v>
      </c>
    </row>
    <row r="1479" spans="1:1" s="61" customFormat="1" ht="26.25" hidden="1" outlineLevel="2" thickBot="1">
      <c r="A1479" s="549" t="s">
        <v>4068</v>
      </c>
    </row>
    <row r="1480" spans="1:1" s="61" customFormat="1" ht="15" outlineLevel="1" collapsed="1" thickBot="1">
      <c r="A1480" s="503" t="s">
        <v>4690</v>
      </c>
    </row>
    <row r="1481" spans="1:1" hidden="1" outlineLevel="2">
      <c r="A1481" s="504" t="s">
        <v>4691</v>
      </c>
    </row>
    <row r="1482" spans="1:1" hidden="1" outlineLevel="2">
      <c r="A1482" s="505" t="s">
        <v>4692</v>
      </c>
    </row>
    <row r="1483" spans="1:1" hidden="1" outlineLevel="2">
      <c r="A1483" s="506" t="s">
        <v>4693</v>
      </c>
    </row>
    <row r="1484" spans="1:1" hidden="1" outlineLevel="2">
      <c r="A1484" s="506" t="s">
        <v>4694</v>
      </c>
    </row>
    <row r="1485" spans="1:1" hidden="1" outlineLevel="2">
      <c r="A1485" s="506" t="s">
        <v>4695</v>
      </c>
    </row>
    <row r="1486" spans="1:1" hidden="1" outlineLevel="2">
      <c r="A1486" s="506" t="s">
        <v>5429</v>
      </c>
    </row>
    <row r="1487" spans="1:1" hidden="1" outlineLevel="2">
      <c r="A1487" s="505" t="s">
        <v>5430</v>
      </c>
    </row>
    <row r="1488" spans="1:1" hidden="1" outlineLevel="2">
      <c r="A1488" s="506" t="s">
        <v>5431</v>
      </c>
    </row>
    <row r="1489" spans="1:1" hidden="1" outlineLevel="2">
      <c r="A1489" s="506" t="s">
        <v>5432</v>
      </c>
    </row>
    <row r="1490" spans="1:1" hidden="1" outlineLevel="2">
      <c r="A1490" s="506" t="s">
        <v>5433</v>
      </c>
    </row>
    <row r="1491" spans="1:1" hidden="1" outlineLevel="2">
      <c r="A1491" s="506" t="s">
        <v>5434</v>
      </c>
    </row>
    <row r="1492" spans="1:1" hidden="1" outlineLevel="2">
      <c r="A1492" s="506" t="s">
        <v>5435</v>
      </c>
    </row>
    <row r="1493" spans="1:1" hidden="1" outlineLevel="2">
      <c r="A1493" s="504" t="s">
        <v>5436</v>
      </c>
    </row>
    <row r="1494" spans="1:1" hidden="1" outlineLevel="2">
      <c r="A1494" s="505" t="s">
        <v>6169</v>
      </c>
    </row>
    <row r="1495" spans="1:1" hidden="1" outlineLevel="2">
      <c r="A1495" s="504" t="s">
        <v>6170</v>
      </c>
    </row>
    <row r="1496" spans="1:1" ht="38.25" hidden="1" outlineLevel="2">
      <c r="A1496" s="505" t="s">
        <v>6171</v>
      </c>
    </row>
    <row r="1497" spans="1:1" hidden="1" outlineLevel="2">
      <c r="A1497" s="504" t="s">
        <v>6172</v>
      </c>
    </row>
    <row r="1498" spans="1:1" hidden="1" outlineLevel="2">
      <c r="A1498" s="507" t="s">
        <v>6173</v>
      </c>
    </row>
    <row r="1499" spans="1:1" hidden="1" outlineLevel="2">
      <c r="A1499" s="508" t="s">
        <v>6174</v>
      </c>
    </row>
    <row r="1500" spans="1:1" hidden="1" outlineLevel="2">
      <c r="A1500" s="509" t="s">
        <v>6175</v>
      </c>
    </row>
    <row r="1501" spans="1:1" ht="25.5" hidden="1" outlineLevel="2">
      <c r="A1501" s="510" t="s">
        <v>6176</v>
      </c>
    </row>
    <row r="1502" spans="1:1" hidden="1" outlineLevel="2">
      <c r="A1502" s="509" t="s">
        <v>6177</v>
      </c>
    </row>
    <row r="1503" spans="1:1" hidden="1" outlineLevel="2">
      <c r="A1503" s="511" t="s">
        <v>6178</v>
      </c>
    </row>
    <row r="1504" spans="1:1" hidden="1" outlineLevel="2">
      <c r="A1504" s="511" t="s">
        <v>6179</v>
      </c>
    </row>
    <row r="1505" spans="1:1" hidden="1" outlineLevel="2">
      <c r="A1505" s="511" t="s">
        <v>6180</v>
      </c>
    </row>
    <row r="1506" spans="1:1" hidden="1" outlineLevel="2">
      <c r="A1506" s="511" t="s">
        <v>6181</v>
      </c>
    </row>
    <row r="1507" spans="1:1" hidden="1" outlineLevel="2">
      <c r="A1507" s="511" t="s">
        <v>6182</v>
      </c>
    </row>
    <row r="1508" spans="1:1" hidden="1" outlineLevel="2">
      <c r="A1508" s="508" t="s">
        <v>6183</v>
      </c>
    </row>
    <row r="1509" spans="1:1" ht="25.5" hidden="1" outlineLevel="2">
      <c r="A1509" s="509" t="s">
        <v>6184</v>
      </c>
    </row>
    <row r="1510" spans="1:1" hidden="1" outlineLevel="2">
      <c r="A1510" s="508" t="s">
        <v>6185</v>
      </c>
    </row>
    <row r="1511" spans="1:1" ht="25.5" hidden="1" outlineLevel="2">
      <c r="A1511" s="509" t="s">
        <v>6186</v>
      </c>
    </row>
    <row r="1512" spans="1:1" ht="25.5" hidden="1" outlineLevel="2">
      <c r="A1512" s="509" t="s">
        <v>6187</v>
      </c>
    </row>
    <row r="1513" spans="1:1" ht="38.25" hidden="1" outlineLevel="2">
      <c r="A1513" s="512" t="s">
        <v>6188</v>
      </c>
    </row>
    <row r="1514" spans="1:1" hidden="1" outlineLevel="2">
      <c r="A1514" s="506" t="s">
        <v>6189</v>
      </c>
    </row>
    <row r="1515" spans="1:1" ht="38.25" hidden="1" outlineLevel="2">
      <c r="A1515" s="512" t="s">
        <v>6190</v>
      </c>
    </row>
    <row r="1516" spans="1:1" hidden="1" outlineLevel="2">
      <c r="A1516" s="504" t="s">
        <v>6191</v>
      </c>
    </row>
    <row r="1517" spans="1:1" ht="51" hidden="1" outlineLevel="2">
      <c r="A1517" s="1658" t="s">
        <v>9824</v>
      </c>
    </row>
    <row r="1518" spans="1:1" hidden="1" outlineLevel="2">
      <c r="A1518" s="504" t="s">
        <v>5454</v>
      </c>
    </row>
    <row r="1519" spans="1:1" ht="51" hidden="1" outlineLevel="2">
      <c r="A1519" s="513" t="s">
        <v>5455</v>
      </c>
    </row>
    <row r="1520" spans="1:1" hidden="1" outlineLevel="2">
      <c r="A1520" s="506" t="s">
        <v>5456</v>
      </c>
    </row>
    <row r="1521" spans="1:1" hidden="1" outlineLevel="2">
      <c r="A1521" s="506" t="s">
        <v>5457</v>
      </c>
    </row>
    <row r="1522" spans="1:1" ht="25.5" hidden="1" outlineLevel="2">
      <c r="A1522" s="506" t="s">
        <v>5458</v>
      </c>
    </row>
    <row r="1523" spans="1:1" ht="25.5" hidden="1" outlineLevel="2">
      <c r="A1523" s="506" t="s">
        <v>5459</v>
      </c>
    </row>
    <row r="1524" spans="1:1" hidden="1" outlineLevel="2">
      <c r="A1524" s="506" t="s">
        <v>5460</v>
      </c>
    </row>
    <row r="1525" spans="1:1" hidden="1" outlineLevel="2">
      <c r="A1525" s="506" t="s">
        <v>5461</v>
      </c>
    </row>
    <row r="1526" spans="1:1" ht="25.5" hidden="1" outlineLevel="2">
      <c r="A1526" s="506" t="s">
        <v>5462</v>
      </c>
    </row>
    <row r="1527" spans="1:1" hidden="1" outlineLevel="2">
      <c r="A1527" s="514"/>
    </row>
    <row r="1528" spans="1:1" hidden="1" outlineLevel="2">
      <c r="A1528" s="506" t="s">
        <v>5463</v>
      </c>
    </row>
    <row r="1529" spans="1:1" ht="25.5" hidden="1" outlineLevel="2">
      <c r="A1529" s="506" t="s">
        <v>5464</v>
      </c>
    </row>
    <row r="1530" spans="1:1" hidden="1" outlineLevel="2">
      <c r="A1530" s="514"/>
    </row>
    <row r="1531" spans="1:1" hidden="1" outlineLevel="2">
      <c r="A1531" s="506" t="s">
        <v>5465</v>
      </c>
    </row>
    <row r="1532" spans="1:1" ht="25.5" hidden="1" outlineLevel="2">
      <c r="A1532" s="506" t="s">
        <v>5466</v>
      </c>
    </row>
    <row r="1533" spans="1:1" hidden="1" outlineLevel="2">
      <c r="A1533" s="504" t="s">
        <v>5467</v>
      </c>
    </row>
    <row r="1534" spans="1:1" ht="38.25" hidden="1" outlineLevel="2">
      <c r="A1534" s="513" t="s">
        <v>5468</v>
      </c>
    </row>
    <row r="1535" spans="1:1" hidden="1" outlineLevel="2">
      <c r="A1535" s="505" t="s">
        <v>5469</v>
      </c>
    </row>
    <row r="1536" spans="1:1" ht="38.25" hidden="1" outlineLevel="2">
      <c r="A1536" s="514" t="s">
        <v>5470</v>
      </c>
    </row>
    <row r="1537" spans="1:1" hidden="1" outlineLevel="2">
      <c r="A1537" s="506" t="s">
        <v>5471</v>
      </c>
    </row>
    <row r="1538" spans="1:1" ht="51" hidden="1" outlineLevel="2">
      <c r="A1538" s="514" t="s">
        <v>4767</v>
      </c>
    </row>
    <row r="1539" spans="1:1" hidden="1" outlineLevel="2">
      <c r="A1539" s="506" t="s">
        <v>4768</v>
      </c>
    </row>
    <row r="1540" spans="1:1" ht="51" hidden="1" outlineLevel="2">
      <c r="A1540" s="514" t="s">
        <v>4769</v>
      </c>
    </row>
    <row r="1541" spans="1:1" hidden="1" outlineLevel="2">
      <c r="A1541" s="506" t="s">
        <v>4770</v>
      </c>
    </row>
    <row r="1542" spans="1:1" ht="63.75" hidden="1" outlineLevel="2">
      <c r="A1542" s="514" t="s">
        <v>4771</v>
      </c>
    </row>
    <row r="1543" spans="1:1" hidden="1" outlineLevel="2">
      <c r="A1543" s="506" t="s">
        <v>4772</v>
      </c>
    </row>
    <row r="1544" spans="1:1" ht="51" hidden="1" outlineLevel="2">
      <c r="A1544" s="514" t="s">
        <v>4773</v>
      </c>
    </row>
    <row r="1545" spans="1:1" hidden="1" outlineLevel="2">
      <c r="A1545" s="515" t="s">
        <v>4774</v>
      </c>
    </row>
    <row r="1546" spans="1:1" ht="63.75" hidden="1" outlineLevel="2">
      <c r="A1546" s="514" t="s">
        <v>2736</v>
      </c>
    </row>
    <row r="1547" spans="1:1" hidden="1" outlineLevel="2">
      <c r="A1547" s="515" t="s">
        <v>2737</v>
      </c>
    </row>
    <row r="1548" spans="1:1" ht="76.5" hidden="1" outlineLevel="2">
      <c r="A1548" s="514" t="s">
        <v>2738</v>
      </c>
    </row>
    <row r="1549" spans="1:1" hidden="1" outlineLevel="2">
      <c r="A1549" s="506" t="s">
        <v>4838</v>
      </c>
    </row>
    <row r="1550" spans="1:1" hidden="1" outlineLevel="2">
      <c r="A1550" s="506" t="s">
        <v>4839</v>
      </c>
    </row>
    <row r="1551" spans="1:1" hidden="1" outlineLevel="2">
      <c r="A1551" s="514" t="s">
        <v>4840</v>
      </c>
    </row>
    <row r="1552" spans="1:1" hidden="1" outlineLevel="2">
      <c r="A1552" s="506" t="s">
        <v>4841</v>
      </c>
    </row>
    <row r="1553" spans="1:1" hidden="1" outlineLevel="2">
      <c r="A1553" s="506" t="s">
        <v>4842</v>
      </c>
    </row>
    <row r="1554" spans="1:1" hidden="1" outlineLevel="2">
      <c r="A1554" s="515" t="s">
        <v>4843</v>
      </c>
    </row>
    <row r="1555" spans="1:1" ht="63.75" hidden="1" outlineLevel="2">
      <c r="A1555" s="514" t="s">
        <v>4844</v>
      </c>
    </row>
    <row r="1556" spans="1:1" ht="38.25" hidden="1" outlineLevel="2">
      <c r="A1556" s="506" t="s">
        <v>4845</v>
      </c>
    </row>
    <row r="1557" spans="1:1" ht="38.25" hidden="1" outlineLevel="2">
      <c r="A1557" s="506" t="s">
        <v>4846</v>
      </c>
    </row>
    <row r="1558" spans="1:1" hidden="1" outlineLevel="2">
      <c r="A1558" s="515" t="s">
        <v>4847</v>
      </c>
    </row>
    <row r="1559" spans="1:1" ht="76.5" hidden="1" outlineLevel="2">
      <c r="A1559" s="514" t="s">
        <v>4848</v>
      </c>
    </row>
    <row r="1560" spans="1:1" hidden="1" outlineLevel="2">
      <c r="A1560" s="515" t="s">
        <v>4849</v>
      </c>
    </row>
    <row r="1561" spans="1:1" ht="89.25" hidden="1" outlineLevel="2">
      <c r="A1561" s="514" t="s">
        <v>5601</v>
      </c>
    </row>
    <row r="1562" spans="1:1" hidden="1" outlineLevel="2">
      <c r="A1562" s="515" t="s">
        <v>5602</v>
      </c>
    </row>
    <row r="1563" spans="1:1" ht="76.5" hidden="1" outlineLevel="2">
      <c r="A1563" s="514" t="s">
        <v>5603</v>
      </c>
    </row>
    <row r="1564" spans="1:1" hidden="1" outlineLevel="2">
      <c r="A1564" s="504" t="s">
        <v>5604</v>
      </c>
    </row>
    <row r="1565" spans="1:1" ht="25.5" hidden="1" outlineLevel="2">
      <c r="A1565" s="514" t="s">
        <v>5605</v>
      </c>
    </row>
    <row r="1566" spans="1:1" hidden="1" outlineLevel="2">
      <c r="A1566" s="504" t="s">
        <v>7477</v>
      </c>
    </row>
    <row r="1567" spans="1:1" ht="25.5" hidden="1" outlineLevel="2">
      <c r="A1567" s="514" t="s">
        <v>5606</v>
      </c>
    </row>
    <row r="1568" spans="1:1" hidden="1" outlineLevel="2">
      <c r="A1568" s="505" t="s">
        <v>5607</v>
      </c>
    </row>
    <row r="1569" spans="1:1" ht="38.25" hidden="1" outlineLevel="2">
      <c r="A1569" s="514" t="s">
        <v>5608</v>
      </c>
    </row>
    <row r="1570" spans="1:1" hidden="1" outlineLevel="2">
      <c r="A1570" s="505" t="s">
        <v>5609</v>
      </c>
    </row>
    <row r="1571" spans="1:1" ht="25.5" hidden="1" outlineLevel="2">
      <c r="A1571" s="514" t="s">
        <v>5610</v>
      </c>
    </row>
    <row r="1572" spans="1:1" hidden="1" outlineLevel="2">
      <c r="A1572" s="505" t="s">
        <v>5611</v>
      </c>
    </row>
    <row r="1573" spans="1:1" ht="38.25" hidden="1" outlineLevel="2">
      <c r="A1573" s="514" t="s">
        <v>5612</v>
      </c>
    </row>
    <row r="1574" spans="1:1" hidden="1" outlineLevel="2">
      <c r="A1574" s="504" t="s">
        <v>5613</v>
      </c>
    </row>
    <row r="1575" spans="1:1" hidden="1" outlineLevel="2">
      <c r="A1575" s="505" t="s">
        <v>5614</v>
      </c>
    </row>
    <row r="1576" spans="1:1" hidden="1" outlineLevel="2">
      <c r="A1576" s="514" t="s">
        <v>5615</v>
      </c>
    </row>
    <row r="1577" spans="1:1" hidden="1" outlineLevel="2">
      <c r="A1577" s="505" t="s">
        <v>5616</v>
      </c>
    </row>
    <row r="1578" spans="1:1" hidden="1" outlineLevel="2">
      <c r="A1578" s="514" t="s">
        <v>5617</v>
      </c>
    </row>
    <row r="1579" spans="1:1" ht="25.5" hidden="1" outlineLevel="2">
      <c r="A1579" s="508" t="s">
        <v>5618</v>
      </c>
    </row>
    <row r="1580" spans="1:1" hidden="1" outlineLevel="2">
      <c r="A1580" s="508" t="s">
        <v>5619</v>
      </c>
    </row>
    <row r="1581" spans="1:1" hidden="1" outlineLevel="2">
      <c r="A1581" s="505" t="s">
        <v>5620</v>
      </c>
    </row>
    <row r="1582" spans="1:1" ht="25.5" hidden="1" outlineLevel="2">
      <c r="A1582" s="514" t="s">
        <v>5621</v>
      </c>
    </row>
    <row r="1583" spans="1:1" hidden="1" outlineLevel="2">
      <c r="A1583" s="508" t="s">
        <v>5622</v>
      </c>
    </row>
    <row r="1584" spans="1:1" ht="25.5" hidden="1" outlineLevel="2">
      <c r="A1584" s="516" t="s">
        <v>5623</v>
      </c>
    </row>
    <row r="1585" spans="1:1" hidden="1" outlineLevel="2">
      <c r="A1585" s="508" t="s">
        <v>5624</v>
      </c>
    </row>
    <row r="1586" spans="1:1" ht="38.25" hidden="1" outlineLevel="2">
      <c r="A1586" s="514" t="s">
        <v>5625</v>
      </c>
    </row>
    <row r="1587" spans="1:1" hidden="1" outlineLevel="2">
      <c r="A1587" s="505" t="s">
        <v>5626</v>
      </c>
    </row>
    <row r="1588" spans="1:1" ht="51" hidden="1" outlineLevel="2">
      <c r="A1588" s="514" t="s">
        <v>3420</v>
      </c>
    </row>
    <row r="1589" spans="1:1" hidden="1" outlineLevel="2">
      <c r="A1589" s="505" t="s">
        <v>3421</v>
      </c>
    </row>
    <row r="1590" spans="1:1" hidden="1" outlineLevel="2">
      <c r="A1590" s="514" t="s">
        <v>3422</v>
      </c>
    </row>
    <row r="1591" spans="1:1" hidden="1" outlineLevel="2">
      <c r="A1591" s="512" t="s">
        <v>3423</v>
      </c>
    </row>
    <row r="1592" spans="1:1" hidden="1" outlineLevel="2">
      <c r="A1592" s="512" t="s">
        <v>3424</v>
      </c>
    </row>
    <row r="1593" spans="1:1" hidden="1" outlineLevel="2">
      <c r="A1593" s="512" t="s">
        <v>3425</v>
      </c>
    </row>
    <row r="1594" spans="1:1" hidden="1" outlineLevel="2">
      <c r="A1594" s="512" t="s">
        <v>3426</v>
      </c>
    </row>
    <row r="1595" spans="1:1" hidden="1" outlineLevel="2">
      <c r="A1595" s="512" t="s">
        <v>3427</v>
      </c>
    </row>
    <row r="1596" spans="1:1" hidden="1" outlineLevel="2">
      <c r="A1596" s="512" t="s">
        <v>3428</v>
      </c>
    </row>
    <row r="1597" spans="1:1" hidden="1" outlineLevel="2">
      <c r="A1597" s="512" t="s">
        <v>3429</v>
      </c>
    </row>
    <row r="1598" spans="1:1" hidden="1" outlineLevel="2">
      <c r="A1598" s="512" t="s">
        <v>3430</v>
      </c>
    </row>
    <row r="1599" spans="1:1" hidden="1" outlineLevel="2">
      <c r="A1599" s="505" t="s">
        <v>3431</v>
      </c>
    </row>
    <row r="1600" spans="1:1" hidden="1" outlineLevel="2">
      <c r="A1600" s="514" t="s">
        <v>3432</v>
      </c>
    </row>
    <row r="1601" spans="1:1" s="61" customFormat="1" ht="25.5" hidden="1" outlineLevel="2">
      <c r="A1601" s="512" t="s">
        <v>3433</v>
      </c>
    </row>
    <row r="1602" spans="1:1" s="61" customFormat="1" ht="25.5" hidden="1" outlineLevel="2">
      <c r="A1602" s="512" t="s">
        <v>3434</v>
      </c>
    </row>
    <row r="1603" spans="1:1" s="61" customFormat="1" hidden="1" outlineLevel="2">
      <c r="A1603" s="505" t="s">
        <v>3435</v>
      </c>
    </row>
    <row r="1604" spans="1:1" s="61" customFormat="1" hidden="1" outlineLevel="2">
      <c r="A1604" s="514" t="s">
        <v>3436</v>
      </c>
    </row>
    <row r="1605" spans="1:1" s="61" customFormat="1" hidden="1" outlineLevel="2">
      <c r="A1605" s="505" t="s">
        <v>3437</v>
      </c>
    </row>
    <row r="1606" spans="1:1" s="61" customFormat="1" hidden="1" outlineLevel="2">
      <c r="A1606" s="514" t="s">
        <v>3438</v>
      </c>
    </row>
    <row r="1607" spans="1:1" s="61" customFormat="1" hidden="1" outlineLevel="2">
      <c r="A1607" s="505" t="s">
        <v>3439</v>
      </c>
    </row>
    <row r="1608" spans="1:1" s="61" customFormat="1" ht="38.25" hidden="1" outlineLevel="2">
      <c r="A1608" s="514" t="s">
        <v>3440</v>
      </c>
    </row>
    <row r="1609" spans="1:1" s="61" customFormat="1" hidden="1" outlineLevel="2">
      <c r="A1609" s="504" t="s">
        <v>5935</v>
      </c>
    </row>
    <row r="1610" spans="1:1" s="61" customFormat="1" hidden="1" outlineLevel="2">
      <c r="A1610" s="505" t="s">
        <v>3441</v>
      </c>
    </row>
    <row r="1611" spans="1:1" s="61" customFormat="1" ht="25.5" hidden="1" outlineLevel="2">
      <c r="A1611" s="514" t="s">
        <v>3442</v>
      </c>
    </row>
    <row r="1612" spans="1:1" s="61" customFormat="1" hidden="1" outlineLevel="2">
      <c r="A1612" s="504" t="s">
        <v>3443</v>
      </c>
    </row>
    <row r="1613" spans="1:1" s="61" customFormat="1" hidden="1" outlineLevel="2">
      <c r="A1613" s="505" t="s">
        <v>3444</v>
      </c>
    </row>
    <row r="1614" spans="1:1" s="61" customFormat="1" ht="38.25" hidden="1" outlineLevel="2">
      <c r="A1614" s="514" t="s">
        <v>3445</v>
      </c>
    </row>
    <row r="1615" spans="1:1" s="61" customFormat="1" ht="25.5" hidden="1" outlineLevel="2">
      <c r="A1615" s="517" t="s">
        <v>3446</v>
      </c>
    </row>
    <row r="1616" spans="1:1" s="61" customFormat="1" hidden="1" outlineLevel="2">
      <c r="A1616" s="505" t="s">
        <v>3447</v>
      </c>
    </row>
    <row r="1617" spans="1:1" s="61" customFormat="1" ht="25.5" hidden="1" outlineLevel="2">
      <c r="A1617" s="514" t="s">
        <v>3448</v>
      </c>
    </row>
    <row r="1618" spans="1:1" s="61" customFormat="1" hidden="1" outlineLevel="2">
      <c r="A1618" s="518" t="s">
        <v>3449</v>
      </c>
    </row>
    <row r="1619" spans="1:1" s="61" customFormat="1" ht="25.5" hidden="1" outlineLevel="2">
      <c r="A1619" s="512" t="s">
        <v>3450</v>
      </c>
    </row>
    <row r="1620" spans="1:1" s="61" customFormat="1" ht="25.5" hidden="1" outlineLevel="2">
      <c r="A1620" s="517" t="s">
        <v>3446</v>
      </c>
    </row>
    <row r="1621" spans="1:1" s="61" customFormat="1" hidden="1" outlineLevel="2">
      <c r="A1621" s="517" t="s">
        <v>3451</v>
      </c>
    </row>
    <row r="1622" spans="1:1" s="61" customFormat="1" ht="25.5" hidden="1" outlineLevel="2">
      <c r="A1622" s="512" t="s">
        <v>3452</v>
      </c>
    </row>
    <row r="1623" spans="1:1" hidden="1" outlineLevel="2">
      <c r="A1623" s="518" t="s">
        <v>3453</v>
      </c>
    </row>
    <row r="1624" spans="1:1" ht="25.5" hidden="1" outlineLevel="2">
      <c r="A1624" s="512" t="s">
        <v>3454</v>
      </c>
    </row>
    <row r="1625" spans="1:1" hidden="1" outlineLevel="2">
      <c r="A1625" s="518" t="s">
        <v>3455</v>
      </c>
    </row>
    <row r="1626" spans="1:1" ht="38.25" hidden="1" outlineLevel="2">
      <c r="A1626" s="512" t="s">
        <v>3456</v>
      </c>
    </row>
    <row r="1627" spans="1:1" hidden="1" outlineLevel="2">
      <c r="A1627" s="518" t="s">
        <v>3457</v>
      </c>
    </row>
    <row r="1628" spans="1:1" ht="63.75" hidden="1" outlineLevel="2">
      <c r="A1628" s="512" t="s">
        <v>3458</v>
      </c>
    </row>
    <row r="1629" spans="1:1" hidden="1" outlineLevel="2">
      <c r="A1629" s="518" t="s">
        <v>3459</v>
      </c>
    </row>
    <row r="1630" spans="1:1" ht="29.25" hidden="1" customHeight="1" outlineLevel="2">
      <c r="A1630" s="512" t="s">
        <v>3460</v>
      </c>
    </row>
    <row r="1631" spans="1:1" hidden="1" outlineLevel="2">
      <c r="A1631" s="518" t="s">
        <v>4213</v>
      </c>
    </row>
    <row r="1632" spans="1:1" ht="51" hidden="1" outlineLevel="2">
      <c r="A1632" s="512" t="s">
        <v>3461</v>
      </c>
    </row>
    <row r="1633" spans="1:1" hidden="1" outlineLevel="2">
      <c r="A1633" s="519" t="s">
        <v>3462</v>
      </c>
    </row>
    <row r="1634" spans="1:1" ht="38.25" hidden="1" outlineLevel="2">
      <c r="A1634" s="519" t="s">
        <v>3463</v>
      </c>
    </row>
    <row r="1635" spans="1:1" hidden="1" outlineLevel="2">
      <c r="A1635" s="505" t="s">
        <v>3464</v>
      </c>
    </row>
    <row r="1636" spans="1:1" hidden="1" outlineLevel="2">
      <c r="A1636" s="518" t="s">
        <v>3465</v>
      </c>
    </row>
    <row r="1637" spans="1:1" ht="25.5" hidden="1" outlineLevel="2">
      <c r="A1637" s="512" t="s">
        <v>3466</v>
      </c>
    </row>
    <row r="1638" spans="1:1" hidden="1" outlineLevel="2">
      <c r="A1638" s="518" t="s">
        <v>3467</v>
      </c>
    </row>
    <row r="1639" spans="1:1" ht="38.25" hidden="1" outlineLevel="2">
      <c r="A1639" s="512" t="s">
        <v>3468</v>
      </c>
    </row>
    <row r="1640" spans="1:1" hidden="1" outlineLevel="2">
      <c r="A1640" s="505" t="s">
        <v>3469</v>
      </c>
    </row>
    <row r="1641" spans="1:1" ht="25.5" hidden="1" outlineLevel="2">
      <c r="A1641" s="514" t="s">
        <v>3470</v>
      </c>
    </row>
    <row r="1642" spans="1:1" hidden="1" outlineLevel="2">
      <c r="A1642" s="518" t="s">
        <v>3471</v>
      </c>
    </row>
    <row r="1643" spans="1:1" hidden="1" outlineLevel="2">
      <c r="A1643" s="512" t="s">
        <v>3472</v>
      </c>
    </row>
    <row r="1644" spans="1:1" hidden="1" outlineLevel="2">
      <c r="A1644" s="518" t="s">
        <v>3473</v>
      </c>
    </row>
    <row r="1645" spans="1:1" ht="25.5" hidden="1" outlineLevel="2">
      <c r="A1645" s="512" t="s">
        <v>3474</v>
      </c>
    </row>
    <row r="1646" spans="1:1" hidden="1" outlineLevel="2">
      <c r="A1646" s="518" t="s">
        <v>3475</v>
      </c>
    </row>
    <row r="1647" spans="1:1" hidden="1" outlineLevel="2">
      <c r="A1647" s="512" t="s">
        <v>2876</v>
      </c>
    </row>
    <row r="1648" spans="1:1" hidden="1" outlineLevel="2">
      <c r="A1648" s="505" t="s">
        <v>2877</v>
      </c>
    </row>
    <row r="1649" spans="1:1" ht="38.25" hidden="1" outlineLevel="2">
      <c r="A1649" s="514" t="s">
        <v>2878</v>
      </c>
    </row>
    <row r="1650" spans="1:1" hidden="1" outlineLevel="2">
      <c r="A1650" s="505" t="s">
        <v>2879</v>
      </c>
    </row>
    <row r="1651" spans="1:1" ht="25.5" hidden="1" outlineLevel="2">
      <c r="A1651" s="514" t="s">
        <v>2880</v>
      </c>
    </row>
    <row r="1652" spans="1:1" hidden="1" outlineLevel="2">
      <c r="A1652" s="518" t="s">
        <v>2881</v>
      </c>
    </row>
    <row r="1653" spans="1:1" ht="38.25" hidden="1" outlineLevel="2">
      <c r="A1653" s="512" t="s">
        <v>2882</v>
      </c>
    </row>
    <row r="1654" spans="1:1" hidden="1" outlineLevel="2">
      <c r="A1654" s="518" t="s">
        <v>2883</v>
      </c>
    </row>
    <row r="1655" spans="1:1" s="61" customFormat="1" ht="25.5" hidden="1" outlineLevel="2">
      <c r="A1655" s="512" t="s">
        <v>3442</v>
      </c>
    </row>
    <row r="1656" spans="1:1" s="61" customFormat="1" hidden="1" outlineLevel="2">
      <c r="A1656" s="518" t="s">
        <v>2884</v>
      </c>
    </row>
    <row r="1657" spans="1:1" s="61" customFormat="1" ht="38.25" hidden="1" outlineLevel="2">
      <c r="A1657" s="512" t="s">
        <v>2885</v>
      </c>
    </row>
    <row r="1658" spans="1:1" s="61" customFormat="1" hidden="1" outlineLevel="2">
      <c r="A1658" s="504" t="s">
        <v>2886</v>
      </c>
    </row>
    <row r="1659" spans="1:1" s="61" customFormat="1" ht="51" hidden="1" outlineLevel="2">
      <c r="A1659" s="513" t="s">
        <v>3523</v>
      </c>
    </row>
    <row r="1660" spans="1:1" s="61" customFormat="1" ht="38.25" hidden="1" outlineLevel="2">
      <c r="A1660" s="512" t="s">
        <v>3524</v>
      </c>
    </row>
    <row r="1661" spans="1:1" s="61" customFormat="1" hidden="1" outlineLevel="2">
      <c r="A1661" s="512" t="s">
        <v>3525</v>
      </c>
    </row>
    <row r="1662" spans="1:1" hidden="1" outlineLevel="2">
      <c r="A1662" s="512" t="s">
        <v>3526</v>
      </c>
    </row>
    <row r="1663" spans="1:1" hidden="1" outlineLevel="2">
      <c r="A1663" s="504" t="s">
        <v>3527</v>
      </c>
    </row>
    <row r="1664" spans="1:1" hidden="1" outlineLevel="2">
      <c r="A1664" s="520" t="s">
        <v>3528</v>
      </c>
    </row>
    <row r="1665" spans="1:1" hidden="1" outlineLevel="2">
      <c r="A1665" s="505" t="s">
        <v>4976</v>
      </c>
    </row>
    <row r="1666" spans="1:1" hidden="1" outlineLevel="2">
      <c r="A1666" s="516" t="s">
        <v>4977</v>
      </c>
    </row>
    <row r="1667" spans="1:1" hidden="1" outlineLevel="2">
      <c r="A1667" s="518" t="s">
        <v>4978</v>
      </c>
    </row>
    <row r="1668" spans="1:1" ht="38.25" hidden="1" outlineLevel="2">
      <c r="A1668" s="512" t="s">
        <v>4979</v>
      </c>
    </row>
    <row r="1669" spans="1:1" hidden="1" outlineLevel="2">
      <c r="A1669" s="518" t="s">
        <v>4980</v>
      </c>
    </row>
    <row r="1670" spans="1:1" ht="25.5" hidden="1" outlineLevel="2">
      <c r="A1670" s="512" t="s">
        <v>4981</v>
      </c>
    </row>
    <row r="1671" spans="1:1" hidden="1" outlineLevel="2">
      <c r="A1671" s="505" t="s">
        <v>4982</v>
      </c>
    </row>
    <row r="1672" spans="1:1" ht="51" hidden="1" outlineLevel="2">
      <c r="A1672" s="514" t="s">
        <v>4966</v>
      </c>
    </row>
    <row r="1673" spans="1:1" hidden="1" outlineLevel="2">
      <c r="A1673" s="505" t="s">
        <v>4967</v>
      </c>
    </row>
    <row r="1674" spans="1:1" ht="25.5" hidden="1" outlineLevel="2">
      <c r="A1674" s="514" t="s">
        <v>4968</v>
      </c>
    </row>
    <row r="1675" spans="1:1" hidden="1" outlineLevel="2">
      <c r="A1675" s="504" t="s">
        <v>4969</v>
      </c>
    </row>
    <row r="1676" spans="1:1" hidden="1" outlineLevel="2">
      <c r="A1676" s="513" t="s">
        <v>4970</v>
      </c>
    </row>
    <row r="1677" spans="1:1" hidden="1" outlineLevel="2">
      <c r="A1677" s="518" t="s">
        <v>4971</v>
      </c>
    </row>
    <row r="1678" spans="1:1" ht="25.5" hidden="1" outlineLevel="2">
      <c r="A1678" s="512" t="s">
        <v>4972</v>
      </c>
    </row>
    <row r="1679" spans="1:1" hidden="1" outlineLevel="2">
      <c r="A1679" s="518" t="s">
        <v>4973</v>
      </c>
    </row>
    <row r="1680" spans="1:1" ht="25.5" hidden="1" outlineLevel="2">
      <c r="A1680" s="512" t="s">
        <v>4974</v>
      </c>
    </row>
    <row r="1681" spans="1:1" hidden="1" outlineLevel="2">
      <c r="A1681" s="504" t="s">
        <v>4975</v>
      </c>
    </row>
    <row r="1682" spans="1:1" ht="25.5" hidden="1" outlineLevel="2">
      <c r="A1682" s="513" t="s">
        <v>5754</v>
      </c>
    </row>
    <row r="1683" spans="1:1" hidden="1" outlineLevel="2">
      <c r="A1683" s="518" t="s">
        <v>5755</v>
      </c>
    </row>
    <row r="1684" spans="1:1" hidden="1" outlineLevel="2">
      <c r="A1684" s="518" t="s">
        <v>5756</v>
      </c>
    </row>
    <row r="1685" spans="1:1" hidden="1" outlineLevel="2">
      <c r="A1685" s="518" t="s">
        <v>5757</v>
      </c>
    </row>
    <row r="1686" spans="1:1" hidden="1" outlineLevel="2">
      <c r="A1686" s="505" t="s">
        <v>5758</v>
      </c>
    </row>
    <row r="1687" spans="1:1" s="61" customFormat="1" ht="51" hidden="1" outlineLevel="2">
      <c r="A1687" s="521" t="s">
        <v>5759</v>
      </c>
    </row>
    <row r="1688" spans="1:1" s="61" customFormat="1" ht="25.5" hidden="1" outlineLevel="2">
      <c r="A1688" s="521" t="s">
        <v>4988</v>
      </c>
    </row>
    <row r="1689" spans="1:1" s="61" customFormat="1" hidden="1" outlineLevel="2">
      <c r="A1689" s="518" t="s">
        <v>4989</v>
      </c>
    </row>
    <row r="1690" spans="1:1" s="61" customFormat="1" hidden="1" outlineLevel="2">
      <c r="A1690" s="518" t="s">
        <v>4990</v>
      </c>
    </row>
    <row r="1691" spans="1:1" ht="25.5" hidden="1" outlineLevel="2">
      <c r="A1691" s="518" t="s">
        <v>4991</v>
      </c>
    </row>
    <row r="1692" spans="1:1" hidden="1" outlineLevel="2">
      <c r="A1692" s="518" t="s">
        <v>4992</v>
      </c>
    </row>
    <row r="1693" spans="1:1" hidden="1" outlineLevel="2">
      <c r="A1693" s="518" t="s">
        <v>4993</v>
      </c>
    </row>
    <row r="1694" spans="1:1" hidden="1" outlineLevel="2">
      <c r="A1694" s="518" t="s">
        <v>4994</v>
      </c>
    </row>
    <row r="1695" spans="1:1" hidden="1" outlineLevel="2">
      <c r="A1695" s="504" t="s">
        <v>4995</v>
      </c>
    </row>
    <row r="1696" spans="1:1" hidden="1" outlineLevel="2">
      <c r="A1696" s="505" t="s">
        <v>4261</v>
      </c>
    </row>
    <row r="1697" spans="1:1" ht="25.5" hidden="1" outlineLevel="2">
      <c r="A1697" s="514" t="s">
        <v>4996</v>
      </c>
    </row>
    <row r="1698" spans="1:1" s="1660" customFormat="1" hidden="1" outlineLevel="2">
      <c r="A1698" s="505" t="s">
        <v>4997</v>
      </c>
    </row>
    <row r="1699" spans="1:1" s="1660" customFormat="1" ht="25.5" hidden="1" outlineLevel="2">
      <c r="A1699" s="514" t="s">
        <v>4998</v>
      </c>
    </row>
    <row r="1700" spans="1:1" s="1660" customFormat="1" ht="25.5" hidden="1" outlineLevel="2">
      <c r="A1700" s="506" t="s">
        <v>4999</v>
      </c>
    </row>
    <row r="1701" spans="1:1" s="1660" customFormat="1" ht="25.5" hidden="1" outlineLevel="2">
      <c r="A1701" s="506" t="s">
        <v>5000</v>
      </c>
    </row>
    <row r="1702" spans="1:1" s="1660" customFormat="1" ht="25.5" hidden="1" outlineLevel="2">
      <c r="A1702" s="506" t="s">
        <v>5001</v>
      </c>
    </row>
    <row r="1703" spans="1:1" s="1660" customFormat="1" ht="38.25" hidden="1" outlineLevel="2">
      <c r="A1703" s="506" t="s">
        <v>5002</v>
      </c>
    </row>
    <row r="1704" spans="1:1" s="1660" customFormat="1" hidden="1" outlineLevel="2">
      <c r="A1704" s="505" t="s">
        <v>5003</v>
      </c>
    </row>
    <row r="1705" spans="1:1" s="1660" customFormat="1" ht="38.25" hidden="1" outlineLevel="2">
      <c r="A1705" s="514" t="s">
        <v>5004</v>
      </c>
    </row>
    <row r="1706" spans="1:1" s="1660" customFormat="1" hidden="1" outlineLevel="2">
      <c r="A1706" s="505" t="s">
        <v>5005</v>
      </c>
    </row>
    <row r="1707" spans="1:1" s="1660" customFormat="1" ht="39" hidden="1" outlineLevel="2" thickBot="1">
      <c r="A1707" s="514" t="s">
        <v>4272</v>
      </c>
    </row>
    <row r="1708" spans="1:1" ht="15" outlineLevel="1" collapsed="1" thickBot="1">
      <c r="A1708" s="503" t="s">
        <v>4273</v>
      </c>
    </row>
    <row r="1709" spans="1:1" hidden="1" outlineLevel="2">
      <c r="A1709" s="504" t="s">
        <v>4274</v>
      </c>
    </row>
    <row r="1710" spans="1:1" hidden="1" outlineLevel="2">
      <c r="A1710" s="505" t="s">
        <v>5027</v>
      </c>
    </row>
    <row r="1711" spans="1:1" ht="25.5" hidden="1" outlineLevel="2">
      <c r="A1711" s="506" t="s">
        <v>5028</v>
      </c>
    </row>
    <row r="1712" spans="1:1" hidden="1" outlineLevel="2">
      <c r="A1712" s="505" t="s">
        <v>5029</v>
      </c>
    </row>
    <row r="1713" spans="1:1" ht="26.25" hidden="1" outlineLevel="2" thickBot="1">
      <c r="A1713" s="506" t="s">
        <v>5788</v>
      </c>
    </row>
    <row r="1714" spans="1:1" ht="15" outlineLevel="1" collapsed="1" thickBot="1">
      <c r="A1714" s="503" t="s">
        <v>5789</v>
      </c>
    </row>
    <row r="1715" spans="1:1" hidden="1" outlineLevel="2">
      <c r="A1715" s="504" t="s">
        <v>4691</v>
      </c>
    </row>
    <row r="1716" spans="1:1" hidden="1" outlineLevel="2">
      <c r="A1716" s="505" t="s">
        <v>5790</v>
      </c>
    </row>
    <row r="1717" spans="1:1" hidden="1" outlineLevel="2">
      <c r="A1717" s="506" t="s">
        <v>4693</v>
      </c>
    </row>
    <row r="1718" spans="1:1" hidden="1" outlineLevel="2">
      <c r="A1718" s="506" t="s">
        <v>4694</v>
      </c>
    </row>
    <row r="1719" spans="1:1" hidden="1" outlineLevel="2">
      <c r="A1719" s="506" t="s">
        <v>4695</v>
      </c>
    </row>
    <row r="1720" spans="1:1" hidden="1" outlineLevel="2">
      <c r="A1720" s="506" t="s">
        <v>5791</v>
      </c>
    </row>
    <row r="1721" spans="1:1" hidden="1" outlineLevel="2">
      <c r="A1721" s="505" t="s">
        <v>5792</v>
      </c>
    </row>
    <row r="1722" spans="1:1" hidden="1" outlineLevel="2">
      <c r="A1722" s="506" t="s">
        <v>5793</v>
      </c>
    </row>
    <row r="1723" spans="1:1" hidden="1" outlineLevel="2">
      <c r="A1723" s="506" t="s">
        <v>5794</v>
      </c>
    </row>
    <row r="1724" spans="1:1" hidden="1" outlineLevel="2">
      <c r="A1724" s="506" t="s">
        <v>5795</v>
      </c>
    </row>
    <row r="1725" spans="1:1" hidden="1" outlineLevel="2">
      <c r="A1725" s="506" t="s">
        <v>5796</v>
      </c>
    </row>
    <row r="1726" spans="1:1" hidden="1" outlineLevel="2">
      <c r="A1726" s="504" t="s">
        <v>5797</v>
      </c>
    </row>
    <row r="1727" spans="1:1" ht="25.5" hidden="1" outlineLevel="2">
      <c r="A1727" s="505" t="s">
        <v>5798</v>
      </c>
    </row>
    <row r="1728" spans="1:1" hidden="1" outlineLevel="2">
      <c r="A1728" s="506" t="s">
        <v>5799</v>
      </c>
    </row>
    <row r="1729" spans="1:1" hidden="1" outlineLevel="2">
      <c r="A1729" s="506" t="s">
        <v>5800</v>
      </c>
    </row>
    <row r="1730" spans="1:1" hidden="1" outlineLevel="2">
      <c r="A1730" s="506" t="s">
        <v>5801</v>
      </c>
    </row>
    <row r="1731" spans="1:1" hidden="1" outlineLevel="2">
      <c r="A1731" s="506" t="s">
        <v>5802</v>
      </c>
    </row>
    <row r="1732" spans="1:1" ht="63.75" hidden="1" outlineLevel="2">
      <c r="A1732" s="506" t="s">
        <v>5803</v>
      </c>
    </row>
    <row r="1733" spans="1:1" hidden="1" outlineLevel="2">
      <c r="A1733" s="504" t="s">
        <v>5804</v>
      </c>
    </row>
    <row r="1734" spans="1:1" ht="25.5" hidden="1" outlineLevel="2">
      <c r="A1734" s="505" t="s">
        <v>5805</v>
      </c>
    </row>
    <row r="1735" spans="1:1" hidden="1" outlineLevel="2">
      <c r="A1735" s="504" t="s">
        <v>5806</v>
      </c>
    </row>
    <row r="1736" spans="1:1" ht="76.5" hidden="1" outlineLevel="2">
      <c r="A1736" s="505" t="s">
        <v>5807</v>
      </c>
    </row>
    <row r="1737" spans="1:1" ht="25.5" hidden="1" outlineLevel="2">
      <c r="A1737" s="506" t="s">
        <v>5808</v>
      </c>
    </row>
    <row r="1738" spans="1:1" ht="76.5" hidden="1" outlineLevel="2">
      <c r="A1738" s="506" t="s">
        <v>5042</v>
      </c>
    </row>
    <row r="1739" spans="1:1" hidden="1" outlineLevel="2">
      <c r="A1739" s="506" t="s">
        <v>5043</v>
      </c>
    </row>
    <row r="1740" spans="1:1" ht="51" hidden="1" outlineLevel="2">
      <c r="A1740" s="522" t="s">
        <v>5044</v>
      </c>
    </row>
    <row r="1741" spans="1:1" ht="38.25" hidden="1" outlineLevel="2">
      <c r="A1741" s="522" t="s">
        <v>5045</v>
      </c>
    </row>
    <row r="1742" spans="1:1" ht="51" hidden="1" outlineLevel="2">
      <c r="A1742" s="506" t="s">
        <v>5046</v>
      </c>
    </row>
    <row r="1743" spans="1:1" hidden="1" outlineLevel="2">
      <c r="A1743" s="504" t="s">
        <v>5047</v>
      </c>
    </row>
    <row r="1744" spans="1:1" hidden="1" outlineLevel="2">
      <c r="A1744" s="505" t="s">
        <v>5048</v>
      </c>
    </row>
    <row r="1745" spans="1:1" hidden="1" outlineLevel="2">
      <c r="A1745" s="506" t="s">
        <v>5049</v>
      </c>
    </row>
    <row r="1746" spans="1:1" hidden="1" outlineLevel="2">
      <c r="A1746" s="522" t="s">
        <v>5050</v>
      </c>
    </row>
    <row r="1747" spans="1:1" hidden="1" outlineLevel="2">
      <c r="A1747" s="522" t="s">
        <v>5051</v>
      </c>
    </row>
    <row r="1748" spans="1:1" hidden="1" outlineLevel="2">
      <c r="A1748" s="522" t="s">
        <v>5052</v>
      </c>
    </row>
    <row r="1749" spans="1:1" ht="25.5" hidden="1" outlineLevel="2">
      <c r="A1749" s="523" t="s">
        <v>5053</v>
      </c>
    </row>
    <row r="1750" spans="1:1" hidden="1" outlineLevel="2">
      <c r="A1750" s="522" t="s">
        <v>5054</v>
      </c>
    </row>
    <row r="1751" spans="1:1" hidden="1" outlineLevel="2">
      <c r="A1751" s="522" t="s">
        <v>5055</v>
      </c>
    </row>
    <row r="1752" spans="1:1" hidden="1" outlineLevel="2">
      <c r="A1752" s="522" t="s">
        <v>5056</v>
      </c>
    </row>
    <row r="1753" spans="1:1" hidden="1" outlineLevel="2">
      <c r="A1753" s="522" t="s">
        <v>5057</v>
      </c>
    </row>
    <row r="1754" spans="1:1" hidden="1" outlineLevel="2">
      <c r="A1754" s="522" t="s">
        <v>5058</v>
      </c>
    </row>
    <row r="1755" spans="1:1" ht="25.5" hidden="1" outlineLevel="2">
      <c r="A1755" s="506" t="s">
        <v>5059</v>
      </c>
    </row>
    <row r="1756" spans="1:1" hidden="1" outlineLevel="2">
      <c r="A1756" s="522" t="s">
        <v>5060</v>
      </c>
    </row>
    <row r="1757" spans="1:1" hidden="1" outlineLevel="2">
      <c r="A1757" s="522" t="s">
        <v>5061</v>
      </c>
    </row>
    <row r="1758" spans="1:1" hidden="1" outlineLevel="2">
      <c r="A1758" s="522" t="s">
        <v>5062</v>
      </c>
    </row>
    <row r="1759" spans="1:1" hidden="1" outlineLevel="2">
      <c r="A1759" s="522" t="s">
        <v>5063</v>
      </c>
    </row>
    <row r="1760" spans="1:1" hidden="1" outlineLevel="2">
      <c r="A1760" s="522" t="s">
        <v>5064</v>
      </c>
    </row>
    <row r="1761" spans="1:1" hidden="1" outlineLevel="2">
      <c r="A1761" s="522" t="s">
        <v>5065</v>
      </c>
    </row>
    <row r="1762" spans="1:1" hidden="1" outlineLevel="2">
      <c r="A1762" s="522" t="s">
        <v>5066</v>
      </c>
    </row>
    <row r="1763" spans="1:1" hidden="1" outlineLevel="2">
      <c r="A1763" s="522" t="s">
        <v>5067</v>
      </c>
    </row>
    <row r="1764" spans="1:1" ht="51" hidden="1" outlineLevel="2">
      <c r="A1764" s="524" t="s">
        <v>5068</v>
      </c>
    </row>
    <row r="1765" spans="1:1" hidden="1" outlineLevel="2">
      <c r="A1765" s="506" t="s">
        <v>5069</v>
      </c>
    </row>
    <row r="1766" spans="1:1" hidden="1" outlineLevel="2">
      <c r="A1766" s="522" t="s">
        <v>5070</v>
      </c>
    </row>
    <row r="1767" spans="1:1" hidden="1" outlineLevel="2">
      <c r="A1767" s="522" t="s">
        <v>5071</v>
      </c>
    </row>
    <row r="1768" spans="1:1" hidden="1" outlineLevel="2">
      <c r="A1768" s="522" t="s">
        <v>5072</v>
      </c>
    </row>
    <row r="1769" spans="1:1" hidden="1" outlineLevel="2">
      <c r="A1769" s="504" t="s">
        <v>5073</v>
      </c>
    </row>
    <row r="1770" spans="1:1" ht="76.5" hidden="1" outlineLevel="2">
      <c r="A1770" s="505" t="s">
        <v>5074</v>
      </c>
    </row>
    <row r="1771" spans="1:1" hidden="1" outlineLevel="2">
      <c r="A1771" s="504" t="s">
        <v>5075</v>
      </c>
    </row>
    <row r="1772" spans="1:1" ht="76.5" hidden="1" outlineLevel="2">
      <c r="A1772" s="525" t="s">
        <v>4335</v>
      </c>
    </row>
    <row r="1773" spans="1:1" hidden="1" outlineLevel="2">
      <c r="A1773" s="504" t="s">
        <v>4336</v>
      </c>
    </row>
    <row r="1774" spans="1:1" ht="51" hidden="1" outlineLevel="2">
      <c r="A1774" s="526" t="s">
        <v>4337</v>
      </c>
    </row>
    <row r="1775" spans="1:1" hidden="1" outlineLevel="2">
      <c r="A1775" s="504" t="s">
        <v>4338</v>
      </c>
    </row>
    <row r="1776" spans="1:1" ht="25.5" hidden="1" outlineLevel="2">
      <c r="A1776" s="526" t="s">
        <v>4339</v>
      </c>
    </row>
    <row r="1777" spans="1:1" hidden="1" outlineLevel="2">
      <c r="A1777" s="504" t="s">
        <v>4340</v>
      </c>
    </row>
    <row r="1778" spans="1:1" ht="25.5" hidden="1" outlineLevel="2">
      <c r="A1778" s="527" t="s">
        <v>4341</v>
      </c>
    </row>
    <row r="1779" spans="1:1" hidden="1" outlineLevel="2">
      <c r="A1779" s="504" t="s">
        <v>4342</v>
      </c>
    </row>
    <row r="1780" spans="1:1" ht="38.25" hidden="1" outlineLevel="2">
      <c r="A1780" s="526" t="s">
        <v>4343</v>
      </c>
    </row>
    <row r="1781" spans="1:1" ht="25.5" hidden="1" outlineLevel="2">
      <c r="A1781" s="506" t="s">
        <v>4344</v>
      </c>
    </row>
    <row r="1782" spans="1:1" ht="25.5" hidden="1" outlineLevel="2">
      <c r="A1782" s="506" t="s">
        <v>4345</v>
      </c>
    </row>
    <row r="1783" spans="1:1" ht="51" hidden="1" outlineLevel="2">
      <c r="A1783" s="506" t="s">
        <v>4346</v>
      </c>
    </row>
    <row r="1784" spans="1:1" ht="51" hidden="1" outlineLevel="2">
      <c r="A1784" s="506" t="s">
        <v>4347</v>
      </c>
    </row>
    <row r="1785" spans="1:1" hidden="1" outlineLevel="2">
      <c r="A1785" s="504" t="s">
        <v>4348</v>
      </c>
    </row>
    <row r="1786" spans="1:1" ht="25.5" hidden="1" outlineLevel="2">
      <c r="A1786" s="526" t="s">
        <v>4349</v>
      </c>
    </row>
    <row r="1787" spans="1:1" hidden="1" outlineLevel="2">
      <c r="A1787" s="506" t="s">
        <v>4350</v>
      </c>
    </row>
    <row r="1788" spans="1:1" ht="25.5" hidden="1" outlineLevel="2">
      <c r="A1788" s="506" t="s">
        <v>4351</v>
      </c>
    </row>
    <row r="1789" spans="1:1" hidden="1" outlineLevel="2">
      <c r="A1789" s="506" t="s">
        <v>4352</v>
      </c>
    </row>
    <row r="1790" spans="1:1" hidden="1" outlineLevel="2">
      <c r="A1790" s="504" t="s">
        <v>4353</v>
      </c>
    </row>
    <row r="1791" spans="1:1" hidden="1" outlineLevel="2">
      <c r="A1791" s="526" t="s">
        <v>3606</v>
      </c>
    </row>
    <row r="1792" spans="1:1" hidden="1" outlineLevel="2">
      <c r="A1792" s="504" t="s">
        <v>3607</v>
      </c>
    </row>
    <row r="1793" spans="1:1" hidden="1" outlineLevel="2">
      <c r="A1793" s="506" t="s">
        <v>3608</v>
      </c>
    </row>
    <row r="1794" spans="1:1" hidden="1" outlineLevel="2">
      <c r="A1794" s="506" t="s">
        <v>3609</v>
      </c>
    </row>
    <row r="1795" spans="1:1" hidden="1" outlineLevel="2">
      <c r="A1795" s="506" t="s">
        <v>3610</v>
      </c>
    </row>
    <row r="1796" spans="1:1" hidden="1" outlineLevel="2">
      <c r="A1796" s="506" t="s">
        <v>3611</v>
      </c>
    </row>
    <row r="1797" spans="1:1" hidden="1" outlineLevel="2">
      <c r="A1797" s="506" t="s">
        <v>3612</v>
      </c>
    </row>
    <row r="1798" spans="1:1" ht="25.5" hidden="1" outlineLevel="2">
      <c r="A1798" s="506" t="s">
        <v>3613</v>
      </c>
    </row>
    <row r="1799" spans="1:1" hidden="1" outlineLevel="2">
      <c r="A1799" s="504" t="s">
        <v>3614</v>
      </c>
    </row>
    <row r="1800" spans="1:1" ht="25.5" hidden="1" outlineLevel="2">
      <c r="A1800" s="506" t="s">
        <v>3615</v>
      </c>
    </row>
    <row r="1801" spans="1:1" hidden="1" outlineLevel="2">
      <c r="A1801" s="506" t="s">
        <v>2433</v>
      </c>
    </row>
    <row r="1802" spans="1:1" hidden="1" outlineLevel="2">
      <c r="A1802" s="504" t="s">
        <v>2434</v>
      </c>
    </row>
    <row r="1803" spans="1:1" ht="51" hidden="1" outlineLevel="2">
      <c r="A1803" s="506" t="s">
        <v>2435</v>
      </c>
    </row>
    <row r="1804" spans="1:1" hidden="1" outlineLevel="2">
      <c r="A1804" s="504" t="s">
        <v>2436</v>
      </c>
    </row>
    <row r="1805" spans="1:1" hidden="1" outlineLevel="2">
      <c r="A1805" s="526" t="s">
        <v>2437</v>
      </c>
    </row>
    <row r="1806" spans="1:1" hidden="1" outlineLevel="2">
      <c r="A1806" s="506" t="s">
        <v>2438</v>
      </c>
    </row>
    <row r="1807" spans="1:1" hidden="1" outlineLevel="2">
      <c r="A1807" s="522" t="s">
        <v>2439</v>
      </c>
    </row>
    <row r="1808" spans="1:1" hidden="1" outlineLevel="2">
      <c r="A1808" s="522" t="s">
        <v>2440</v>
      </c>
    </row>
    <row r="1809" spans="1:1" hidden="1" outlineLevel="2">
      <c r="A1809" s="522" t="s">
        <v>3640</v>
      </c>
    </row>
    <row r="1810" spans="1:1" hidden="1" outlineLevel="2">
      <c r="A1810" s="522" t="s">
        <v>3641</v>
      </c>
    </row>
    <row r="1811" spans="1:1" hidden="1" outlineLevel="2">
      <c r="A1811" s="522" t="s">
        <v>3642</v>
      </c>
    </row>
    <row r="1812" spans="1:1" hidden="1" outlineLevel="2">
      <c r="A1812" s="522" t="s">
        <v>3643</v>
      </c>
    </row>
    <row r="1813" spans="1:1" hidden="1" outlineLevel="2">
      <c r="A1813" s="522" t="s">
        <v>3644</v>
      </c>
    </row>
    <row r="1814" spans="1:1" hidden="1" outlineLevel="2">
      <c r="A1814" s="522" t="s">
        <v>3645</v>
      </c>
    </row>
    <row r="1815" spans="1:1" hidden="1" outlineLevel="2">
      <c r="A1815" s="528" t="s">
        <v>3646</v>
      </c>
    </row>
    <row r="1816" spans="1:1" hidden="1" outlineLevel="2">
      <c r="A1816" s="504" t="s">
        <v>3647</v>
      </c>
    </row>
    <row r="1817" spans="1:1" hidden="1" outlineLevel="2">
      <c r="A1817" s="506" t="s">
        <v>3648</v>
      </c>
    </row>
    <row r="1818" spans="1:1" hidden="1" outlineLevel="2">
      <c r="A1818" s="522" t="s">
        <v>3649</v>
      </c>
    </row>
    <row r="1819" spans="1:1" hidden="1" outlineLevel="2">
      <c r="A1819" s="522" t="s">
        <v>3650</v>
      </c>
    </row>
    <row r="1820" spans="1:1" hidden="1" outlineLevel="2">
      <c r="A1820" s="522" t="s">
        <v>3651</v>
      </c>
    </row>
    <row r="1821" spans="1:1" hidden="1" outlineLevel="2">
      <c r="A1821" s="522" t="s">
        <v>4377</v>
      </c>
    </row>
    <row r="1822" spans="1:1" ht="25.5" hidden="1" outlineLevel="2">
      <c r="A1822" s="504" t="s">
        <v>4378</v>
      </c>
    </row>
    <row r="1823" spans="1:1" hidden="1" outlineLevel="2">
      <c r="A1823" s="506" t="s">
        <v>4379</v>
      </c>
    </row>
    <row r="1824" spans="1:1" hidden="1" outlineLevel="2">
      <c r="A1824" s="522" t="s">
        <v>4380</v>
      </c>
    </row>
    <row r="1825" spans="1:1" hidden="1" outlineLevel="2">
      <c r="A1825" s="522" t="s">
        <v>4381</v>
      </c>
    </row>
    <row r="1826" spans="1:1" hidden="1" outlineLevel="2">
      <c r="A1826" s="522" t="s">
        <v>4382</v>
      </c>
    </row>
    <row r="1827" spans="1:1" hidden="1" outlineLevel="2">
      <c r="A1827" s="522" t="s">
        <v>4383</v>
      </c>
    </row>
    <row r="1828" spans="1:1" s="1660" customFormat="1" hidden="1" outlineLevel="2">
      <c r="A1828" s="522" t="s">
        <v>4384</v>
      </c>
    </row>
    <row r="1829" spans="1:1" s="1660" customFormat="1" hidden="1" outlineLevel="2">
      <c r="A1829" s="522" t="s">
        <v>4385</v>
      </c>
    </row>
    <row r="1830" spans="1:1" s="1660" customFormat="1" hidden="1" outlineLevel="2">
      <c r="A1830" s="522" t="s">
        <v>4386</v>
      </c>
    </row>
    <row r="1831" spans="1:1" s="1660" customFormat="1" hidden="1" outlineLevel="2">
      <c r="A1831" s="504" t="s">
        <v>4387</v>
      </c>
    </row>
    <row r="1832" spans="1:1" s="1660" customFormat="1" ht="25.5" hidden="1" outlineLevel="2">
      <c r="A1832" s="506" t="s">
        <v>4388</v>
      </c>
    </row>
    <row r="1833" spans="1:1" s="1660" customFormat="1" ht="25.5" hidden="1" outlineLevel="2">
      <c r="A1833" s="506" t="s">
        <v>4389</v>
      </c>
    </row>
    <row r="1834" spans="1:1" s="1660" customFormat="1" hidden="1" outlineLevel="2">
      <c r="A1834" s="504" t="s">
        <v>4390</v>
      </c>
    </row>
    <row r="1835" spans="1:1" s="1660" customFormat="1" hidden="1" outlineLevel="2">
      <c r="A1835" s="526" t="s">
        <v>5128</v>
      </c>
    </row>
    <row r="1836" spans="1:1" s="1660" customFormat="1" ht="13.5" hidden="1" outlineLevel="2" thickBot="1">
      <c r="A1836" s="506" t="s">
        <v>5129</v>
      </c>
    </row>
    <row r="1837" spans="1:1" ht="15" outlineLevel="1" collapsed="1" thickBot="1">
      <c r="A1837" s="503" t="s">
        <v>5130</v>
      </c>
    </row>
    <row r="1838" spans="1:1" hidden="1" outlineLevel="2">
      <c r="A1838" s="504" t="s">
        <v>5131</v>
      </c>
    </row>
    <row r="1839" spans="1:1" hidden="1" outlineLevel="2">
      <c r="A1839" s="505" t="s">
        <v>5132</v>
      </c>
    </row>
    <row r="1840" spans="1:1" ht="38.25" hidden="1" outlineLevel="2">
      <c r="A1840" s="506" t="s">
        <v>5133</v>
      </c>
    </row>
    <row r="1841" spans="1:1" hidden="1" outlineLevel="2">
      <c r="A1841" s="522" t="s">
        <v>5134</v>
      </c>
    </row>
    <row r="1842" spans="1:1" hidden="1" outlineLevel="2">
      <c r="A1842" s="522" t="s">
        <v>5135</v>
      </c>
    </row>
    <row r="1843" spans="1:1" hidden="1" outlineLevel="2">
      <c r="A1843" s="522" t="s">
        <v>5136</v>
      </c>
    </row>
    <row r="1844" spans="1:1" hidden="1" outlineLevel="2">
      <c r="A1844" s="522" t="s">
        <v>5137</v>
      </c>
    </row>
    <row r="1845" spans="1:1" hidden="1" outlineLevel="2">
      <c r="A1845" s="522" t="s">
        <v>5138</v>
      </c>
    </row>
    <row r="1846" spans="1:1" hidden="1" outlineLevel="2">
      <c r="A1846" s="522" t="s">
        <v>5139</v>
      </c>
    </row>
    <row r="1847" spans="1:1" ht="25.5" hidden="1" outlineLevel="2">
      <c r="A1847" s="506" t="s">
        <v>5140</v>
      </c>
    </row>
    <row r="1848" spans="1:1" hidden="1" outlineLevel="2">
      <c r="A1848" s="522" t="s">
        <v>5141</v>
      </c>
    </row>
    <row r="1849" spans="1:1" hidden="1" outlineLevel="2">
      <c r="A1849" s="522" t="s">
        <v>5142</v>
      </c>
    </row>
    <row r="1850" spans="1:1" hidden="1" outlineLevel="2">
      <c r="A1850" s="522" t="s">
        <v>5143</v>
      </c>
    </row>
    <row r="1851" spans="1:1" hidden="1" outlineLevel="2">
      <c r="A1851" s="522" t="s">
        <v>5144</v>
      </c>
    </row>
    <row r="1852" spans="1:1" s="1660" customFormat="1" hidden="1" outlineLevel="2">
      <c r="A1852" s="522" t="s">
        <v>5145</v>
      </c>
    </row>
    <row r="1853" spans="1:1" s="1660" customFormat="1" hidden="1" outlineLevel="2">
      <c r="A1853" s="522" t="s">
        <v>5146</v>
      </c>
    </row>
    <row r="1854" spans="1:1" s="1660" customFormat="1" hidden="1" outlineLevel="2">
      <c r="A1854" s="505" t="s">
        <v>5147</v>
      </c>
    </row>
    <row r="1855" spans="1:1" s="1660" customFormat="1" hidden="1" outlineLevel="2">
      <c r="A1855" s="506" t="s">
        <v>5148</v>
      </c>
    </row>
    <row r="1856" spans="1:1" s="1660" customFormat="1" hidden="1" outlineLevel="2">
      <c r="A1856" s="522" t="s">
        <v>5149</v>
      </c>
    </row>
    <row r="1857" spans="1:1" s="1660" customFormat="1" hidden="1" outlineLevel="2">
      <c r="A1857" s="529" t="s">
        <v>5150</v>
      </c>
    </row>
    <row r="1858" spans="1:1" s="1660" customFormat="1" hidden="1" outlineLevel="2">
      <c r="A1858" s="505" t="s">
        <v>5151</v>
      </c>
    </row>
    <row r="1859" spans="1:1" s="1660" customFormat="1" ht="25.5" hidden="1" outlineLevel="2">
      <c r="A1859" s="506" t="s">
        <v>5152</v>
      </c>
    </row>
    <row r="1860" spans="1:1" s="1660" customFormat="1" hidden="1" outlineLevel="2">
      <c r="A1860" s="505" t="s">
        <v>5153</v>
      </c>
    </row>
    <row r="1861" spans="1:1" s="1660" customFormat="1" ht="13.5" hidden="1" outlineLevel="2" thickBot="1">
      <c r="A1861" s="506" t="s">
        <v>5154</v>
      </c>
    </row>
    <row r="1862" spans="1:1" ht="15" outlineLevel="1" collapsed="1" thickBot="1">
      <c r="A1862" s="503" t="s">
        <v>5155</v>
      </c>
    </row>
    <row r="1863" spans="1:1" hidden="1" outlineLevel="2">
      <c r="A1863" s="504" t="s">
        <v>5156</v>
      </c>
    </row>
    <row r="1864" spans="1:1" hidden="1" outlineLevel="2">
      <c r="A1864" s="505" t="s">
        <v>5157</v>
      </c>
    </row>
    <row r="1865" spans="1:1" ht="51" hidden="1" outlineLevel="2">
      <c r="A1865" s="514" t="s">
        <v>5158</v>
      </c>
    </row>
    <row r="1866" spans="1:1" hidden="1" outlineLevel="2">
      <c r="A1866" s="522" t="s">
        <v>5159</v>
      </c>
    </row>
    <row r="1867" spans="1:1" ht="89.25" hidden="1" outlineLevel="2">
      <c r="A1867" s="530" t="s">
        <v>5160</v>
      </c>
    </row>
    <row r="1868" spans="1:1" hidden="1" outlineLevel="2">
      <c r="A1868" s="531" t="s">
        <v>5161</v>
      </c>
    </row>
    <row r="1869" spans="1:1" ht="38.25" hidden="1" outlineLevel="2">
      <c r="A1869" s="532" t="s">
        <v>5162</v>
      </c>
    </row>
    <row r="1870" spans="1:1" ht="76.5" hidden="1" outlineLevel="2">
      <c r="A1870" s="533" t="s">
        <v>5163</v>
      </c>
    </row>
    <row r="1871" spans="1:1" ht="76.5" hidden="1" outlineLevel="2">
      <c r="A1871" s="533" t="s">
        <v>5164</v>
      </c>
    </row>
    <row r="1872" spans="1:1" hidden="1" outlineLevel="2">
      <c r="A1872" s="531" t="s">
        <v>5165</v>
      </c>
    </row>
    <row r="1873" spans="1:1" ht="38.25" hidden="1" outlineLevel="2">
      <c r="A1873" s="534" t="s">
        <v>4432</v>
      </c>
    </row>
    <row r="1874" spans="1:1" ht="63.75" hidden="1" outlineLevel="2">
      <c r="A1874" s="530" t="s">
        <v>4433</v>
      </c>
    </row>
    <row r="1875" spans="1:1" ht="76.5" hidden="1" outlineLevel="2">
      <c r="A1875" s="530" t="s">
        <v>4434</v>
      </c>
    </row>
    <row r="1876" spans="1:1" ht="76.5" hidden="1" outlineLevel="2">
      <c r="A1876" s="530" t="s">
        <v>4435</v>
      </c>
    </row>
    <row r="1877" spans="1:1" ht="51" hidden="1" outlineLevel="2">
      <c r="A1877" s="530" t="s">
        <v>4436</v>
      </c>
    </row>
    <row r="1878" spans="1:1" ht="38.25" hidden="1" outlineLevel="2">
      <c r="A1878" s="530" t="s">
        <v>4437</v>
      </c>
    </row>
    <row r="1879" spans="1:1" ht="76.5" hidden="1" outlineLevel="2">
      <c r="A1879" s="530" t="s">
        <v>4438</v>
      </c>
    </row>
    <row r="1880" spans="1:1" hidden="1" outlineLevel="2">
      <c r="A1880" s="504" t="s">
        <v>5797</v>
      </c>
    </row>
    <row r="1881" spans="1:1" ht="25.5" hidden="1" outlineLevel="2">
      <c r="A1881" s="505" t="s">
        <v>4439</v>
      </c>
    </row>
    <row r="1882" spans="1:1" hidden="1" outlineLevel="2">
      <c r="A1882" s="506" t="s">
        <v>4440</v>
      </c>
    </row>
    <row r="1883" spans="1:1" hidden="1" outlineLevel="2">
      <c r="A1883" s="506" t="s">
        <v>4441</v>
      </c>
    </row>
    <row r="1884" spans="1:1" hidden="1" outlineLevel="2">
      <c r="A1884" s="504" t="s">
        <v>4442</v>
      </c>
    </row>
    <row r="1885" spans="1:1" hidden="1" outlineLevel="2">
      <c r="A1885" s="505" t="s">
        <v>4443</v>
      </c>
    </row>
    <row r="1886" spans="1:1" ht="25.5" hidden="1" outlineLevel="2">
      <c r="A1886" s="506" t="s">
        <v>5177</v>
      </c>
    </row>
    <row r="1887" spans="1:1" ht="38.25" hidden="1" outlineLevel="2">
      <c r="A1887" s="535" t="s">
        <v>5178</v>
      </c>
    </row>
    <row r="1888" spans="1:1" hidden="1" outlineLevel="2">
      <c r="A1888" s="505" t="s">
        <v>5179</v>
      </c>
    </row>
    <row r="1889" spans="1:1" hidden="1" outlineLevel="2">
      <c r="A1889" s="535" t="s">
        <v>5180</v>
      </c>
    </row>
    <row r="1890" spans="1:1" ht="38.25" hidden="1" outlineLevel="2">
      <c r="A1890" s="535" t="s">
        <v>5181</v>
      </c>
    </row>
    <row r="1891" spans="1:1" hidden="1" outlineLevel="2">
      <c r="A1891" s="535" t="s">
        <v>5182</v>
      </c>
    </row>
    <row r="1892" spans="1:1" hidden="1" outlineLevel="2">
      <c r="A1892" s="504" t="s">
        <v>6172</v>
      </c>
    </row>
    <row r="1893" spans="1:1" hidden="1" outlineLevel="2">
      <c r="A1893" s="505" t="s">
        <v>5183</v>
      </c>
    </row>
    <row r="1894" spans="1:1" ht="25.5" hidden="1" outlineLevel="2">
      <c r="A1894" s="506" t="s">
        <v>5184</v>
      </c>
    </row>
    <row r="1895" spans="1:1" hidden="1" outlineLevel="2">
      <c r="A1895" s="505" t="s">
        <v>5185</v>
      </c>
    </row>
    <row r="1896" spans="1:1" ht="25.5" hidden="1" outlineLevel="2">
      <c r="A1896" s="506" t="s">
        <v>5186</v>
      </c>
    </row>
    <row r="1897" spans="1:1" ht="38.25" hidden="1" outlineLevel="2">
      <c r="A1897" s="506" t="s">
        <v>5187</v>
      </c>
    </row>
    <row r="1898" spans="1:1" ht="38.25" hidden="1" outlineLevel="2">
      <c r="A1898" s="506" t="s">
        <v>5188</v>
      </c>
    </row>
    <row r="1899" spans="1:1" ht="38.25" hidden="1" outlineLevel="2">
      <c r="A1899" s="506" t="s">
        <v>5189</v>
      </c>
    </row>
    <row r="1900" spans="1:1" hidden="1" outlineLevel="2">
      <c r="A1900" s="505" t="s">
        <v>5190</v>
      </c>
    </row>
    <row r="1901" spans="1:1" hidden="1" outlineLevel="2">
      <c r="A1901" s="536" t="s">
        <v>5191</v>
      </c>
    </row>
    <row r="1902" spans="1:1" hidden="1" outlineLevel="2">
      <c r="A1902" s="537" t="s">
        <v>5192</v>
      </c>
    </row>
    <row r="1903" spans="1:1" hidden="1" outlineLevel="2">
      <c r="A1903" s="537" t="s">
        <v>5193</v>
      </c>
    </row>
    <row r="1904" spans="1:1" hidden="1" outlineLevel="2">
      <c r="A1904" s="537" t="s">
        <v>5194</v>
      </c>
    </row>
    <row r="1905" spans="1:1" hidden="1" outlineLevel="2">
      <c r="A1905" s="537" t="s">
        <v>5195</v>
      </c>
    </row>
    <row r="1906" spans="1:1" hidden="1" outlineLevel="2">
      <c r="A1906" s="537" t="s">
        <v>5196</v>
      </c>
    </row>
    <row r="1907" spans="1:1" hidden="1" outlineLevel="2">
      <c r="A1907" s="537" t="s">
        <v>5197</v>
      </c>
    </row>
    <row r="1908" spans="1:1" hidden="1" outlineLevel="2">
      <c r="A1908" s="505" t="s">
        <v>5198</v>
      </c>
    </row>
    <row r="1909" spans="1:1" hidden="1" outlineLevel="2">
      <c r="A1909" s="536" t="s">
        <v>5199</v>
      </c>
    </row>
    <row r="1910" spans="1:1" ht="25.5" hidden="1" outlineLevel="2">
      <c r="A1910" s="511" t="s">
        <v>5200</v>
      </c>
    </row>
    <row r="1911" spans="1:1" hidden="1" outlineLevel="2">
      <c r="A1911" s="536" t="s">
        <v>5201</v>
      </c>
    </row>
    <row r="1912" spans="1:1" hidden="1" outlineLevel="2">
      <c r="A1912" s="536" t="s">
        <v>5202</v>
      </c>
    </row>
    <row r="1913" spans="1:1" ht="38.25" hidden="1" outlineLevel="2">
      <c r="A1913" s="536" t="s">
        <v>5203</v>
      </c>
    </row>
    <row r="1914" spans="1:1" hidden="1" outlineLevel="2">
      <c r="A1914" s="504" t="s">
        <v>5131</v>
      </c>
    </row>
    <row r="1915" spans="1:1" hidden="1" outlineLevel="2">
      <c r="A1915" s="505" t="s">
        <v>5204</v>
      </c>
    </row>
    <row r="1916" spans="1:1" hidden="1" outlineLevel="2">
      <c r="A1916" s="536" t="s">
        <v>5205</v>
      </c>
    </row>
    <row r="1917" spans="1:1" hidden="1" outlineLevel="2">
      <c r="A1917" s="538" t="s">
        <v>5206</v>
      </c>
    </row>
    <row r="1918" spans="1:1" hidden="1" outlineLevel="2">
      <c r="A1918" s="538" t="s">
        <v>5207</v>
      </c>
    </row>
    <row r="1919" spans="1:1" hidden="1" outlineLevel="2">
      <c r="A1919" s="538" t="s">
        <v>5208</v>
      </c>
    </row>
    <row r="1920" spans="1:1" hidden="1" outlineLevel="2">
      <c r="A1920" s="536" t="s">
        <v>5209</v>
      </c>
    </row>
    <row r="1921" spans="1:1" hidden="1" outlineLevel="2">
      <c r="A1921" s="505" t="s">
        <v>5210</v>
      </c>
    </row>
    <row r="1922" spans="1:1" hidden="1" outlineLevel="2">
      <c r="A1922" s="536" t="s">
        <v>5211</v>
      </c>
    </row>
    <row r="1923" spans="1:1" hidden="1" outlineLevel="2">
      <c r="A1923" s="536" t="s">
        <v>5212</v>
      </c>
    </row>
    <row r="1924" spans="1:1" hidden="1" outlineLevel="2">
      <c r="A1924" s="536" t="s">
        <v>5213</v>
      </c>
    </row>
    <row r="1925" spans="1:1" ht="25.5" hidden="1" outlineLevel="2">
      <c r="A1925" s="536" t="s">
        <v>5214</v>
      </c>
    </row>
    <row r="1926" spans="1:1" hidden="1" outlineLevel="2">
      <c r="A1926" s="505" t="s">
        <v>5215</v>
      </c>
    </row>
    <row r="1927" spans="1:1" ht="38.25" hidden="1" outlineLevel="2">
      <c r="A1927" s="506" t="s">
        <v>5216</v>
      </c>
    </row>
    <row r="1928" spans="1:1" hidden="1" outlineLevel="2">
      <c r="A1928" s="505" t="s">
        <v>5217</v>
      </c>
    </row>
    <row r="1929" spans="1:1" hidden="1" outlineLevel="2">
      <c r="A1929" s="536" t="s">
        <v>5218</v>
      </c>
    </row>
    <row r="1930" spans="1:1" ht="25.5" hidden="1" outlineLevel="2">
      <c r="A1930" s="506" t="s">
        <v>5219</v>
      </c>
    </row>
    <row r="1931" spans="1:1" ht="25.5" hidden="1" outlineLevel="2">
      <c r="A1931" s="506" t="s">
        <v>4506</v>
      </c>
    </row>
    <row r="1932" spans="1:1" hidden="1" outlineLevel="2">
      <c r="A1932" s="505" t="s">
        <v>4507</v>
      </c>
    </row>
    <row r="1933" spans="1:1" hidden="1" outlineLevel="2">
      <c r="A1933" s="536" t="s">
        <v>4508</v>
      </c>
    </row>
    <row r="1934" spans="1:1" ht="25.5" hidden="1" outlineLevel="2">
      <c r="A1934" s="506" t="s">
        <v>4509</v>
      </c>
    </row>
    <row r="1935" spans="1:1" hidden="1" outlineLevel="2">
      <c r="A1935" s="504" t="s">
        <v>4510</v>
      </c>
    </row>
    <row r="1936" spans="1:1" hidden="1" outlineLevel="2">
      <c r="A1936" s="505" t="s">
        <v>4511</v>
      </c>
    </row>
    <row r="1937" spans="1:1" ht="38.25" hidden="1" outlineLevel="2">
      <c r="A1937" s="514" t="s">
        <v>4512</v>
      </c>
    </row>
    <row r="1938" spans="1:1" hidden="1" outlineLevel="2">
      <c r="A1938" s="505" t="s">
        <v>4513</v>
      </c>
    </row>
    <row r="1939" spans="1:1" ht="25.5" hidden="1" outlineLevel="2">
      <c r="A1939" s="514" t="s">
        <v>4514</v>
      </c>
    </row>
    <row r="1940" spans="1:1" hidden="1" outlineLevel="2">
      <c r="A1940" s="505" t="s">
        <v>4515</v>
      </c>
    </row>
    <row r="1941" spans="1:1" ht="25.5" hidden="1" outlineLevel="2">
      <c r="A1941" s="514" t="s">
        <v>4516</v>
      </c>
    </row>
    <row r="1942" spans="1:1" hidden="1" outlineLevel="2">
      <c r="A1942" s="505" t="s">
        <v>4517</v>
      </c>
    </row>
    <row r="1943" spans="1:1" ht="38.25" hidden="1" outlineLevel="2">
      <c r="A1943" s="514" t="s">
        <v>3099</v>
      </c>
    </row>
    <row r="1944" spans="1:1" ht="25.5" hidden="1" outlineLevel="2">
      <c r="A1944" s="506" t="s">
        <v>3100</v>
      </c>
    </row>
    <row r="1945" spans="1:1" ht="25.5" hidden="1" outlineLevel="2">
      <c r="A1945" s="506" t="s">
        <v>3101</v>
      </c>
    </row>
    <row r="1946" spans="1:1" ht="25.5" hidden="1" outlineLevel="2">
      <c r="A1946" s="506" t="s">
        <v>3102</v>
      </c>
    </row>
    <row r="1947" spans="1:1" ht="25.5" hidden="1" outlineLevel="2">
      <c r="A1947" s="506" t="s">
        <v>3103</v>
      </c>
    </row>
    <row r="1948" spans="1:1" hidden="1" outlineLevel="2">
      <c r="A1948" s="505" t="s">
        <v>3104</v>
      </c>
    </row>
    <row r="1949" spans="1:1" ht="25.5" hidden="1" outlineLevel="2">
      <c r="A1949" s="514" t="s">
        <v>3105</v>
      </c>
    </row>
    <row r="1950" spans="1:1" hidden="1" outlineLevel="2">
      <c r="A1950" s="505" t="s">
        <v>3106</v>
      </c>
    </row>
    <row r="1951" spans="1:1" hidden="1" outlineLevel="2">
      <c r="A1951" s="539" t="s">
        <v>3107</v>
      </c>
    </row>
    <row r="1952" spans="1:1" hidden="1" outlineLevel="2">
      <c r="A1952" s="505" t="s">
        <v>3108</v>
      </c>
    </row>
    <row r="1953" spans="1:1" ht="25.5" hidden="1" outlineLevel="2">
      <c r="A1953" s="514" t="s">
        <v>3109</v>
      </c>
    </row>
    <row r="1954" spans="1:1" hidden="1" outlineLevel="2">
      <c r="A1954" s="505" t="s">
        <v>3110</v>
      </c>
    </row>
    <row r="1955" spans="1:1" ht="25.5" hidden="1" outlineLevel="2">
      <c r="A1955" s="514" t="s">
        <v>3111</v>
      </c>
    </row>
    <row r="1956" spans="1:1" hidden="1" outlineLevel="2">
      <c r="A1956" s="504" t="s">
        <v>3112</v>
      </c>
    </row>
    <row r="1957" spans="1:1" hidden="1" outlineLevel="2">
      <c r="A1957" s="505" t="s">
        <v>3113</v>
      </c>
    </row>
    <row r="1958" spans="1:1" ht="25.5" hidden="1" outlineLevel="2">
      <c r="A1958" s="506" t="s">
        <v>3114</v>
      </c>
    </row>
    <row r="1959" spans="1:1" hidden="1" outlineLevel="2">
      <c r="A1959" s="505" t="s">
        <v>3115</v>
      </c>
    </row>
    <row r="1960" spans="1:1" ht="25.5" hidden="1" outlineLevel="2">
      <c r="A1960" s="506" t="s">
        <v>3116</v>
      </c>
    </row>
    <row r="1961" spans="1:1" ht="25.5" hidden="1" outlineLevel="2">
      <c r="A1961" s="506" t="s">
        <v>3117</v>
      </c>
    </row>
    <row r="1962" spans="1:1" hidden="1" outlineLevel="2">
      <c r="A1962" s="536" t="s">
        <v>3118</v>
      </c>
    </row>
    <row r="1963" spans="1:1" ht="25.5" hidden="1" outlineLevel="2">
      <c r="A1963" s="506" t="s">
        <v>3119</v>
      </c>
    </row>
    <row r="1964" spans="1:1" hidden="1" outlineLevel="2">
      <c r="A1964" s="536" t="s">
        <v>3120</v>
      </c>
    </row>
    <row r="1965" spans="1:1" ht="25.5" hidden="1" outlineLevel="2">
      <c r="A1965" s="506" t="s">
        <v>3121</v>
      </c>
    </row>
    <row r="1966" spans="1:1" hidden="1" outlineLevel="2">
      <c r="A1966" s="536" t="s">
        <v>3122</v>
      </c>
    </row>
    <row r="1967" spans="1:1" hidden="1" outlineLevel="2">
      <c r="A1967" s="536" t="s">
        <v>3123</v>
      </c>
    </row>
    <row r="1968" spans="1:1" hidden="1" outlineLevel="2">
      <c r="A1968" s="538" t="s">
        <v>3124</v>
      </c>
    </row>
    <row r="1969" spans="1:1" hidden="1" outlineLevel="2">
      <c r="A1969" s="538" t="s">
        <v>3125</v>
      </c>
    </row>
    <row r="1970" spans="1:1" ht="25.5" hidden="1" outlineLevel="2">
      <c r="A1970" s="538" t="s">
        <v>3126</v>
      </c>
    </row>
    <row r="1971" spans="1:1" hidden="1" outlineLevel="2">
      <c r="A1971" s="538" t="s">
        <v>3127</v>
      </c>
    </row>
    <row r="1972" spans="1:1" ht="25.5" hidden="1" outlineLevel="2">
      <c r="A1972" s="538" t="s">
        <v>3799</v>
      </c>
    </row>
    <row r="1973" spans="1:1" hidden="1" outlineLevel="2">
      <c r="A1973" s="504" t="s">
        <v>3800</v>
      </c>
    </row>
    <row r="1974" spans="1:1" ht="38.25" hidden="1" outlineLevel="2">
      <c r="A1974" s="506" t="s">
        <v>3801</v>
      </c>
    </row>
    <row r="1975" spans="1:1" hidden="1" outlineLevel="2">
      <c r="A1975" s="536" t="s">
        <v>3802</v>
      </c>
    </row>
    <row r="1976" spans="1:1" hidden="1" outlineLevel="2">
      <c r="A1976" s="538" t="s">
        <v>3803</v>
      </c>
    </row>
    <row r="1977" spans="1:1" hidden="1" outlineLevel="2">
      <c r="A1977" s="538" t="s">
        <v>3156</v>
      </c>
    </row>
    <row r="1978" spans="1:1" hidden="1" outlineLevel="2">
      <c r="A1978" s="538" t="s">
        <v>3157</v>
      </c>
    </row>
    <row r="1979" spans="1:1" hidden="1" outlineLevel="2">
      <c r="A1979" s="538" t="s">
        <v>3158</v>
      </c>
    </row>
    <row r="1980" spans="1:1" hidden="1" outlineLevel="2">
      <c r="A1980" s="538" t="s">
        <v>3159</v>
      </c>
    </row>
    <row r="1981" spans="1:1" hidden="1" outlineLevel="2">
      <c r="A1981" s="538" t="s">
        <v>3160</v>
      </c>
    </row>
    <row r="1982" spans="1:1" hidden="1" outlineLevel="2">
      <c r="A1982" s="538" t="s">
        <v>3161</v>
      </c>
    </row>
    <row r="1983" spans="1:1" hidden="1" outlineLevel="2">
      <c r="A1983" s="538" t="s">
        <v>3162</v>
      </c>
    </row>
    <row r="1984" spans="1:1" ht="25.5" hidden="1" outlineLevel="2">
      <c r="A1984" s="534" t="s">
        <v>3163</v>
      </c>
    </row>
    <row r="1985" spans="1:1" hidden="1" outlineLevel="2">
      <c r="A1985" s="504" t="s">
        <v>3164</v>
      </c>
    </row>
    <row r="1986" spans="1:1" s="1660" customFormat="1" ht="25.5" hidden="1" outlineLevel="2">
      <c r="A1986" s="540" t="s">
        <v>3165</v>
      </c>
    </row>
    <row r="1987" spans="1:1" s="1660" customFormat="1" hidden="1" outlineLevel="2">
      <c r="A1987" s="506" t="s">
        <v>3166</v>
      </c>
    </row>
    <row r="1988" spans="1:1" s="1660" customFormat="1" ht="25.5" hidden="1" outlineLevel="2">
      <c r="A1988" s="536" t="s">
        <v>3215</v>
      </c>
    </row>
    <row r="1989" spans="1:1" s="1660" customFormat="1" hidden="1" outlineLevel="2">
      <c r="A1989" s="504" t="s">
        <v>3216</v>
      </c>
    </row>
    <row r="1990" spans="1:1" s="1660" customFormat="1" hidden="1" outlineLevel="2">
      <c r="A1990" s="520" t="s">
        <v>3217</v>
      </c>
    </row>
    <row r="1991" spans="1:1" s="1660" customFormat="1" hidden="1" outlineLevel="2">
      <c r="A1991" s="536" t="s">
        <v>3218</v>
      </c>
    </row>
    <row r="1992" spans="1:1" s="1660" customFormat="1" hidden="1" outlineLevel="2">
      <c r="A1992" s="536" t="s">
        <v>3219</v>
      </c>
    </row>
    <row r="1993" spans="1:1" s="1660" customFormat="1" hidden="1" outlineLevel="2">
      <c r="A1993" s="536" t="s">
        <v>3220</v>
      </c>
    </row>
    <row r="1994" spans="1:1" s="1660" customFormat="1" hidden="1" outlineLevel="2">
      <c r="A1994" s="504" t="s">
        <v>3221</v>
      </c>
    </row>
    <row r="1995" spans="1:1" s="1660" customFormat="1" ht="13.5" hidden="1" outlineLevel="2" thickBot="1">
      <c r="A1995" s="539" t="s">
        <v>3222</v>
      </c>
    </row>
    <row r="1996" spans="1:1" ht="15" outlineLevel="1" collapsed="1" thickBot="1">
      <c r="A1996" s="503" t="s">
        <v>3223</v>
      </c>
    </row>
    <row r="1997" spans="1:1" hidden="1" outlineLevel="2">
      <c r="A1997" s="504" t="s">
        <v>3224</v>
      </c>
    </row>
    <row r="1998" spans="1:1" hidden="1" outlineLevel="2">
      <c r="A1998" s="505" t="s">
        <v>3225</v>
      </c>
    </row>
    <row r="1999" spans="1:1" hidden="1" outlineLevel="2">
      <c r="A1999" s="541" t="s">
        <v>3226</v>
      </c>
    </row>
    <row r="2000" spans="1:1" ht="26.25" hidden="1" outlineLevel="2" thickBot="1">
      <c r="A2000" s="542" t="s">
        <v>3227</v>
      </c>
    </row>
    <row r="2001" spans="1:1" ht="15" outlineLevel="1" collapsed="1" thickBot="1">
      <c r="A2001" s="503" t="s">
        <v>3228</v>
      </c>
    </row>
    <row r="2002" spans="1:1" hidden="1" outlineLevel="2">
      <c r="A2002" s="504" t="s">
        <v>3229</v>
      </c>
    </row>
    <row r="2003" spans="1:1" hidden="1" outlineLevel="2">
      <c r="A2003" s="505" t="s">
        <v>3230</v>
      </c>
    </row>
    <row r="2004" spans="1:1" hidden="1" outlineLevel="2">
      <c r="A2004" s="541" t="s">
        <v>3231</v>
      </c>
    </row>
    <row r="2005" spans="1:1" ht="38.25" hidden="1" outlineLevel="2">
      <c r="A2005" s="542" t="s">
        <v>3232</v>
      </c>
    </row>
    <row r="2006" spans="1:1" ht="13.5" hidden="1" outlineLevel="2" thickBot="1">
      <c r="A2006" s="541" t="s">
        <v>3233</v>
      </c>
    </row>
    <row r="2007" spans="1:1" ht="15" outlineLevel="1" collapsed="1" thickBot="1">
      <c r="A2007" s="503" t="s">
        <v>4644</v>
      </c>
    </row>
    <row r="2008" spans="1:1" hidden="1" outlineLevel="2">
      <c r="A2008" s="504" t="s">
        <v>3229</v>
      </c>
    </row>
    <row r="2009" spans="1:1" hidden="1" outlineLevel="2">
      <c r="A2009" s="505" t="s">
        <v>3230</v>
      </c>
    </row>
    <row r="2010" spans="1:1" hidden="1" outlineLevel="2">
      <c r="A2010" s="541" t="s">
        <v>4645</v>
      </c>
    </row>
    <row r="2011" spans="1:1" hidden="1" outlineLevel="2">
      <c r="A2011" s="542" t="s">
        <v>4646</v>
      </c>
    </row>
    <row r="2012" spans="1:1" hidden="1" outlineLevel="2">
      <c r="A2012" s="542" t="s">
        <v>4647</v>
      </c>
    </row>
    <row r="2013" spans="1:1" hidden="1" outlineLevel="2">
      <c r="A2013" s="542" t="s">
        <v>4648</v>
      </c>
    </row>
    <row r="2014" spans="1:1" hidden="1" outlineLevel="2">
      <c r="A2014" s="542" t="s">
        <v>4649</v>
      </c>
    </row>
    <row r="2015" spans="1:1" s="1660" customFormat="1" hidden="1" outlineLevel="2">
      <c r="A2015" s="504" t="s">
        <v>4650</v>
      </c>
    </row>
    <row r="2016" spans="1:1" s="1660" customFormat="1" ht="25.5" hidden="1" outlineLevel="2">
      <c r="A2016" s="505" t="s">
        <v>4651</v>
      </c>
    </row>
    <row r="2017" spans="1:1" s="1660" customFormat="1" hidden="1" outlineLevel="2">
      <c r="A2017" s="541" t="s">
        <v>4652</v>
      </c>
    </row>
    <row r="2018" spans="1:1" s="1660" customFormat="1" hidden="1" outlineLevel="2">
      <c r="A2018" s="541" t="s">
        <v>4653</v>
      </c>
    </row>
    <row r="2019" spans="1:1" s="1660" customFormat="1" hidden="1" outlineLevel="2">
      <c r="A2019" s="541" t="s">
        <v>4654</v>
      </c>
    </row>
    <row r="2020" spans="1:1" s="1660" customFormat="1" hidden="1" outlineLevel="2">
      <c r="A2020" s="541" t="s">
        <v>4655</v>
      </c>
    </row>
    <row r="2021" spans="1:1" s="1660" customFormat="1" hidden="1" outlineLevel="2">
      <c r="A2021" s="541" t="s">
        <v>4656</v>
      </c>
    </row>
    <row r="2022" spans="1:1" s="1660" customFormat="1" hidden="1" outlineLevel="2">
      <c r="A2022" s="541" t="s">
        <v>4657</v>
      </c>
    </row>
    <row r="2023" spans="1:1" s="1660" customFormat="1" hidden="1" outlineLevel="2">
      <c r="A2023" s="541" t="s">
        <v>4658</v>
      </c>
    </row>
    <row r="2024" spans="1:1" s="1660" customFormat="1" ht="13.5" hidden="1" outlineLevel="2" thickBot="1">
      <c r="A2024" s="541" t="s">
        <v>4659</v>
      </c>
    </row>
    <row r="2025" spans="1:1" ht="15" outlineLevel="1" collapsed="1" thickBot="1">
      <c r="A2025" s="503" t="s">
        <v>4660</v>
      </c>
    </row>
    <row r="2026" spans="1:1" hidden="1" outlineLevel="2">
      <c r="A2026" s="504" t="s">
        <v>3229</v>
      </c>
    </row>
    <row r="2027" spans="1:1" hidden="1" outlineLevel="2">
      <c r="A2027" s="507" t="s">
        <v>4661</v>
      </c>
    </row>
    <row r="2028" spans="1:1" ht="25.5" hidden="1" outlineLevel="2">
      <c r="A2028" s="543" t="s">
        <v>4662</v>
      </c>
    </row>
    <row r="2029" spans="1:1" ht="14.25" hidden="1" outlineLevel="2">
      <c r="A2029" s="544" t="s">
        <v>4663</v>
      </c>
    </row>
    <row r="2030" spans="1:1" hidden="1" outlineLevel="2">
      <c r="A2030" s="542" t="s">
        <v>4664</v>
      </c>
    </row>
    <row r="2031" spans="1:1" hidden="1" outlineLevel="2">
      <c r="A2031" s="542" t="s">
        <v>4665</v>
      </c>
    </row>
    <row r="2032" spans="1:1" ht="14.25" hidden="1" outlineLevel="2">
      <c r="A2032" s="544" t="s">
        <v>4666</v>
      </c>
    </row>
    <row r="2033" spans="1:1" hidden="1" outlineLevel="2">
      <c r="A2033" s="542" t="s">
        <v>4667</v>
      </c>
    </row>
    <row r="2034" spans="1:1" hidden="1" outlineLevel="2">
      <c r="A2034" s="542" t="s">
        <v>4668</v>
      </c>
    </row>
    <row r="2035" spans="1:1" hidden="1" outlineLevel="2">
      <c r="A2035" s="507" t="s">
        <v>4669</v>
      </c>
    </row>
    <row r="2036" spans="1:1" ht="14.25" hidden="1" outlineLevel="2">
      <c r="A2036" s="544" t="s">
        <v>4670</v>
      </c>
    </row>
    <row r="2037" spans="1:1" hidden="1" outlineLevel="2">
      <c r="A2037" s="542" t="s">
        <v>4671</v>
      </c>
    </row>
    <row r="2038" spans="1:1" hidden="1" outlineLevel="2">
      <c r="A2038" s="542" t="s">
        <v>4672</v>
      </c>
    </row>
    <row r="2039" spans="1:1" ht="14.25" hidden="1" outlineLevel="2">
      <c r="A2039" s="545" t="s">
        <v>4673</v>
      </c>
    </row>
    <row r="2040" spans="1:1" ht="25.5" hidden="1" outlineLevel="2">
      <c r="A2040" s="546" t="s">
        <v>5391</v>
      </c>
    </row>
    <row r="2041" spans="1:1" hidden="1" outlineLevel="2">
      <c r="A2041" s="547" t="s">
        <v>5392</v>
      </c>
    </row>
    <row r="2042" spans="1:1" hidden="1" outlineLevel="2">
      <c r="A2042" s="547" t="s">
        <v>5393</v>
      </c>
    </row>
    <row r="2043" spans="1:1" hidden="1" outlineLevel="2">
      <c r="A2043" s="547" t="s">
        <v>5394</v>
      </c>
    </row>
    <row r="2044" spans="1:1" hidden="1" outlineLevel="2">
      <c r="A2044" s="505" t="s">
        <v>3230</v>
      </c>
    </row>
    <row r="2045" spans="1:1" hidden="1" outlineLevel="2">
      <c r="A2045" s="541" t="s">
        <v>5395</v>
      </c>
    </row>
    <row r="2046" spans="1:1" ht="25.5" hidden="1" outlineLevel="2">
      <c r="A2046" s="546" t="s">
        <v>5396</v>
      </c>
    </row>
    <row r="2047" spans="1:1" hidden="1" outlineLevel="2">
      <c r="A2047" s="547" t="s">
        <v>5397</v>
      </c>
    </row>
    <row r="2048" spans="1:1" hidden="1" outlineLevel="2">
      <c r="A2048" s="547" t="s">
        <v>5398</v>
      </c>
    </row>
    <row r="2049" spans="1:1" hidden="1" outlineLevel="2">
      <c r="A2049" s="547" t="s">
        <v>5399</v>
      </c>
    </row>
    <row r="2050" spans="1:1" hidden="1" outlineLevel="2">
      <c r="A2050" s="547" t="s">
        <v>5400</v>
      </c>
    </row>
    <row r="2051" spans="1:1" hidden="1" outlineLevel="2">
      <c r="A2051" s="547" t="s">
        <v>5401</v>
      </c>
    </row>
    <row r="2052" spans="1:1" hidden="1" outlineLevel="2">
      <c r="A2052" s="547" t="s">
        <v>5402</v>
      </c>
    </row>
    <row r="2053" spans="1:1" hidden="1" outlineLevel="2">
      <c r="A2053" s="547" t="s">
        <v>5403</v>
      </c>
    </row>
    <row r="2054" spans="1:1" hidden="1" outlineLevel="2">
      <c r="A2054" s="547" t="s">
        <v>5404</v>
      </c>
    </row>
    <row r="2055" spans="1:1" hidden="1" outlineLevel="2">
      <c r="A2055" s="547" t="s">
        <v>5405</v>
      </c>
    </row>
    <row r="2056" spans="1:1" hidden="1" outlineLevel="2">
      <c r="A2056" s="547" t="s">
        <v>5406</v>
      </c>
    </row>
    <row r="2057" spans="1:1" hidden="1" outlineLevel="2">
      <c r="A2057" s="548" t="s">
        <v>5407</v>
      </c>
    </row>
    <row r="2058" spans="1:1" ht="38.25" hidden="1" outlineLevel="2">
      <c r="A2058" s="512" t="s">
        <v>3910</v>
      </c>
    </row>
    <row r="2059" spans="1:1" hidden="1" outlineLevel="2">
      <c r="A2059" s="548" t="s">
        <v>4676</v>
      </c>
    </row>
    <row r="2060" spans="1:1" ht="38.25" hidden="1" outlineLevel="2">
      <c r="A2060" s="512" t="s">
        <v>4677</v>
      </c>
    </row>
    <row r="2061" spans="1:1" hidden="1" outlineLevel="2">
      <c r="A2061" s="548" t="s">
        <v>4678</v>
      </c>
    </row>
    <row r="2062" spans="1:1" ht="38.25" hidden="1" outlineLevel="2">
      <c r="A2062" s="514" t="s">
        <v>4679</v>
      </c>
    </row>
    <row r="2063" spans="1:1" hidden="1" outlineLevel="2">
      <c r="A2063" s="548" t="s">
        <v>4680</v>
      </c>
    </row>
    <row r="2064" spans="1:1" ht="25.5" hidden="1" outlineLevel="2">
      <c r="A2064" s="514" t="s">
        <v>4681</v>
      </c>
    </row>
    <row r="2065" spans="1:1" hidden="1" outlineLevel="2">
      <c r="A2065" s="548" t="s">
        <v>4682</v>
      </c>
    </row>
    <row r="2066" spans="1:1" ht="25.5" hidden="1" outlineLevel="2">
      <c r="A2066" s="514" t="s">
        <v>4683</v>
      </c>
    </row>
    <row r="2067" spans="1:1" hidden="1" outlineLevel="2">
      <c r="A2067" s="548" t="s">
        <v>4684</v>
      </c>
    </row>
    <row r="2068" spans="1:1" ht="38.25" hidden="1" outlineLevel="2">
      <c r="A2068" s="514" t="s">
        <v>4685</v>
      </c>
    </row>
    <row r="2069" spans="1:1" hidden="1" outlineLevel="2">
      <c r="A2069" s="548" t="s">
        <v>4686</v>
      </c>
    </row>
    <row r="2070" spans="1:1" ht="25.5" hidden="1" outlineLevel="2">
      <c r="A2070" s="549" t="s">
        <v>4687</v>
      </c>
    </row>
    <row r="2071" spans="1:1" hidden="1" outlineLevel="2">
      <c r="A2071" s="550" t="s">
        <v>4688</v>
      </c>
    </row>
    <row r="2072" spans="1:1" hidden="1" outlineLevel="2">
      <c r="A2072" s="548" t="s">
        <v>4689</v>
      </c>
    </row>
    <row r="2073" spans="1:1" ht="63.75" hidden="1" outlineLevel="2">
      <c r="A2073" s="549" t="s">
        <v>4696</v>
      </c>
    </row>
    <row r="2074" spans="1:1" hidden="1" outlineLevel="2">
      <c r="A2074" s="541" t="s">
        <v>4697</v>
      </c>
    </row>
    <row r="2075" spans="1:1" hidden="1" outlineLevel="2">
      <c r="A2075" s="551" t="s">
        <v>4698</v>
      </c>
    </row>
    <row r="2076" spans="1:1" hidden="1" outlineLevel="2">
      <c r="A2076" s="551" t="s">
        <v>4699</v>
      </c>
    </row>
    <row r="2077" spans="1:1" hidden="1" outlineLevel="2">
      <c r="A2077" s="551" t="s">
        <v>4700</v>
      </c>
    </row>
    <row r="2078" spans="1:1" ht="25.5" hidden="1" outlineLevel="2">
      <c r="A2078" s="551" t="s">
        <v>4701</v>
      </c>
    </row>
    <row r="2079" spans="1:1" hidden="1" outlineLevel="2">
      <c r="A2079" s="548" t="s">
        <v>4702</v>
      </c>
    </row>
    <row r="2080" spans="1:1" ht="51" hidden="1" outlineLevel="2">
      <c r="A2080" s="549" t="s">
        <v>4703</v>
      </c>
    </row>
    <row r="2081" spans="1:1" hidden="1" outlineLevel="2">
      <c r="A2081" s="541" t="s">
        <v>4697</v>
      </c>
    </row>
    <row r="2082" spans="1:1" hidden="1" outlineLevel="2">
      <c r="A2082" s="551" t="s">
        <v>4698</v>
      </c>
    </row>
    <row r="2083" spans="1:1" hidden="1" outlineLevel="2">
      <c r="A2083" s="551" t="s">
        <v>4699</v>
      </c>
    </row>
    <row r="2084" spans="1:1" hidden="1" outlineLevel="2">
      <c r="A2084" s="551" t="s">
        <v>4700</v>
      </c>
    </row>
    <row r="2085" spans="1:1" ht="25.5" hidden="1" outlineLevel="2">
      <c r="A2085" s="551" t="s">
        <v>4701</v>
      </c>
    </row>
    <row r="2086" spans="1:1" hidden="1" outlineLevel="2">
      <c r="A2086" s="505" t="s">
        <v>5437</v>
      </c>
    </row>
    <row r="2087" spans="1:1" ht="51" hidden="1" outlineLevel="2">
      <c r="A2087" s="539" t="s">
        <v>5438</v>
      </c>
    </row>
    <row r="2088" spans="1:1" hidden="1" outlineLevel="2">
      <c r="A2088" s="505" t="s">
        <v>5439</v>
      </c>
    </row>
    <row r="2089" spans="1:1" ht="63.75" hidden="1" outlineLevel="2">
      <c r="A2089" s="514" t="s">
        <v>5440</v>
      </c>
    </row>
    <row r="2090" spans="1:1" hidden="1" outlineLevel="2">
      <c r="A2090" s="552" t="s">
        <v>5441</v>
      </c>
    </row>
    <row r="2091" spans="1:1" hidden="1" outlineLevel="2">
      <c r="A2091" s="505" t="s">
        <v>5442</v>
      </c>
    </row>
    <row r="2092" spans="1:1" ht="25.5" hidden="1" outlineLevel="2">
      <c r="A2092" s="514" t="s">
        <v>5443</v>
      </c>
    </row>
    <row r="2093" spans="1:1" ht="25.5" hidden="1" outlineLevel="2">
      <c r="A2093" s="539" t="s">
        <v>5444</v>
      </c>
    </row>
    <row r="2094" spans="1:1" hidden="1" outlineLevel="2">
      <c r="A2094" s="541" t="s">
        <v>5445</v>
      </c>
    </row>
    <row r="2095" spans="1:1" ht="25.5" hidden="1" outlineLevel="2">
      <c r="A2095" s="551" t="s">
        <v>5446</v>
      </c>
    </row>
    <row r="2096" spans="1:1" hidden="1" outlineLevel="2">
      <c r="A2096" s="505" t="s">
        <v>5447</v>
      </c>
    </row>
    <row r="2097" spans="1:1" ht="25.5" hidden="1" outlineLevel="2">
      <c r="A2097" s="536" t="s">
        <v>5448</v>
      </c>
    </row>
    <row r="2098" spans="1:1" hidden="1" outlineLevel="2">
      <c r="A2098" s="551" t="s">
        <v>5449</v>
      </c>
    </row>
    <row r="2099" spans="1:1" hidden="1" outlineLevel="2">
      <c r="A2099" s="551" t="s">
        <v>5450</v>
      </c>
    </row>
    <row r="2100" spans="1:1" hidden="1" outlineLevel="2">
      <c r="A2100" s="551" t="s">
        <v>5451</v>
      </c>
    </row>
    <row r="2101" spans="1:1" hidden="1" outlineLevel="2">
      <c r="A2101" s="536" t="s">
        <v>5452</v>
      </c>
    </row>
    <row r="2102" spans="1:1" hidden="1" outlineLevel="2">
      <c r="A2102" s="551" t="s">
        <v>5453</v>
      </c>
    </row>
    <row r="2103" spans="1:1" hidden="1" outlineLevel="2">
      <c r="A2103" s="551" t="s">
        <v>4736</v>
      </c>
    </row>
    <row r="2104" spans="1:1" hidden="1" outlineLevel="2">
      <c r="A2104" s="536" t="s">
        <v>4737</v>
      </c>
    </row>
    <row r="2105" spans="1:1" hidden="1" outlineLevel="2">
      <c r="A2105" s="551" t="s">
        <v>4738</v>
      </c>
    </row>
    <row r="2106" spans="1:1" hidden="1" outlineLevel="2">
      <c r="A2106" s="551" t="s">
        <v>4739</v>
      </c>
    </row>
    <row r="2107" spans="1:1" hidden="1" outlineLevel="2">
      <c r="A2107" s="551" t="s">
        <v>4740</v>
      </c>
    </row>
    <row r="2108" spans="1:1" hidden="1" outlineLevel="2">
      <c r="A2108" s="551" t="s">
        <v>4741</v>
      </c>
    </row>
    <row r="2109" spans="1:1" hidden="1" outlineLevel="2">
      <c r="A2109" s="551" t="s">
        <v>4742</v>
      </c>
    </row>
    <row r="2110" spans="1:1" hidden="1" outlineLevel="2">
      <c r="A2110" s="551" t="s">
        <v>4743</v>
      </c>
    </row>
    <row r="2111" spans="1:1" hidden="1" outlineLevel="2">
      <c r="A2111" s="551" t="s">
        <v>4744</v>
      </c>
    </row>
    <row r="2112" spans="1:1" hidden="1" outlineLevel="2">
      <c r="A2112" s="551" t="s">
        <v>4745</v>
      </c>
    </row>
    <row r="2113" spans="1:1" ht="25.5" hidden="1" outlineLevel="2">
      <c r="A2113" s="536" t="s">
        <v>4746</v>
      </c>
    </row>
    <row r="2114" spans="1:1" hidden="1" outlineLevel="2">
      <c r="A2114" s="550" t="s">
        <v>4747</v>
      </c>
    </row>
    <row r="2115" spans="1:1" hidden="1" outlineLevel="2">
      <c r="A2115" s="505" t="s">
        <v>4748</v>
      </c>
    </row>
    <row r="2116" spans="1:1" ht="25.5" hidden="1" outlineLevel="2">
      <c r="A2116" s="506" t="s">
        <v>4749</v>
      </c>
    </row>
    <row r="2117" spans="1:1" hidden="1" outlineLevel="2">
      <c r="A2117" s="551" t="s">
        <v>4750</v>
      </c>
    </row>
    <row r="2118" spans="1:1" hidden="1" outlineLevel="2">
      <c r="A2118" s="551" t="s">
        <v>4751</v>
      </c>
    </row>
    <row r="2119" spans="1:1" hidden="1" outlineLevel="2">
      <c r="A2119" s="551" t="s">
        <v>4752</v>
      </c>
    </row>
    <row r="2120" spans="1:1" hidden="1" outlineLevel="2">
      <c r="A2120" s="505" t="s">
        <v>4753</v>
      </c>
    </row>
    <row r="2121" spans="1:1" ht="25.5" hidden="1" outlineLevel="2">
      <c r="A2121" s="506" t="s">
        <v>4754</v>
      </c>
    </row>
    <row r="2122" spans="1:1" hidden="1" outlineLevel="2">
      <c r="A2122" s="551" t="s">
        <v>4755</v>
      </c>
    </row>
    <row r="2123" spans="1:1" hidden="1" outlineLevel="2">
      <c r="A2123" s="551" t="s">
        <v>4756</v>
      </c>
    </row>
    <row r="2124" spans="1:1" hidden="1" outlineLevel="2">
      <c r="A2124" s="551" t="s">
        <v>4757</v>
      </c>
    </row>
    <row r="2125" spans="1:1" ht="25.5" hidden="1" outlineLevel="2">
      <c r="A2125" s="506" t="s">
        <v>4758</v>
      </c>
    </row>
    <row r="2126" spans="1:1" ht="25.5" hidden="1" outlineLevel="2">
      <c r="A2126" s="506" t="s">
        <v>4759</v>
      </c>
    </row>
    <row r="2127" spans="1:1" hidden="1" outlineLevel="2">
      <c r="A2127" s="505" t="s">
        <v>4760</v>
      </c>
    </row>
    <row r="2128" spans="1:1" ht="63.75" hidden="1" outlineLevel="2">
      <c r="A2128" s="506" t="s">
        <v>4761</v>
      </c>
    </row>
    <row r="2129" spans="1:1" hidden="1" outlineLevel="2">
      <c r="A2129" s="505" t="s">
        <v>4762</v>
      </c>
    </row>
    <row r="2130" spans="1:1" ht="38.25" hidden="1" outlineLevel="2">
      <c r="A2130" s="506" t="s">
        <v>4763</v>
      </c>
    </row>
    <row r="2131" spans="1:1" hidden="1" outlineLevel="2">
      <c r="A2131" s="505" t="s">
        <v>4764</v>
      </c>
    </row>
    <row r="2132" spans="1:1" ht="38.25" hidden="1" outlineLevel="2">
      <c r="A2132" s="506" t="s">
        <v>4765</v>
      </c>
    </row>
    <row r="2133" spans="1:1" hidden="1" outlineLevel="2">
      <c r="A2133" s="505" t="s">
        <v>4766</v>
      </c>
    </row>
    <row r="2134" spans="1:1" ht="51" hidden="1" outlineLevel="2">
      <c r="A2134" s="506" t="s">
        <v>3993</v>
      </c>
    </row>
    <row r="2135" spans="1:1" hidden="1" outlineLevel="2">
      <c r="A2135" s="505" t="s">
        <v>3994</v>
      </c>
    </row>
    <row r="2136" spans="1:1" hidden="1" outlineLevel="2">
      <c r="A2136" s="506" t="s">
        <v>3995</v>
      </c>
    </row>
    <row r="2137" spans="1:1" hidden="1" outlineLevel="2">
      <c r="A2137" s="505" t="s">
        <v>3996</v>
      </c>
    </row>
    <row r="2138" spans="1:1" ht="38.25" hidden="1" outlineLevel="2">
      <c r="A2138" s="506" t="s">
        <v>3997</v>
      </c>
    </row>
    <row r="2139" spans="1:1" hidden="1" outlineLevel="2">
      <c r="A2139" s="550" t="s">
        <v>3998</v>
      </c>
    </row>
    <row r="2140" spans="1:1" hidden="1" outlineLevel="2">
      <c r="A2140" s="505" t="s">
        <v>3999</v>
      </c>
    </row>
    <row r="2141" spans="1:1" ht="25.5" hidden="1" outlineLevel="2">
      <c r="A2141" s="514" t="s">
        <v>4000</v>
      </c>
    </row>
    <row r="2142" spans="1:1" hidden="1" outlineLevel="2">
      <c r="A2142" s="505" t="s">
        <v>4001</v>
      </c>
    </row>
    <row r="2143" spans="1:1" hidden="1" outlineLevel="2">
      <c r="A2143" s="473" t="s">
        <v>4002</v>
      </c>
    </row>
    <row r="2144" spans="1:1" hidden="1" outlineLevel="2">
      <c r="A2144" s="550" t="s">
        <v>4003</v>
      </c>
    </row>
    <row r="2145" spans="1:1" hidden="1" outlineLevel="2">
      <c r="A2145" s="505" t="s">
        <v>4004</v>
      </c>
    </row>
    <row r="2146" spans="1:1" ht="25.5" hidden="1" outlineLevel="2">
      <c r="A2146" s="514" t="s">
        <v>4005</v>
      </c>
    </row>
    <row r="2147" spans="1:1" ht="38.25" hidden="1" outlineLevel="2">
      <c r="A2147" s="536" t="s">
        <v>4006</v>
      </c>
    </row>
    <row r="2148" spans="1:1" hidden="1" outlineLevel="2">
      <c r="A2148" s="536" t="s">
        <v>4007</v>
      </c>
    </row>
    <row r="2149" spans="1:1" hidden="1" outlineLevel="2">
      <c r="A2149" s="505" t="s">
        <v>4008</v>
      </c>
    </row>
    <row r="2150" spans="1:1" ht="51" hidden="1" outlineLevel="2">
      <c r="A2150" s="514" t="s">
        <v>4009</v>
      </c>
    </row>
    <row r="2151" spans="1:1" hidden="1" outlineLevel="2">
      <c r="A2151" s="505" t="s">
        <v>4010</v>
      </c>
    </row>
    <row r="2152" spans="1:1" ht="38.25" hidden="1" outlineLevel="2">
      <c r="A2152" s="514" t="s">
        <v>4011</v>
      </c>
    </row>
    <row r="2153" spans="1:1" hidden="1" outlineLevel="2">
      <c r="A2153" s="505" t="s">
        <v>4012</v>
      </c>
    </row>
    <row r="2154" spans="1:1" hidden="1" outlineLevel="2">
      <c r="A2154" s="553" t="s">
        <v>4013</v>
      </c>
    </row>
    <row r="2155" spans="1:1" hidden="1" outlineLevel="2">
      <c r="A2155" s="550" t="s">
        <v>4014</v>
      </c>
    </row>
    <row r="2156" spans="1:1" hidden="1" outlineLevel="2">
      <c r="A2156" s="505" t="s">
        <v>4015</v>
      </c>
    </row>
    <row r="2157" spans="1:1" ht="51" hidden="1" outlineLevel="2">
      <c r="A2157" s="514" t="s">
        <v>4016</v>
      </c>
    </row>
    <row r="2158" spans="1:1" hidden="1" outlineLevel="2">
      <c r="A2158" s="505" t="s">
        <v>4017</v>
      </c>
    </row>
    <row r="2159" spans="1:1" ht="25.5" hidden="1" outlineLevel="2">
      <c r="A2159" s="514" t="s">
        <v>4018</v>
      </c>
    </row>
    <row r="2160" spans="1:1" hidden="1" outlineLevel="2">
      <c r="A2160" s="505" t="s">
        <v>4019</v>
      </c>
    </row>
    <row r="2161" spans="1:1" ht="51" hidden="1" outlineLevel="2">
      <c r="A2161" s="514" t="s">
        <v>4020</v>
      </c>
    </row>
    <row r="2162" spans="1:1" hidden="1" outlineLevel="2">
      <c r="A2162" s="505" t="s">
        <v>4021</v>
      </c>
    </row>
    <row r="2163" spans="1:1" hidden="1" outlineLevel="2">
      <c r="A2163" s="514" t="s">
        <v>4022</v>
      </c>
    </row>
    <row r="2164" spans="1:1" hidden="1" outlineLevel="2">
      <c r="A2164" s="505" t="s">
        <v>4023</v>
      </c>
    </row>
    <row r="2165" spans="1:1" ht="25.5" hidden="1" outlineLevel="2">
      <c r="A2165" s="514" t="s">
        <v>3293</v>
      </c>
    </row>
    <row r="2166" spans="1:1" hidden="1" outlineLevel="2">
      <c r="A2166" s="550" t="s">
        <v>3294</v>
      </c>
    </row>
    <row r="2167" spans="1:1" hidden="1" outlineLevel="2">
      <c r="A2167" s="505" t="s">
        <v>3295</v>
      </c>
    </row>
    <row r="2168" spans="1:1" ht="38.25" hidden="1" outlineLevel="2">
      <c r="A2168" s="506" t="s">
        <v>3296</v>
      </c>
    </row>
    <row r="2169" spans="1:1" ht="25.5" hidden="1" outlineLevel="2">
      <c r="A2169" s="506" t="s">
        <v>3297</v>
      </c>
    </row>
    <row r="2170" spans="1:1" hidden="1" outlineLevel="2">
      <c r="A2170" s="505" t="s">
        <v>3298</v>
      </c>
    </row>
    <row r="2171" spans="1:1" ht="51" hidden="1" outlineLevel="2">
      <c r="A2171" s="506" t="s">
        <v>4069</v>
      </c>
    </row>
    <row r="2172" spans="1:1" hidden="1" outlineLevel="2">
      <c r="A2172" s="505" t="s">
        <v>4070</v>
      </c>
    </row>
    <row r="2173" spans="1:1" s="1660" customFormat="1" ht="38.25" hidden="1" outlineLevel="2">
      <c r="A2173" s="506" t="s">
        <v>4071</v>
      </c>
    </row>
    <row r="2174" spans="1:1" s="1660" customFormat="1" hidden="1" outlineLevel="2">
      <c r="A2174" s="505" t="s">
        <v>4072</v>
      </c>
    </row>
    <row r="2175" spans="1:1" s="1660" customFormat="1" ht="38.25" hidden="1" outlineLevel="2">
      <c r="A2175" s="506" t="s">
        <v>4073</v>
      </c>
    </row>
    <row r="2176" spans="1:1" s="1660" customFormat="1" hidden="1" outlineLevel="2">
      <c r="A2176" s="505" t="s">
        <v>4074</v>
      </c>
    </row>
    <row r="2177" spans="1:1" s="1660" customFormat="1" ht="38.25" hidden="1" outlineLevel="2">
      <c r="A2177" s="506" t="s">
        <v>4075</v>
      </c>
    </row>
    <row r="2178" spans="1:1" s="1660" customFormat="1" hidden="1" outlineLevel="2">
      <c r="A2178" s="551" t="s">
        <v>4076</v>
      </c>
    </row>
    <row r="2179" spans="1:1" s="1660" customFormat="1" hidden="1" outlineLevel="2">
      <c r="A2179" s="551" t="s">
        <v>4077</v>
      </c>
    </row>
    <row r="2180" spans="1:1" s="1660" customFormat="1" ht="38.25" hidden="1" outlineLevel="2">
      <c r="A2180" s="551" t="s">
        <v>4078</v>
      </c>
    </row>
    <row r="2181" spans="1:1" s="1660" customFormat="1" hidden="1" outlineLevel="2">
      <c r="A2181" s="551" t="s">
        <v>4079</v>
      </c>
    </row>
    <row r="2182" spans="1:1" s="1660" customFormat="1" ht="26.25" hidden="1" outlineLevel="2" thickBot="1">
      <c r="A2182" s="551" t="s">
        <v>4080</v>
      </c>
    </row>
    <row r="2183" spans="1:1" ht="15" outlineLevel="1" collapsed="1" thickBot="1">
      <c r="A2183" s="503" t="s">
        <v>4081</v>
      </c>
    </row>
    <row r="2184" spans="1:1" hidden="1" outlineLevel="2">
      <c r="A2184" s="504" t="s">
        <v>4082</v>
      </c>
    </row>
    <row r="2185" spans="1:1" hidden="1" outlineLevel="2">
      <c r="A2185" s="554" t="s">
        <v>4083</v>
      </c>
    </row>
    <row r="2186" spans="1:1" ht="14.25" hidden="1" outlineLevel="2">
      <c r="A2186" s="555" t="s">
        <v>4807</v>
      </c>
    </row>
    <row r="2187" spans="1:1" hidden="1" outlineLevel="2">
      <c r="A2187" s="556" t="s">
        <v>4808</v>
      </c>
    </row>
    <row r="2188" spans="1:1" hidden="1" outlineLevel="2">
      <c r="A2188" s="538" t="s">
        <v>4809</v>
      </c>
    </row>
    <row r="2189" spans="1:1" hidden="1" outlineLevel="2">
      <c r="A2189" s="556" t="s">
        <v>4810</v>
      </c>
    </row>
    <row r="2190" spans="1:1" hidden="1" outlineLevel="2">
      <c r="A2190" s="537" t="s">
        <v>4811</v>
      </c>
    </row>
    <row r="2191" spans="1:1" ht="14.25" hidden="1" outlineLevel="2">
      <c r="A2191" s="557" t="s">
        <v>4812</v>
      </c>
    </row>
    <row r="2192" spans="1:1" hidden="1" outlineLevel="2">
      <c r="A2192" s="556" t="s">
        <v>4813</v>
      </c>
    </row>
    <row r="2193" spans="1:1" hidden="1" outlineLevel="2">
      <c r="A2193" s="556" t="s">
        <v>4814</v>
      </c>
    </row>
    <row r="2194" spans="1:1" hidden="1" outlineLevel="2">
      <c r="A2194" s="556" t="s">
        <v>4815</v>
      </c>
    </row>
    <row r="2195" spans="1:1" hidden="1" outlineLevel="2">
      <c r="A2195" s="556" t="s">
        <v>4816</v>
      </c>
    </row>
    <row r="2196" spans="1:1" hidden="1" outlineLevel="2">
      <c r="A2196" s="554" t="s">
        <v>4817</v>
      </c>
    </row>
    <row r="2197" spans="1:1" ht="14.25" hidden="1" outlineLevel="2">
      <c r="A2197" s="557" t="s">
        <v>4818</v>
      </c>
    </row>
    <row r="2198" spans="1:1" hidden="1" outlineLevel="2">
      <c r="A2198" s="556" t="s">
        <v>4819</v>
      </c>
    </row>
    <row r="2199" spans="1:1" hidden="1" outlineLevel="2">
      <c r="A2199" s="556" t="s">
        <v>4820</v>
      </c>
    </row>
    <row r="2200" spans="1:1" hidden="1" outlineLevel="2">
      <c r="A2200" s="504" t="s">
        <v>4821</v>
      </c>
    </row>
    <row r="2201" spans="1:1" hidden="1" outlineLevel="2">
      <c r="A2201" s="558" t="s">
        <v>4822</v>
      </c>
    </row>
    <row r="2202" spans="1:1" ht="27" hidden="1" outlineLevel="2">
      <c r="A2202" s="555" t="s">
        <v>4823</v>
      </c>
    </row>
    <row r="2203" spans="1:1" hidden="1" outlineLevel="2">
      <c r="A2203" s="541" t="s">
        <v>5392</v>
      </c>
    </row>
    <row r="2204" spans="1:1" hidden="1" outlineLevel="2">
      <c r="A2204" s="541" t="s">
        <v>5393</v>
      </c>
    </row>
    <row r="2205" spans="1:1" hidden="1" outlineLevel="2">
      <c r="A2205" s="541" t="s">
        <v>5394</v>
      </c>
    </row>
    <row r="2206" spans="1:1" hidden="1" outlineLevel="2">
      <c r="A2206" s="504" t="s">
        <v>4824</v>
      </c>
    </row>
    <row r="2207" spans="1:1" hidden="1" outlineLevel="2">
      <c r="A2207" s="559" t="s">
        <v>4825</v>
      </c>
    </row>
    <row r="2208" spans="1:1" hidden="1" outlineLevel="2">
      <c r="A2208" s="541" t="s">
        <v>4826</v>
      </c>
    </row>
    <row r="2209" spans="1:1" ht="51" hidden="1" outlineLevel="2">
      <c r="A2209" s="537" t="s">
        <v>4827</v>
      </c>
    </row>
    <row r="2210" spans="1:1" hidden="1" outlineLevel="2">
      <c r="A2210" s="504" t="s">
        <v>4828</v>
      </c>
    </row>
    <row r="2211" spans="1:1" hidden="1" outlineLevel="2">
      <c r="A2211" s="560" t="s">
        <v>4653</v>
      </c>
    </row>
    <row r="2212" spans="1:1" hidden="1" outlineLevel="2">
      <c r="A2212" s="536" t="s">
        <v>4829</v>
      </c>
    </row>
    <row r="2213" spans="1:1" hidden="1" outlineLevel="2">
      <c r="A2213" s="560" t="s">
        <v>4830</v>
      </c>
    </row>
    <row r="2214" spans="1:1" hidden="1" outlineLevel="2">
      <c r="A2214" s="536" t="s">
        <v>4831</v>
      </c>
    </row>
    <row r="2215" spans="1:1" ht="38.25" hidden="1" outlineLevel="2">
      <c r="A2215" s="537" t="s">
        <v>4832</v>
      </c>
    </row>
    <row r="2216" spans="1:1" hidden="1" outlineLevel="2">
      <c r="A2216" s="536" t="s">
        <v>4833</v>
      </c>
    </row>
    <row r="2217" spans="1:1" ht="38.25" hidden="1" outlineLevel="2">
      <c r="A2217" s="537" t="s">
        <v>4834</v>
      </c>
    </row>
    <row r="2218" spans="1:1" hidden="1" outlineLevel="2">
      <c r="A2218" s="536" t="s">
        <v>4835</v>
      </c>
    </row>
    <row r="2219" spans="1:1" ht="63.75" hidden="1" outlineLevel="2">
      <c r="A2219" s="537" t="s">
        <v>4836</v>
      </c>
    </row>
    <row r="2220" spans="1:1" hidden="1" outlineLevel="2">
      <c r="A2220" s="560" t="s">
        <v>5756</v>
      </c>
    </row>
    <row r="2221" spans="1:1" hidden="1" outlineLevel="2">
      <c r="A2221" s="541" t="s">
        <v>4837</v>
      </c>
    </row>
    <row r="2222" spans="1:1" ht="38.25" hidden="1" outlineLevel="2">
      <c r="A2222" s="537" t="s">
        <v>4146</v>
      </c>
    </row>
    <row r="2223" spans="1:1" hidden="1" outlineLevel="2">
      <c r="A2223" s="541" t="s">
        <v>4147</v>
      </c>
    </row>
    <row r="2224" spans="1:1" ht="38.25" hidden="1" outlineLevel="2">
      <c r="A2224" s="537" t="s">
        <v>4148</v>
      </c>
    </row>
    <row r="2225" spans="1:1" hidden="1" outlineLevel="2">
      <c r="A2225" s="541" t="s">
        <v>4149</v>
      </c>
    </row>
    <row r="2226" spans="1:1" ht="38.25" hidden="1" outlineLevel="2">
      <c r="A2226" s="537" t="s">
        <v>4150</v>
      </c>
    </row>
    <row r="2227" spans="1:1" hidden="1" outlineLevel="2">
      <c r="A2227" s="541" t="s">
        <v>4151</v>
      </c>
    </row>
    <row r="2228" spans="1:1" ht="63.75" hidden="1" outlineLevel="2">
      <c r="A2228" s="537" t="s">
        <v>2831</v>
      </c>
    </row>
    <row r="2229" spans="1:1" hidden="1" outlineLevel="2">
      <c r="A2229" s="541" t="s">
        <v>2832</v>
      </c>
    </row>
    <row r="2230" spans="1:1" ht="25.5" hidden="1" outlineLevel="2">
      <c r="A2230" s="537" t="s">
        <v>2833</v>
      </c>
    </row>
    <row r="2231" spans="1:1" hidden="1" outlineLevel="2">
      <c r="A2231" s="541" t="s">
        <v>2834</v>
      </c>
    </row>
    <row r="2232" spans="1:1" ht="38.25" hidden="1" outlineLevel="2">
      <c r="A2232" s="537" t="s">
        <v>2835</v>
      </c>
    </row>
    <row r="2233" spans="1:1" hidden="1" outlineLevel="2">
      <c r="A2233" s="541" t="s">
        <v>2836</v>
      </c>
    </row>
    <row r="2234" spans="1:1" ht="25.5" hidden="1" outlineLevel="2">
      <c r="A2234" s="537" t="s">
        <v>2837</v>
      </c>
    </row>
    <row r="2235" spans="1:1" hidden="1" outlineLevel="2">
      <c r="A2235" s="560" t="s">
        <v>2838</v>
      </c>
    </row>
    <row r="2236" spans="1:1" hidden="1" outlineLevel="2">
      <c r="A2236" s="541" t="s">
        <v>2839</v>
      </c>
    </row>
    <row r="2237" spans="1:1" ht="63.75" hidden="1" outlineLevel="2">
      <c r="A2237" s="537" t="s">
        <v>2840</v>
      </c>
    </row>
    <row r="2238" spans="1:1" hidden="1" outlineLevel="2">
      <c r="A2238" s="560" t="s">
        <v>2841</v>
      </c>
    </row>
    <row r="2239" spans="1:1" ht="25.5" hidden="1" outlineLevel="2">
      <c r="A2239" s="537" t="s">
        <v>2842</v>
      </c>
    </row>
    <row r="2240" spans="1:1" hidden="1" outlineLevel="2">
      <c r="A2240" s="560" t="s">
        <v>2843</v>
      </c>
    </row>
    <row r="2241" spans="1:1" hidden="1" outlineLevel="2">
      <c r="A2241" s="541" t="s">
        <v>2844</v>
      </c>
    </row>
    <row r="2242" spans="1:1" ht="51" hidden="1" outlineLevel="2">
      <c r="A2242" s="537" t="s">
        <v>2845</v>
      </c>
    </row>
    <row r="2243" spans="1:1" hidden="1" outlineLevel="2">
      <c r="A2243" s="560" t="s">
        <v>2846</v>
      </c>
    </row>
    <row r="2244" spans="1:1" ht="25.5" hidden="1" outlineLevel="2">
      <c r="A2244" s="537" t="s">
        <v>2847</v>
      </c>
    </row>
    <row r="2245" spans="1:1" hidden="1" outlineLevel="2">
      <c r="A2245" s="504" t="s">
        <v>3294</v>
      </c>
    </row>
    <row r="2246" spans="1:1" hidden="1" outlineLevel="2">
      <c r="A2246" s="560" t="s">
        <v>2848</v>
      </c>
    </row>
    <row r="2247" spans="1:1" ht="51" hidden="1" outlineLevel="2">
      <c r="A2247" s="530" t="s">
        <v>2849</v>
      </c>
    </row>
    <row r="2248" spans="1:1" hidden="1" outlineLevel="2">
      <c r="A2248" s="560" t="s">
        <v>2850</v>
      </c>
    </row>
    <row r="2249" spans="1:1" ht="38.25" hidden="1" outlineLevel="2">
      <c r="A2249" s="537" t="s">
        <v>2865</v>
      </c>
    </row>
    <row r="2250" spans="1:1" hidden="1" outlineLevel="2">
      <c r="A2250" s="560" t="s">
        <v>2866</v>
      </c>
    </row>
    <row r="2251" spans="1:1" ht="51" hidden="1" outlineLevel="2">
      <c r="A2251" s="537" t="s">
        <v>2867</v>
      </c>
    </row>
    <row r="2252" spans="1:1" ht="51" hidden="1" outlineLevel="2">
      <c r="A2252" s="561" t="s">
        <v>2868</v>
      </c>
    </row>
    <row r="2253" spans="1:1" hidden="1" outlineLevel="2">
      <c r="A2253" s="560" t="s">
        <v>2869</v>
      </c>
    </row>
    <row r="2254" spans="1:1" ht="38.25" hidden="1" outlineLevel="2">
      <c r="A2254" s="537" t="s">
        <v>2870</v>
      </c>
    </row>
    <row r="2255" spans="1:1" s="1660" customFormat="1" hidden="1" outlineLevel="2">
      <c r="A2255" s="560" t="s">
        <v>2871</v>
      </c>
    </row>
    <row r="2256" spans="1:1" s="1660" customFormat="1" ht="76.5" hidden="1" outlineLevel="2">
      <c r="A2256" s="530" t="s">
        <v>2872</v>
      </c>
    </row>
    <row r="2257" spans="1:1" s="1660" customFormat="1" hidden="1" outlineLevel="2">
      <c r="A2257" s="560" t="s">
        <v>2873</v>
      </c>
    </row>
    <row r="2258" spans="1:1" s="1660" customFormat="1" ht="76.5" hidden="1" outlineLevel="2">
      <c r="A2258" s="530" t="s">
        <v>2874</v>
      </c>
    </row>
    <row r="2259" spans="1:1" s="1660" customFormat="1" hidden="1" outlineLevel="2">
      <c r="A2259" s="560" t="s">
        <v>2875</v>
      </c>
    </row>
    <row r="2260" spans="1:1" s="1660" customFormat="1" ht="38.25" hidden="1" outlineLevel="2">
      <c r="A2260" s="530" t="s">
        <v>2906</v>
      </c>
    </row>
    <row r="2261" spans="1:1" s="1660" customFormat="1" hidden="1" outlineLevel="2">
      <c r="A2261" s="560" t="s">
        <v>2907</v>
      </c>
    </row>
    <row r="2262" spans="1:1" s="1660" customFormat="1" ht="51" hidden="1" outlineLevel="2">
      <c r="A2262" s="530" t="s">
        <v>2908</v>
      </c>
    </row>
    <row r="2263" spans="1:1" s="1660" customFormat="1" hidden="1" outlineLevel="2">
      <c r="A2263" s="560" t="s">
        <v>2909</v>
      </c>
    </row>
    <row r="2264" spans="1:1" s="1660" customFormat="1" ht="39" hidden="1" outlineLevel="2" thickBot="1">
      <c r="A2264" s="530" t="s">
        <v>2910</v>
      </c>
    </row>
    <row r="2265" spans="1:1" ht="15" outlineLevel="1" collapsed="1" thickBot="1">
      <c r="A2265" s="503" t="s">
        <v>2941</v>
      </c>
    </row>
    <row r="2266" spans="1:1" hidden="1" outlineLevel="2">
      <c r="A2266" s="504" t="s">
        <v>2942</v>
      </c>
    </row>
    <row r="2267" spans="1:1" ht="78" hidden="1" outlineLevel="2">
      <c r="A2267" s="555" t="s">
        <v>2943</v>
      </c>
    </row>
    <row r="2268" spans="1:1" hidden="1" outlineLevel="2">
      <c r="A2268" s="563"/>
    </row>
    <row r="2269" spans="1:1" hidden="1" outlineLevel="2">
      <c r="A2269" s="504" t="s">
        <v>4650</v>
      </c>
    </row>
    <row r="2270" spans="1:1" ht="39.75" hidden="1" outlineLevel="2">
      <c r="A2270" s="555" t="s">
        <v>2944</v>
      </c>
    </row>
    <row r="2271" spans="1:1" ht="14.25" hidden="1" outlineLevel="2">
      <c r="A2271" s="555"/>
    </row>
    <row r="2272" spans="1:1" ht="14.25" hidden="1" outlineLevel="2">
      <c r="A2272" s="542" t="s">
        <v>2945</v>
      </c>
    </row>
    <row r="2273" spans="1:1" ht="14.25" hidden="1" outlineLevel="2">
      <c r="A2273" s="542" t="s">
        <v>2946</v>
      </c>
    </row>
    <row r="2274" spans="1:1" ht="14.25" hidden="1" outlineLevel="2">
      <c r="A2274" s="542" t="s">
        <v>2947</v>
      </c>
    </row>
    <row r="2275" spans="1:1" ht="14.25" hidden="1" outlineLevel="2">
      <c r="A2275" s="542" t="s">
        <v>2948</v>
      </c>
    </row>
    <row r="2276" spans="1:1" ht="14.25" hidden="1" outlineLevel="2">
      <c r="A2276" s="542" t="s">
        <v>2949</v>
      </c>
    </row>
    <row r="2277" spans="1:1" ht="14.25" hidden="1" outlineLevel="2">
      <c r="A2277" s="542" t="s">
        <v>2950</v>
      </c>
    </row>
    <row r="2278" spans="1:1" ht="14.25" hidden="1" outlineLevel="2">
      <c r="A2278" s="542" t="s">
        <v>2951</v>
      </c>
    </row>
    <row r="2279" spans="1:1" ht="14.25" hidden="1" outlineLevel="2">
      <c r="A2279" s="542" t="s">
        <v>2952</v>
      </c>
    </row>
    <row r="2280" spans="1:1" ht="14.25" hidden="1" outlineLevel="2">
      <c r="A2280" s="542" t="s">
        <v>2953</v>
      </c>
    </row>
    <row r="2281" spans="1:1" ht="14.25" hidden="1" outlineLevel="2">
      <c r="A2281" s="542" t="s">
        <v>2954</v>
      </c>
    </row>
    <row r="2282" spans="1:1" ht="14.25" hidden="1" outlineLevel="2">
      <c r="A2282" s="542" t="s">
        <v>2955</v>
      </c>
    </row>
    <row r="2283" spans="1:1" ht="14.25" hidden="1" outlineLevel="2">
      <c r="A2283" s="542" t="s">
        <v>2956</v>
      </c>
    </row>
    <row r="2284" spans="1:1" ht="14.25" hidden="1" outlineLevel="2">
      <c r="A2284" s="542" t="s">
        <v>2957</v>
      </c>
    </row>
    <row r="2285" spans="1:1" ht="14.25" hidden="1" outlineLevel="2">
      <c r="A2285" s="542" t="s">
        <v>2958</v>
      </c>
    </row>
    <row r="2286" spans="1:1" hidden="1" outlineLevel="2">
      <c r="A2286" s="564"/>
    </row>
    <row r="2287" spans="1:1" ht="25.5" hidden="1" outlineLevel="2">
      <c r="A2287" s="522" t="s">
        <v>2959</v>
      </c>
    </row>
    <row r="2288" spans="1:1" hidden="1" outlineLevel="2">
      <c r="A2288" s="522" t="s">
        <v>2960</v>
      </c>
    </row>
    <row r="2289" spans="1:1" s="1660" customFormat="1" hidden="1" outlineLevel="2">
      <c r="A2289" s="522" t="s">
        <v>2961</v>
      </c>
    </row>
    <row r="2290" spans="1:1" s="1660" customFormat="1" ht="25.5" hidden="1" outlineLevel="2">
      <c r="A2290" s="522" t="s">
        <v>2962</v>
      </c>
    </row>
    <row r="2291" spans="1:1" s="1660" customFormat="1" hidden="1" outlineLevel="2">
      <c r="A2291" s="522" t="s">
        <v>2963</v>
      </c>
    </row>
    <row r="2292" spans="1:1" s="1660" customFormat="1" hidden="1" outlineLevel="2">
      <c r="A2292" s="565"/>
    </row>
    <row r="2293" spans="1:1" s="1660" customFormat="1" hidden="1" outlineLevel="2">
      <c r="A2293" s="504" t="s">
        <v>2964</v>
      </c>
    </row>
    <row r="2294" spans="1:1" s="1660" customFormat="1" ht="39.75" hidden="1" outlineLevel="2">
      <c r="A2294" s="555" t="s">
        <v>2965</v>
      </c>
    </row>
    <row r="2295" spans="1:1" s="1660" customFormat="1" ht="25.5" hidden="1" outlineLevel="2">
      <c r="A2295" s="556" t="s">
        <v>2966</v>
      </c>
    </row>
    <row r="2296" spans="1:1" s="1660" customFormat="1" hidden="1" outlineLevel="2">
      <c r="A2296" s="504" t="s">
        <v>2967</v>
      </c>
    </row>
    <row r="2297" spans="1:1" s="1660" customFormat="1" ht="14.25" hidden="1" outlineLevel="2">
      <c r="A2297" s="555" t="s">
        <v>2968</v>
      </c>
    </row>
    <row r="2298" spans="1:1" s="1660" customFormat="1" ht="26.25" hidden="1" outlineLevel="2" thickBot="1">
      <c r="A2298" s="556" t="s">
        <v>2966</v>
      </c>
    </row>
    <row r="2299" spans="1:1" ht="15" outlineLevel="1" collapsed="1" thickBot="1">
      <c r="A2299" s="503" t="s">
        <v>2969</v>
      </c>
    </row>
    <row r="2300" spans="1:1" hidden="1" outlineLevel="2">
      <c r="A2300" s="504" t="s">
        <v>2970</v>
      </c>
    </row>
    <row r="2301" spans="1:1" hidden="1" outlineLevel="2">
      <c r="A2301" s="566" t="s">
        <v>2971</v>
      </c>
    </row>
    <row r="2302" spans="1:1" ht="51" hidden="1" outlineLevel="2">
      <c r="A2302" s="567" t="s">
        <v>1260</v>
      </c>
    </row>
    <row r="2303" spans="1:1" ht="25.5" hidden="1" outlineLevel="2">
      <c r="A2303" s="568" t="s">
        <v>1261</v>
      </c>
    </row>
    <row r="2304" spans="1:1" hidden="1" outlineLevel="2">
      <c r="A2304" s="566" t="s">
        <v>1262</v>
      </c>
    </row>
    <row r="2305" spans="1:1" ht="76.5" hidden="1" outlineLevel="2">
      <c r="A2305" s="568" t="s">
        <v>3531</v>
      </c>
    </row>
    <row r="2306" spans="1:1" hidden="1" outlineLevel="2">
      <c r="A2306" s="566" t="s">
        <v>1262</v>
      </c>
    </row>
    <row r="2307" spans="1:1" ht="89.25" hidden="1" outlineLevel="2">
      <c r="A2307" s="568" t="s">
        <v>2901</v>
      </c>
    </row>
    <row r="2308" spans="1:1" hidden="1" outlineLevel="2">
      <c r="A2308" s="566" t="s">
        <v>2902</v>
      </c>
    </row>
    <row r="2309" spans="1:1" ht="51" hidden="1" outlineLevel="2">
      <c r="A2309" s="568" t="s">
        <v>2903</v>
      </c>
    </row>
    <row r="2310" spans="1:1" hidden="1" outlineLevel="2">
      <c r="A2310" s="566" t="s">
        <v>2904</v>
      </c>
    </row>
    <row r="2311" spans="1:1" ht="51" hidden="1" outlineLevel="2">
      <c r="A2311" s="568" t="s">
        <v>3534</v>
      </c>
    </row>
    <row r="2312" spans="1:1" hidden="1" outlineLevel="2">
      <c r="A2312" s="566" t="s">
        <v>3535</v>
      </c>
    </row>
    <row r="2313" spans="1:1" ht="25.5" hidden="1" outlineLevel="2">
      <c r="A2313" s="568" t="s">
        <v>3536</v>
      </c>
    </row>
    <row r="2314" spans="1:1" hidden="1" outlineLevel="2">
      <c r="A2314" s="566" t="s">
        <v>3537</v>
      </c>
    </row>
    <row r="2315" spans="1:1" ht="63.75" hidden="1" outlineLevel="2">
      <c r="A2315" s="568" t="s">
        <v>3538</v>
      </c>
    </row>
    <row r="2316" spans="1:1" hidden="1" outlineLevel="2">
      <c r="A2316" s="566" t="s">
        <v>3539</v>
      </c>
    </row>
    <row r="2317" spans="1:1" ht="51" hidden="1" outlineLevel="2">
      <c r="A2317" s="568" t="s">
        <v>2911</v>
      </c>
    </row>
    <row r="2318" spans="1:1" hidden="1" outlineLevel="2">
      <c r="A2318" s="566" t="s">
        <v>3540</v>
      </c>
    </row>
    <row r="2319" spans="1:1" ht="38.25" hidden="1" outlineLevel="2">
      <c r="A2319" s="568" t="s">
        <v>3541</v>
      </c>
    </row>
    <row r="2320" spans="1:1" hidden="1" outlineLevel="2">
      <c r="A2320" s="566" t="s">
        <v>3542</v>
      </c>
    </row>
    <row r="2321" spans="1:1" ht="38.25" hidden="1" outlineLevel="2">
      <c r="A2321" s="568" t="s">
        <v>3543</v>
      </c>
    </row>
    <row r="2322" spans="1:1" hidden="1" outlineLevel="2">
      <c r="A2322" s="566" t="s">
        <v>3544</v>
      </c>
    </row>
    <row r="2323" spans="1:1" ht="38.25" hidden="1" outlineLevel="2">
      <c r="A2323" s="568" t="s">
        <v>3521</v>
      </c>
    </row>
    <row r="2324" spans="1:1" hidden="1" outlineLevel="2">
      <c r="A2324" s="566" t="s">
        <v>3522</v>
      </c>
    </row>
    <row r="2325" spans="1:1" ht="63.75" hidden="1" outlineLevel="2">
      <c r="A2325" s="568" t="s">
        <v>4255</v>
      </c>
    </row>
    <row r="2326" spans="1:1" hidden="1" outlineLevel="2">
      <c r="A2326" s="504" t="s">
        <v>4256</v>
      </c>
    </row>
    <row r="2327" spans="1:1" ht="165.75" hidden="1" outlineLevel="2">
      <c r="A2327" s="569" t="s">
        <v>4257</v>
      </c>
    </row>
    <row r="2328" spans="1:1" hidden="1" outlineLevel="2">
      <c r="A2328" s="570" t="s">
        <v>4258</v>
      </c>
    </row>
    <row r="2329" spans="1:1" ht="51" hidden="1" outlineLevel="2">
      <c r="A2329" s="512" t="s">
        <v>4983</v>
      </c>
    </row>
    <row r="2330" spans="1:1" hidden="1" outlineLevel="2">
      <c r="A2330" s="570" t="s">
        <v>4984</v>
      </c>
    </row>
    <row r="2331" spans="1:1" hidden="1" outlineLevel="2">
      <c r="A2331" s="570" t="s">
        <v>4985</v>
      </c>
    </row>
    <row r="2332" spans="1:1" ht="25.5" hidden="1" outlineLevel="2">
      <c r="A2332" s="512" t="s">
        <v>4986</v>
      </c>
    </row>
    <row r="2333" spans="1:1" hidden="1" outlineLevel="2">
      <c r="A2333" s="570" t="s">
        <v>4987</v>
      </c>
    </row>
    <row r="2334" spans="1:1" ht="25.5" hidden="1" outlineLevel="2">
      <c r="A2334" s="512" t="s">
        <v>4259</v>
      </c>
    </row>
    <row r="2335" spans="1:1" hidden="1" outlineLevel="2">
      <c r="A2335" s="570" t="s">
        <v>4260</v>
      </c>
    </row>
    <row r="2336" spans="1:1" ht="38.25" hidden="1" outlineLevel="2">
      <c r="A2336" s="512" t="s">
        <v>3532</v>
      </c>
    </row>
    <row r="2337" spans="1:1" hidden="1" outlineLevel="2">
      <c r="A2337" s="570" t="s">
        <v>3533</v>
      </c>
    </row>
    <row r="2338" spans="1:1" ht="63.75" hidden="1" outlineLevel="2">
      <c r="A2338" s="571" t="s">
        <v>4262</v>
      </c>
    </row>
    <row r="2339" spans="1:1" hidden="1" outlineLevel="2">
      <c r="A2339" s="504" t="s">
        <v>4830</v>
      </c>
    </row>
    <row r="2340" spans="1:1" hidden="1" outlineLevel="2">
      <c r="A2340" s="572" t="s">
        <v>4263</v>
      </c>
    </row>
    <row r="2341" spans="1:1" ht="51" hidden="1" outlineLevel="2">
      <c r="A2341" s="573" t="s">
        <v>4264</v>
      </c>
    </row>
    <row r="2342" spans="1:1" hidden="1" outlineLevel="2">
      <c r="A2342" s="574" t="s">
        <v>4265</v>
      </c>
    </row>
    <row r="2343" spans="1:1" ht="38.25" hidden="1" outlineLevel="2">
      <c r="A2343" s="573" t="s">
        <v>4266</v>
      </c>
    </row>
    <row r="2344" spans="1:1" hidden="1" outlineLevel="2">
      <c r="A2344" s="504" t="s">
        <v>4267</v>
      </c>
    </row>
    <row r="2345" spans="1:1" ht="51" hidden="1" outlineLevel="2">
      <c r="A2345" s="575" t="s">
        <v>4268</v>
      </c>
    </row>
    <row r="2346" spans="1:1" ht="25.5" hidden="1" outlineLevel="2">
      <c r="A2346" s="568" t="s">
        <v>4269</v>
      </c>
    </row>
    <row r="2347" spans="1:1" hidden="1" outlineLevel="2">
      <c r="A2347" s="568" t="s">
        <v>4270</v>
      </c>
    </row>
    <row r="2348" spans="1:1" ht="25.5" hidden="1" outlineLevel="2">
      <c r="A2348" s="568" t="s">
        <v>4271</v>
      </c>
    </row>
    <row r="2349" spans="1:1" ht="25.5" hidden="1" outlineLevel="2">
      <c r="A2349" s="568" t="s">
        <v>5030</v>
      </c>
    </row>
    <row r="2350" spans="1:1" ht="25.5" hidden="1" outlineLevel="2">
      <c r="A2350" s="568" t="s">
        <v>5031</v>
      </c>
    </row>
    <row r="2351" spans="1:1" ht="25.5" hidden="1" outlineLevel="2">
      <c r="A2351" s="568" t="s">
        <v>5032</v>
      </c>
    </row>
    <row r="2352" spans="1:1" s="1660" customFormat="1" hidden="1" outlineLevel="2">
      <c r="A2352" s="576" t="s">
        <v>5033</v>
      </c>
    </row>
    <row r="2353" spans="1:1" s="1660" customFormat="1" hidden="1" outlineLevel="2">
      <c r="A2353" s="504" t="s">
        <v>5034</v>
      </c>
    </row>
    <row r="2354" spans="1:1" s="1660" customFormat="1" ht="76.5" hidden="1" outlineLevel="2">
      <c r="A2354" s="568" t="s">
        <v>5035</v>
      </c>
    </row>
    <row r="2355" spans="1:1" s="1660" customFormat="1" hidden="1" outlineLevel="2">
      <c r="A2355" s="504" t="s">
        <v>5036</v>
      </c>
    </row>
    <row r="2356" spans="1:1" s="1660" customFormat="1" ht="38.25" hidden="1" outlineLevel="2">
      <c r="A2356" s="568" t="s">
        <v>5037</v>
      </c>
    </row>
    <row r="2357" spans="1:1" s="1660" customFormat="1" hidden="1" outlineLevel="2">
      <c r="A2357" s="504" t="s">
        <v>5038</v>
      </c>
    </row>
    <row r="2358" spans="1:1" s="1660" customFormat="1" ht="65.25" hidden="1" outlineLevel="2">
      <c r="A2358" s="577" t="s">
        <v>5039</v>
      </c>
    </row>
    <row r="2359" spans="1:1" s="1660" customFormat="1" hidden="1" outlineLevel="2">
      <c r="A2359" s="556" t="s">
        <v>5040</v>
      </c>
    </row>
    <row r="2360" spans="1:1" s="1660" customFormat="1" hidden="1" outlineLevel="2">
      <c r="A2360" s="556" t="s">
        <v>5041</v>
      </c>
    </row>
    <row r="2361" spans="1:1" s="1660" customFormat="1" ht="13.5" hidden="1" outlineLevel="2" thickBot="1">
      <c r="A2361" s="556" t="s">
        <v>4290</v>
      </c>
    </row>
    <row r="2362" spans="1:1" ht="15" outlineLevel="1" collapsed="1" thickBot="1">
      <c r="A2362" s="503" t="s">
        <v>4291</v>
      </c>
    </row>
    <row r="2363" spans="1:1" hidden="1" outlineLevel="2">
      <c r="A2363" s="504" t="s">
        <v>4082</v>
      </c>
    </row>
    <row r="2364" spans="1:1" hidden="1" outlineLevel="2">
      <c r="A2364" s="554" t="s">
        <v>4292</v>
      </c>
    </row>
    <row r="2365" spans="1:1" ht="27" hidden="1" outlineLevel="2">
      <c r="A2365" s="555" t="s">
        <v>4293</v>
      </c>
    </row>
    <row r="2366" spans="1:1" hidden="1" outlineLevel="2">
      <c r="A2366" s="556" t="s">
        <v>4294</v>
      </c>
    </row>
    <row r="2367" spans="1:1" hidden="1" outlineLevel="2">
      <c r="A2367" s="537" t="s">
        <v>4295</v>
      </c>
    </row>
    <row r="2368" spans="1:1" hidden="1" outlineLevel="2">
      <c r="A2368" s="537" t="s">
        <v>4296</v>
      </c>
    </row>
    <row r="2369" spans="1:1" hidden="1" outlineLevel="2">
      <c r="A2369" s="537" t="s">
        <v>4297</v>
      </c>
    </row>
    <row r="2370" spans="1:1" hidden="1" outlineLevel="2">
      <c r="A2370" s="537" t="s">
        <v>4298</v>
      </c>
    </row>
    <row r="2371" spans="1:1" hidden="1" outlineLevel="2">
      <c r="A2371" s="556" t="s">
        <v>4299</v>
      </c>
    </row>
    <row r="2372" spans="1:1" hidden="1" outlineLevel="2">
      <c r="A2372" s="537" t="s">
        <v>4300</v>
      </c>
    </row>
    <row r="2373" spans="1:1" hidden="1" outlineLevel="2">
      <c r="A2373" s="537" t="s">
        <v>4301</v>
      </c>
    </row>
    <row r="2374" spans="1:1" hidden="1" outlineLevel="2">
      <c r="A2374" s="504" t="s">
        <v>4824</v>
      </c>
    </row>
    <row r="2375" spans="1:1" hidden="1" outlineLevel="2">
      <c r="A2375" s="559" t="s">
        <v>4302</v>
      </c>
    </row>
    <row r="2376" spans="1:1" ht="25.5" hidden="1" outlineLevel="2">
      <c r="A2376" s="570" t="s">
        <v>4303</v>
      </c>
    </row>
    <row r="2377" spans="1:1" hidden="1" outlineLevel="2">
      <c r="A2377" s="535" t="s">
        <v>4304</v>
      </c>
    </row>
    <row r="2378" spans="1:1" hidden="1" outlineLevel="2">
      <c r="A2378" s="559" t="s">
        <v>4305</v>
      </c>
    </row>
    <row r="2379" spans="1:1" ht="25.5" hidden="1" outlineLevel="2">
      <c r="A2379" s="506" t="s">
        <v>4306</v>
      </c>
    </row>
    <row r="2380" spans="1:1" hidden="1" outlineLevel="2">
      <c r="A2380" s="541" t="s">
        <v>4307</v>
      </c>
    </row>
    <row r="2381" spans="1:1" hidden="1" outlineLevel="2">
      <c r="A2381" s="541" t="s">
        <v>4308</v>
      </c>
    </row>
    <row r="2382" spans="1:1" hidden="1" outlineLevel="2">
      <c r="A2382" s="541" t="s">
        <v>4309</v>
      </c>
    </row>
    <row r="2383" spans="1:1" hidden="1" outlineLevel="2">
      <c r="A2383" s="541" t="s">
        <v>4310</v>
      </c>
    </row>
    <row r="2384" spans="1:1" hidden="1" outlineLevel="2">
      <c r="A2384" s="541" t="s">
        <v>4311</v>
      </c>
    </row>
    <row r="2385" spans="1:1" hidden="1" outlineLevel="2">
      <c r="A2385" s="541" t="s">
        <v>4312</v>
      </c>
    </row>
    <row r="2386" spans="1:1" hidden="1" outlineLevel="2">
      <c r="A2386" s="559" t="s">
        <v>4313</v>
      </c>
    </row>
    <row r="2387" spans="1:1" ht="25.5" hidden="1" outlineLevel="2">
      <c r="A2387" s="506" t="s">
        <v>4314</v>
      </c>
    </row>
    <row r="2388" spans="1:1" hidden="1" outlineLevel="2">
      <c r="A2388" s="556" t="s">
        <v>4315</v>
      </c>
    </row>
    <row r="2389" spans="1:1" ht="25.5" hidden="1" outlineLevel="2">
      <c r="A2389" s="556" t="s">
        <v>4316</v>
      </c>
    </row>
    <row r="2390" spans="1:1" hidden="1" outlineLevel="2">
      <c r="A2390" s="566" t="s">
        <v>4317</v>
      </c>
    </row>
    <row r="2391" spans="1:1" hidden="1" outlineLevel="2">
      <c r="A2391" s="556" t="s">
        <v>4318</v>
      </c>
    </row>
    <row r="2392" spans="1:1" hidden="1" outlineLevel="2">
      <c r="A2392" s="556" t="s">
        <v>4319</v>
      </c>
    </row>
    <row r="2393" spans="1:1" hidden="1" outlineLevel="2">
      <c r="A2393" s="556" t="s">
        <v>4320</v>
      </c>
    </row>
    <row r="2394" spans="1:1" hidden="1" outlineLevel="2">
      <c r="A2394" s="556" t="s">
        <v>4321</v>
      </c>
    </row>
    <row r="2395" spans="1:1" hidden="1" outlineLevel="2">
      <c r="A2395" s="556" t="s">
        <v>4322</v>
      </c>
    </row>
    <row r="2396" spans="1:1" hidden="1" outlineLevel="2">
      <c r="A2396" s="566" t="s">
        <v>4323</v>
      </c>
    </row>
    <row r="2397" spans="1:1" hidden="1" outlineLevel="2">
      <c r="A2397" s="535" t="s">
        <v>4324</v>
      </c>
    </row>
    <row r="2398" spans="1:1" hidden="1" outlineLevel="2">
      <c r="A2398" s="535" t="s">
        <v>4325</v>
      </c>
    </row>
    <row r="2399" spans="1:1" ht="25.5" hidden="1" outlineLevel="2">
      <c r="A2399" s="535" t="s">
        <v>4326</v>
      </c>
    </row>
    <row r="2400" spans="1:1" ht="25.5" hidden="1" outlineLevel="2">
      <c r="A2400" s="535" t="s">
        <v>4327</v>
      </c>
    </row>
    <row r="2401" spans="1:1" hidden="1" outlineLevel="2">
      <c r="A2401" s="535" t="s">
        <v>4328</v>
      </c>
    </row>
    <row r="2402" spans="1:1" hidden="1" outlineLevel="2">
      <c r="A2402" s="504" t="s">
        <v>4828</v>
      </c>
    </row>
    <row r="2403" spans="1:1" hidden="1" outlineLevel="2">
      <c r="A2403" s="560" t="s">
        <v>4653</v>
      </c>
    </row>
    <row r="2404" spans="1:1" hidden="1" outlineLevel="2">
      <c r="A2404" s="556" t="s">
        <v>4329</v>
      </c>
    </row>
    <row r="2405" spans="1:1" hidden="1" outlineLevel="2">
      <c r="A2405" s="535" t="s">
        <v>4330</v>
      </c>
    </row>
    <row r="2406" spans="1:1" hidden="1" outlineLevel="2">
      <c r="A2406" s="574" t="s">
        <v>4331</v>
      </c>
    </row>
    <row r="2407" spans="1:1" ht="25.5" hidden="1" outlineLevel="2">
      <c r="A2407" s="535" t="s">
        <v>4332</v>
      </c>
    </row>
    <row r="2408" spans="1:1" hidden="1" outlineLevel="2">
      <c r="A2408" s="574" t="s">
        <v>4333</v>
      </c>
    </row>
    <row r="2409" spans="1:1" hidden="1" outlineLevel="2">
      <c r="A2409" s="578" t="s">
        <v>4334</v>
      </c>
    </row>
    <row r="2410" spans="1:1" hidden="1" outlineLevel="2">
      <c r="A2410" s="578" t="s">
        <v>3562</v>
      </c>
    </row>
    <row r="2411" spans="1:1" s="1660" customFormat="1" ht="25.5" hidden="1" outlineLevel="2">
      <c r="A2411" s="578" t="s">
        <v>3563</v>
      </c>
    </row>
    <row r="2412" spans="1:1" s="1660" customFormat="1" hidden="1" outlineLevel="2">
      <c r="A2412" s="578" t="s">
        <v>3564</v>
      </c>
    </row>
    <row r="2413" spans="1:1" s="1660" customFormat="1" ht="25.5" hidden="1" outlineLevel="2">
      <c r="A2413" s="578" t="s">
        <v>3565</v>
      </c>
    </row>
    <row r="2414" spans="1:1" s="1660" customFormat="1" hidden="1" outlineLevel="2">
      <c r="A2414" s="574" t="s">
        <v>3566</v>
      </c>
    </row>
    <row r="2415" spans="1:1" s="1660" customFormat="1" hidden="1" outlineLevel="2">
      <c r="A2415" s="578" t="s">
        <v>3567</v>
      </c>
    </row>
    <row r="2416" spans="1:1" s="1660" customFormat="1" hidden="1" outlineLevel="2">
      <c r="A2416" s="546" t="s">
        <v>3568</v>
      </c>
    </row>
    <row r="2417" spans="1:1" s="1660" customFormat="1" hidden="1" outlineLevel="2">
      <c r="A2417" s="578" t="s">
        <v>3562</v>
      </c>
    </row>
    <row r="2418" spans="1:1" s="1660" customFormat="1" hidden="1" outlineLevel="2">
      <c r="A2418" s="578" t="s">
        <v>3569</v>
      </c>
    </row>
    <row r="2419" spans="1:1" s="1660" customFormat="1" ht="25.5" hidden="1" outlineLevel="2">
      <c r="A2419" s="578" t="s">
        <v>3570</v>
      </c>
    </row>
    <row r="2420" spans="1:1" s="1660" customFormat="1" ht="13.5" hidden="1" outlineLevel="2" thickBot="1">
      <c r="A2420" s="578" t="s">
        <v>3571</v>
      </c>
    </row>
    <row r="2421" spans="1:1" ht="15" outlineLevel="1" collapsed="1" thickBot="1">
      <c r="A2421" s="503" t="s">
        <v>3572</v>
      </c>
    </row>
    <row r="2422" spans="1:1" hidden="1" outlineLevel="2">
      <c r="A2422" s="504" t="s">
        <v>3573</v>
      </c>
    </row>
    <row r="2423" spans="1:1" ht="39.75" hidden="1" outlineLevel="2">
      <c r="A2423" s="579" t="s">
        <v>3574</v>
      </c>
    </row>
    <row r="2424" spans="1:1" hidden="1" outlineLevel="2">
      <c r="A2424" s="556" t="s">
        <v>3575</v>
      </c>
    </row>
    <row r="2425" spans="1:1" hidden="1" outlineLevel="2">
      <c r="A2425" s="556" t="s">
        <v>3576</v>
      </c>
    </row>
    <row r="2426" spans="1:1" hidden="1" outlineLevel="2">
      <c r="A2426" s="556" t="s">
        <v>3577</v>
      </c>
    </row>
    <row r="2427" spans="1:1" hidden="1" outlineLevel="2">
      <c r="A2427" s="522" t="s">
        <v>3578</v>
      </c>
    </row>
    <row r="2428" spans="1:1" hidden="1" outlineLevel="2">
      <c r="A2428" s="522" t="s">
        <v>3579</v>
      </c>
    </row>
    <row r="2429" spans="1:1" ht="14.25" hidden="1" outlineLevel="2">
      <c r="A2429" s="557" t="s">
        <v>3580</v>
      </c>
    </row>
    <row r="2430" spans="1:1" ht="25.5" hidden="1" outlineLevel="2">
      <c r="A2430" s="556" t="s">
        <v>3581</v>
      </c>
    </row>
    <row r="2431" spans="1:1" ht="14.25" hidden="1" outlineLevel="2">
      <c r="A2431" s="557" t="s">
        <v>3582</v>
      </c>
    </row>
    <row r="2432" spans="1:1" ht="63.75" hidden="1" outlineLevel="2">
      <c r="A2432" s="556" t="s">
        <v>3583</v>
      </c>
    </row>
    <row r="2433" spans="1:1" hidden="1" outlineLevel="2">
      <c r="A2433" s="522" t="s">
        <v>3584</v>
      </c>
    </row>
    <row r="2434" spans="1:1" hidden="1" outlineLevel="2">
      <c r="A2434" s="522" t="s">
        <v>3585</v>
      </c>
    </row>
    <row r="2435" spans="1:1" hidden="1" outlineLevel="2">
      <c r="A2435" s="522" t="s">
        <v>3586</v>
      </c>
    </row>
    <row r="2436" spans="1:1" hidden="1" outlineLevel="2">
      <c r="A2436" s="522" t="s">
        <v>3587</v>
      </c>
    </row>
    <row r="2437" spans="1:1" hidden="1" outlineLevel="2">
      <c r="A2437" s="522" t="s">
        <v>3588</v>
      </c>
    </row>
    <row r="2438" spans="1:1" ht="14.25" hidden="1" outlineLevel="2">
      <c r="A2438" s="557" t="s">
        <v>3589</v>
      </c>
    </row>
    <row r="2439" spans="1:1" ht="25.5" hidden="1" outlineLevel="2">
      <c r="A2439" s="556" t="s">
        <v>3590</v>
      </c>
    </row>
    <row r="2440" spans="1:1" hidden="1" outlineLevel="2">
      <c r="A2440" s="535" t="s">
        <v>3591</v>
      </c>
    </row>
    <row r="2441" spans="1:1" hidden="1" outlineLevel="2">
      <c r="A2441" s="580"/>
    </row>
    <row r="2442" spans="1:1" hidden="1" outlineLevel="2">
      <c r="A2442" s="504" t="s">
        <v>3592</v>
      </c>
    </row>
    <row r="2443" spans="1:1" ht="14.25" hidden="1" outlineLevel="2">
      <c r="A2443" s="557" t="s">
        <v>3593</v>
      </c>
    </row>
    <row r="2444" spans="1:1" hidden="1" outlineLevel="2">
      <c r="A2444" s="556" t="s">
        <v>3594</v>
      </c>
    </row>
    <row r="2445" spans="1:1" hidden="1" outlineLevel="2">
      <c r="A2445" s="556" t="s">
        <v>3595</v>
      </c>
    </row>
    <row r="2446" spans="1:1" hidden="1" outlineLevel="2">
      <c r="A2446" s="556" t="s">
        <v>3596</v>
      </c>
    </row>
    <row r="2447" spans="1:1" hidden="1" outlineLevel="2">
      <c r="A2447" s="556" t="s">
        <v>3597</v>
      </c>
    </row>
    <row r="2448" spans="1:1" hidden="1" outlineLevel="2">
      <c r="A2448" s="556" t="s">
        <v>3598</v>
      </c>
    </row>
    <row r="2449" spans="1:1" hidden="1" outlineLevel="2">
      <c r="A2449" s="556" t="s">
        <v>3599</v>
      </c>
    </row>
    <row r="2450" spans="1:1" hidden="1" outlineLevel="2">
      <c r="A2450" s="556" t="s">
        <v>3600</v>
      </c>
    </row>
    <row r="2451" spans="1:1" hidden="1" outlineLevel="2">
      <c r="A2451" s="556" t="s">
        <v>3601</v>
      </c>
    </row>
    <row r="2452" spans="1:1" hidden="1" outlineLevel="2">
      <c r="A2452" s="556" t="s">
        <v>3602</v>
      </c>
    </row>
    <row r="2453" spans="1:1" hidden="1" outlineLevel="2">
      <c r="A2453" s="504" t="s">
        <v>3603</v>
      </c>
    </row>
    <row r="2454" spans="1:1" ht="14.25" hidden="1" outlineLevel="2">
      <c r="A2454" s="555" t="s">
        <v>3604</v>
      </c>
    </row>
    <row r="2455" spans="1:1" ht="63.75" hidden="1" outlineLevel="2">
      <c r="A2455" s="540" t="s">
        <v>3605</v>
      </c>
    </row>
    <row r="2456" spans="1:1" hidden="1" outlineLevel="2">
      <c r="A2456" s="581" t="s">
        <v>2972</v>
      </c>
    </row>
    <row r="2457" spans="1:1" hidden="1" outlineLevel="2">
      <c r="A2457" s="582" t="s">
        <v>2973</v>
      </c>
    </row>
    <row r="2458" spans="1:1" hidden="1" outlineLevel="2">
      <c r="A2458" s="582" t="s">
        <v>2974</v>
      </c>
    </row>
    <row r="2459" spans="1:1" hidden="1" outlineLevel="2">
      <c r="A2459" s="582" t="s">
        <v>2975</v>
      </c>
    </row>
    <row r="2460" spans="1:1" hidden="1" outlineLevel="2">
      <c r="A2460" s="583" t="s">
        <v>2976</v>
      </c>
    </row>
    <row r="2461" spans="1:1" hidden="1" outlineLevel="2">
      <c r="A2461" s="583" t="s">
        <v>2977</v>
      </c>
    </row>
    <row r="2462" spans="1:1" hidden="1" outlineLevel="2">
      <c r="A2462" s="508" t="s">
        <v>2978</v>
      </c>
    </row>
    <row r="2463" spans="1:1" hidden="1" outlineLevel="2">
      <c r="A2463" s="508" t="s">
        <v>2979</v>
      </c>
    </row>
    <row r="2464" spans="1:1" hidden="1" outlineLevel="2">
      <c r="A2464" s="508" t="s">
        <v>2980</v>
      </c>
    </row>
    <row r="2465" spans="1:1" hidden="1" outlineLevel="2">
      <c r="A2465" s="582" t="s">
        <v>2981</v>
      </c>
    </row>
    <row r="2466" spans="1:1" hidden="1" outlineLevel="2">
      <c r="A2466" s="582" t="s">
        <v>2982</v>
      </c>
    </row>
    <row r="2467" spans="1:1" hidden="1" outlineLevel="2">
      <c r="A2467" s="581" t="s">
        <v>2983</v>
      </c>
    </row>
    <row r="2468" spans="1:1" hidden="1" outlineLevel="2">
      <c r="A2468" s="583" t="s">
        <v>2984</v>
      </c>
    </row>
    <row r="2469" spans="1:1" hidden="1" outlineLevel="2">
      <c r="A2469" s="583" t="s">
        <v>2985</v>
      </c>
    </row>
    <row r="2470" spans="1:1" hidden="1" outlineLevel="2">
      <c r="A2470" s="583" t="s">
        <v>2986</v>
      </c>
    </row>
    <row r="2471" spans="1:1" ht="14.25" hidden="1" outlineLevel="2">
      <c r="A2471" s="555" t="s">
        <v>2411</v>
      </c>
    </row>
    <row r="2472" spans="1:1" hidden="1" outlineLevel="2">
      <c r="A2472" s="556" t="s">
        <v>1671</v>
      </c>
    </row>
    <row r="2473" spans="1:1" hidden="1" outlineLevel="2">
      <c r="A2473" s="556" t="s">
        <v>1672</v>
      </c>
    </row>
    <row r="2474" spans="1:1" hidden="1" outlineLevel="2">
      <c r="A2474" s="556" t="s">
        <v>1673</v>
      </c>
    </row>
    <row r="2475" spans="1:1" hidden="1" outlineLevel="2">
      <c r="A2475" s="556" t="s">
        <v>1674</v>
      </c>
    </row>
    <row r="2476" spans="1:1" hidden="1" outlineLevel="2">
      <c r="A2476" s="556" t="s">
        <v>1675</v>
      </c>
    </row>
    <row r="2477" spans="1:1" hidden="1" outlineLevel="2">
      <c r="A2477" s="556" t="s">
        <v>1676</v>
      </c>
    </row>
    <row r="2478" spans="1:1" ht="14.25" hidden="1" outlineLevel="2">
      <c r="A2478" s="557" t="s">
        <v>1677</v>
      </c>
    </row>
    <row r="2479" spans="1:1" hidden="1" outlineLevel="2">
      <c r="A2479" s="556" t="s">
        <v>1671</v>
      </c>
    </row>
    <row r="2480" spans="1:1" hidden="1" outlineLevel="2">
      <c r="A2480" s="556" t="s">
        <v>1678</v>
      </c>
    </row>
    <row r="2481" spans="1:1" hidden="1" outlineLevel="2">
      <c r="A2481" s="556" t="s">
        <v>1679</v>
      </c>
    </row>
    <row r="2482" spans="1:1" hidden="1" outlineLevel="2">
      <c r="A2482" s="556" t="s">
        <v>1680</v>
      </c>
    </row>
    <row r="2483" spans="1:1" hidden="1" outlineLevel="2">
      <c r="A2483" s="556" t="s">
        <v>1681</v>
      </c>
    </row>
    <row r="2484" spans="1:1" ht="14.25" hidden="1" outlineLevel="2">
      <c r="A2484" s="557" t="s">
        <v>1682</v>
      </c>
    </row>
    <row r="2485" spans="1:1" hidden="1" outlineLevel="2">
      <c r="A2485" s="556" t="s">
        <v>1671</v>
      </c>
    </row>
    <row r="2486" spans="1:1" hidden="1" outlineLevel="2">
      <c r="A2486" s="508" t="s">
        <v>1683</v>
      </c>
    </row>
    <row r="2487" spans="1:1" hidden="1" outlineLevel="2">
      <c r="A2487" s="584" t="s">
        <v>1684</v>
      </c>
    </row>
    <row r="2488" spans="1:1" hidden="1" outlineLevel="2">
      <c r="A2488" s="508" t="s">
        <v>1685</v>
      </c>
    </row>
    <row r="2489" spans="1:1" hidden="1" outlineLevel="2">
      <c r="A2489" s="584" t="s">
        <v>1686</v>
      </c>
    </row>
    <row r="2490" spans="1:1" ht="14.25" hidden="1" outlineLevel="2">
      <c r="A2490" s="585" t="s">
        <v>1687</v>
      </c>
    </row>
    <row r="2491" spans="1:1" hidden="1" outlineLevel="2">
      <c r="A2491" s="508" t="s">
        <v>1688</v>
      </c>
    </row>
    <row r="2492" spans="1:1" hidden="1" outlineLevel="2">
      <c r="A2492" s="541" t="s">
        <v>1689</v>
      </c>
    </row>
    <row r="2493" spans="1:1" s="1660" customFormat="1" hidden="1" outlineLevel="2">
      <c r="A2493" s="504" t="s">
        <v>1690</v>
      </c>
    </row>
    <row r="2494" spans="1:1" s="1660" customFormat="1" ht="14.25" hidden="1" outlineLevel="2">
      <c r="A2494" s="585" t="s">
        <v>2590</v>
      </c>
    </row>
    <row r="2495" spans="1:1" s="1660" customFormat="1" ht="25.5" hidden="1" outlineLevel="2">
      <c r="A2495" s="508" t="s">
        <v>2591</v>
      </c>
    </row>
    <row r="2496" spans="1:1" s="1660" customFormat="1" ht="14.25" hidden="1" outlineLevel="2">
      <c r="A2496" s="585" t="s">
        <v>2592</v>
      </c>
    </row>
    <row r="2497" spans="1:1" s="1660" customFormat="1" hidden="1" outlineLevel="2">
      <c r="A2497" s="508" t="s">
        <v>2593</v>
      </c>
    </row>
    <row r="2498" spans="1:1" s="1660" customFormat="1" hidden="1" outlineLevel="2">
      <c r="A2498" s="583" t="s">
        <v>2594</v>
      </c>
    </row>
    <row r="2499" spans="1:1" s="1660" customFormat="1" hidden="1" outlineLevel="2">
      <c r="A2499" s="583" t="s">
        <v>2595</v>
      </c>
    </row>
    <row r="2500" spans="1:1" s="1660" customFormat="1" hidden="1" outlineLevel="2">
      <c r="A2500" s="583" t="s">
        <v>2596</v>
      </c>
    </row>
    <row r="2501" spans="1:1" s="1660" customFormat="1" hidden="1" outlineLevel="2">
      <c r="A2501" s="583" t="s">
        <v>2597</v>
      </c>
    </row>
    <row r="2502" spans="1:1" s="1660" customFormat="1" ht="13.5" hidden="1" outlineLevel="2" thickBot="1">
      <c r="A2502" s="583" t="s">
        <v>2598</v>
      </c>
    </row>
    <row r="2503" spans="1:1" ht="15" outlineLevel="1" collapsed="1" thickBot="1">
      <c r="A2503" s="503" t="s">
        <v>2599</v>
      </c>
    </row>
    <row r="2504" spans="1:1" hidden="1" outlineLevel="2">
      <c r="A2504" s="504" t="s">
        <v>3573</v>
      </c>
    </row>
    <row r="2505" spans="1:1" ht="14.25" hidden="1" outlineLevel="2">
      <c r="A2505" s="555" t="s">
        <v>2600</v>
      </c>
    </row>
    <row r="2506" spans="1:1" hidden="1" outlineLevel="2">
      <c r="A2506" s="542" t="s">
        <v>2601</v>
      </c>
    </row>
    <row r="2507" spans="1:1" hidden="1" outlineLevel="2">
      <c r="A2507" s="542" t="s">
        <v>2602</v>
      </c>
    </row>
    <row r="2508" spans="1:1" hidden="1" outlineLevel="2">
      <c r="A2508" s="542" t="s">
        <v>2603</v>
      </c>
    </row>
    <row r="2509" spans="1:1" hidden="1" outlineLevel="2">
      <c r="A2509" s="542" t="s">
        <v>2604</v>
      </c>
    </row>
    <row r="2510" spans="1:1" hidden="1" outlineLevel="2">
      <c r="A2510" s="542" t="s">
        <v>2605</v>
      </c>
    </row>
    <row r="2511" spans="1:1" ht="14.25" hidden="1" outlineLevel="2">
      <c r="A2511" s="555"/>
    </row>
    <row r="2512" spans="1:1" ht="14.25" hidden="1" outlineLevel="2">
      <c r="A2512" s="555" t="s">
        <v>2606</v>
      </c>
    </row>
    <row r="2513" spans="1:1" hidden="1" outlineLevel="2">
      <c r="A2513" s="542" t="s">
        <v>2607</v>
      </c>
    </row>
    <row r="2514" spans="1:1" hidden="1" outlineLevel="2">
      <c r="A2514" s="542" t="s">
        <v>2608</v>
      </c>
    </row>
    <row r="2515" spans="1:1" ht="14.25" hidden="1" outlineLevel="2">
      <c r="A2515" s="555"/>
    </row>
    <row r="2516" spans="1:1" ht="14.25" hidden="1" outlineLevel="2">
      <c r="A2516" s="555" t="s">
        <v>2609</v>
      </c>
    </row>
    <row r="2517" spans="1:1" ht="14.25" hidden="1" outlineLevel="2">
      <c r="A2517" s="555"/>
    </row>
    <row r="2518" spans="1:1" ht="14.25" hidden="1" outlineLevel="2">
      <c r="A2518" s="555" t="s">
        <v>2610</v>
      </c>
    </row>
    <row r="2519" spans="1:1" ht="14.25" hidden="1" outlineLevel="2">
      <c r="A2519" s="555"/>
    </row>
    <row r="2520" spans="1:1" ht="14.25" hidden="1" outlineLevel="2">
      <c r="A2520" s="555" t="s">
        <v>2615</v>
      </c>
    </row>
    <row r="2521" spans="1:1" ht="14.25" hidden="1" outlineLevel="2">
      <c r="A2521" s="555"/>
    </row>
    <row r="2522" spans="1:1" ht="14.25" hidden="1" outlineLevel="2">
      <c r="A2522" s="555" t="s">
        <v>2616</v>
      </c>
    </row>
    <row r="2523" spans="1:1" ht="14.25" hidden="1" outlineLevel="2">
      <c r="A2523" s="555"/>
    </row>
    <row r="2524" spans="1:1" ht="14.25" hidden="1" outlineLevel="2">
      <c r="A2524" s="555" t="s">
        <v>2617</v>
      </c>
    </row>
    <row r="2525" spans="1:1" hidden="1" outlineLevel="2">
      <c r="A2525" s="563"/>
    </row>
    <row r="2526" spans="1:1" hidden="1" outlineLevel="2">
      <c r="A2526" s="504" t="s">
        <v>3592</v>
      </c>
    </row>
    <row r="2527" spans="1:1" hidden="1" outlineLevel="2">
      <c r="A2527" s="562"/>
    </row>
    <row r="2528" spans="1:1" ht="14.25" hidden="1" outlineLevel="2">
      <c r="A2528" s="555" t="s">
        <v>2618</v>
      </c>
    </row>
    <row r="2529" spans="1:1" hidden="1" outlineLevel="2">
      <c r="A2529" s="542" t="s">
        <v>2619</v>
      </c>
    </row>
    <row r="2530" spans="1:1" hidden="1" outlineLevel="2">
      <c r="A2530" s="542" t="s">
        <v>2620</v>
      </c>
    </row>
    <row r="2531" spans="1:1" hidden="1" outlineLevel="2">
      <c r="A2531" s="542" t="s">
        <v>2621</v>
      </c>
    </row>
    <row r="2532" spans="1:1" hidden="1" outlineLevel="2">
      <c r="A2532" s="542" t="s">
        <v>2622</v>
      </c>
    </row>
    <row r="2533" spans="1:1" hidden="1" outlineLevel="2">
      <c r="A2533" s="542" t="s">
        <v>2623</v>
      </c>
    </row>
    <row r="2534" spans="1:1" hidden="1" outlineLevel="2">
      <c r="A2534" s="542" t="s">
        <v>2624</v>
      </c>
    </row>
    <row r="2535" spans="1:1" hidden="1" outlineLevel="2">
      <c r="A2535" s="542"/>
    </row>
    <row r="2536" spans="1:1" ht="14.25" hidden="1" outlineLevel="2">
      <c r="A2536" s="555" t="s">
        <v>2625</v>
      </c>
    </row>
    <row r="2537" spans="1:1" hidden="1" outlineLevel="2">
      <c r="A2537" s="542" t="s">
        <v>2626</v>
      </c>
    </row>
    <row r="2538" spans="1:1" hidden="1" outlineLevel="2">
      <c r="A2538" s="542" t="s">
        <v>2627</v>
      </c>
    </row>
    <row r="2539" spans="1:1" hidden="1" outlineLevel="2">
      <c r="A2539" s="542" t="s">
        <v>2628</v>
      </c>
    </row>
    <row r="2540" spans="1:1" hidden="1" outlineLevel="2">
      <c r="A2540" s="542"/>
    </row>
    <row r="2541" spans="1:1" ht="14.25" hidden="1" outlineLevel="2">
      <c r="A2541" s="555" t="s">
        <v>2629</v>
      </c>
    </row>
    <row r="2542" spans="1:1" ht="14.25" hidden="1" outlineLevel="2">
      <c r="A2542" s="555"/>
    </row>
    <row r="2543" spans="1:1" ht="14.25" hidden="1" outlineLevel="2">
      <c r="A2543" s="555" t="s">
        <v>2630</v>
      </c>
    </row>
    <row r="2544" spans="1:1" hidden="1" outlineLevel="2">
      <c r="A2544" s="509" t="s">
        <v>2631</v>
      </c>
    </row>
    <row r="2545" spans="1:1" hidden="1" outlineLevel="2">
      <c r="A2545" s="509" t="s">
        <v>2632</v>
      </c>
    </row>
    <row r="2546" spans="1:1" hidden="1" outlineLevel="2">
      <c r="A2546" s="509" t="s">
        <v>2633</v>
      </c>
    </row>
    <row r="2547" spans="1:1" hidden="1" outlineLevel="2">
      <c r="A2547" s="509" t="s">
        <v>2634</v>
      </c>
    </row>
    <row r="2548" spans="1:1" hidden="1" outlineLevel="2">
      <c r="A2548" s="509" t="s">
        <v>2635</v>
      </c>
    </row>
    <row r="2549" spans="1:1" hidden="1" outlineLevel="2">
      <c r="A2549" s="509" t="s">
        <v>3240</v>
      </c>
    </row>
    <row r="2550" spans="1:1" hidden="1" outlineLevel="2">
      <c r="A2550" s="509" t="s">
        <v>4391</v>
      </c>
    </row>
    <row r="2551" spans="1:1" hidden="1" outlineLevel="2">
      <c r="A2551" s="509"/>
    </row>
    <row r="2552" spans="1:1" ht="14.25" hidden="1" outlineLevel="2">
      <c r="A2552" s="555" t="s">
        <v>4392</v>
      </c>
    </row>
    <row r="2553" spans="1:1" ht="14.25" hidden="1" outlineLevel="2">
      <c r="A2553" s="555"/>
    </row>
    <row r="2554" spans="1:1" ht="14.25" hidden="1" outlineLevel="2">
      <c r="A2554" s="555" t="s">
        <v>4393</v>
      </c>
    </row>
    <row r="2555" spans="1:1" hidden="1" outlineLevel="2">
      <c r="A2555" s="562"/>
    </row>
    <row r="2556" spans="1:1" hidden="1" outlineLevel="2">
      <c r="A2556" s="504" t="s">
        <v>3603</v>
      </c>
    </row>
    <row r="2557" spans="1:1" hidden="1" outlineLevel="2">
      <c r="A2557" s="586"/>
    </row>
    <row r="2558" spans="1:1" ht="14.25" hidden="1" outlineLevel="2">
      <c r="A2558" s="555" t="s">
        <v>4394</v>
      </c>
    </row>
    <row r="2559" spans="1:1" hidden="1" outlineLevel="2">
      <c r="A2559" s="509" t="s">
        <v>4395</v>
      </c>
    </row>
    <row r="2560" spans="1:1" hidden="1" outlineLevel="2">
      <c r="A2560" s="509" t="s">
        <v>4396</v>
      </c>
    </row>
    <row r="2561" spans="1:1" hidden="1" outlineLevel="2">
      <c r="A2561" s="586"/>
    </row>
    <row r="2562" spans="1:1" ht="14.25" hidden="1" outlineLevel="2">
      <c r="A2562" s="555" t="s">
        <v>4397</v>
      </c>
    </row>
    <row r="2563" spans="1:1" hidden="1" outlineLevel="2">
      <c r="A2563" s="509" t="s">
        <v>4398</v>
      </c>
    </row>
    <row r="2564" spans="1:1" hidden="1" outlineLevel="2">
      <c r="A2564" s="509" t="s">
        <v>4399</v>
      </c>
    </row>
    <row r="2565" spans="1:1" hidden="1" outlineLevel="2">
      <c r="A2565" s="509" t="s">
        <v>4400</v>
      </c>
    </row>
    <row r="2566" spans="1:1" hidden="1" outlineLevel="2">
      <c r="A2566" s="571" t="s">
        <v>4401</v>
      </c>
    </row>
    <row r="2567" spans="1:1" hidden="1" outlineLevel="2">
      <c r="A2567" s="587" t="s">
        <v>4402</v>
      </c>
    </row>
    <row r="2568" spans="1:1" hidden="1" outlineLevel="2">
      <c r="A2568" s="571"/>
    </row>
    <row r="2569" spans="1:1" ht="14.25" hidden="1" outlineLevel="2">
      <c r="A2569" s="555" t="s">
        <v>4403</v>
      </c>
    </row>
    <row r="2570" spans="1:1" hidden="1" outlineLevel="2">
      <c r="A2570" s="509" t="s">
        <v>4404</v>
      </c>
    </row>
    <row r="2571" spans="1:1" hidden="1" outlineLevel="2">
      <c r="A2571" s="509" t="s">
        <v>4405</v>
      </c>
    </row>
    <row r="2572" spans="1:1" hidden="1" outlineLevel="2">
      <c r="A2572" s="509" t="s">
        <v>4406</v>
      </c>
    </row>
    <row r="2573" spans="1:1" hidden="1" outlineLevel="2">
      <c r="A2573" s="571" t="s">
        <v>4407</v>
      </c>
    </row>
    <row r="2574" spans="1:1" hidden="1" outlineLevel="2">
      <c r="A2574" s="587" t="s">
        <v>4399</v>
      </c>
    </row>
    <row r="2575" spans="1:1" hidden="1" outlineLevel="2">
      <c r="A2575" s="571" t="s">
        <v>4400</v>
      </c>
    </row>
    <row r="2576" spans="1:1" hidden="1" outlineLevel="2">
      <c r="A2576" s="587" t="s">
        <v>4408</v>
      </c>
    </row>
    <row r="2577" spans="1:1" hidden="1" outlineLevel="2">
      <c r="A2577" s="588" t="s">
        <v>4409</v>
      </c>
    </row>
    <row r="2578" spans="1:1" ht="14.25" hidden="1" outlineLevel="2">
      <c r="A2578" s="555" t="s">
        <v>4410</v>
      </c>
    </row>
    <row r="2579" spans="1:1" hidden="1" outlineLevel="2">
      <c r="A2579" s="509" t="s">
        <v>4411</v>
      </c>
    </row>
    <row r="2580" spans="1:1" hidden="1" outlineLevel="2">
      <c r="A2580" s="589" t="s">
        <v>4412</v>
      </c>
    </row>
    <row r="2581" spans="1:1" hidden="1" outlineLevel="2">
      <c r="A2581" s="589" t="s">
        <v>4413</v>
      </c>
    </row>
    <row r="2582" spans="1:1" hidden="1" outlineLevel="2">
      <c r="A2582" s="589" t="s">
        <v>4414</v>
      </c>
    </row>
    <row r="2583" spans="1:1" hidden="1" outlineLevel="2">
      <c r="A2583" s="589" t="s">
        <v>4415</v>
      </c>
    </row>
    <row r="2584" spans="1:1" hidden="1" outlineLevel="2">
      <c r="A2584" s="589" t="s">
        <v>4416</v>
      </c>
    </row>
    <row r="2585" spans="1:1" hidden="1" outlineLevel="2">
      <c r="A2585" s="589" t="s">
        <v>4417</v>
      </c>
    </row>
    <row r="2586" spans="1:1" hidden="1" outlineLevel="2">
      <c r="A2586" s="509" t="s">
        <v>4418</v>
      </c>
    </row>
    <row r="2587" spans="1:1" hidden="1" outlineLevel="2">
      <c r="A2587" s="589" t="s">
        <v>4419</v>
      </c>
    </row>
    <row r="2588" spans="1:1" hidden="1" outlineLevel="2">
      <c r="A2588" s="589" t="s">
        <v>4420</v>
      </c>
    </row>
    <row r="2589" spans="1:1" hidden="1" outlineLevel="2">
      <c r="A2589" s="589" t="s">
        <v>4421</v>
      </c>
    </row>
    <row r="2590" spans="1:1" hidden="1" outlineLevel="2">
      <c r="A2590" s="589" t="s">
        <v>4422</v>
      </c>
    </row>
    <row r="2591" spans="1:1" hidden="1" outlineLevel="2">
      <c r="A2591" s="509" t="s">
        <v>4423</v>
      </c>
    </row>
    <row r="2592" spans="1:1" hidden="1" outlineLevel="2">
      <c r="A2592" s="589" t="s">
        <v>4424</v>
      </c>
    </row>
    <row r="2593" spans="1:1" s="1660" customFormat="1" hidden="1" outlineLevel="2">
      <c r="A2593" s="589" t="s">
        <v>4425</v>
      </c>
    </row>
    <row r="2594" spans="1:1" s="1660" customFormat="1" hidden="1" outlineLevel="2">
      <c r="A2594" s="590" t="s">
        <v>4426</v>
      </c>
    </row>
    <row r="2595" spans="1:1" s="1660" customFormat="1" hidden="1" outlineLevel="2">
      <c r="A2595" s="590" t="s">
        <v>4427</v>
      </c>
    </row>
    <row r="2596" spans="1:1" s="1660" customFormat="1" hidden="1" outlineLevel="2">
      <c r="A2596" s="542" t="s">
        <v>4428</v>
      </c>
    </row>
    <row r="2597" spans="1:1" s="1660" customFormat="1" hidden="1" outlineLevel="2">
      <c r="A2597" s="590" t="s">
        <v>4429</v>
      </c>
    </row>
    <row r="2598" spans="1:1" s="1660" customFormat="1" hidden="1" outlineLevel="2">
      <c r="A2598" s="590" t="s">
        <v>4430</v>
      </c>
    </row>
    <row r="2599" spans="1:1" s="1660" customFormat="1" hidden="1" outlineLevel="2">
      <c r="A2599" s="542" t="s">
        <v>4431</v>
      </c>
    </row>
    <row r="2600" spans="1:1" s="1660" customFormat="1" hidden="1" outlineLevel="2">
      <c r="A2600" s="590" t="s">
        <v>2579</v>
      </c>
    </row>
    <row r="2601" spans="1:1" s="1660" customFormat="1" hidden="1" outlineLevel="2">
      <c r="A2601" s="590" t="s">
        <v>2580</v>
      </c>
    </row>
    <row r="2602" spans="1:1" s="1660" customFormat="1" ht="13.5" hidden="1" outlineLevel="2" thickBot="1">
      <c r="A2602" s="591" t="s">
        <v>2581</v>
      </c>
    </row>
    <row r="2603" spans="1:1" ht="15" outlineLevel="1" collapsed="1" thickBot="1">
      <c r="A2603" s="503" t="s">
        <v>3197</v>
      </c>
    </row>
    <row r="2604" spans="1:1" hidden="1" outlineLevel="2">
      <c r="A2604" s="504" t="s">
        <v>4082</v>
      </c>
    </row>
    <row r="2605" spans="1:1" hidden="1" outlineLevel="2">
      <c r="A2605" s="473" t="s">
        <v>3198</v>
      </c>
    </row>
    <row r="2606" spans="1:1" hidden="1" outlineLevel="2">
      <c r="A2606" s="592" t="s">
        <v>3199</v>
      </c>
    </row>
    <row r="2607" spans="1:1" hidden="1" outlineLevel="2">
      <c r="A2607" s="592" t="s">
        <v>3200</v>
      </c>
    </row>
    <row r="2608" spans="1:1" hidden="1" outlineLevel="2">
      <c r="A2608" s="592" t="s">
        <v>3201</v>
      </c>
    </row>
    <row r="2609" spans="1:1" hidden="1" outlineLevel="2">
      <c r="A2609" s="473" t="s">
        <v>3202</v>
      </c>
    </row>
    <row r="2610" spans="1:1" hidden="1" outlineLevel="2">
      <c r="A2610" s="592" t="s">
        <v>3203</v>
      </c>
    </row>
    <row r="2611" spans="1:1" hidden="1" outlineLevel="2">
      <c r="A2611" s="592" t="s">
        <v>3204</v>
      </c>
    </row>
    <row r="2612" spans="1:1" hidden="1" outlineLevel="2">
      <c r="A2612" s="592" t="s">
        <v>3205</v>
      </c>
    </row>
    <row r="2613" spans="1:1" hidden="1" outlineLevel="2">
      <c r="A2613" s="592" t="s">
        <v>3206</v>
      </c>
    </row>
    <row r="2614" spans="1:1" hidden="1" outlineLevel="2">
      <c r="A2614" s="473" t="s">
        <v>3207</v>
      </c>
    </row>
    <row r="2615" spans="1:1" hidden="1" outlineLevel="2">
      <c r="A2615" s="473" t="s">
        <v>3208</v>
      </c>
    </row>
    <row r="2616" spans="1:1" hidden="1" outlineLevel="2">
      <c r="A2616" s="473" t="s">
        <v>3209</v>
      </c>
    </row>
    <row r="2617" spans="1:1" hidden="1" outlineLevel="2">
      <c r="A2617" s="473" t="s">
        <v>3210</v>
      </c>
    </row>
    <row r="2618" spans="1:1" hidden="1" outlineLevel="2">
      <c r="A2618" s="473" t="s">
        <v>3211</v>
      </c>
    </row>
    <row r="2619" spans="1:1" hidden="1" outlineLevel="2">
      <c r="A2619" s="473" t="s">
        <v>3212</v>
      </c>
    </row>
    <row r="2620" spans="1:1" hidden="1" outlineLevel="2">
      <c r="A2620" s="473" t="s">
        <v>3213</v>
      </c>
    </row>
    <row r="2621" spans="1:1" hidden="1" outlineLevel="2">
      <c r="A2621" s="473" t="s">
        <v>3214</v>
      </c>
    </row>
    <row r="2622" spans="1:1" hidden="1" outlineLevel="2">
      <c r="A2622" s="504" t="s">
        <v>4824</v>
      </c>
    </row>
    <row r="2623" spans="1:1" hidden="1" outlineLevel="2">
      <c r="A2623" s="473" t="s">
        <v>3860</v>
      </c>
    </row>
    <row r="2624" spans="1:1" hidden="1" outlineLevel="2">
      <c r="A2624" s="541" t="s">
        <v>3861</v>
      </c>
    </row>
    <row r="2625" spans="1:1" hidden="1" outlineLevel="2">
      <c r="A2625" s="541" t="s">
        <v>3862</v>
      </c>
    </row>
    <row r="2626" spans="1:1" hidden="1" outlineLevel="2">
      <c r="A2626" s="541" t="s">
        <v>3863</v>
      </c>
    </row>
    <row r="2627" spans="1:1" hidden="1" outlineLevel="2">
      <c r="A2627" s="541" t="s">
        <v>3864</v>
      </c>
    </row>
    <row r="2628" spans="1:1" hidden="1" outlineLevel="2">
      <c r="A2628" s="541" t="s">
        <v>3865</v>
      </c>
    </row>
    <row r="2629" spans="1:1" hidden="1" outlineLevel="2">
      <c r="A2629" s="541" t="s">
        <v>3866</v>
      </c>
    </row>
    <row r="2630" spans="1:1" hidden="1" outlineLevel="2">
      <c r="A2630" s="541" t="s">
        <v>3867</v>
      </c>
    </row>
    <row r="2631" spans="1:1" hidden="1" outlineLevel="2">
      <c r="A2631" s="541" t="s">
        <v>3868</v>
      </c>
    </row>
    <row r="2632" spans="1:1" hidden="1" outlineLevel="2">
      <c r="A2632" s="541" t="s">
        <v>3869</v>
      </c>
    </row>
    <row r="2633" spans="1:1" hidden="1" outlineLevel="2">
      <c r="A2633" s="473" t="s">
        <v>3870</v>
      </c>
    </row>
    <row r="2634" spans="1:1" hidden="1" outlineLevel="2">
      <c r="A2634" s="541" t="s">
        <v>3871</v>
      </c>
    </row>
    <row r="2635" spans="1:1" hidden="1" outlineLevel="2">
      <c r="A2635" s="541" t="s">
        <v>3872</v>
      </c>
    </row>
    <row r="2636" spans="1:1" hidden="1" outlineLevel="2">
      <c r="A2636" s="541" t="s">
        <v>3873</v>
      </c>
    </row>
    <row r="2637" spans="1:1" hidden="1" outlineLevel="2">
      <c r="A2637" s="550" t="s">
        <v>3874</v>
      </c>
    </row>
    <row r="2638" spans="1:1" hidden="1" outlineLevel="2">
      <c r="A2638" s="541" t="s">
        <v>3875</v>
      </c>
    </row>
    <row r="2639" spans="1:1" hidden="1" outlineLevel="2">
      <c r="A2639" s="553" t="s">
        <v>3876</v>
      </c>
    </row>
    <row r="2640" spans="1:1" ht="25.5" hidden="1" outlineLevel="2">
      <c r="A2640" s="536" t="s">
        <v>3877</v>
      </c>
    </row>
    <row r="2641" spans="1:1" hidden="1" outlineLevel="2">
      <c r="A2641" s="550" t="s">
        <v>3878</v>
      </c>
    </row>
    <row r="2642" spans="1:1" hidden="1" outlineLevel="2">
      <c r="A2642" s="593" t="s">
        <v>3879</v>
      </c>
    </row>
    <row r="2643" spans="1:1" hidden="1" outlineLevel="2">
      <c r="A2643" s="593" t="s">
        <v>3880</v>
      </c>
    </row>
    <row r="2644" spans="1:1" hidden="1" outlineLevel="2">
      <c r="A2644" s="550" t="s">
        <v>3881</v>
      </c>
    </row>
    <row r="2645" spans="1:1" hidden="1" outlineLevel="2">
      <c r="A2645" s="473" t="s">
        <v>3882</v>
      </c>
    </row>
    <row r="2646" spans="1:1" hidden="1" outlineLevel="2">
      <c r="A2646" s="473" t="s">
        <v>3883</v>
      </c>
    </row>
    <row r="2647" spans="1:1" hidden="1" outlineLevel="2">
      <c r="A2647" s="473" t="s">
        <v>3884</v>
      </c>
    </row>
    <row r="2648" spans="1:1" hidden="1" outlineLevel="2">
      <c r="A2648" s="473" t="s">
        <v>3885</v>
      </c>
    </row>
    <row r="2649" spans="1:1" hidden="1" outlineLevel="2">
      <c r="A2649" s="541" t="s">
        <v>3886</v>
      </c>
    </row>
    <row r="2650" spans="1:1" hidden="1" outlineLevel="2">
      <c r="A2650" s="541" t="s">
        <v>3887</v>
      </c>
    </row>
    <row r="2651" spans="1:1" hidden="1" outlineLevel="2">
      <c r="A2651" s="541" t="s">
        <v>3888</v>
      </c>
    </row>
    <row r="2652" spans="1:1" hidden="1" outlineLevel="2">
      <c r="A2652" s="541" t="s">
        <v>3889</v>
      </c>
    </row>
    <row r="2653" spans="1:1" hidden="1" outlineLevel="2">
      <c r="A2653" s="473" t="s">
        <v>3890</v>
      </c>
    </row>
    <row r="2654" spans="1:1" hidden="1" outlineLevel="2">
      <c r="A2654" s="541" t="s">
        <v>3891</v>
      </c>
    </row>
    <row r="2655" spans="1:1" hidden="1" outlineLevel="2">
      <c r="A2655" s="550" t="s">
        <v>3892</v>
      </c>
    </row>
    <row r="2656" spans="1:1" hidden="1" outlineLevel="2">
      <c r="A2656" s="473" t="s">
        <v>3893</v>
      </c>
    </row>
    <row r="2657" spans="1:1" hidden="1" outlineLevel="2">
      <c r="A2657" s="473" t="s">
        <v>3894</v>
      </c>
    </row>
    <row r="2658" spans="1:1" hidden="1" outlineLevel="2">
      <c r="A2658" s="473" t="s">
        <v>3895</v>
      </c>
    </row>
    <row r="2659" spans="1:1" hidden="1" outlineLevel="2">
      <c r="A2659" s="550" t="s">
        <v>3896</v>
      </c>
    </row>
    <row r="2660" spans="1:1" hidden="1" outlineLevel="2">
      <c r="A2660" s="473" t="s">
        <v>3897</v>
      </c>
    </row>
    <row r="2661" spans="1:1" hidden="1" outlineLevel="2">
      <c r="A2661" s="473" t="s">
        <v>3898</v>
      </c>
    </row>
    <row r="2662" spans="1:1" hidden="1" outlineLevel="2">
      <c r="A2662" s="473" t="s">
        <v>3899</v>
      </c>
    </row>
    <row r="2663" spans="1:1" hidden="1" outlineLevel="2">
      <c r="A2663" s="473" t="s">
        <v>2582</v>
      </c>
    </row>
    <row r="2664" spans="1:1" hidden="1" outlineLevel="2">
      <c r="A2664" s="473" t="s">
        <v>2583</v>
      </c>
    </row>
    <row r="2665" spans="1:1" hidden="1" outlineLevel="2">
      <c r="A2665" s="473" t="s">
        <v>2584</v>
      </c>
    </row>
    <row r="2666" spans="1:1" hidden="1" outlineLevel="2">
      <c r="A2666" s="473" t="s">
        <v>2585</v>
      </c>
    </row>
    <row r="2667" spans="1:1" hidden="1" outlineLevel="2">
      <c r="A2667" s="473" t="s">
        <v>2586</v>
      </c>
    </row>
    <row r="2668" spans="1:1" hidden="1" outlineLevel="2">
      <c r="A2668" s="473" t="s">
        <v>2587</v>
      </c>
    </row>
    <row r="2669" spans="1:1" hidden="1" outlineLevel="2">
      <c r="A2669" s="473" t="s">
        <v>2588</v>
      </c>
    </row>
    <row r="2670" spans="1:1" hidden="1" outlineLevel="2">
      <c r="A2670" s="550" t="s">
        <v>2589</v>
      </c>
    </row>
    <row r="2671" spans="1:1" ht="38.25" hidden="1" outlineLevel="2">
      <c r="A2671" s="594" t="s">
        <v>4674</v>
      </c>
    </row>
    <row r="2672" spans="1:1" s="1660" customFormat="1" hidden="1" outlineLevel="2">
      <c r="A2672" s="550" t="s">
        <v>4675</v>
      </c>
    </row>
    <row r="2673" spans="1:1" s="1660" customFormat="1" hidden="1" outlineLevel="2">
      <c r="A2673" s="473" t="s">
        <v>3900</v>
      </c>
    </row>
    <row r="2674" spans="1:1" s="1660" customFormat="1" hidden="1" outlineLevel="2">
      <c r="A2674" s="473" t="s">
        <v>3901</v>
      </c>
    </row>
    <row r="2675" spans="1:1" s="1660" customFormat="1" hidden="1" outlineLevel="2">
      <c r="A2675" s="473" t="s">
        <v>3902</v>
      </c>
    </row>
    <row r="2676" spans="1:1" s="1660" customFormat="1" hidden="1" outlineLevel="2">
      <c r="A2676" s="473" t="s">
        <v>3903</v>
      </c>
    </row>
    <row r="2677" spans="1:1" s="1660" customFormat="1" hidden="1" outlineLevel="2">
      <c r="A2677" s="473" t="s">
        <v>3904</v>
      </c>
    </row>
    <row r="2678" spans="1:1" s="1660" customFormat="1" hidden="1" outlineLevel="2">
      <c r="A2678" s="473" t="s">
        <v>3905</v>
      </c>
    </row>
    <row r="2679" spans="1:1" s="1660" customFormat="1" hidden="1" outlineLevel="2">
      <c r="A2679" s="550" t="s">
        <v>3906</v>
      </c>
    </row>
    <row r="2680" spans="1:1" s="1660" customFormat="1" ht="26.25" hidden="1" outlineLevel="2" thickBot="1">
      <c r="A2680" s="565" t="s">
        <v>3907</v>
      </c>
    </row>
    <row r="2681" spans="1:1" ht="15" outlineLevel="1" collapsed="1" thickBot="1">
      <c r="A2681" s="503" t="s">
        <v>3908</v>
      </c>
    </row>
    <row r="2682" spans="1:1" hidden="1" outlineLevel="2">
      <c r="A2682" s="504" t="s">
        <v>4082</v>
      </c>
    </row>
    <row r="2683" spans="1:1" ht="27" hidden="1" outlineLevel="2">
      <c r="A2683" s="596" t="s">
        <v>3909</v>
      </c>
    </row>
    <row r="2684" spans="1:1" ht="14.25" hidden="1" outlineLevel="2">
      <c r="A2684" s="596" t="s">
        <v>3234</v>
      </c>
    </row>
    <row r="2685" spans="1:1" ht="14.25" hidden="1" outlineLevel="2">
      <c r="A2685" s="596" t="s">
        <v>3235</v>
      </c>
    </row>
    <row r="2686" spans="1:1" ht="14.25" hidden="1" outlineLevel="2">
      <c r="A2686" s="596" t="s">
        <v>3236</v>
      </c>
    </row>
    <row r="2687" spans="1:1" ht="14.25" hidden="1" outlineLevel="2">
      <c r="A2687" s="596" t="s">
        <v>3911</v>
      </c>
    </row>
    <row r="2688" spans="1:1" ht="25.5" hidden="1" outlineLevel="2">
      <c r="A2688" s="565" t="s">
        <v>3912</v>
      </c>
    </row>
    <row r="2689" spans="1:1" ht="25.5" hidden="1" outlineLevel="2">
      <c r="A2689" s="565" t="s">
        <v>3913</v>
      </c>
    </row>
    <row r="2690" spans="1:1" hidden="1" outlineLevel="2">
      <c r="A2690" s="504" t="s">
        <v>4824</v>
      </c>
    </row>
    <row r="2691" spans="1:1" hidden="1" outlineLevel="2">
      <c r="A2691" s="597" t="s">
        <v>3914</v>
      </c>
    </row>
    <row r="2692" spans="1:1" ht="14.25" hidden="1" outlineLevel="2">
      <c r="A2692" s="596" t="s">
        <v>3915</v>
      </c>
    </row>
    <row r="2693" spans="1:1" ht="14.25" hidden="1" outlineLevel="2">
      <c r="A2693" s="596" t="s">
        <v>3916</v>
      </c>
    </row>
    <row r="2694" spans="1:1" ht="14.25" hidden="1" outlineLevel="2">
      <c r="A2694" s="596" t="s">
        <v>3917</v>
      </c>
    </row>
    <row r="2695" spans="1:1" ht="14.25" hidden="1" outlineLevel="2">
      <c r="A2695" s="596" t="s">
        <v>3918</v>
      </c>
    </row>
    <row r="2696" spans="1:1" ht="14.25" hidden="1" outlineLevel="2">
      <c r="A2696" s="596" t="s">
        <v>3919</v>
      </c>
    </row>
    <row r="2697" spans="1:1" ht="14.25" hidden="1" outlineLevel="2">
      <c r="A2697" s="596" t="s">
        <v>3920</v>
      </c>
    </row>
    <row r="2698" spans="1:1" ht="14.25" hidden="1" outlineLevel="2">
      <c r="A2698" s="596"/>
    </row>
    <row r="2699" spans="1:1" hidden="1" outlineLevel="2">
      <c r="A2699" s="597" t="s">
        <v>3921</v>
      </c>
    </row>
    <row r="2700" spans="1:1" ht="14.25" hidden="1" outlineLevel="2">
      <c r="A2700" s="596" t="s">
        <v>3922</v>
      </c>
    </row>
    <row r="2701" spans="1:1" ht="14.25" hidden="1" outlineLevel="2">
      <c r="A2701" s="598" t="s">
        <v>3923</v>
      </c>
    </row>
    <row r="2702" spans="1:1" ht="14.25" hidden="1" outlineLevel="2">
      <c r="A2702" s="596" t="s">
        <v>3924</v>
      </c>
    </row>
    <row r="2703" spans="1:1" hidden="1" outlineLevel="2">
      <c r="A2703" s="504" t="s">
        <v>4828</v>
      </c>
    </row>
    <row r="2704" spans="1:1" hidden="1" outlineLevel="2">
      <c r="A2704" s="597" t="s">
        <v>3925</v>
      </c>
    </row>
    <row r="2705" spans="1:1" ht="14.25" hidden="1" outlineLevel="2">
      <c r="A2705" s="596" t="s">
        <v>3926</v>
      </c>
    </row>
    <row r="2706" spans="1:1" ht="14.25" hidden="1" outlineLevel="2">
      <c r="A2706" s="596" t="s">
        <v>3927</v>
      </c>
    </row>
    <row r="2707" spans="1:1" ht="14.25" hidden="1" outlineLevel="2">
      <c r="A2707" s="596" t="s">
        <v>3928</v>
      </c>
    </row>
    <row r="2708" spans="1:1" ht="14.25" hidden="1" outlineLevel="2">
      <c r="A2708" s="596" t="s">
        <v>3929</v>
      </c>
    </row>
    <row r="2709" spans="1:1" ht="14.25" hidden="1" outlineLevel="2">
      <c r="A2709" s="596" t="s">
        <v>3930</v>
      </c>
    </row>
    <row r="2710" spans="1:1" ht="14.25" hidden="1" outlineLevel="2">
      <c r="A2710" s="596" t="s">
        <v>3931</v>
      </c>
    </row>
    <row r="2711" spans="1:1" hidden="1" outlineLevel="2">
      <c r="A2711" s="597" t="s">
        <v>3932</v>
      </c>
    </row>
    <row r="2712" spans="1:1" ht="14.25" hidden="1" outlineLevel="2">
      <c r="A2712" s="596" t="s">
        <v>3933</v>
      </c>
    </row>
    <row r="2713" spans="1:1" ht="14.25" hidden="1" outlineLevel="2">
      <c r="A2713" s="596" t="s">
        <v>3934</v>
      </c>
    </row>
    <row r="2714" spans="1:1" ht="14.25" hidden="1" outlineLevel="2">
      <c r="A2714" s="596" t="s">
        <v>3935</v>
      </c>
    </row>
    <row r="2715" spans="1:1" ht="27" hidden="1" outlineLevel="2">
      <c r="A2715" s="596" t="s">
        <v>3936</v>
      </c>
    </row>
    <row r="2716" spans="1:1" ht="14.25" hidden="1" outlineLevel="2">
      <c r="A2716" s="596" t="s">
        <v>3937</v>
      </c>
    </row>
    <row r="2717" spans="1:1" hidden="1" outlineLevel="2">
      <c r="A2717" s="563"/>
    </row>
    <row r="2718" spans="1:1" hidden="1" outlineLevel="2">
      <c r="A2718" s="599" t="s">
        <v>3938</v>
      </c>
    </row>
    <row r="2719" spans="1:1" ht="27" hidden="1" outlineLevel="2">
      <c r="A2719" s="596" t="s">
        <v>3939</v>
      </c>
    </row>
    <row r="2720" spans="1:1" hidden="1" outlineLevel="2">
      <c r="A2720" s="539" t="s">
        <v>3940</v>
      </c>
    </row>
    <row r="2721" spans="1:1" hidden="1" outlineLevel="2">
      <c r="A2721" s="539" t="s">
        <v>3941</v>
      </c>
    </row>
    <row r="2722" spans="1:1" hidden="1" outlineLevel="2">
      <c r="A2722" s="539" t="s">
        <v>3942</v>
      </c>
    </row>
    <row r="2723" spans="1:1" hidden="1" outlineLevel="2">
      <c r="A2723" s="539" t="s">
        <v>3237</v>
      </c>
    </row>
    <row r="2724" spans="1:1" hidden="1" outlineLevel="2">
      <c r="A2724" s="539" t="s">
        <v>3238</v>
      </c>
    </row>
    <row r="2725" spans="1:1" hidden="1" outlineLevel="2">
      <c r="A2725" s="600" t="s">
        <v>3239</v>
      </c>
    </row>
    <row r="2726" spans="1:1" s="1660" customFormat="1" hidden="1" outlineLevel="2">
      <c r="A2726" s="539" t="s">
        <v>3943</v>
      </c>
    </row>
    <row r="2727" spans="1:1" s="1660" customFormat="1" hidden="1" outlineLevel="2">
      <c r="A2727" s="539" t="s">
        <v>3944</v>
      </c>
    </row>
    <row r="2728" spans="1:1" s="1660" customFormat="1" ht="14.25" hidden="1" outlineLevel="2">
      <c r="A2728" s="601" t="s">
        <v>3945</v>
      </c>
    </row>
    <row r="2729" spans="1:1" s="1660" customFormat="1" ht="25.5" hidden="1" outlineLevel="2">
      <c r="A2729" s="602" t="s">
        <v>3946</v>
      </c>
    </row>
    <row r="2730" spans="1:1" s="1660" customFormat="1" hidden="1" outlineLevel="2">
      <c r="A2730" s="602" t="s">
        <v>4704</v>
      </c>
    </row>
    <row r="2731" spans="1:1" s="1660" customFormat="1" hidden="1" outlineLevel="2">
      <c r="A2731" s="602" t="s">
        <v>4705</v>
      </c>
    </row>
    <row r="2732" spans="1:1" s="1660" customFormat="1" hidden="1" outlineLevel="2">
      <c r="A2732" s="602" t="s">
        <v>4706</v>
      </c>
    </row>
    <row r="2733" spans="1:1" s="1660" customFormat="1" hidden="1" outlineLevel="2">
      <c r="A2733" s="602" t="s">
        <v>4707</v>
      </c>
    </row>
    <row r="2734" spans="1:1" s="1660" customFormat="1" ht="26.25" hidden="1" outlineLevel="2" thickBot="1">
      <c r="A2734" s="602" t="s">
        <v>4708</v>
      </c>
    </row>
    <row r="2735" spans="1:1" ht="15" outlineLevel="1" collapsed="1" thickBot="1">
      <c r="A2735" s="503" t="s">
        <v>4709</v>
      </c>
    </row>
    <row r="2736" spans="1:1" hidden="1" outlineLevel="2">
      <c r="A2736" s="504" t="s">
        <v>4082</v>
      </c>
    </row>
    <row r="2737" spans="1:1" ht="14.25" hidden="1" outlineLevel="2">
      <c r="A2737" s="596" t="s">
        <v>4710</v>
      </c>
    </row>
    <row r="2738" spans="1:1" ht="14.25" hidden="1" outlineLevel="2">
      <c r="A2738" s="596" t="s">
        <v>4711</v>
      </c>
    </row>
    <row r="2739" spans="1:1" ht="14.25" hidden="1" outlineLevel="2">
      <c r="A2739" s="596" t="s">
        <v>4712</v>
      </c>
    </row>
    <row r="2740" spans="1:1" ht="14.25" hidden="1" outlineLevel="2">
      <c r="A2740" s="596" t="s">
        <v>4713</v>
      </c>
    </row>
    <row r="2741" spans="1:1" ht="14.25" hidden="1" outlineLevel="2">
      <c r="A2741" s="596" t="s">
        <v>4714</v>
      </c>
    </row>
    <row r="2742" spans="1:1" ht="14.25" hidden="1" outlineLevel="2">
      <c r="A2742" s="596" t="s">
        <v>4715</v>
      </c>
    </row>
    <row r="2743" spans="1:1" ht="14.25" hidden="1" outlineLevel="2">
      <c r="A2743" s="596" t="s">
        <v>4716</v>
      </c>
    </row>
    <row r="2744" spans="1:1" ht="14.25" hidden="1" outlineLevel="2">
      <c r="A2744" s="596" t="s">
        <v>4717</v>
      </c>
    </row>
    <row r="2745" spans="1:1" ht="14.25" hidden="1" outlineLevel="2">
      <c r="A2745" s="596" t="s">
        <v>4718</v>
      </c>
    </row>
    <row r="2746" spans="1:1" ht="14.25" hidden="1" outlineLevel="2">
      <c r="A2746" s="596" t="s">
        <v>4719</v>
      </c>
    </row>
    <row r="2747" spans="1:1" hidden="1" outlineLevel="2">
      <c r="A2747" s="504" t="s">
        <v>4824</v>
      </c>
    </row>
    <row r="2748" spans="1:1" hidden="1" outlineLevel="2">
      <c r="A2748" s="586"/>
    </row>
    <row r="2749" spans="1:1" hidden="1" outlineLevel="2">
      <c r="A2749" s="603" t="s">
        <v>4720</v>
      </c>
    </row>
    <row r="2750" spans="1:1" ht="14.25" hidden="1" outlineLevel="2">
      <c r="A2750" s="604" t="s">
        <v>4721</v>
      </c>
    </row>
    <row r="2751" spans="1:1" ht="14.25" hidden="1" outlineLevel="2">
      <c r="A2751" s="604" t="s">
        <v>4722</v>
      </c>
    </row>
    <row r="2752" spans="1:1" ht="14.25" hidden="1" outlineLevel="2">
      <c r="A2752" s="604" t="s">
        <v>4723</v>
      </c>
    </row>
    <row r="2753" spans="1:1" ht="14.25" hidden="1" outlineLevel="2">
      <c r="A2753" s="604" t="s">
        <v>4724</v>
      </c>
    </row>
    <row r="2754" spans="1:1" ht="14.25" hidden="1" outlineLevel="2">
      <c r="A2754" s="604" t="s">
        <v>4725</v>
      </c>
    </row>
    <row r="2755" spans="1:1" hidden="1" outlineLevel="2">
      <c r="A2755" s="605" t="s">
        <v>4726</v>
      </c>
    </row>
    <row r="2756" spans="1:1" ht="14.25" hidden="1" outlineLevel="2">
      <c r="A2756" s="555" t="s">
        <v>4727</v>
      </c>
    </row>
    <row r="2757" spans="1:1" ht="27" hidden="1" outlineLevel="2">
      <c r="A2757" s="555" t="s">
        <v>4728</v>
      </c>
    </row>
    <row r="2758" spans="1:1" hidden="1" outlineLevel="2">
      <c r="A2758" s="605" t="s">
        <v>4729</v>
      </c>
    </row>
    <row r="2759" spans="1:1" ht="14.25" hidden="1" outlineLevel="2">
      <c r="A2759" s="555" t="s">
        <v>4730</v>
      </c>
    </row>
    <row r="2760" spans="1:1" ht="14.25" hidden="1" outlineLevel="2">
      <c r="A2760" s="555" t="s">
        <v>4731</v>
      </c>
    </row>
    <row r="2761" spans="1:1" hidden="1" outlineLevel="2">
      <c r="A2761" s="504" t="s">
        <v>4828</v>
      </c>
    </row>
    <row r="2762" spans="1:1" hidden="1" outlineLevel="2">
      <c r="A2762" s="606"/>
    </row>
    <row r="2763" spans="1:1" hidden="1" outlineLevel="2">
      <c r="A2763" s="607" t="s">
        <v>4732</v>
      </c>
    </row>
    <row r="2764" spans="1:1" ht="14.25" hidden="1" outlineLevel="2">
      <c r="A2764" s="596" t="s">
        <v>4733</v>
      </c>
    </row>
    <row r="2765" spans="1:1" ht="14.25" hidden="1" outlineLevel="2">
      <c r="A2765" s="596" t="s">
        <v>4734</v>
      </c>
    </row>
    <row r="2766" spans="1:1" ht="14.25" hidden="1" outlineLevel="2">
      <c r="A2766" s="596" t="s">
        <v>4735</v>
      </c>
    </row>
    <row r="2767" spans="1:1" ht="14.25" hidden="1" outlineLevel="2">
      <c r="A2767" s="596" t="s">
        <v>3957</v>
      </c>
    </row>
    <row r="2768" spans="1:1" ht="14.25" hidden="1" outlineLevel="2">
      <c r="A2768" s="596" t="s">
        <v>3958</v>
      </c>
    </row>
    <row r="2769" spans="1:1" ht="14.25" hidden="1" outlineLevel="2">
      <c r="A2769" s="596" t="s">
        <v>3959</v>
      </c>
    </row>
    <row r="2770" spans="1:1" hidden="1" outlineLevel="2">
      <c r="A2770" s="608" t="s">
        <v>3960</v>
      </c>
    </row>
    <row r="2771" spans="1:1" ht="14.25" hidden="1" outlineLevel="2">
      <c r="A2771" s="596" t="s">
        <v>3961</v>
      </c>
    </row>
    <row r="2772" spans="1:1" ht="14.25" hidden="1" outlineLevel="2">
      <c r="A2772" s="596" t="s">
        <v>3962</v>
      </c>
    </row>
    <row r="2773" spans="1:1" ht="14.25" hidden="1" outlineLevel="2">
      <c r="A2773" s="596" t="s">
        <v>3963</v>
      </c>
    </row>
    <row r="2774" spans="1:1" ht="14.25" hidden="1" outlineLevel="2">
      <c r="A2774" s="596" t="s">
        <v>3964</v>
      </c>
    </row>
    <row r="2775" spans="1:1" ht="14.25" hidden="1" outlineLevel="2">
      <c r="A2775" s="596" t="s">
        <v>3965</v>
      </c>
    </row>
    <row r="2776" spans="1:1" ht="14.25" hidden="1" outlineLevel="2">
      <c r="A2776" s="596" t="s">
        <v>3966</v>
      </c>
    </row>
    <row r="2777" spans="1:1" hidden="1" outlineLevel="2">
      <c r="A2777" s="608" t="s">
        <v>3527</v>
      </c>
    </row>
    <row r="2778" spans="1:1" ht="14.25" hidden="1" outlineLevel="2">
      <c r="A2778" s="596" t="s">
        <v>3967</v>
      </c>
    </row>
    <row r="2779" spans="1:1" s="1660" customFormat="1" ht="14.25" hidden="1" outlineLevel="2">
      <c r="A2779" s="596" t="s">
        <v>3968</v>
      </c>
    </row>
    <row r="2780" spans="1:1" s="1660" customFormat="1" ht="14.25" hidden="1" outlineLevel="2">
      <c r="A2780" s="596" t="s">
        <v>3969</v>
      </c>
    </row>
    <row r="2781" spans="1:1" s="1660" customFormat="1" ht="14.25" hidden="1" outlineLevel="2">
      <c r="A2781" s="596" t="s">
        <v>3970</v>
      </c>
    </row>
    <row r="2782" spans="1:1" s="1660" customFormat="1" ht="14.25" hidden="1" outlineLevel="2">
      <c r="A2782" s="596" t="s">
        <v>3971</v>
      </c>
    </row>
    <row r="2783" spans="1:1" s="1660" customFormat="1" ht="14.25" hidden="1" outlineLevel="2">
      <c r="A2783" s="596" t="s">
        <v>3972</v>
      </c>
    </row>
    <row r="2784" spans="1:1" s="1660" customFormat="1" ht="14.25" hidden="1" outlineLevel="2">
      <c r="A2784" s="596" t="s">
        <v>3973</v>
      </c>
    </row>
    <row r="2785" spans="1:1" s="1660" customFormat="1" ht="14.25" hidden="1" outlineLevel="2">
      <c r="A2785" s="596" t="s">
        <v>3974</v>
      </c>
    </row>
    <row r="2786" spans="1:1" s="1660" customFormat="1" ht="14.25" hidden="1" outlineLevel="2">
      <c r="A2786" s="596" t="s">
        <v>3975</v>
      </c>
    </row>
    <row r="2787" spans="1:1" s="1660" customFormat="1" ht="15" hidden="1" outlineLevel="2" thickBot="1">
      <c r="A2787" s="596" t="s">
        <v>3976</v>
      </c>
    </row>
    <row r="2788" spans="1:1" ht="15" outlineLevel="1" collapsed="1" thickBot="1">
      <c r="A2788" s="503" t="s">
        <v>3977</v>
      </c>
    </row>
    <row r="2789" spans="1:1" hidden="1" outlineLevel="2">
      <c r="A2789" s="504" t="s">
        <v>4082</v>
      </c>
    </row>
    <row r="2790" spans="1:1" ht="14.25" hidden="1" outlineLevel="2">
      <c r="A2790" s="555" t="s">
        <v>3978</v>
      </c>
    </row>
    <row r="2791" spans="1:1" ht="14.25" hidden="1" outlineLevel="2">
      <c r="A2791" s="555" t="s">
        <v>3979</v>
      </c>
    </row>
    <row r="2792" spans="1:1" hidden="1" outlineLevel="2">
      <c r="A2792" s="562"/>
    </row>
    <row r="2793" spans="1:1" hidden="1" outlineLevel="2">
      <c r="A2793" s="504" t="s">
        <v>4824</v>
      </c>
    </row>
    <row r="2794" spans="1:1" ht="14.25" hidden="1" outlineLevel="2">
      <c r="A2794" s="555" t="s">
        <v>3980</v>
      </c>
    </row>
    <row r="2795" spans="1:1" s="1660" customFormat="1" ht="14.25" hidden="1" outlineLevel="2">
      <c r="A2795" s="555" t="s">
        <v>3981</v>
      </c>
    </row>
    <row r="2796" spans="1:1" s="1660" customFormat="1" ht="14.25" hidden="1" outlineLevel="2">
      <c r="A2796" s="555" t="s">
        <v>3982</v>
      </c>
    </row>
    <row r="2797" spans="1:1" s="1660" customFormat="1" ht="14.25" hidden="1" outlineLevel="2">
      <c r="A2797" s="555" t="s">
        <v>3983</v>
      </c>
    </row>
    <row r="2798" spans="1:1" s="1660" customFormat="1" ht="14.25" hidden="1" outlineLevel="2">
      <c r="A2798" s="555" t="s">
        <v>3984</v>
      </c>
    </row>
    <row r="2799" spans="1:1" s="1660" customFormat="1" hidden="1" outlineLevel="2">
      <c r="A2799" s="562"/>
    </row>
    <row r="2800" spans="1:1" s="1660" customFormat="1" hidden="1" outlineLevel="2">
      <c r="A2800" s="504" t="s">
        <v>4828</v>
      </c>
    </row>
    <row r="2801" spans="1:1" s="1660" customFormat="1" hidden="1" outlineLevel="2">
      <c r="A2801" s="562"/>
    </row>
    <row r="2802" spans="1:1" s="1660" customFormat="1" ht="15" hidden="1" outlineLevel="2" thickBot="1">
      <c r="A2802" s="555" t="s">
        <v>3985</v>
      </c>
    </row>
    <row r="2803" spans="1:1" ht="15" outlineLevel="1" collapsed="1" thickBot="1">
      <c r="A2803" s="503" t="s">
        <v>3986</v>
      </c>
    </row>
    <row r="2804" spans="1:1" hidden="1" outlineLevel="2">
      <c r="A2804" s="504" t="s">
        <v>4824</v>
      </c>
    </row>
    <row r="2805" spans="1:1" ht="29.25" hidden="1" outlineLevel="2">
      <c r="A2805" s="555" t="s">
        <v>3987</v>
      </c>
    </row>
    <row r="2806" spans="1:1" ht="14.25" hidden="1" outlineLevel="2">
      <c r="A2806" s="555" t="s">
        <v>3982</v>
      </c>
    </row>
    <row r="2807" spans="1:1" hidden="1" outlineLevel="2">
      <c r="A2807" s="609"/>
    </row>
    <row r="2808" spans="1:1" hidden="1" outlineLevel="2">
      <c r="A2808" s="504" t="s">
        <v>4828</v>
      </c>
    </row>
    <row r="2809" spans="1:1" hidden="1" outlineLevel="2">
      <c r="A2809" s="609"/>
    </row>
    <row r="2810" spans="1:1" ht="27.75" hidden="1" outlineLevel="2" thickBot="1">
      <c r="A2810" s="555" t="s">
        <v>3988</v>
      </c>
    </row>
    <row r="2811" spans="1:1" ht="15" outlineLevel="1" collapsed="1" thickBot="1">
      <c r="A2811" s="503" t="s">
        <v>3989</v>
      </c>
    </row>
    <row r="2812" spans="1:1" hidden="1" outlineLevel="2">
      <c r="A2812" s="504" t="s">
        <v>4082</v>
      </c>
    </row>
    <row r="2813" spans="1:1" ht="14.25" hidden="1" outlineLevel="2">
      <c r="A2813" s="555" t="s">
        <v>3990</v>
      </c>
    </row>
    <row r="2814" spans="1:1" ht="14.25" hidden="1" outlineLevel="2">
      <c r="A2814" s="555" t="s">
        <v>3991</v>
      </c>
    </row>
    <row r="2815" spans="1:1" ht="14.25" hidden="1" outlineLevel="2">
      <c r="A2815" s="555" t="s">
        <v>3992</v>
      </c>
    </row>
    <row r="2816" spans="1:1" ht="14.25" hidden="1" outlineLevel="2">
      <c r="A2816" s="555" t="s">
        <v>4084</v>
      </c>
    </row>
    <row r="2817" spans="1:1" hidden="1" outlineLevel="2">
      <c r="A2817" s="562"/>
    </row>
    <row r="2818" spans="1:1" hidden="1" outlineLevel="2">
      <c r="A2818" s="504" t="s">
        <v>4824</v>
      </c>
    </row>
    <row r="2819" spans="1:1" hidden="1" outlineLevel="2">
      <c r="A2819" s="562"/>
    </row>
    <row r="2820" spans="1:1" ht="14.25" hidden="1" outlineLevel="2">
      <c r="A2820" s="555" t="s">
        <v>4085</v>
      </c>
    </row>
    <row r="2821" spans="1:1" ht="14.25" hidden="1" outlineLevel="2">
      <c r="A2821" s="555" t="s">
        <v>4086</v>
      </c>
    </row>
    <row r="2822" spans="1:1" ht="27" hidden="1" outlineLevel="2">
      <c r="A2822" s="555" t="s">
        <v>4087</v>
      </c>
    </row>
    <row r="2823" spans="1:1" s="1660" customFormat="1" ht="14.25" hidden="1" outlineLevel="2">
      <c r="A2823" s="555" t="s">
        <v>4088</v>
      </c>
    </row>
    <row r="2824" spans="1:1" s="1660" customFormat="1" ht="27" hidden="1" outlineLevel="2">
      <c r="A2824" s="555" t="s">
        <v>4089</v>
      </c>
    </row>
    <row r="2825" spans="1:1" s="1660" customFormat="1" hidden="1" outlineLevel="2">
      <c r="A2825" s="609"/>
    </row>
    <row r="2826" spans="1:1" s="1660" customFormat="1" hidden="1" outlineLevel="2">
      <c r="A2826" s="504" t="s">
        <v>4828</v>
      </c>
    </row>
    <row r="2827" spans="1:1" s="1660" customFormat="1" hidden="1" outlineLevel="2">
      <c r="A2827" s="609"/>
    </row>
    <row r="2828" spans="1:1" s="1660" customFormat="1" ht="27" hidden="1" outlineLevel="2">
      <c r="A2828" s="555" t="s">
        <v>4090</v>
      </c>
    </row>
    <row r="2829" spans="1:1" s="1660" customFormat="1" ht="14.25" hidden="1" outlineLevel="2">
      <c r="A2829" s="555" t="s">
        <v>4091</v>
      </c>
    </row>
    <row r="2830" spans="1:1" s="1660" customFormat="1" ht="14.25" hidden="1" outlineLevel="2">
      <c r="A2830" s="555" t="s">
        <v>4092</v>
      </c>
    </row>
    <row r="2831" spans="1:1" s="1660" customFormat="1" ht="14.25" hidden="1" outlineLevel="2">
      <c r="A2831" s="555" t="s">
        <v>4093</v>
      </c>
    </row>
    <row r="2832" spans="1:1" s="1660" customFormat="1" ht="14.25" hidden="1" outlineLevel="2">
      <c r="A2832" s="555" t="s">
        <v>4094</v>
      </c>
    </row>
    <row r="2833" spans="1:1" hidden="1" outlineLevel="2"/>
    <row r="2834" spans="1:1" ht="13.5" thickBot="1"/>
    <row r="2835" spans="1:1" ht="21.75" customHeight="1" thickBot="1">
      <c r="A2835" s="610" t="s">
        <v>4192</v>
      </c>
    </row>
  </sheetData>
  <mergeCells count="1">
    <mergeCell ref="A1:A2"/>
  </mergeCells>
  <phoneticPr fontId="4" type="noConversion"/>
  <hyperlinks>
    <hyperlink ref="A1857" location="'13. WINDOWS OS SUPPORT'!B43" display="Tab 13 - Windows 7 OS Support"/>
    <hyperlink ref="A2835" location="'1.  Cover'!A1" display="Return to Cover"/>
    <hyperlink ref="A316" r:id="rId1"/>
    <hyperlink ref="A319" r:id="rId2"/>
  </hyperlinks>
  <printOptions horizontalCentered="1"/>
  <pageMargins left="0.75" right="0.75" top="1" bottom="1" header="0.5" footer="0.5"/>
  <pageSetup scale="83" orientation="portrait" horizontalDpi="4294967293" r:id="rId3"/>
  <headerFooter alignWithMargins="0">
    <oddHeader>&amp;A</oddHeader>
    <oddFooter>&amp;F&amp;RPage &amp;P</oddFooter>
  </headerFooter>
  <rowBreaks count="73" manualBreakCount="73">
    <brk id="56" man="1"/>
    <brk id="97" man="1"/>
    <brk id="134" man="1"/>
    <brk id="160" man="1"/>
    <brk id="203" man="1"/>
    <brk id="241" man="1"/>
    <brk id="270" man="1"/>
    <brk id="303" man="1"/>
    <brk id="334" man="1"/>
    <brk id="383" man="1"/>
    <brk id="430" man="1"/>
    <brk id="456" man="1"/>
    <brk id="492" man="1"/>
    <brk id="592" man="1"/>
    <brk id="627" man="1"/>
    <brk id="653" man="1"/>
    <brk id="695" man="1"/>
    <brk id="712" man="1"/>
    <brk id="739" man="1"/>
    <brk id="780" man="1"/>
    <brk id="848" man="1"/>
    <brk id="859" man="1"/>
    <brk id="909" man="1"/>
    <brk id="957" man="1"/>
    <brk id="986" man="1"/>
    <brk id="1004" man="1"/>
    <brk id="1055" man="1"/>
    <brk id="1091" man="1"/>
    <brk id="1133" man="1"/>
    <brk id="1183" man="1"/>
    <brk id="1214" man="1"/>
    <brk id="1259" man="1"/>
    <brk id="1288" man="1"/>
    <brk id="1345" man="1"/>
    <brk id="1368" man="1"/>
    <brk id="1398" man="1"/>
    <brk id="1450" man="1"/>
    <brk id="1479" man="1"/>
    <brk id="1517" man="1"/>
    <brk id="1546" man="1"/>
    <brk id="1571" man="1"/>
    <brk id="1611" man="1"/>
    <brk id="1647" man="1"/>
    <brk id="1685" man="1"/>
    <brk id="1713" man="1"/>
    <brk id="1742" man="1"/>
    <brk id="1778" man="1"/>
    <brk id="1821" man="1"/>
    <brk id="1861" man="1"/>
    <brk id="1877" man="1"/>
    <brk id="1913" man="1"/>
    <brk id="1955" man="1"/>
    <brk id="2000" man="1"/>
    <brk id="2043" man="1"/>
    <brk id="2078" man="1"/>
    <brk id="2119" man="1"/>
    <brk id="2154" man="1"/>
    <brk id="2182" man="1"/>
    <brk id="2224" man="1"/>
    <brk id="2252" man="1"/>
    <brk id="2268" man="1"/>
    <brk id="2298" man="1"/>
    <brk id="2323" man="1"/>
    <brk id="2343" man="1"/>
    <brk id="2377" man="1"/>
    <brk id="2420" man="1"/>
    <brk id="2466" man="1"/>
    <brk id="2577" man="1"/>
    <brk id="2636" man="1"/>
    <brk id="2680" man="1"/>
    <brk id="2727" man="1"/>
    <brk id="2776" man="1"/>
    <brk id="2810" man="1"/>
  </rowBreaks>
  <drawing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L381"/>
  <sheetViews>
    <sheetView zoomScaleNormal="100" workbookViewId="0">
      <selection sqref="A1:L1"/>
    </sheetView>
  </sheetViews>
  <sheetFormatPr defaultRowHeight="12.75" outlineLevelRow="2"/>
  <cols>
    <col min="1" max="16384" width="9.140625" style="8"/>
  </cols>
  <sheetData>
    <row r="1" spans="1:12" ht="18.75" thickBot="1">
      <c r="A1" s="4647" t="s">
        <v>3340</v>
      </c>
      <c r="B1" s="4647"/>
      <c r="C1" s="4647"/>
      <c r="D1" s="4647"/>
      <c r="E1" s="4647"/>
      <c r="F1" s="4647"/>
      <c r="G1" s="4647"/>
      <c r="H1" s="4647"/>
      <c r="I1" s="4647"/>
      <c r="J1" s="4647"/>
      <c r="K1" s="4647"/>
      <c r="L1" s="4647"/>
    </row>
    <row r="2" spans="1:12" s="1660" customFormat="1" ht="15.75" customHeight="1" thickBot="1">
      <c r="A2" s="4654" t="s">
        <v>3341</v>
      </c>
      <c r="B2" s="4655"/>
      <c r="C2" s="4655"/>
      <c r="D2" s="4655"/>
      <c r="E2" s="4655"/>
      <c r="F2" s="4655"/>
      <c r="G2" s="4655"/>
      <c r="H2" s="4655"/>
      <c r="I2" s="4655"/>
      <c r="J2" s="4655"/>
      <c r="K2" s="4655"/>
      <c r="L2" s="4656"/>
    </row>
    <row r="3" spans="1:12" s="1660" customFormat="1" outlineLevel="1">
      <c r="A3" s="3549" t="s">
        <v>15289</v>
      </c>
      <c r="B3" s="3538"/>
      <c r="C3" s="3538"/>
      <c r="D3" s="3538"/>
      <c r="E3" s="3538"/>
      <c r="F3" s="3538"/>
      <c r="G3" s="3538"/>
      <c r="H3" s="3538"/>
      <c r="I3" s="3538"/>
      <c r="J3" s="3538"/>
      <c r="K3" s="3538"/>
      <c r="L3" s="3538"/>
    </row>
    <row r="4" spans="1:12" s="1660" customFormat="1" outlineLevel="1">
      <c r="A4" s="3549" t="s">
        <v>15290</v>
      </c>
      <c r="B4" s="3538"/>
      <c r="C4" s="3538"/>
      <c r="D4" s="3538"/>
      <c r="E4" s="3538"/>
      <c r="F4" s="3538"/>
      <c r="G4" s="3538"/>
      <c r="H4" s="3538"/>
      <c r="I4" s="3538"/>
      <c r="J4" s="3538"/>
      <c r="K4" s="3538"/>
      <c r="L4" s="3538"/>
    </row>
    <row r="5" spans="1:12" s="1660" customFormat="1" outlineLevel="1">
      <c r="A5" s="3549" t="s">
        <v>8253</v>
      </c>
      <c r="B5" s="3538"/>
      <c r="C5" s="3538"/>
      <c r="D5" s="3538"/>
      <c r="E5" s="3538"/>
      <c r="F5" s="3538"/>
      <c r="G5" s="3538"/>
      <c r="H5" s="3538"/>
      <c r="I5" s="3538"/>
      <c r="J5" s="3538"/>
      <c r="K5" s="3538"/>
      <c r="L5" s="3538"/>
    </row>
    <row r="6" spans="1:12" s="1660" customFormat="1" outlineLevel="1">
      <c r="A6" s="3549" t="s">
        <v>8254</v>
      </c>
      <c r="B6" s="3538"/>
      <c r="C6" s="3538"/>
      <c r="D6" s="3538"/>
      <c r="E6" s="3538"/>
      <c r="F6" s="3538"/>
      <c r="G6" s="3538"/>
      <c r="H6" s="3538"/>
      <c r="I6" s="3538"/>
      <c r="J6" s="3538"/>
      <c r="K6" s="3538"/>
      <c r="L6" s="3538"/>
    </row>
    <row r="7" spans="1:12" s="1660" customFormat="1" outlineLevel="1">
      <c r="A7" s="3549" t="s">
        <v>8255</v>
      </c>
      <c r="B7" s="3538"/>
      <c r="C7" s="3538"/>
      <c r="D7" s="3538"/>
      <c r="E7" s="3538"/>
      <c r="F7" s="3538"/>
      <c r="G7" s="3538"/>
      <c r="H7" s="3538"/>
      <c r="I7" s="3538"/>
      <c r="J7" s="3538"/>
      <c r="K7" s="3538"/>
      <c r="L7" s="3538"/>
    </row>
    <row r="8" spans="1:12" s="1660" customFormat="1" outlineLevel="1">
      <c r="A8" s="3549"/>
      <c r="B8" s="3538"/>
      <c r="C8" s="3538"/>
      <c r="D8" s="3538"/>
      <c r="E8" s="3538"/>
      <c r="F8" s="3538"/>
      <c r="G8" s="3538"/>
      <c r="H8" s="3538"/>
      <c r="I8" s="3538"/>
      <c r="J8" s="3538"/>
      <c r="K8" s="3538"/>
      <c r="L8" s="3538"/>
    </row>
    <row r="9" spans="1:12" s="1660" customFormat="1" outlineLevel="1">
      <c r="A9" s="3549" t="s">
        <v>8256</v>
      </c>
      <c r="B9" s="3538"/>
      <c r="C9" s="3538"/>
      <c r="D9" s="3538"/>
      <c r="E9" s="3538"/>
      <c r="F9" s="3538"/>
      <c r="G9" s="3538"/>
      <c r="H9" s="3538"/>
      <c r="I9" s="3538"/>
      <c r="J9" s="3538"/>
      <c r="K9" s="3538"/>
      <c r="L9" s="3538"/>
    </row>
    <row r="10" spans="1:12" s="1660" customFormat="1" outlineLevel="1">
      <c r="A10" s="3549" t="s">
        <v>8257</v>
      </c>
      <c r="B10" s="3538"/>
      <c r="C10" s="3538"/>
      <c r="D10" s="3538"/>
      <c r="E10" s="3538"/>
      <c r="F10" s="3538"/>
      <c r="G10" s="3538"/>
      <c r="H10" s="3538"/>
      <c r="I10" s="3538"/>
      <c r="J10" s="3538"/>
      <c r="K10" s="3538"/>
      <c r="L10" s="3538"/>
    </row>
    <row r="11" spans="1:12" s="1660" customFormat="1" outlineLevel="1">
      <c r="A11" s="3549" t="s">
        <v>8258</v>
      </c>
      <c r="B11" s="3538"/>
      <c r="C11" s="3538"/>
      <c r="D11" s="3538"/>
      <c r="E11" s="3538"/>
      <c r="F11" s="3538"/>
      <c r="G11" s="3538"/>
      <c r="H11" s="3538"/>
      <c r="I11" s="3538"/>
      <c r="J11" s="3538"/>
      <c r="K11" s="3538"/>
      <c r="L11" s="3538"/>
    </row>
    <row r="12" spans="1:12" s="1660" customFormat="1" ht="17.25" customHeight="1" outlineLevel="1" thickBot="1">
      <c r="A12" s="1247"/>
      <c r="B12" s="1247"/>
      <c r="C12" s="1247"/>
      <c r="D12" s="1247"/>
      <c r="E12" s="1247"/>
      <c r="F12" s="1247"/>
      <c r="G12" s="1247"/>
      <c r="H12" s="1247"/>
      <c r="I12" s="1247"/>
      <c r="J12" s="1247"/>
      <c r="K12" s="1247"/>
      <c r="L12" s="1247"/>
    </row>
    <row r="13" spans="1:12" s="1660" customFormat="1" ht="17.25" customHeight="1" outlineLevel="1" collapsed="1" thickBot="1">
      <c r="A13" s="4648" t="s">
        <v>591</v>
      </c>
      <c r="B13" s="4649"/>
      <c r="C13" s="4649"/>
      <c r="D13" s="4649"/>
      <c r="E13" s="4649"/>
      <c r="F13" s="4649"/>
      <c r="G13" s="4649"/>
      <c r="H13" s="4649"/>
      <c r="I13" s="4649"/>
      <c r="J13" s="4649"/>
      <c r="K13" s="4649"/>
      <c r="L13" s="4650"/>
    </row>
    <row r="14" spans="1:12" hidden="1" outlineLevel="2"/>
    <row r="15" spans="1:12" s="863" customFormat="1" ht="15" hidden="1" outlineLevel="2">
      <c r="A15" s="1247"/>
      <c r="B15" s="1247"/>
      <c r="C15" s="1247"/>
      <c r="D15" s="1247"/>
      <c r="E15" s="1247"/>
      <c r="F15" s="1247"/>
      <c r="G15" s="1247"/>
      <c r="H15" s="1247"/>
      <c r="I15" s="1247"/>
      <c r="J15" s="1247"/>
      <c r="K15" s="1247"/>
      <c r="L15" s="1247"/>
    </row>
    <row r="16" spans="1:12" s="863" customFormat="1" ht="15" hidden="1" outlineLevel="2">
      <c r="A16" s="1247"/>
      <c r="B16" s="1247"/>
      <c r="C16" s="1247"/>
      <c r="D16" s="1247"/>
      <c r="E16" s="1247"/>
      <c r="F16" s="1247"/>
      <c r="G16" s="1247"/>
      <c r="H16" s="1247"/>
      <c r="I16" s="1247"/>
      <c r="J16" s="1247"/>
      <c r="K16" s="1247"/>
      <c r="L16" s="1247"/>
    </row>
    <row r="17" spans="1:12" s="863" customFormat="1" ht="15" hidden="1" outlineLevel="2">
      <c r="A17" s="3545" t="s">
        <v>592</v>
      </c>
      <c r="B17" s="1247"/>
      <c r="C17" s="1247"/>
      <c r="D17" s="1247"/>
      <c r="E17" s="1247"/>
      <c r="F17" s="1247"/>
      <c r="G17" s="1247"/>
      <c r="H17" s="1247"/>
      <c r="I17" s="1247"/>
      <c r="J17" s="1247"/>
      <c r="K17" s="1247"/>
      <c r="L17" s="1247"/>
    </row>
    <row r="18" spans="1:12" s="863" customFormat="1" ht="15" hidden="1" outlineLevel="2">
      <c r="A18" s="3545" t="s">
        <v>14450</v>
      </c>
      <c r="B18" s="1247"/>
      <c r="C18" s="1247"/>
      <c r="D18" s="1247"/>
      <c r="E18" s="1247"/>
      <c r="F18" s="1247"/>
      <c r="G18" s="1247"/>
      <c r="H18" s="1247"/>
      <c r="I18" s="1247"/>
      <c r="J18" s="1247"/>
      <c r="K18" s="1247"/>
      <c r="L18" s="1247"/>
    </row>
    <row r="19" spans="1:12" s="863" customFormat="1" ht="15" hidden="1" outlineLevel="2">
      <c r="A19" s="3545" t="s">
        <v>14451</v>
      </c>
      <c r="B19" s="1247"/>
      <c r="C19" s="1247"/>
      <c r="D19" s="1247"/>
      <c r="E19" s="1247"/>
      <c r="F19" s="1247"/>
      <c r="G19" s="1247"/>
      <c r="H19" s="1247"/>
      <c r="I19" s="1247"/>
      <c r="J19" s="1247"/>
      <c r="K19" s="1247"/>
      <c r="L19" s="1247"/>
    </row>
    <row r="20" spans="1:12" s="863" customFormat="1" ht="15" hidden="1" outlineLevel="2">
      <c r="A20" s="3545" t="s">
        <v>14452</v>
      </c>
      <c r="B20" s="1247"/>
      <c r="C20" s="1247"/>
      <c r="D20" s="1247"/>
      <c r="E20" s="1247"/>
      <c r="F20" s="1247"/>
      <c r="G20" s="1247"/>
      <c r="H20" s="1247"/>
      <c r="I20" s="1247"/>
      <c r="J20" s="1247"/>
      <c r="K20" s="1247"/>
      <c r="L20" s="1247"/>
    </row>
    <row r="21" spans="1:12" s="863" customFormat="1" ht="15" hidden="1" outlineLevel="2">
      <c r="A21" s="3545" t="s">
        <v>14453</v>
      </c>
      <c r="B21" s="1247"/>
      <c r="C21" s="1247"/>
      <c r="D21" s="1247"/>
      <c r="E21" s="1247"/>
      <c r="F21" s="1247"/>
      <c r="G21" s="1247"/>
      <c r="H21" s="1247"/>
      <c r="I21" s="1247"/>
      <c r="J21" s="1247"/>
      <c r="K21" s="1247"/>
      <c r="L21" s="1247"/>
    </row>
    <row r="22" spans="1:12" s="863" customFormat="1" ht="15" hidden="1" outlineLevel="2">
      <c r="B22" s="1247"/>
      <c r="C22" s="1247"/>
      <c r="D22" s="1247"/>
      <c r="E22" s="1247"/>
      <c r="F22" s="1247"/>
      <c r="G22" s="1247"/>
      <c r="H22" s="1247"/>
      <c r="I22" s="1247"/>
      <c r="J22" s="1247"/>
      <c r="K22" s="1247"/>
      <c r="L22" s="1247"/>
    </row>
    <row r="23" spans="1:12" s="863" customFormat="1" ht="15" hidden="1" outlineLevel="2">
      <c r="B23" s="1247"/>
      <c r="C23" s="1247"/>
      <c r="D23" s="1247"/>
      <c r="E23" s="1247"/>
      <c r="F23" s="1247"/>
      <c r="G23" s="1247"/>
      <c r="H23" s="1247"/>
      <c r="I23" s="1247"/>
      <c r="J23" s="1247"/>
      <c r="K23" s="1247"/>
      <c r="L23" s="1247"/>
    </row>
    <row r="24" spans="1:12" s="863" customFormat="1" ht="15" hidden="1" outlineLevel="2">
      <c r="A24" s="1247"/>
      <c r="B24" s="1247"/>
      <c r="C24" s="1247"/>
      <c r="D24" s="1247"/>
      <c r="E24" s="1247"/>
      <c r="F24" s="1247"/>
      <c r="G24" s="1247"/>
      <c r="H24" s="1247"/>
      <c r="I24" s="1247"/>
      <c r="J24" s="1247"/>
      <c r="K24" s="1247"/>
      <c r="L24" s="1247"/>
    </row>
    <row r="25" spans="1:12" s="863" customFormat="1" ht="15" hidden="1" outlineLevel="2">
      <c r="A25" s="1247"/>
      <c r="B25" s="1247"/>
      <c r="C25" s="1247"/>
      <c r="D25" s="1247"/>
      <c r="E25" s="1247"/>
      <c r="F25" s="1247"/>
      <c r="G25" s="1247"/>
      <c r="H25" s="1247"/>
      <c r="I25" s="1247"/>
      <c r="J25" s="1247"/>
      <c r="K25" s="1247"/>
      <c r="L25" s="1247"/>
    </row>
    <row r="26" spans="1:12" s="863" customFormat="1" ht="15" hidden="1" outlineLevel="2">
      <c r="A26" s="1247"/>
      <c r="B26" s="1247"/>
      <c r="C26" s="1247"/>
      <c r="D26" s="1247"/>
      <c r="E26" s="1247"/>
      <c r="F26" s="1247"/>
      <c r="G26" s="1247"/>
      <c r="H26" s="1247"/>
      <c r="I26" s="1247"/>
      <c r="J26" s="1247"/>
      <c r="K26" s="1247"/>
      <c r="L26" s="1247"/>
    </row>
    <row r="27" spans="1:12" s="863" customFormat="1" ht="15.75" hidden="1" outlineLevel="2" thickBot="1">
      <c r="A27" s="1247"/>
      <c r="B27" s="1247"/>
      <c r="C27" s="1247"/>
      <c r="D27" s="1247"/>
      <c r="E27" s="1247"/>
      <c r="F27" s="1247"/>
      <c r="G27" s="1247"/>
      <c r="H27" s="1247"/>
      <c r="I27" s="1247"/>
      <c r="J27" s="1247"/>
      <c r="K27" s="1247"/>
      <c r="L27" s="1247"/>
    </row>
    <row r="28" spans="1:12" s="863" customFormat="1" ht="15.75" outlineLevel="1" collapsed="1" thickBot="1">
      <c r="A28" s="4648" t="s">
        <v>8259</v>
      </c>
      <c r="B28" s="4649"/>
      <c r="C28" s="4649"/>
      <c r="D28" s="4649"/>
      <c r="E28" s="4649"/>
      <c r="F28" s="4649"/>
      <c r="G28" s="4649"/>
      <c r="H28" s="4649"/>
      <c r="I28" s="4649"/>
      <c r="J28" s="4649"/>
      <c r="K28" s="4649"/>
      <c r="L28" s="4650"/>
    </row>
    <row r="29" spans="1:12" hidden="1" outlineLevel="2">
      <c r="A29" s="1213"/>
      <c r="B29" s="1214"/>
      <c r="C29" s="1214"/>
      <c r="D29" s="1214"/>
      <c r="E29" s="1214"/>
      <c r="F29" s="1214"/>
      <c r="G29" s="1215"/>
      <c r="H29" s="1216"/>
      <c r="I29" s="1216"/>
      <c r="J29" s="1216"/>
      <c r="K29" s="1216"/>
      <c r="L29" s="1217"/>
    </row>
    <row r="30" spans="1:12" hidden="1" outlineLevel="2">
      <c r="A30" s="2317" t="s">
        <v>8260</v>
      </c>
      <c r="B30" s="391"/>
      <c r="C30" s="391"/>
      <c r="D30" s="391"/>
      <c r="E30" s="391"/>
      <c r="F30" s="391"/>
      <c r="G30" s="753"/>
      <c r="H30" s="1210"/>
      <c r="I30" s="1210"/>
      <c r="J30" s="1210"/>
      <c r="K30" s="1210"/>
      <c r="L30" s="1219"/>
    </row>
    <row r="31" spans="1:12" hidden="1" outlineLevel="2">
      <c r="A31" s="2317" t="s">
        <v>8261</v>
      </c>
      <c r="B31" s="391"/>
      <c r="C31" s="391"/>
      <c r="D31" s="391"/>
      <c r="E31" s="391"/>
      <c r="F31" s="391"/>
      <c r="G31" s="753"/>
      <c r="H31" s="1210"/>
      <c r="I31" s="1210"/>
      <c r="J31" s="1210"/>
      <c r="K31" s="1210"/>
      <c r="L31" s="1219"/>
    </row>
    <row r="32" spans="1:12" hidden="1" outlineLevel="2">
      <c r="A32" s="2317" t="s">
        <v>8262</v>
      </c>
      <c r="B32" s="391"/>
      <c r="C32" s="391"/>
      <c r="D32" s="391"/>
      <c r="E32" s="391"/>
      <c r="F32" s="391"/>
      <c r="G32" s="753"/>
      <c r="H32" s="1210"/>
      <c r="I32" s="1210"/>
      <c r="J32" s="1210"/>
      <c r="K32" s="1210"/>
      <c r="L32" s="1219"/>
    </row>
    <row r="33" spans="1:12" hidden="1" outlineLevel="2">
      <c r="A33" s="2317" t="s">
        <v>8263</v>
      </c>
      <c r="B33" s="391"/>
      <c r="C33" s="391"/>
      <c r="D33" s="391"/>
      <c r="E33" s="391"/>
      <c r="F33" s="391"/>
      <c r="G33" s="753"/>
      <c r="H33" s="1210"/>
      <c r="I33" s="1210"/>
      <c r="J33" s="1210"/>
      <c r="K33" s="1210"/>
      <c r="L33" s="1219"/>
    </row>
    <row r="34" spans="1:12" hidden="1" outlineLevel="2">
      <c r="A34" s="1218"/>
      <c r="B34" s="391"/>
      <c r="C34" s="391"/>
      <c r="D34" s="391"/>
      <c r="E34" s="391"/>
      <c r="F34" s="391"/>
      <c r="G34" s="753"/>
      <c r="H34" s="1210"/>
      <c r="I34" s="1210"/>
      <c r="J34" s="1210"/>
      <c r="K34" s="1210"/>
      <c r="L34" s="1219"/>
    </row>
    <row r="35" spans="1:12" hidden="1" outlineLevel="2">
      <c r="A35" s="1218"/>
      <c r="B35" s="391"/>
      <c r="C35" s="391"/>
      <c r="D35" s="391"/>
      <c r="E35" s="391"/>
      <c r="F35" s="391"/>
      <c r="G35" s="753"/>
      <c r="H35" s="1210"/>
      <c r="I35" s="1210"/>
      <c r="J35" s="1210"/>
      <c r="K35" s="1210"/>
      <c r="L35" s="1219"/>
    </row>
    <row r="36" spans="1:12" hidden="1" outlineLevel="2">
      <c r="A36" s="1163"/>
      <c r="B36" s="29"/>
      <c r="C36" s="29"/>
      <c r="D36" s="29"/>
      <c r="E36" s="29"/>
      <c r="F36" s="29"/>
      <c r="G36" s="1210"/>
      <c r="H36" s="1210"/>
      <c r="I36" s="1210"/>
      <c r="J36" s="1210"/>
      <c r="K36" s="1210"/>
      <c r="L36" s="1219"/>
    </row>
    <row r="37" spans="1:12" hidden="1" outlineLevel="2">
      <c r="A37" s="1163"/>
      <c r="B37" s="29"/>
      <c r="C37" s="29"/>
      <c r="D37" s="29"/>
      <c r="E37" s="29"/>
      <c r="F37" s="29"/>
      <c r="G37" s="1210"/>
      <c r="H37" s="1210"/>
      <c r="I37" s="1210"/>
      <c r="J37" s="1210"/>
      <c r="K37" s="1210"/>
      <c r="L37" s="1219"/>
    </row>
    <row r="38" spans="1:12" hidden="1" outlineLevel="2">
      <c r="A38" s="1163"/>
      <c r="B38" s="29"/>
      <c r="C38" s="29"/>
      <c r="D38" s="29"/>
      <c r="E38" s="29"/>
      <c r="F38" s="29"/>
      <c r="G38" s="1210"/>
      <c r="H38" s="1210"/>
      <c r="I38" s="1210"/>
      <c r="J38" s="1210"/>
      <c r="K38" s="1210"/>
      <c r="L38" s="1219"/>
    </row>
    <row r="39" spans="1:12" ht="13.5" hidden="1" outlineLevel="2" thickBot="1">
      <c r="A39" s="1220"/>
      <c r="B39" s="1221"/>
      <c r="C39" s="1221"/>
      <c r="D39" s="1221"/>
      <c r="E39" s="1221"/>
      <c r="F39" s="1221"/>
      <c r="G39" s="1221"/>
      <c r="H39" s="1221"/>
      <c r="I39" s="1221"/>
      <c r="J39" s="1221"/>
      <c r="K39" s="1221"/>
      <c r="L39" s="1222"/>
    </row>
    <row r="40" spans="1:12" s="1660" customFormat="1" ht="15.75" outlineLevel="1" collapsed="1" thickBot="1">
      <c r="A40" s="1223" t="s">
        <v>8264</v>
      </c>
      <c r="B40" s="1224"/>
      <c r="C40" s="1224"/>
      <c r="D40" s="1224"/>
      <c r="E40" s="1224"/>
      <c r="F40" s="1224"/>
      <c r="G40" s="1224"/>
      <c r="H40" s="1224"/>
      <c r="I40" s="1224"/>
      <c r="J40" s="1224"/>
      <c r="K40" s="1224"/>
      <c r="L40" s="1225"/>
    </row>
    <row r="41" spans="1:12" hidden="1" outlineLevel="2">
      <c r="A41" s="1213"/>
      <c r="B41" s="1214"/>
      <c r="C41" s="1214"/>
      <c r="D41" s="1214"/>
      <c r="E41" s="1214"/>
      <c r="F41" s="1214"/>
      <c r="G41" s="1215"/>
      <c r="H41" s="1215"/>
      <c r="I41" s="1215"/>
      <c r="J41" s="1215"/>
      <c r="K41" s="1215"/>
      <c r="L41" s="1226"/>
    </row>
    <row r="42" spans="1:12" hidden="1" outlineLevel="2">
      <c r="A42" s="2317" t="s">
        <v>8265</v>
      </c>
      <c r="B42" s="391"/>
      <c r="C42" s="391"/>
      <c r="D42" s="391"/>
      <c r="E42" s="391"/>
      <c r="F42" s="391"/>
      <c r="G42" s="753"/>
      <c r="H42" s="753"/>
      <c r="I42" s="753"/>
      <c r="J42" s="753"/>
      <c r="K42" s="753"/>
      <c r="L42" s="1227"/>
    </row>
    <row r="43" spans="1:12" hidden="1" outlineLevel="2">
      <c r="A43" s="2317" t="s">
        <v>8266</v>
      </c>
      <c r="B43" s="391"/>
      <c r="C43" s="391"/>
      <c r="D43" s="391"/>
      <c r="E43" s="391"/>
      <c r="F43" s="391"/>
      <c r="G43" s="753"/>
      <c r="H43" s="753"/>
      <c r="I43" s="753"/>
      <c r="J43" s="753"/>
      <c r="K43" s="753"/>
      <c r="L43" s="1227"/>
    </row>
    <row r="44" spans="1:12" hidden="1" outlineLevel="2">
      <c r="A44" s="2317" t="s">
        <v>8120</v>
      </c>
      <c r="B44" s="391"/>
      <c r="C44" s="391"/>
      <c r="D44" s="391"/>
      <c r="E44" s="391"/>
      <c r="F44" s="391"/>
      <c r="G44" s="753"/>
      <c r="H44" s="753"/>
      <c r="I44" s="753"/>
      <c r="J44" s="753"/>
      <c r="K44" s="753"/>
      <c r="L44" s="1227"/>
    </row>
    <row r="45" spans="1:12" hidden="1" outlineLevel="2">
      <c r="A45" s="2317" t="s">
        <v>8121</v>
      </c>
      <c r="B45" s="391"/>
      <c r="C45" s="391"/>
      <c r="D45" s="391"/>
      <c r="E45" s="391"/>
      <c r="F45" s="391"/>
      <c r="G45" s="753"/>
      <c r="H45" s="753"/>
      <c r="I45" s="753"/>
      <c r="J45" s="753"/>
      <c r="K45" s="753"/>
      <c r="L45" s="1227"/>
    </row>
    <row r="46" spans="1:12" hidden="1" outlineLevel="2">
      <c r="A46" s="2317" t="s">
        <v>8122</v>
      </c>
      <c r="B46" s="391"/>
      <c r="C46" s="391"/>
      <c r="D46" s="391"/>
      <c r="E46" s="391"/>
      <c r="F46" s="391"/>
      <c r="G46" s="753"/>
      <c r="H46" s="753"/>
      <c r="I46" s="753"/>
      <c r="J46" s="753"/>
      <c r="K46" s="753"/>
      <c r="L46" s="1227"/>
    </row>
    <row r="47" spans="1:12" hidden="1" outlineLevel="2">
      <c r="A47" s="2317" t="s">
        <v>8123</v>
      </c>
      <c r="B47" s="391"/>
      <c r="C47" s="391"/>
      <c r="D47" s="391"/>
      <c r="E47" s="391"/>
      <c r="F47" s="391"/>
      <c r="G47" s="753"/>
      <c r="H47" s="753"/>
      <c r="I47" s="753"/>
      <c r="J47" s="753"/>
      <c r="K47" s="753"/>
      <c r="L47" s="1227"/>
    </row>
    <row r="48" spans="1:12" hidden="1" outlineLevel="2">
      <c r="A48" s="2317" t="s">
        <v>8124</v>
      </c>
      <c r="B48" s="391"/>
      <c r="C48" s="391"/>
      <c r="D48" s="391"/>
      <c r="E48" s="391"/>
      <c r="F48" s="391"/>
      <c r="G48" s="753"/>
      <c r="H48" s="753"/>
      <c r="I48" s="753"/>
      <c r="J48" s="753"/>
      <c r="K48" s="753"/>
      <c r="L48" s="1227"/>
    </row>
    <row r="49" spans="1:12" hidden="1" outlineLevel="2">
      <c r="A49" s="2317" t="s">
        <v>8125</v>
      </c>
      <c r="B49" s="391"/>
      <c r="C49" s="391"/>
      <c r="D49" s="391"/>
      <c r="E49" s="391"/>
      <c r="F49" s="391"/>
      <c r="G49" s="753"/>
      <c r="H49" s="753"/>
      <c r="I49" s="753"/>
      <c r="J49" s="753"/>
      <c r="K49" s="753"/>
      <c r="L49" s="1227"/>
    </row>
    <row r="50" spans="1:12" hidden="1" outlineLevel="2">
      <c r="A50" s="2317" t="s">
        <v>8126</v>
      </c>
      <c r="B50" s="391"/>
      <c r="C50" s="391"/>
      <c r="D50" s="391"/>
      <c r="E50" s="391"/>
      <c r="F50" s="391"/>
      <c r="G50" s="753"/>
      <c r="H50" s="753"/>
      <c r="I50" s="753"/>
      <c r="J50" s="753"/>
      <c r="K50" s="753"/>
      <c r="L50" s="1227"/>
    </row>
    <row r="51" spans="1:12" hidden="1" outlineLevel="2">
      <c r="A51" s="2317" t="s">
        <v>8127</v>
      </c>
      <c r="B51" s="391"/>
      <c r="C51" s="391"/>
      <c r="D51" s="391"/>
      <c r="E51" s="391"/>
      <c r="F51" s="391"/>
      <c r="G51" s="753"/>
      <c r="H51" s="753"/>
      <c r="I51" s="753"/>
      <c r="J51" s="753"/>
      <c r="K51" s="753"/>
      <c r="L51" s="1227"/>
    </row>
    <row r="52" spans="1:12" hidden="1" outlineLevel="2">
      <c r="A52" s="1218"/>
      <c r="B52" s="391"/>
      <c r="C52" s="391"/>
      <c r="D52" s="391"/>
      <c r="E52" s="391"/>
      <c r="F52" s="391"/>
      <c r="G52" s="753"/>
      <c r="H52" s="753"/>
      <c r="I52" s="753"/>
      <c r="J52" s="753"/>
      <c r="K52" s="753"/>
      <c r="L52" s="1227"/>
    </row>
    <row r="53" spans="1:12" hidden="1" outlineLevel="2">
      <c r="A53" s="1218"/>
      <c r="B53" s="391"/>
      <c r="C53" s="391"/>
      <c r="D53" s="391"/>
      <c r="E53" s="391"/>
      <c r="F53" s="391"/>
      <c r="G53" s="753"/>
      <c r="H53" s="753"/>
      <c r="I53" s="753"/>
      <c r="J53" s="753"/>
      <c r="K53" s="753"/>
      <c r="L53" s="1227"/>
    </row>
    <row r="54" spans="1:12" ht="13.5" hidden="1" outlineLevel="2" thickBot="1">
      <c r="A54" s="809"/>
      <c r="B54" s="1228"/>
      <c r="C54" s="1228"/>
      <c r="D54" s="1228"/>
      <c r="E54" s="1228"/>
      <c r="F54" s="1228"/>
      <c r="G54" s="1229"/>
      <c r="H54" s="1229"/>
      <c r="I54" s="1229"/>
      <c r="J54" s="1229"/>
      <c r="K54" s="1229"/>
      <c r="L54" s="1230"/>
    </row>
    <row r="55" spans="1:12" s="1660" customFormat="1" ht="15.75" outlineLevel="1" collapsed="1" thickBot="1">
      <c r="A55" s="4648" t="s">
        <v>8128</v>
      </c>
      <c r="B55" s="4649"/>
      <c r="C55" s="4649"/>
      <c r="D55" s="4649"/>
      <c r="E55" s="4649"/>
      <c r="F55" s="4649"/>
      <c r="G55" s="4649"/>
      <c r="H55" s="4649"/>
      <c r="I55" s="4649"/>
      <c r="J55" s="4649"/>
      <c r="K55" s="4649"/>
      <c r="L55" s="4650"/>
    </row>
    <row r="56" spans="1:12" hidden="1" outlineLevel="2">
      <c r="A56" s="1231"/>
      <c r="B56" s="1216"/>
      <c r="C56" s="1216"/>
      <c r="D56" s="1216"/>
      <c r="E56" s="1216"/>
      <c r="F56" s="1216"/>
      <c r="G56" s="1216"/>
      <c r="H56" s="1216"/>
      <c r="I56" s="1216"/>
      <c r="J56" s="1216"/>
      <c r="K56" s="1216"/>
      <c r="L56" s="1217"/>
    </row>
    <row r="57" spans="1:12" hidden="1" outlineLevel="2">
      <c r="A57" s="1549" t="s">
        <v>8129</v>
      </c>
      <c r="B57" s="28"/>
      <c r="C57" s="28"/>
      <c r="D57" s="28"/>
      <c r="E57" s="28"/>
      <c r="F57" s="28"/>
      <c r="G57" s="1210"/>
      <c r="H57" s="1210"/>
      <c r="I57" s="1210"/>
      <c r="J57" s="1210"/>
      <c r="K57" s="1210"/>
      <c r="L57" s="1219"/>
    </row>
    <row r="58" spans="1:12" hidden="1" outlineLevel="2">
      <c r="A58" s="1549" t="s">
        <v>8130</v>
      </c>
      <c r="B58" s="28"/>
      <c r="C58" s="28"/>
      <c r="D58" s="28"/>
      <c r="E58" s="28"/>
      <c r="F58" s="28"/>
      <c r="G58" s="1210"/>
      <c r="H58" s="1210"/>
      <c r="I58" s="1210"/>
      <c r="J58" s="1210"/>
      <c r="K58" s="1210"/>
      <c r="L58" s="1219"/>
    </row>
    <row r="59" spans="1:12" hidden="1" outlineLevel="2">
      <c r="A59" s="1549" t="s">
        <v>8131</v>
      </c>
      <c r="B59" s="28"/>
      <c r="C59" s="28"/>
      <c r="D59" s="28"/>
      <c r="E59" s="28"/>
      <c r="F59" s="28"/>
      <c r="G59" s="1210"/>
      <c r="H59" s="1210"/>
      <c r="I59" s="1210"/>
      <c r="J59" s="1210"/>
      <c r="K59" s="1210"/>
      <c r="L59" s="1219"/>
    </row>
    <row r="60" spans="1:12" hidden="1" outlineLevel="2">
      <c r="A60" s="1549" t="s">
        <v>8132</v>
      </c>
      <c r="B60" s="28"/>
      <c r="C60" s="28"/>
      <c r="D60" s="28"/>
      <c r="E60" s="28"/>
      <c r="F60" s="28"/>
      <c r="G60" s="1210"/>
      <c r="H60" s="1210"/>
      <c r="I60" s="1210"/>
      <c r="J60" s="1210"/>
      <c r="K60" s="1210"/>
      <c r="L60" s="1219"/>
    </row>
    <row r="61" spans="1:12" hidden="1" outlineLevel="2">
      <c r="A61" s="1549" t="s">
        <v>8133</v>
      </c>
      <c r="B61" s="28"/>
      <c r="C61" s="28"/>
      <c r="D61" s="28"/>
      <c r="E61" s="28"/>
      <c r="F61" s="28"/>
      <c r="G61" s="1210"/>
      <c r="H61" s="1210"/>
      <c r="I61" s="1210"/>
      <c r="J61" s="1210"/>
      <c r="K61" s="1210"/>
      <c r="L61" s="1219"/>
    </row>
    <row r="62" spans="1:12" hidden="1" outlineLevel="2">
      <c r="A62" s="1549" t="s">
        <v>8134</v>
      </c>
      <c r="B62" s="28"/>
      <c r="C62" s="28"/>
      <c r="D62" s="28"/>
      <c r="E62" s="28"/>
      <c r="F62" s="28"/>
      <c r="G62" s="1210"/>
      <c r="H62" s="1210"/>
      <c r="I62" s="1210"/>
      <c r="J62" s="1210"/>
      <c r="K62" s="1210"/>
      <c r="L62" s="1219"/>
    </row>
    <row r="63" spans="1:12" hidden="1" outlineLevel="2">
      <c r="A63" s="1549" t="s">
        <v>8135</v>
      </c>
      <c r="B63" s="28"/>
      <c r="C63" s="28"/>
      <c r="D63" s="28"/>
      <c r="E63" s="28"/>
      <c r="F63" s="28"/>
      <c r="G63" s="1210"/>
      <c r="H63" s="1210"/>
      <c r="I63" s="1210"/>
      <c r="J63" s="1210"/>
      <c r="K63" s="1210"/>
      <c r="L63" s="1219"/>
    </row>
    <row r="64" spans="1:12" hidden="1" outlineLevel="2">
      <c r="A64" s="1549" t="s">
        <v>8136</v>
      </c>
      <c r="B64" s="28"/>
      <c r="C64" s="28"/>
      <c r="D64" s="28"/>
      <c r="E64" s="28"/>
      <c r="F64" s="28"/>
      <c r="G64" s="1210"/>
      <c r="H64" s="1210"/>
      <c r="I64" s="1210"/>
      <c r="J64" s="1210"/>
      <c r="K64" s="1210"/>
      <c r="L64" s="1219"/>
    </row>
    <row r="65" spans="1:12" hidden="1" outlineLevel="2">
      <c r="A65" s="1549" t="s">
        <v>8137</v>
      </c>
      <c r="B65" s="28"/>
      <c r="C65" s="28"/>
      <c r="D65" s="28"/>
      <c r="E65" s="28"/>
      <c r="F65" s="28"/>
      <c r="G65" s="1210"/>
      <c r="H65" s="1210"/>
      <c r="I65" s="1210"/>
      <c r="J65" s="1210"/>
      <c r="K65" s="1210"/>
      <c r="L65" s="1219"/>
    </row>
    <row r="66" spans="1:12" hidden="1" outlineLevel="2">
      <c r="A66" s="1549" t="s">
        <v>8138</v>
      </c>
      <c r="B66" s="28"/>
      <c r="C66" s="28"/>
      <c r="D66" s="28"/>
      <c r="E66" s="28"/>
      <c r="F66" s="28"/>
      <c r="G66" s="1210"/>
      <c r="H66" s="1210"/>
      <c r="I66" s="1210"/>
      <c r="J66" s="1210"/>
      <c r="K66" s="1210"/>
      <c r="L66" s="1219"/>
    </row>
    <row r="67" spans="1:12" hidden="1" outlineLevel="2">
      <c r="A67" s="1549" t="s">
        <v>8139</v>
      </c>
      <c r="B67" s="28"/>
      <c r="C67" s="28"/>
      <c r="D67" s="28"/>
      <c r="E67" s="28"/>
      <c r="F67" s="28"/>
      <c r="G67" s="1210"/>
      <c r="H67" s="1210"/>
      <c r="I67" s="1210"/>
      <c r="J67" s="1210"/>
      <c r="K67" s="1210"/>
      <c r="L67" s="1219"/>
    </row>
    <row r="68" spans="1:12" ht="13.5" hidden="1" outlineLevel="2" thickBot="1">
      <c r="A68" s="1220"/>
      <c r="B68" s="1221"/>
      <c r="C68" s="1221"/>
      <c r="D68" s="1221"/>
      <c r="E68" s="1221"/>
      <c r="F68" s="1221"/>
      <c r="G68" s="1221"/>
      <c r="H68" s="1221"/>
      <c r="I68" s="1221"/>
      <c r="J68" s="1221"/>
      <c r="K68" s="1221"/>
      <c r="L68" s="1222"/>
    </row>
    <row r="69" spans="1:12" s="1660" customFormat="1" ht="15.75" outlineLevel="1" collapsed="1" thickBot="1">
      <c r="A69" s="1223" t="s">
        <v>8140</v>
      </c>
      <c r="B69" s="1224"/>
      <c r="C69" s="1224"/>
      <c r="D69" s="1224"/>
      <c r="E69" s="1224"/>
      <c r="F69" s="1224"/>
      <c r="G69" s="1224"/>
      <c r="H69" s="1224"/>
      <c r="I69" s="1224"/>
      <c r="J69" s="1224"/>
      <c r="K69" s="1224"/>
      <c r="L69" s="1225"/>
    </row>
    <row r="70" spans="1:12" hidden="1" outlineLevel="2">
      <c r="A70" s="1231"/>
      <c r="B70" s="1216"/>
      <c r="C70" s="1216"/>
      <c r="D70" s="1216"/>
      <c r="E70" s="1216"/>
      <c r="F70" s="1216"/>
      <c r="G70" s="1216"/>
      <c r="H70" s="1216"/>
      <c r="I70" s="1216"/>
      <c r="J70" s="1216"/>
      <c r="K70" s="1216"/>
      <c r="L70" s="1217"/>
    </row>
    <row r="71" spans="1:12" hidden="1" outlineLevel="2">
      <c r="A71" s="1549" t="s">
        <v>8141</v>
      </c>
      <c r="B71" s="28"/>
      <c r="C71" s="28"/>
      <c r="D71" s="28"/>
      <c r="E71" s="28"/>
      <c r="F71" s="28"/>
      <c r="G71" s="1210"/>
      <c r="H71" s="1210"/>
      <c r="I71" s="1210"/>
      <c r="J71" s="1210"/>
      <c r="K71" s="1210"/>
      <c r="L71" s="1219"/>
    </row>
    <row r="72" spans="1:12" hidden="1" outlineLevel="2">
      <c r="A72" s="1549" t="s">
        <v>8142</v>
      </c>
      <c r="B72" s="28"/>
      <c r="C72" s="28"/>
      <c r="D72" s="28"/>
      <c r="E72" s="28"/>
      <c r="F72" s="28"/>
      <c r="G72" s="1210"/>
      <c r="H72" s="1210"/>
      <c r="I72" s="1210"/>
      <c r="J72" s="1210"/>
      <c r="K72" s="1210"/>
      <c r="L72" s="1219"/>
    </row>
    <row r="73" spans="1:12" hidden="1" outlineLevel="2">
      <c r="A73" s="1549" t="s">
        <v>8143</v>
      </c>
      <c r="B73" s="28"/>
      <c r="C73" s="28"/>
      <c r="D73" s="28"/>
      <c r="E73" s="28"/>
      <c r="F73" s="28"/>
      <c r="G73" s="1210"/>
      <c r="H73" s="1210"/>
      <c r="I73" s="1210"/>
      <c r="J73" s="1210"/>
      <c r="K73" s="1210"/>
      <c r="L73" s="1219"/>
    </row>
    <row r="74" spans="1:12" hidden="1" outlineLevel="2">
      <c r="A74" s="1549" t="s">
        <v>8144</v>
      </c>
      <c r="B74" s="28"/>
      <c r="C74" s="28"/>
      <c r="D74" s="28"/>
      <c r="E74" s="28"/>
      <c r="F74" s="28"/>
      <c r="G74" s="1210"/>
      <c r="H74" s="1210"/>
      <c r="I74" s="1210"/>
      <c r="J74" s="1210"/>
      <c r="K74" s="1210"/>
      <c r="L74" s="1219"/>
    </row>
    <row r="75" spans="1:12" hidden="1" outlineLevel="2">
      <c r="A75" s="1549" t="s">
        <v>8145</v>
      </c>
      <c r="B75" s="28"/>
      <c r="C75" s="28"/>
      <c r="D75" s="28"/>
      <c r="E75" s="28"/>
      <c r="F75" s="28"/>
      <c r="G75" s="1210"/>
      <c r="H75" s="1210"/>
      <c r="I75" s="1210"/>
      <c r="J75" s="1210"/>
      <c r="K75" s="1210"/>
      <c r="L75" s="1219"/>
    </row>
    <row r="76" spans="1:12" hidden="1" outlineLevel="2">
      <c r="A76" s="1549" t="s">
        <v>8146</v>
      </c>
      <c r="B76" s="28"/>
      <c r="C76" s="28"/>
      <c r="D76" s="28"/>
      <c r="E76" s="28"/>
      <c r="F76" s="28"/>
      <c r="G76" s="1210"/>
      <c r="H76" s="1210"/>
      <c r="I76" s="1210"/>
      <c r="J76" s="1210"/>
      <c r="K76" s="1210"/>
      <c r="L76" s="1219"/>
    </row>
    <row r="77" spans="1:12" hidden="1" outlineLevel="2">
      <c r="A77" s="1549" t="s">
        <v>8147</v>
      </c>
      <c r="B77" s="28"/>
      <c r="C77" s="28"/>
      <c r="D77" s="28"/>
      <c r="E77" s="28"/>
      <c r="F77" s="28"/>
      <c r="G77" s="1210"/>
      <c r="H77" s="1210"/>
      <c r="I77" s="1210"/>
      <c r="J77" s="1210"/>
      <c r="K77" s="1210"/>
      <c r="L77" s="1219"/>
    </row>
    <row r="78" spans="1:12" hidden="1" outlineLevel="2">
      <c r="A78" s="1549" t="s">
        <v>8148</v>
      </c>
      <c r="B78" s="28"/>
      <c r="C78" s="28"/>
      <c r="D78" s="28"/>
      <c r="E78" s="28"/>
      <c r="F78" s="28"/>
      <c r="G78" s="1210"/>
      <c r="H78" s="1210"/>
      <c r="I78" s="1210"/>
      <c r="J78" s="1210"/>
      <c r="K78" s="1210"/>
      <c r="L78" s="1219"/>
    </row>
    <row r="79" spans="1:12" hidden="1" outlineLevel="2">
      <c r="A79" s="1549" t="s">
        <v>8149</v>
      </c>
      <c r="B79" s="28"/>
      <c r="C79" s="28"/>
      <c r="D79" s="28"/>
      <c r="E79" s="28"/>
      <c r="F79" s="28"/>
      <c r="G79" s="1210"/>
      <c r="H79" s="1210"/>
      <c r="I79" s="1210"/>
      <c r="J79" s="1210"/>
      <c r="K79" s="1210"/>
      <c r="L79" s="1219"/>
    </row>
    <row r="80" spans="1:12" hidden="1" outlineLevel="2">
      <c r="A80" s="1549" t="s">
        <v>8150</v>
      </c>
      <c r="B80" s="28"/>
      <c r="C80" s="28"/>
      <c r="D80" s="28"/>
      <c r="E80" s="28"/>
      <c r="F80" s="28"/>
      <c r="G80" s="1210"/>
      <c r="H80" s="1210"/>
      <c r="I80" s="1210"/>
      <c r="J80" s="1210"/>
      <c r="K80" s="1210"/>
      <c r="L80" s="1219"/>
    </row>
    <row r="81" spans="1:12" hidden="1" outlineLevel="2">
      <c r="A81" s="1549" t="s">
        <v>8151</v>
      </c>
      <c r="B81" s="28"/>
      <c r="C81" s="28"/>
      <c r="D81" s="28"/>
      <c r="E81" s="28"/>
      <c r="F81" s="28"/>
      <c r="G81" s="1210"/>
      <c r="H81" s="1210"/>
      <c r="I81" s="1210"/>
      <c r="J81" s="1210"/>
      <c r="K81" s="1210"/>
      <c r="L81" s="1219"/>
    </row>
    <row r="82" spans="1:12" hidden="1" outlineLevel="2">
      <c r="A82" s="1549" t="s">
        <v>8152</v>
      </c>
      <c r="B82" s="28"/>
      <c r="C82" s="28"/>
      <c r="D82" s="28"/>
      <c r="E82" s="28"/>
      <c r="F82" s="28"/>
      <c r="G82" s="1210"/>
      <c r="H82" s="1210"/>
      <c r="I82" s="1210"/>
      <c r="J82" s="1210"/>
      <c r="K82" s="1210"/>
      <c r="L82" s="1219"/>
    </row>
    <row r="83" spans="1:12" hidden="1" outlineLevel="2">
      <c r="A83" s="1549" t="s">
        <v>8153</v>
      </c>
      <c r="B83" s="28"/>
      <c r="C83" s="28"/>
      <c r="D83" s="28"/>
      <c r="E83" s="28"/>
      <c r="F83" s="28"/>
      <c r="G83" s="1210"/>
      <c r="H83" s="1210"/>
      <c r="I83" s="1210"/>
      <c r="J83" s="1210"/>
      <c r="K83" s="1210"/>
      <c r="L83" s="1219"/>
    </row>
    <row r="84" spans="1:12" hidden="1" outlineLevel="2">
      <c r="A84" s="1549" t="s">
        <v>8154</v>
      </c>
      <c r="B84" s="28"/>
      <c r="C84" s="28"/>
      <c r="D84" s="28"/>
      <c r="E84" s="28"/>
      <c r="F84" s="28"/>
      <c r="G84" s="1210"/>
      <c r="H84" s="1210"/>
      <c r="I84" s="1210"/>
      <c r="J84" s="1210"/>
      <c r="K84" s="1210"/>
      <c r="L84" s="1219"/>
    </row>
    <row r="85" spans="1:12" hidden="1" outlineLevel="2">
      <c r="A85" s="1549" t="s">
        <v>8155</v>
      </c>
      <c r="B85" s="28"/>
      <c r="C85" s="28"/>
      <c r="D85" s="28"/>
      <c r="E85" s="28"/>
      <c r="F85" s="28"/>
      <c r="G85" s="1210"/>
      <c r="H85" s="1210"/>
      <c r="I85" s="1210"/>
      <c r="J85" s="1210"/>
      <c r="K85" s="1210"/>
      <c r="L85" s="1219"/>
    </row>
    <row r="86" spans="1:12" hidden="1" outlineLevel="2">
      <c r="A86" s="1549" t="s">
        <v>8156</v>
      </c>
      <c r="B86" s="28"/>
      <c r="C86" s="28"/>
      <c r="D86" s="28"/>
      <c r="E86" s="28"/>
      <c r="F86" s="28"/>
      <c r="G86" s="1210"/>
      <c r="H86" s="1210"/>
      <c r="I86" s="1210"/>
      <c r="J86" s="1210"/>
      <c r="K86" s="1210"/>
      <c r="L86" s="1219"/>
    </row>
    <row r="87" spans="1:12" hidden="1" outlineLevel="2">
      <c r="A87" s="1549" t="s">
        <v>8157</v>
      </c>
      <c r="B87" s="28"/>
      <c r="C87" s="28"/>
      <c r="D87" s="28"/>
      <c r="E87" s="28"/>
      <c r="F87" s="28"/>
      <c r="G87" s="1210"/>
      <c r="H87" s="1210"/>
      <c r="I87" s="1210"/>
      <c r="J87" s="1210"/>
      <c r="K87" s="1210"/>
      <c r="L87" s="1219"/>
    </row>
    <row r="88" spans="1:12" ht="13.5" hidden="1" outlineLevel="2" thickBot="1">
      <c r="A88" s="1220"/>
      <c r="B88" s="1221"/>
      <c r="C88" s="1221"/>
      <c r="D88" s="1221"/>
      <c r="E88" s="1221"/>
      <c r="F88" s="1221"/>
      <c r="G88" s="1221"/>
      <c r="H88" s="1221"/>
      <c r="I88" s="1221"/>
      <c r="J88" s="1221"/>
      <c r="K88" s="1221"/>
      <c r="L88" s="1222"/>
    </row>
    <row r="89" spans="1:12" s="1660" customFormat="1" ht="15.75" outlineLevel="1" collapsed="1" thickBot="1">
      <c r="A89" s="1223" t="s">
        <v>8158</v>
      </c>
      <c r="B89" s="1224"/>
      <c r="C89" s="1224"/>
      <c r="D89" s="1224"/>
      <c r="E89" s="1224"/>
      <c r="F89" s="1224"/>
      <c r="G89" s="1224"/>
      <c r="H89" s="1224"/>
      <c r="I89" s="1224"/>
      <c r="J89" s="1224"/>
      <c r="K89" s="1224"/>
      <c r="L89" s="1225"/>
    </row>
    <row r="90" spans="1:12" hidden="1" outlineLevel="2">
      <c r="A90" s="1213"/>
      <c r="B90" s="1214"/>
      <c r="C90" s="1214"/>
      <c r="D90" s="1214"/>
      <c r="E90" s="1214"/>
      <c r="F90" s="1214"/>
      <c r="G90" s="1215"/>
      <c r="H90" s="1215"/>
      <c r="I90" s="1215"/>
      <c r="J90" s="1215"/>
      <c r="K90" s="1215"/>
      <c r="L90" s="1226"/>
    </row>
    <row r="91" spans="1:12" hidden="1" outlineLevel="2">
      <c r="A91" s="2317" t="s">
        <v>8159</v>
      </c>
      <c r="B91" s="391"/>
      <c r="C91" s="391"/>
      <c r="D91" s="391"/>
      <c r="E91" s="391"/>
      <c r="F91" s="391"/>
      <c r="G91" s="753"/>
      <c r="H91" s="753"/>
      <c r="I91" s="753"/>
      <c r="J91" s="753"/>
      <c r="K91" s="753"/>
      <c r="L91" s="1227"/>
    </row>
    <row r="92" spans="1:12" hidden="1" outlineLevel="2">
      <c r="A92" s="2317" t="s">
        <v>8160</v>
      </c>
      <c r="B92" s="391"/>
      <c r="C92" s="391"/>
      <c r="D92" s="391"/>
      <c r="E92" s="391"/>
      <c r="F92" s="391"/>
      <c r="G92" s="753"/>
      <c r="H92" s="753"/>
      <c r="I92" s="753"/>
      <c r="J92" s="753"/>
      <c r="K92" s="753"/>
      <c r="L92" s="1227"/>
    </row>
    <row r="93" spans="1:12" hidden="1" outlineLevel="2">
      <c r="A93" s="2317" t="s">
        <v>8161</v>
      </c>
      <c r="B93" s="391"/>
      <c r="C93" s="391"/>
      <c r="D93" s="391"/>
      <c r="E93" s="391"/>
      <c r="F93" s="391"/>
      <c r="G93" s="753"/>
      <c r="H93" s="753"/>
      <c r="I93" s="753"/>
      <c r="J93" s="753"/>
      <c r="K93" s="753"/>
      <c r="L93" s="1227"/>
    </row>
    <row r="94" spans="1:12" hidden="1" outlineLevel="2">
      <c r="A94" s="2317" t="s">
        <v>8162</v>
      </c>
      <c r="B94" s="391"/>
      <c r="C94" s="391"/>
      <c r="D94" s="391"/>
      <c r="E94" s="391"/>
      <c r="F94" s="391"/>
      <c r="G94" s="753"/>
      <c r="H94" s="753"/>
      <c r="I94" s="753"/>
      <c r="J94" s="753"/>
      <c r="K94" s="753"/>
      <c r="L94" s="1227"/>
    </row>
    <row r="95" spans="1:12" hidden="1" outlineLevel="2">
      <c r="A95" s="2317" t="s">
        <v>8163</v>
      </c>
      <c r="B95" s="391"/>
      <c r="C95" s="391"/>
      <c r="D95" s="391"/>
      <c r="E95" s="391"/>
      <c r="F95" s="391"/>
      <c r="G95" s="753"/>
      <c r="H95" s="753"/>
      <c r="I95" s="753"/>
      <c r="J95" s="753"/>
      <c r="K95" s="753"/>
      <c r="L95" s="1227"/>
    </row>
    <row r="96" spans="1:12" hidden="1" outlineLevel="2">
      <c r="A96" s="2317" t="s">
        <v>8164</v>
      </c>
      <c r="B96" s="391"/>
      <c r="C96" s="391"/>
      <c r="D96" s="391"/>
      <c r="E96" s="391"/>
      <c r="F96" s="391"/>
      <c r="G96" s="753"/>
      <c r="H96" s="753"/>
      <c r="I96" s="753"/>
      <c r="J96" s="753"/>
      <c r="K96" s="753"/>
      <c r="L96" s="1227"/>
    </row>
    <row r="97" spans="1:12" hidden="1" outlineLevel="2">
      <c r="A97" s="2317" t="s">
        <v>8165</v>
      </c>
      <c r="B97" s="391"/>
      <c r="C97" s="391"/>
      <c r="D97" s="391"/>
      <c r="E97" s="391"/>
      <c r="F97" s="391"/>
      <c r="G97" s="753"/>
      <c r="H97" s="753"/>
      <c r="I97" s="753"/>
      <c r="J97" s="753"/>
      <c r="K97" s="753"/>
      <c r="L97" s="1227"/>
    </row>
    <row r="98" spans="1:12" hidden="1" outlineLevel="2">
      <c r="A98" s="2317" t="s">
        <v>8166</v>
      </c>
      <c r="B98" s="391"/>
      <c r="C98" s="391"/>
      <c r="D98" s="391"/>
      <c r="E98" s="391"/>
      <c r="F98" s="391"/>
      <c r="G98" s="753"/>
      <c r="H98" s="753"/>
      <c r="I98" s="753"/>
      <c r="J98" s="753"/>
      <c r="K98" s="753"/>
      <c r="L98" s="1227"/>
    </row>
    <row r="99" spans="1:12" hidden="1" outlineLevel="2">
      <c r="A99" s="2317" t="s">
        <v>8167</v>
      </c>
      <c r="B99" s="391"/>
      <c r="C99" s="391"/>
      <c r="D99" s="391"/>
      <c r="E99" s="391"/>
      <c r="F99" s="391"/>
      <c r="G99" s="753"/>
      <c r="H99" s="753"/>
      <c r="I99" s="753"/>
      <c r="J99" s="753"/>
      <c r="K99" s="753"/>
      <c r="L99" s="1227"/>
    </row>
    <row r="100" spans="1:12" hidden="1" outlineLevel="2">
      <c r="A100" s="2317"/>
      <c r="B100" s="391"/>
      <c r="C100" s="391"/>
      <c r="D100" s="391"/>
      <c r="E100" s="391"/>
      <c r="F100" s="391"/>
      <c r="G100" s="753"/>
      <c r="H100" s="753"/>
      <c r="I100" s="753"/>
      <c r="J100" s="753"/>
      <c r="K100" s="753"/>
      <c r="L100" s="1227"/>
    </row>
    <row r="101" spans="1:12" hidden="1" outlineLevel="2">
      <c r="A101" s="3546" t="s">
        <v>8168</v>
      </c>
      <c r="B101" s="391"/>
      <c r="C101" s="391"/>
      <c r="D101" s="391"/>
      <c r="E101" s="391"/>
      <c r="F101" s="391"/>
      <c r="G101" s="753"/>
      <c r="H101" s="753"/>
      <c r="I101" s="753"/>
      <c r="J101" s="753"/>
      <c r="K101" s="753"/>
      <c r="L101" s="1227"/>
    </row>
    <row r="102" spans="1:12" hidden="1" outlineLevel="2">
      <c r="A102" s="3547" t="s">
        <v>8169</v>
      </c>
      <c r="B102" s="391"/>
      <c r="C102" s="391"/>
      <c r="D102" s="391"/>
      <c r="E102" s="391"/>
      <c r="F102" s="391"/>
      <c r="G102" s="753"/>
      <c r="H102" s="753"/>
      <c r="I102" s="753"/>
      <c r="J102" s="753"/>
      <c r="K102" s="753"/>
      <c r="L102" s="1227"/>
    </row>
    <row r="103" spans="1:12" hidden="1" outlineLevel="2">
      <c r="A103" s="2317" t="s">
        <v>8170</v>
      </c>
      <c r="B103" s="391"/>
      <c r="C103" s="391"/>
      <c r="D103" s="391"/>
      <c r="E103" s="391"/>
      <c r="F103" s="391"/>
      <c r="G103" s="753"/>
      <c r="H103" s="753"/>
      <c r="I103" s="753"/>
      <c r="J103" s="753"/>
      <c r="K103" s="753"/>
      <c r="L103" s="1227"/>
    </row>
    <row r="104" spans="1:12" ht="13.5" hidden="1" outlineLevel="2" thickBot="1">
      <c r="A104" s="809"/>
      <c r="B104" s="1228"/>
      <c r="C104" s="1228"/>
      <c r="D104" s="1228"/>
      <c r="E104" s="1228"/>
      <c r="F104" s="1228"/>
      <c r="G104" s="1229"/>
      <c r="H104" s="1229"/>
      <c r="I104" s="1229"/>
      <c r="J104" s="1229"/>
      <c r="K104" s="1229"/>
      <c r="L104" s="1230"/>
    </row>
    <row r="105" spans="1:12" s="1660" customFormat="1" ht="15.75" outlineLevel="1" thickBot="1">
      <c r="A105" s="4651" t="s">
        <v>15269</v>
      </c>
      <c r="B105" s="4652"/>
      <c r="C105" s="4652"/>
      <c r="D105" s="4652"/>
      <c r="E105" s="4652"/>
      <c r="F105" s="4652"/>
      <c r="G105" s="4652"/>
      <c r="H105" s="4652"/>
      <c r="I105" s="4652"/>
      <c r="J105" s="4652"/>
      <c r="K105" s="4652"/>
      <c r="L105" s="4653"/>
    </row>
    <row r="106" spans="1:12" s="61" customFormat="1" ht="15" outlineLevel="1">
      <c r="A106" s="3537"/>
      <c r="B106" s="3537"/>
      <c r="C106" s="3537"/>
      <c r="D106" s="3537"/>
      <c r="E106" s="3537"/>
      <c r="F106" s="3537"/>
      <c r="G106" s="3537"/>
      <c r="H106" s="3537"/>
      <c r="I106" s="3537"/>
      <c r="J106" s="3537"/>
      <c r="K106" s="3537"/>
      <c r="L106" s="3537"/>
    </row>
    <row r="107" spans="1:12" s="61" customFormat="1" outlineLevel="1">
      <c r="A107" s="3548" t="s">
        <v>15284</v>
      </c>
      <c r="B107" s="1232"/>
      <c r="C107" s="1232"/>
      <c r="D107" s="1232"/>
      <c r="E107" s="1232"/>
      <c r="F107" s="1232"/>
      <c r="G107" s="1232"/>
      <c r="H107" s="1232"/>
      <c r="I107" s="1232"/>
      <c r="J107" s="1232"/>
      <c r="K107" s="1232"/>
      <c r="L107" s="1232"/>
    </row>
    <row r="108" spans="1:12" s="61" customFormat="1" outlineLevel="1">
      <c r="A108" s="3548" t="s">
        <v>15285</v>
      </c>
      <c r="B108" s="1232"/>
      <c r="C108" s="1232"/>
      <c r="D108" s="1232"/>
      <c r="E108" s="1232"/>
      <c r="F108" s="1232"/>
      <c r="G108" s="1232"/>
      <c r="H108" s="1232"/>
      <c r="I108" s="1232"/>
      <c r="J108" s="1232"/>
      <c r="K108" s="1232"/>
      <c r="L108" s="1232"/>
    </row>
    <row r="109" spans="1:12" s="61" customFormat="1" outlineLevel="1">
      <c r="A109" s="3548" t="s">
        <v>8171</v>
      </c>
      <c r="B109" s="1232"/>
      <c r="C109" s="1232"/>
      <c r="D109" s="1232"/>
      <c r="E109" s="1232"/>
      <c r="F109" s="1232"/>
      <c r="G109" s="1232"/>
      <c r="H109" s="1232"/>
      <c r="I109" s="1232"/>
      <c r="J109" s="1232"/>
      <c r="K109" s="1232"/>
      <c r="L109" s="1232"/>
    </row>
    <row r="110" spans="1:12" s="61" customFormat="1" outlineLevel="1">
      <c r="A110" s="3548" t="s">
        <v>8172</v>
      </c>
      <c r="B110" s="1232"/>
      <c r="C110" s="1232"/>
      <c r="D110" s="1232"/>
      <c r="E110" s="1232"/>
      <c r="F110" s="1232"/>
      <c r="G110" s="1232"/>
      <c r="H110" s="1232"/>
      <c r="I110" s="1232"/>
      <c r="J110" s="1232"/>
      <c r="K110" s="1232"/>
      <c r="L110" s="1232"/>
    </row>
    <row r="111" spans="1:12" s="61" customFormat="1" outlineLevel="1">
      <c r="A111" s="236"/>
      <c r="B111" s="1232"/>
      <c r="C111" s="1232"/>
      <c r="D111" s="1232"/>
      <c r="E111" s="1232"/>
      <c r="F111" s="1232"/>
      <c r="G111" s="1232"/>
      <c r="H111" s="1232"/>
      <c r="I111" s="1232"/>
      <c r="J111" s="1232"/>
      <c r="K111" s="1232"/>
      <c r="L111" s="1232"/>
    </row>
    <row r="112" spans="1:12" s="61" customFormat="1" outlineLevel="1">
      <c r="A112" s="3548" t="s">
        <v>15286</v>
      </c>
      <c r="B112" s="1232"/>
      <c r="C112" s="1232"/>
      <c r="D112" s="1232"/>
      <c r="E112" s="1232"/>
      <c r="F112" s="1232"/>
      <c r="G112" s="1232"/>
      <c r="H112" s="1232"/>
      <c r="I112" s="1232"/>
      <c r="J112" s="1232"/>
      <c r="K112" s="1232"/>
      <c r="L112" s="1232"/>
    </row>
    <row r="113" spans="1:12" s="61" customFormat="1" outlineLevel="1">
      <c r="A113" s="3548" t="s">
        <v>15287</v>
      </c>
      <c r="B113" s="1232"/>
      <c r="C113" s="1232"/>
      <c r="D113" s="1232"/>
      <c r="E113" s="1232"/>
      <c r="F113" s="1232"/>
      <c r="G113" s="1232"/>
      <c r="H113" s="1232"/>
      <c r="I113" s="1232"/>
      <c r="J113" s="1232"/>
      <c r="K113" s="1232"/>
      <c r="L113" s="1232"/>
    </row>
    <row r="114" spans="1:12" s="61" customFormat="1" outlineLevel="1">
      <c r="A114" s="3548" t="s">
        <v>15288</v>
      </c>
      <c r="B114" s="1232"/>
      <c r="C114" s="1232"/>
      <c r="D114" s="1232"/>
      <c r="E114" s="1232"/>
      <c r="F114" s="1232"/>
      <c r="G114" s="1232"/>
      <c r="H114" s="1232"/>
      <c r="I114" s="1232"/>
      <c r="J114" s="1232"/>
      <c r="K114" s="1232"/>
      <c r="L114" s="1232"/>
    </row>
    <row r="115" spans="1:12" s="61" customFormat="1" outlineLevel="1">
      <c r="A115" s="3548"/>
      <c r="B115" s="1232"/>
      <c r="C115" s="1232"/>
      <c r="D115" s="1232"/>
      <c r="E115" s="1232"/>
      <c r="F115" s="1232"/>
      <c r="G115" s="1232"/>
      <c r="H115" s="1232"/>
      <c r="I115" s="1232"/>
      <c r="J115" s="1232"/>
      <c r="K115" s="1232"/>
      <c r="L115" s="1232"/>
    </row>
    <row r="116" spans="1:12" s="61" customFormat="1" outlineLevel="1">
      <c r="A116" s="3548" t="s">
        <v>8173</v>
      </c>
      <c r="B116" s="1232"/>
      <c r="C116" s="1232"/>
      <c r="D116" s="1232"/>
      <c r="E116" s="1232"/>
      <c r="F116" s="1232"/>
      <c r="G116" s="1232"/>
      <c r="H116" s="1232"/>
      <c r="I116" s="1232"/>
      <c r="J116" s="1232"/>
      <c r="K116" s="1232"/>
      <c r="L116" s="1232"/>
    </row>
    <row r="117" spans="1:12" s="61" customFormat="1" outlineLevel="1">
      <c r="A117" s="1233" t="s">
        <v>8174</v>
      </c>
      <c r="B117" s="1232"/>
      <c r="C117" s="1232"/>
      <c r="D117" s="1232"/>
      <c r="E117" s="1232"/>
      <c r="F117" s="1232"/>
      <c r="G117" s="1232"/>
      <c r="H117" s="1232"/>
      <c r="I117" s="1232"/>
      <c r="J117" s="1232"/>
      <c r="K117" s="1232"/>
      <c r="L117" s="1232"/>
    </row>
    <row r="118" spans="1:12" s="61" customFormat="1" outlineLevel="1">
      <c r="A118" s="1233" t="s">
        <v>8175</v>
      </c>
      <c r="B118" s="1232"/>
      <c r="C118" s="1232"/>
      <c r="D118" s="1232"/>
      <c r="E118" s="1232"/>
      <c r="F118" s="1232"/>
      <c r="G118" s="1232"/>
      <c r="H118" s="1232"/>
      <c r="I118" s="1232"/>
      <c r="J118" s="1232"/>
      <c r="K118" s="1232"/>
      <c r="L118" s="1232"/>
    </row>
    <row r="119" spans="1:12" s="61" customFormat="1" outlineLevel="1">
      <c r="A119" s="1233" t="s">
        <v>8176</v>
      </c>
      <c r="B119" s="1232"/>
      <c r="C119" s="1232"/>
      <c r="D119" s="1232"/>
      <c r="E119" s="1232"/>
      <c r="F119" s="1232"/>
      <c r="G119" s="1232"/>
      <c r="H119" s="1232"/>
      <c r="I119" s="1232"/>
      <c r="J119" s="1232"/>
      <c r="K119" s="1232"/>
      <c r="L119" s="1232"/>
    </row>
    <row r="120" spans="1:12" s="61" customFormat="1" outlineLevel="1">
      <c r="A120" s="1233" t="s">
        <v>8177</v>
      </c>
      <c r="B120" s="1232"/>
      <c r="C120" s="1232"/>
      <c r="D120" s="1232"/>
      <c r="E120" s="1232"/>
      <c r="F120" s="1232"/>
      <c r="G120" s="1232"/>
      <c r="H120" s="1232"/>
      <c r="I120" s="1232"/>
      <c r="J120" s="1232"/>
      <c r="K120" s="1232"/>
      <c r="L120" s="1232"/>
    </row>
    <row r="121" spans="1:12" s="61" customFormat="1" outlineLevel="1">
      <c r="A121" s="1233" t="s">
        <v>8178</v>
      </c>
      <c r="B121" s="1232"/>
      <c r="C121" s="1232"/>
      <c r="D121" s="1232"/>
      <c r="E121" s="1232"/>
      <c r="F121" s="1232"/>
      <c r="G121" s="1232"/>
      <c r="H121" s="1232"/>
      <c r="I121" s="1232"/>
      <c r="J121" s="1232"/>
      <c r="K121" s="1232"/>
      <c r="L121" s="1232"/>
    </row>
    <row r="122" spans="1:12" s="61" customFormat="1" outlineLevel="1">
      <c r="A122" s="1233" t="s">
        <v>8179</v>
      </c>
      <c r="B122" s="1232"/>
      <c r="C122" s="1232"/>
      <c r="D122" s="1232"/>
      <c r="E122" s="1232"/>
      <c r="F122" s="1232"/>
      <c r="G122" s="1232"/>
      <c r="H122" s="1232"/>
      <c r="I122" s="1232"/>
      <c r="J122" s="1232"/>
      <c r="K122" s="1232"/>
      <c r="L122" s="1232"/>
    </row>
    <row r="123" spans="1:12" s="61" customFormat="1" outlineLevel="1">
      <c r="A123" s="1233" t="s">
        <v>8180</v>
      </c>
      <c r="B123" s="1232"/>
      <c r="C123" s="1232"/>
      <c r="D123" s="1232"/>
      <c r="E123" s="1232"/>
      <c r="F123" s="1232"/>
      <c r="G123" s="1232"/>
      <c r="H123" s="1232"/>
      <c r="I123" s="1232"/>
      <c r="J123" s="1232"/>
      <c r="K123" s="1232"/>
      <c r="L123" s="1232"/>
    </row>
    <row r="124" spans="1:12" s="61" customFormat="1" outlineLevel="1">
      <c r="A124" s="1233" t="s">
        <v>8181</v>
      </c>
      <c r="B124" s="1232"/>
      <c r="C124" s="1232"/>
      <c r="D124" s="1232"/>
      <c r="E124" s="1232"/>
      <c r="F124" s="1232"/>
      <c r="G124" s="1232"/>
      <c r="H124" s="1232"/>
      <c r="I124" s="1232"/>
      <c r="J124" s="1232"/>
      <c r="K124" s="1232"/>
      <c r="L124" s="1232"/>
    </row>
    <row r="125" spans="1:12" s="61" customFormat="1" outlineLevel="1">
      <c r="J125" s="1232"/>
      <c r="K125" s="1232"/>
      <c r="L125" s="1232"/>
    </row>
    <row r="126" spans="1:12" s="61" customFormat="1" ht="13.5" outlineLevel="1" thickBot="1"/>
    <row r="127" spans="1:12" s="61" customFormat="1" ht="15.75" outlineLevel="1" thickBot="1">
      <c r="A127" s="4657" t="s">
        <v>15270</v>
      </c>
      <c r="B127" s="4658"/>
      <c r="C127" s="4658"/>
      <c r="D127" s="4658"/>
      <c r="E127" s="4658"/>
      <c r="F127" s="4658"/>
      <c r="G127" s="4658"/>
      <c r="H127" s="4658"/>
      <c r="I127" s="4658"/>
      <c r="J127" s="4658"/>
      <c r="K127" s="4658"/>
      <c r="L127" s="4659"/>
    </row>
    <row r="128" spans="1:12" s="61" customFormat="1" ht="15" outlineLevel="1">
      <c r="A128" s="1247"/>
      <c r="B128" s="1247"/>
      <c r="C128" s="1247"/>
      <c r="D128" s="1247"/>
      <c r="E128" s="1247"/>
      <c r="F128" s="1247"/>
      <c r="G128" s="1247"/>
      <c r="H128" s="1247"/>
      <c r="I128" s="1247"/>
      <c r="J128" s="1247"/>
      <c r="K128" s="1247"/>
      <c r="L128" s="1247"/>
    </row>
    <row r="129" spans="1:12" s="61" customFormat="1" outlineLevel="1">
      <c r="A129" s="3540" t="s">
        <v>15272</v>
      </c>
      <c r="B129" s="3541"/>
      <c r="C129" s="3539"/>
      <c r="D129" s="3539"/>
      <c r="E129" s="3539"/>
      <c r="F129" s="3539"/>
      <c r="G129" s="3539"/>
      <c r="H129" s="3539"/>
      <c r="I129" s="3539"/>
      <c r="J129" s="3539"/>
      <c r="K129" s="3539"/>
      <c r="L129" s="3539"/>
    </row>
    <row r="130" spans="1:12" s="61" customFormat="1" outlineLevel="1">
      <c r="A130" s="3540" t="s">
        <v>15273</v>
      </c>
      <c r="B130" s="3541"/>
      <c r="C130" s="3539"/>
      <c r="D130" s="3539"/>
      <c r="E130" s="3539"/>
      <c r="F130" s="3539"/>
      <c r="G130" s="3539"/>
      <c r="H130" s="3539"/>
      <c r="I130" s="3539"/>
      <c r="J130" s="3539"/>
      <c r="K130" s="3539"/>
      <c r="L130" s="3539"/>
    </row>
    <row r="131" spans="1:12" s="61" customFormat="1" outlineLevel="1">
      <c r="A131" s="3540" t="s">
        <v>15274</v>
      </c>
      <c r="B131" s="3541"/>
      <c r="C131" s="3539"/>
      <c r="D131" s="3539"/>
      <c r="E131" s="3539"/>
      <c r="F131" s="3539"/>
      <c r="G131" s="3539"/>
      <c r="H131" s="3539"/>
      <c r="I131" s="3539"/>
      <c r="J131" s="3539"/>
      <c r="K131" s="3539"/>
      <c r="L131" s="3539"/>
    </row>
    <row r="132" spans="1:12" s="61" customFormat="1" outlineLevel="1">
      <c r="A132" s="3540" t="s">
        <v>15275</v>
      </c>
      <c r="B132" s="3541"/>
      <c r="C132" s="3539"/>
      <c r="D132" s="3539"/>
      <c r="E132" s="3539"/>
      <c r="F132" s="3539"/>
      <c r="G132" s="3539"/>
      <c r="H132" s="3539"/>
      <c r="I132" s="3539"/>
      <c r="J132" s="3539"/>
      <c r="K132" s="3539"/>
      <c r="L132" s="3539"/>
    </row>
    <row r="133" spans="1:12" s="61" customFormat="1" outlineLevel="1">
      <c r="A133" s="3540"/>
      <c r="B133" s="3541"/>
      <c r="C133" s="3539"/>
      <c r="D133" s="3539"/>
      <c r="E133" s="3539"/>
      <c r="F133" s="3539"/>
      <c r="G133" s="3539"/>
      <c r="H133" s="3539"/>
      <c r="I133" s="3539"/>
      <c r="J133" s="3539"/>
      <c r="K133" s="3539"/>
      <c r="L133" s="3539"/>
    </row>
    <row r="134" spans="1:12" s="61" customFormat="1" outlineLevel="1">
      <c r="A134" s="3540"/>
      <c r="B134" s="3541"/>
      <c r="C134" s="3539"/>
      <c r="D134" s="3539"/>
      <c r="E134" s="3539"/>
      <c r="F134" s="3539"/>
      <c r="G134" s="3539"/>
      <c r="H134" s="3539"/>
      <c r="I134" s="3539"/>
      <c r="J134" s="3539"/>
      <c r="K134" s="3539"/>
      <c r="L134" s="3539"/>
    </row>
    <row r="135" spans="1:12" s="61" customFormat="1" outlineLevel="1">
      <c r="A135" s="3540" t="s">
        <v>15276</v>
      </c>
      <c r="B135" s="3541"/>
      <c r="C135" s="3539"/>
      <c r="D135" s="3539"/>
      <c r="E135" s="3539"/>
      <c r="F135" s="3539"/>
      <c r="G135" s="3539"/>
      <c r="H135" s="3539"/>
      <c r="I135" s="3539"/>
      <c r="J135" s="3539"/>
      <c r="K135" s="3539"/>
      <c r="L135" s="3539"/>
    </row>
    <row r="136" spans="1:12" s="61" customFormat="1" outlineLevel="1">
      <c r="A136" s="3540" t="s">
        <v>15277</v>
      </c>
      <c r="B136" s="3541"/>
      <c r="C136" s="3539"/>
      <c r="D136" s="3539"/>
      <c r="E136" s="3539"/>
      <c r="F136" s="3539"/>
      <c r="G136" s="3539"/>
      <c r="H136" s="3539"/>
      <c r="I136" s="3539"/>
      <c r="J136" s="3539"/>
      <c r="K136" s="3539"/>
      <c r="L136" s="3539"/>
    </row>
    <row r="137" spans="1:12" s="61" customFormat="1" outlineLevel="1">
      <c r="A137" s="3540" t="s">
        <v>15278</v>
      </c>
      <c r="B137" s="3541"/>
      <c r="C137" s="3539"/>
      <c r="D137" s="3539"/>
      <c r="E137" s="3539"/>
      <c r="F137" s="3539"/>
      <c r="G137" s="3539"/>
      <c r="H137" s="3539"/>
      <c r="I137" s="3539"/>
      <c r="J137" s="3539"/>
      <c r="K137" s="3539"/>
      <c r="L137" s="3539"/>
    </row>
    <row r="138" spans="1:12" s="61" customFormat="1" outlineLevel="1">
      <c r="A138" s="3540" t="s">
        <v>15279</v>
      </c>
      <c r="B138" s="3541"/>
      <c r="C138" s="3539"/>
      <c r="D138" s="3539"/>
      <c r="E138" s="3539"/>
      <c r="F138" s="3539"/>
      <c r="G138" s="3539"/>
      <c r="H138" s="3539"/>
      <c r="I138" s="3539"/>
      <c r="J138" s="3539"/>
      <c r="K138" s="3539"/>
      <c r="L138" s="3539"/>
    </row>
    <row r="139" spans="1:12" s="61" customFormat="1" outlineLevel="1">
      <c r="A139" s="3540"/>
      <c r="B139" s="3541"/>
      <c r="C139" s="3539"/>
      <c r="D139" s="3539"/>
      <c r="E139" s="3539"/>
      <c r="F139" s="3539"/>
      <c r="G139" s="3539"/>
      <c r="H139" s="3539"/>
      <c r="I139" s="3539"/>
      <c r="J139" s="3539"/>
      <c r="K139" s="3539"/>
      <c r="L139" s="3539"/>
    </row>
    <row r="140" spans="1:12" s="61" customFormat="1" outlineLevel="1">
      <c r="A140" s="3540" t="s">
        <v>15280</v>
      </c>
      <c r="B140" s="3541"/>
      <c r="C140" s="3539"/>
      <c r="D140" s="3539"/>
      <c r="E140" s="3539"/>
      <c r="F140" s="3539"/>
      <c r="G140" s="3539"/>
      <c r="H140" s="3539"/>
      <c r="I140" s="3539"/>
      <c r="J140" s="3539"/>
      <c r="K140" s="3539"/>
      <c r="L140" s="3539"/>
    </row>
    <row r="141" spans="1:12" s="61" customFormat="1" outlineLevel="1">
      <c r="A141" s="3540" t="s">
        <v>15281</v>
      </c>
      <c r="B141" s="3541"/>
      <c r="C141" s="3539"/>
      <c r="D141" s="3539"/>
      <c r="E141" s="3539"/>
      <c r="F141" s="3539"/>
      <c r="G141" s="3539"/>
      <c r="H141" s="3539"/>
      <c r="I141" s="3539"/>
      <c r="J141" s="3539"/>
      <c r="K141" s="3539"/>
      <c r="L141" s="3539"/>
    </row>
    <row r="142" spans="1:12" s="61" customFormat="1" outlineLevel="1">
      <c r="A142" s="3540" t="s">
        <v>15282</v>
      </c>
      <c r="B142" s="3541"/>
      <c r="C142" s="3539"/>
      <c r="D142" s="3539"/>
      <c r="E142" s="3539"/>
      <c r="F142" s="3539"/>
      <c r="G142" s="3539"/>
      <c r="H142" s="3539"/>
      <c r="I142" s="3539"/>
      <c r="J142" s="3539"/>
      <c r="K142" s="3539"/>
      <c r="L142" s="3539"/>
    </row>
    <row r="143" spans="1:12" s="61" customFormat="1" outlineLevel="1">
      <c r="A143" s="3540" t="s">
        <v>15283</v>
      </c>
      <c r="B143" s="3541"/>
      <c r="C143" s="3539"/>
      <c r="D143" s="3539"/>
      <c r="E143" s="3539"/>
      <c r="F143" s="3539"/>
      <c r="G143" s="3539"/>
      <c r="H143" s="3539"/>
      <c r="I143" s="3539"/>
      <c r="J143" s="3539"/>
      <c r="K143" s="3539"/>
      <c r="L143" s="3539"/>
    </row>
    <row r="144" spans="1:12" s="61" customFormat="1" outlineLevel="1">
      <c r="A144" s="3540"/>
      <c r="B144" s="3541"/>
      <c r="C144" s="3539"/>
      <c r="D144" s="3539"/>
      <c r="E144" s="3539"/>
      <c r="F144" s="3539"/>
      <c r="G144" s="3539"/>
      <c r="H144" s="3539"/>
      <c r="I144" s="3539"/>
      <c r="J144" s="3539"/>
      <c r="K144" s="3539"/>
      <c r="L144" s="3539"/>
    </row>
    <row r="145" spans="1:12" s="61" customFormat="1" ht="14.25" outlineLevel="1">
      <c r="A145" s="3551" t="s">
        <v>15291</v>
      </c>
      <c r="B145" s="3541"/>
      <c r="C145" s="3539"/>
      <c r="D145" s="3539"/>
      <c r="E145" s="3539"/>
      <c r="F145" s="3539"/>
      <c r="G145" s="3539"/>
      <c r="H145" s="3539"/>
      <c r="I145" s="3539"/>
      <c r="J145" s="3539"/>
      <c r="K145" s="3539"/>
      <c r="L145" s="3539"/>
    </row>
    <row r="146" spans="1:12" s="61" customFormat="1" outlineLevel="1">
      <c r="A146" s="3552" t="s">
        <v>15292</v>
      </c>
      <c r="B146" s="3541"/>
      <c r="C146" s="3539"/>
      <c r="D146" s="3539"/>
      <c r="E146" s="3539"/>
      <c r="F146" s="3539"/>
      <c r="G146" s="3539"/>
      <c r="H146" s="3539"/>
      <c r="I146" s="3539"/>
      <c r="J146" s="3539"/>
      <c r="K146" s="3539"/>
      <c r="L146" s="3539"/>
    </row>
    <row r="147" spans="1:12" s="61" customFormat="1" outlineLevel="1">
      <c r="A147" s="3552" t="s">
        <v>15293</v>
      </c>
      <c r="B147" s="3541"/>
      <c r="C147" s="3539"/>
      <c r="D147" s="3539"/>
      <c r="E147" s="3539"/>
      <c r="F147" s="3539"/>
      <c r="G147" s="3539"/>
      <c r="H147" s="3539"/>
      <c r="I147" s="3539"/>
      <c r="J147" s="3539"/>
      <c r="K147" s="3539"/>
      <c r="L147" s="3539"/>
    </row>
    <row r="148" spans="1:12" s="61" customFormat="1" ht="14.25" outlineLevel="1">
      <c r="A148" s="3551" t="s">
        <v>15294</v>
      </c>
      <c r="B148" s="3541"/>
      <c r="C148" s="3539"/>
      <c r="D148" s="3539"/>
      <c r="E148" s="3539"/>
      <c r="F148" s="3539"/>
      <c r="G148" s="3539"/>
      <c r="H148" s="3539"/>
      <c r="I148" s="3539"/>
      <c r="J148" s="3539"/>
      <c r="K148" s="3539"/>
      <c r="L148" s="3539"/>
    </row>
    <row r="149" spans="1:12" s="61" customFormat="1" ht="14.25" outlineLevel="1">
      <c r="A149" s="3551" t="s">
        <v>15295</v>
      </c>
      <c r="B149" s="3541"/>
      <c r="C149" s="3539"/>
      <c r="D149" s="3539"/>
      <c r="E149" s="3539"/>
      <c r="F149" s="3539"/>
      <c r="G149" s="3539"/>
      <c r="H149" s="3539"/>
      <c r="I149" s="3539"/>
      <c r="J149" s="3539"/>
      <c r="K149" s="3539"/>
      <c r="L149" s="3539"/>
    </row>
    <row r="150" spans="1:12" s="61" customFormat="1" ht="14.25" outlineLevel="1">
      <c r="A150" s="3551" t="s">
        <v>15296</v>
      </c>
      <c r="B150" s="3541"/>
      <c r="C150" s="3539"/>
      <c r="D150" s="3539"/>
      <c r="E150" s="3539"/>
      <c r="F150" s="3539"/>
      <c r="G150" s="3539"/>
      <c r="H150" s="3539"/>
      <c r="I150" s="3539"/>
      <c r="J150" s="3539"/>
      <c r="K150" s="3539"/>
      <c r="L150" s="3539"/>
    </row>
    <row r="151" spans="1:12" s="61" customFormat="1" outlineLevel="1">
      <c r="A151" s="3552"/>
      <c r="B151" s="3541"/>
      <c r="C151" s="3539"/>
      <c r="D151" s="3539"/>
      <c r="E151" s="3539"/>
      <c r="F151" s="3539"/>
      <c r="G151" s="3539"/>
      <c r="H151" s="3539"/>
      <c r="I151" s="3539"/>
      <c r="J151" s="3539"/>
      <c r="K151" s="3539"/>
      <c r="L151" s="3539"/>
    </row>
    <row r="152" spans="1:12" s="61" customFormat="1" ht="14.25" outlineLevel="1">
      <c r="A152" s="3551" t="s">
        <v>15297</v>
      </c>
      <c r="B152" s="3541"/>
      <c r="C152" s="3539"/>
      <c r="D152" s="3539"/>
      <c r="E152" s="3539"/>
      <c r="F152" s="3539"/>
      <c r="G152" s="3539"/>
      <c r="H152" s="3539"/>
      <c r="I152" s="3539"/>
      <c r="J152" s="3539"/>
      <c r="K152" s="3539"/>
      <c r="L152" s="3539"/>
    </row>
    <row r="153" spans="1:12" s="61" customFormat="1" ht="14.25" outlineLevel="1">
      <c r="A153" s="3551" t="s">
        <v>15298</v>
      </c>
      <c r="B153" s="3541"/>
      <c r="C153" s="3539"/>
      <c r="D153" s="3539"/>
      <c r="E153" s="3539"/>
      <c r="F153" s="3539"/>
      <c r="G153" s="3539"/>
      <c r="H153" s="3539"/>
      <c r="I153" s="3539"/>
      <c r="J153" s="3539"/>
      <c r="K153" s="3539"/>
      <c r="L153" s="3539"/>
    </row>
    <row r="154" spans="1:12" s="61" customFormat="1" ht="14.25" outlineLevel="1">
      <c r="A154" s="3551" t="s">
        <v>15299</v>
      </c>
      <c r="B154" s="3541"/>
      <c r="C154" s="3539"/>
      <c r="D154" s="3539"/>
      <c r="E154" s="3539"/>
      <c r="F154" s="3539"/>
      <c r="G154" s="3539"/>
      <c r="H154" s="3539"/>
      <c r="I154" s="3539"/>
      <c r="J154" s="3539"/>
      <c r="K154" s="3539"/>
      <c r="L154" s="3539"/>
    </row>
    <row r="155" spans="1:12" s="61" customFormat="1" ht="14.25" outlineLevel="1">
      <c r="A155" s="3551" t="s">
        <v>15300</v>
      </c>
      <c r="B155" s="3541"/>
      <c r="C155" s="3539"/>
      <c r="D155" s="3539"/>
      <c r="E155" s="3539"/>
      <c r="F155" s="3539"/>
      <c r="G155" s="3539"/>
      <c r="H155" s="3539"/>
      <c r="I155" s="3539"/>
      <c r="J155" s="3539"/>
      <c r="K155" s="3539"/>
      <c r="L155" s="3539"/>
    </row>
    <row r="156" spans="1:12" s="61" customFormat="1" ht="14.25" outlineLevel="1">
      <c r="A156" s="3551"/>
      <c r="B156" s="3541"/>
      <c r="C156" s="3539"/>
      <c r="D156" s="3539"/>
      <c r="E156" s="3539"/>
      <c r="F156" s="3539"/>
      <c r="G156" s="3539"/>
      <c r="H156" s="3539"/>
      <c r="I156" s="3539"/>
      <c r="J156" s="3539"/>
      <c r="K156" s="3539"/>
      <c r="L156" s="3539"/>
    </row>
    <row r="157" spans="1:12" s="61" customFormat="1" outlineLevel="1">
      <c r="A157" s="3563" t="s">
        <v>15406</v>
      </c>
      <c r="B157" s="3541"/>
      <c r="C157" s="3539"/>
      <c r="D157" s="3539"/>
      <c r="E157" s="3539"/>
      <c r="F157" s="3539"/>
      <c r="G157" s="3539"/>
      <c r="H157" s="3539"/>
      <c r="I157" s="3539"/>
      <c r="J157" s="3539"/>
      <c r="K157" s="3539"/>
      <c r="L157" s="3539"/>
    </row>
    <row r="158" spans="1:12" s="61" customFormat="1" ht="14.25" outlineLevel="1">
      <c r="A158" s="3551"/>
      <c r="B158" s="3541"/>
      <c r="C158" s="3539"/>
      <c r="D158" s="3539"/>
      <c r="E158" s="3539"/>
      <c r="F158" s="3539"/>
      <c r="G158" s="3539"/>
      <c r="H158" s="3539"/>
      <c r="I158" s="3539"/>
      <c r="J158" s="3539"/>
      <c r="K158" s="3539"/>
      <c r="L158" s="3539"/>
    </row>
    <row r="159" spans="1:12" s="61" customFormat="1" ht="14.25" outlineLevel="1">
      <c r="A159" s="3550" t="s">
        <v>15407</v>
      </c>
      <c r="B159" s="3541"/>
      <c r="C159" s="3539"/>
      <c r="D159" s="3539"/>
      <c r="E159" s="3539"/>
      <c r="F159" s="3539"/>
      <c r="G159" s="3539"/>
      <c r="H159" s="3539"/>
      <c r="I159" s="3539"/>
      <c r="J159" s="3539"/>
      <c r="K159" s="3539"/>
      <c r="L159" s="3539"/>
    </row>
    <row r="160" spans="1:12" s="61" customFormat="1" outlineLevel="1">
      <c r="A160" s="3565" t="s">
        <v>15408</v>
      </c>
      <c r="B160" s="3541"/>
      <c r="C160" s="3539"/>
      <c r="D160" s="3539"/>
      <c r="E160" s="3539"/>
      <c r="F160" s="3539"/>
      <c r="G160" s="3539"/>
      <c r="H160" s="3539"/>
      <c r="I160" s="3539"/>
      <c r="J160" s="3539"/>
      <c r="K160" s="3539"/>
      <c r="L160" s="3539"/>
    </row>
    <row r="161" spans="1:12" s="61" customFormat="1" ht="14.25" outlineLevel="1">
      <c r="A161" s="3550" t="s">
        <v>15409</v>
      </c>
      <c r="B161" s="3541"/>
      <c r="C161" s="3539"/>
      <c r="D161" s="3539"/>
      <c r="E161" s="3539"/>
      <c r="F161" s="3539"/>
      <c r="G161" s="3539"/>
      <c r="H161" s="3539"/>
      <c r="I161" s="3539"/>
      <c r="J161" s="3539"/>
      <c r="K161" s="3539"/>
      <c r="L161" s="3539"/>
    </row>
    <row r="162" spans="1:12" s="61" customFormat="1" outlineLevel="1">
      <c r="A162" s="3565" t="s">
        <v>15410</v>
      </c>
      <c r="B162" s="3541"/>
      <c r="C162" s="3539"/>
      <c r="D162" s="3539"/>
      <c r="E162" s="3539"/>
      <c r="F162" s="3539"/>
      <c r="G162" s="3539"/>
      <c r="H162" s="3539"/>
      <c r="I162" s="3539"/>
      <c r="J162" s="3539"/>
      <c r="K162" s="3539"/>
      <c r="L162" s="3539"/>
    </row>
    <row r="163" spans="1:12" s="61" customFormat="1" ht="14.25" outlineLevel="1">
      <c r="A163" s="3550" t="s">
        <v>15411</v>
      </c>
      <c r="B163" s="3541"/>
      <c r="C163" s="3539"/>
      <c r="D163" s="3539"/>
      <c r="E163" s="3539"/>
      <c r="F163" s="3539"/>
      <c r="G163" s="3539"/>
      <c r="H163" s="3539"/>
      <c r="I163" s="3539"/>
      <c r="J163" s="3539"/>
      <c r="K163" s="3539"/>
      <c r="L163" s="3539"/>
    </row>
    <row r="164" spans="1:12" s="61" customFormat="1" outlineLevel="1">
      <c r="A164" s="3565" t="s">
        <v>15412</v>
      </c>
      <c r="B164" s="3541"/>
      <c r="C164" s="3539"/>
      <c r="D164" s="3539"/>
      <c r="E164" s="3539"/>
      <c r="F164" s="3539"/>
      <c r="G164" s="3539"/>
      <c r="H164" s="3539"/>
      <c r="I164" s="3539"/>
      <c r="J164" s="3539"/>
      <c r="K164" s="3539"/>
      <c r="L164" s="3539"/>
    </row>
    <row r="165" spans="1:12" s="61" customFormat="1" ht="14.25" outlineLevel="1">
      <c r="A165" s="3550" t="s">
        <v>15413</v>
      </c>
      <c r="B165" s="3541"/>
      <c r="C165" s="3539"/>
      <c r="D165" s="3539"/>
      <c r="E165" s="3539"/>
      <c r="F165" s="3539"/>
      <c r="G165" s="3539"/>
      <c r="H165" s="3539"/>
      <c r="I165" s="3539"/>
      <c r="J165" s="3539"/>
      <c r="K165" s="3539"/>
      <c r="L165" s="3539"/>
    </row>
    <row r="166" spans="1:12" s="61" customFormat="1" outlineLevel="1">
      <c r="A166" s="3565" t="s">
        <v>15414</v>
      </c>
      <c r="B166" s="3541"/>
      <c r="C166" s="3539"/>
      <c r="D166" s="3539"/>
      <c r="E166" s="3539"/>
      <c r="F166" s="3539"/>
      <c r="G166" s="3539"/>
      <c r="H166" s="3539"/>
      <c r="I166" s="3539"/>
      <c r="J166" s="3539"/>
      <c r="K166" s="3539"/>
      <c r="L166" s="3539"/>
    </row>
    <row r="167" spans="1:12" s="61" customFormat="1" outlineLevel="1">
      <c r="B167" s="3541"/>
      <c r="C167" s="3539"/>
      <c r="D167" s="3539"/>
      <c r="E167" s="3539"/>
      <c r="F167" s="3539"/>
      <c r="G167" s="3539"/>
      <c r="H167" s="3539"/>
      <c r="I167" s="3539"/>
      <c r="J167" s="3539"/>
      <c r="K167" s="3539"/>
      <c r="L167" s="3539"/>
    </row>
    <row r="168" spans="1:12" s="61" customFormat="1" outlineLevel="1">
      <c r="A168" s="3564" t="s">
        <v>15415</v>
      </c>
      <c r="B168" s="3541"/>
      <c r="C168" s="3539"/>
      <c r="D168" s="3539"/>
      <c r="E168" s="3539"/>
      <c r="F168" s="3539"/>
      <c r="G168" s="3539"/>
      <c r="H168" s="3539"/>
      <c r="I168" s="3539"/>
      <c r="J168" s="3539"/>
      <c r="K168" s="3539"/>
      <c r="L168" s="3539"/>
    </row>
    <row r="169" spans="1:12" s="61" customFormat="1" outlineLevel="1">
      <c r="A169" s="3564" t="s">
        <v>15416</v>
      </c>
      <c r="B169" s="3541"/>
      <c r="C169" s="3539"/>
      <c r="D169" s="3539"/>
      <c r="E169" s="3539"/>
      <c r="F169" s="3539"/>
      <c r="G169" s="3539"/>
      <c r="H169" s="3539"/>
      <c r="I169" s="3539"/>
      <c r="J169" s="3539"/>
      <c r="K169" s="3539"/>
      <c r="L169" s="3539"/>
    </row>
    <row r="170" spans="1:12" s="61" customFormat="1" outlineLevel="1">
      <c r="A170" s="3553"/>
      <c r="B170" s="3541"/>
      <c r="C170" s="3539"/>
      <c r="D170" s="3539"/>
      <c r="E170" s="3539"/>
      <c r="F170" s="3539"/>
      <c r="G170" s="3539"/>
      <c r="H170" s="3539"/>
      <c r="I170" s="3539"/>
      <c r="J170" s="3539"/>
      <c r="K170" s="3539"/>
      <c r="L170" s="3539"/>
    </row>
    <row r="171" spans="1:12" s="61" customFormat="1" outlineLevel="1">
      <c r="A171" s="3541"/>
      <c r="B171" s="3541"/>
      <c r="C171" s="3539"/>
      <c r="D171" s="3539"/>
      <c r="E171" s="3539"/>
      <c r="F171" s="3539"/>
      <c r="G171" s="3539"/>
      <c r="H171" s="3539"/>
      <c r="I171" s="3539"/>
      <c r="J171" s="3539"/>
      <c r="K171" s="3539"/>
      <c r="L171" s="3539"/>
    </row>
    <row r="172" spans="1:12" s="61" customFormat="1" ht="13.5" outlineLevel="1" thickBot="1">
      <c r="A172" s="3542" t="s">
        <v>15271</v>
      </c>
      <c r="B172" s="3543"/>
      <c r="C172" s="3544"/>
      <c r="D172" s="3544"/>
      <c r="E172" s="3544"/>
      <c r="F172" s="3544"/>
      <c r="G172" s="3544"/>
      <c r="H172" s="3544"/>
      <c r="I172" s="3544"/>
      <c r="J172" s="3544"/>
      <c r="K172" s="3544"/>
      <c r="L172" s="3544"/>
    </row>
    <row r="173" spans="1:12" s="1660" customFormat="1" ht="15.75" outlineLevel="1" collapsed="1" thickBot="1">
      <c r="A173" s="1223" t="s">
        <v>15301</v>
      </c>
      <c r="B173" s="1224"/>
      <c r="C173" s="1224"/>
      <c r="D173" s="1224"/>
      <c r="E173" s="1224"/>
      <c r="F173" s="1224"/>
      <c r="G173" s="1224"/>
      <c r="H173" s="1224"/>
      <c r="I173" s="1224"/>
      <c r="J173" s="1224"/>
      <c r="K173" s="1224"/>
      <c r="L173" s="1212"/>
    </row>
    <row r="174" spans="1:12" hidden="1" outlineLevel="2"/>
    <row r="175" spans="1:12" hidden="1" outlineLevel="2">
      <c r="A175" s="559" t="s">
        <v>15306</v>
      </c>
      <c r="B175" s="1248"/>
      <c r="C175" s="1249"/>
      <c r="D175" s="1234"/>
      <c r="E175" s="1234"/>
      <c r="F175" s="1234"/>
      <c r="G175" s="1234"/>
      <c r="H175" s="753"/>
      <c r="I175" s="753"/>
      <c r="J175" s="753"/>
      <c r="K175" s="753"/>
      <c r="L175" s="753"/>
    </row>
    <row r="176" spans="1:12" hidden="1" outlineLevel="2">
      <c r="A176" s="553" t="s">
        <v>15316</v>
      </c>
      <c r="B176" s="1250"/>
      <c r="C176"/>
      <c r="D176" s="1234"/>
      <c r="E176" s="1234"/>
      <c r="F176" s="1234"/>
      <c r="G176" s="1234"/>
      <c r="H176" s="753"/>
      <c r="I176" s="753"/>
      <c r="J176" s="753"/>
      <c r="K176" s="753"/>
      <c r="L176" s="753"/>
    </row>
    <row r="177" spans="1:12" s="1660" customFormat="1" hidden="1" outlineLevel="2">
      <c r="A177" s="553" t="s">
        <v>15317</v>
      </c>
      <c r="B177" s="1250"/>
      <c r="C177"/>
      <c r="D177" s="1234"/>
      <c r="E177" s="1234"/>
      <c r="F177" s="1234"/>
      <c r="G177" s="1234"/>
      <c r="H177" s="753"/>
      <c r="I177" s="753"/>
      <c r="J177" s="753"/>
      <c r="K177" s="753"/>
      <c r="L177" s="753"/>
    </row>
    <row r="178" spans="1:12" hidden="1" outlineLevel="2">
      <c r="A178" s="553" t="s">
        <v>15318</v>
      </c>
      <c r="B178" s="1234"/>
      <c r="C178" s="1234"/>
      <c r="D178" s="1234"/>
      <c r="E178" s="1234"/>
      <c r="F178" s="1234"/>
      <c r="G178" s="1234"/>
      <c r="H178" s="753"/>
      <c r="I178" s="753"/>
      <c r="J178" s="753"/>
      <c r="K178" s="753"/>
      <c r="L178" s="753"/>
    </row>
    <row r="179" spans="1:12" s="1660" customFormat="1" hidden="1" outlineLevel="2">
      <c r="A179" s="553" t="s">
        <v>15307</v>
      </c>
      <c r="B179" s="1234"/>
      <c r="C179" s="1234"/>
      <c r="D179" s="1234"/>
      <c r="E179" s="1234"/>
      <c r="F179" s="1234"/>
      <c r="G179" s="1234"/>
      <c r="H179" s="753"/>
      <c r="I179" s="753"/>
      <c r="J179" s="753"/>
      <c r="K179" s="753"/>
      <c r="L179" s="753"/>
    </row>
    <row r="180" spans="1:12" hidden="1" outlineLevel="2">
      <c r="A180" s="553" t="s">
        <v>15302</v>
      </c>
      <c r="B180" s="1234"/>
      <c r="C180" s="1234"/>
      <c r="D180" s="1234"/>
      <c r="E180" s="1234"/>
      <c r="F180" s="1234"/>
      <c r="G180" s="1234"/>
      <c r="H180" s="753"/>
      <c r="I180" s="753"/>
      <c r="J180" s="753"/>
      <c r="K180" s="753"/>
      <c r="L180" s="753"/>
    </row>
    <row r="181" spans="1:12" hidden="1" outlineLevel="2">
      <c r="A181" s="553" t="s">
        <v>15303</v>
      </c>
      <c r="B181" s="1234"/>
      <c r="C181" s="1234"/>
      <c r="D181" s="1234"/>
      <c r="E181" s="1234"/>
      <c r="F181" s="1234"/>
      <c r="G181" s="1234"/>
      <c r="H181" s="753"/>
      <c r="I181" s="753"/>
      <c r="J181" s="753"/>
      <c r="K181" s="753"/>
      <c r="L181" s="753"/>
    </row>
    <row r="182" spans="1:12" s="1660" customFormat="1" hidden="1" outlineLevel="2">
      <c r="A182" s="553" t="s">
        <v>15304</v>
      </c>
      <c r="B182" s="1234"/>
      <c r="C182" s="1234"/>
      <c r="D182" s="1234"/>
      <c r="E182" s="1234"/>
      <c r="F182" s="1234"/>
      <c r="G182" s="1234"/>
      <c r="H182" s="753"/>
      <c r="I182" s="753"/>
      <c r="J182" s="753"/>
      <c r="K182" s="753"/>
      <c r="L182" s="753"/>
    </row>
    <row r="183" spans="1:12" s="1660" customFormat="1" hidden="1" outlineLevel="2">
      <c r="A183" s="553" t="s">
        <v>15305</v>
      </c>
      <c r="B183" s="1234"/>
      <c r="C183" s="1234"/>
      <c r="D183" s="1234"/>
      <c r="E183" s="1234"/>
      <c r="F183" s="1234"/>
      <c r="G183" s="1234"/>
      <c r="H183" s="753"/>
      <c r="I183" s="753"/>
      <c r="J183" s="753"/>
      <c r="K183" s="753"/>
      <c r="L183" s="753"/>
    </row>
    <row r="184" spans="1:12" s="1660" customFormat="1" hidden="1" outlineLevel="2">
      <c r="A184" s="553" t="s">
        <v>15315</v>
      </c>
      <c r="B184" s="1234"/>
      <c r="C184" s="1234"/>
      <c r="D184" s="1234"/>
      <c r="E184" s="1234"/>
      <c r="F184" s="1234"/>
      <c r="G184" s="1234"/>
      <c r="H184" s="753"/>
      <c r="I184" s="753"/>
      <c r="J184" s="753"/>
      <c r="K184" s="753"/>
      <c r="L184" s="753"/>
    </row>
    <row r="185" spans="1:12" s="1660" customFormat="1" hidden="1" outlineLevel="2">
      <c r="A185" s="27"/>
      <c r="B185" s="1234"/>
      <c r="C185" s="1234"/>
      <c r="D185" s="1234"/>
      <c r="E185" s="1234"/>
      <c r="F185" s="1234"/>
      <c r="G185" s="1234"/>
      <c r="H185" s="753"/>
      <c r="I185" s="753"/>
      <c r="J185" s="753"/>
      <c r="K185" s="753"/>
      <c r="L185" s="753"/>
    </row>
    <row r="186" spans="1:12" s="1660" customFormat="1" hidden="1" outlineLevel="2">
      <c r="A186" s="559" t="s">
        <v>15308</v>
      </c>
      <c r="B186" s="1234"/>
      <c r="C186" s="1234"/>
      <c r="D186" s="1234"/>
      <c r="E186" s="1234"/>
      <c r="F186" s="1234"/>
      <c r="G186" s="1234"/>
      <c r="H186" s="753"/>
      <c r="I186" s="753"/>
      <c r="J186" s="753"/>
      <c r="K186" s="753"/>
      <c r="L186" s="753"/>
    </row>
    <row r="187" spans="1:12" s="1660" customFormat="1" hidden="1" outlineLevel="2">
      <c r="A187" s="553" t="s">
        <v>15309</v>
      </c>
      <c r="B187" s="1234"/>
      <c r="C187" s="1234"/>
      <c r="D187" s="1234"/>
      <c r="E187" s="1234"/>
      <c r="F187" s="1234"/>
      <c r="G187" s="1234"/>
      <c r="H187" s="753"/>
      <c r="I187" s="753"/>
      <c r="J187" s="753"/>
      <c r="K187" s="753"/>
      <c r="L187" s="753"/>
    </row>
    <row r="188" spans="1:12" s="1660" customFormat="1" hidden="1" outlineLevel="2">
      <c r="A188" s="553" t="s">
        <v>15310</v>
      </c>
      <c r="B188" s="1234"/>
      <c r="C188" s="1234"/>
      <c r="D188" s="1234"/>
      <c r="E188" s="1234"/>
      <c r="F188" s="1234"/>
      <c r="G188" s="1234"/>
      <c r="H188" s="753"/>
      <c r="I188" s="753"/>
      <c r="J188" s="753"/>
      <c r="K188" s="753"/>
      <c r="L188" s="753"/>
    </row>
    <row r="189" spans="1:12" s="1660" customFormat="1" hidden="1" outlineLevel="2">
      <c r="A189" s="1233" t="s">
        <v>15311</v>
      </c>
      <c r="B189" s="1234"/>
      <c r="C189" s="1234"/>
      <c r="D189" s="1234"/>
      <c r="E189" s="1234"/>
      <c r="F189" s="1234"/>
      <c r="G189" s="1234"/>
      <c r="H189" s="753"/>
      <c r="I189" s="753"/>
      <c r="J189" s="753"/>
      <c r="K189" s="753"/>
      <c r="L189" s="753"/>
    </row>
    <row r="190" spans="1:12" s="1660" customFormat="1" hidden="1" outlineLevel="2">
      <c r="B190" s="1234"/>
      <c r="C190" s="1234"/>
      <c r="D190" s="1234"/>
      <c r="E190" s="1234"/>
      <c r="F190" s="1234"/>
      <c r="G190" s="1234"/>
      <c r="H190" s="753"/>
      <c r="I190" s="753"/>
      <c r="J190" s="753"/>
      <c r="K190" s="753"/>
      <c r="L190" s="753"/>
    </row>
    <row r="191" spans="1:12" s="1660" customFormat="1" hidden="1" outlineLevel="2">
      <c r="A191" s="559" t="s">
        <v>15312</v>
      </c>
      <c r="B191" s="1234"/>
      <c r="C191" s="1234"/>
      <c r="D191" s="1234"/>
      <c r="E191" s="1234"/>
      <c r="F191" s="1234"/>
      <c r="G191" s="1234"/>
      <c r="H191" s="753"/>
      <c r="I191" s="753"/>
      <c r="J191" s="753"/>
      <c r="K191" s="753"/>
      <c r="L191" s="753"/>
    </row>
    <row r="192" spans="1:12" s="1660" customFormat="1" hidden="1" outlineLevel="2">
      <c r="A192" s="3556" t="s">
        <v>15319</v>
      </c>
      <c r="B192" s="1234"/>
      <c r="C192" s="1234"/>
      <c r="D192" s="1234"/>
      <c r="E192" s="1234"/>
      <c r="F192" s="1234"/>
      <c r="G192" s="1234"/>
      <c r="H192" s="753"/>
      <c r="I192" s="753"/>
      <c r="J192" s="753"/>
      <c r="K192" s="753"/>
      <c r="L192" s="753"/>
    </row>
    <row r="193" spans="1:12" s="1660" customFormat="1" hidden="1" outlineLevel="2">
      <c r="A193" s="3556"/>
      <c r="B193" s="1234"/>
      <c r="C193" s="1234"/>
      <c r="D193" s="1234"/>
      <c r="E193" s="1234"/>
      <c r="F193" s="1234"/>
      <c r="G193" s="1234"/>
      <c r="H193" s="753"/>
      <c r="I193" s="753"/>
      <c r="J193" s="753"/>
      <c r="K193" s="753"/>
      <c r="L193" s="753"/>
    </row>
    <row r="194" spans="1:12" s="1660" customFormat="1" hidden="1" outlineLevel="2">
      <c r="A194" s="559" t="s">
        <v>15313</v>
      </c>
      <c r="B194" s="1234"/>
      <c r="C194" s="1234"/>
      <c r="D194" s="1234"/>
      <c r="E194" s="1234"/>
      <c r="F194" s="1234"/>
      <c r="G194" s="1234"/>
      <c r="H194" s="753"/>
      <c r="I194" s="753"/>
      <c r="J194" s="753"/>
      <c r="K194" s="753"/>
      <c r="L194" s="753"/>
    </row>
    <row r="195" spans="1:12" s="1660" customFormat="1" hidden="1" outlineLevel="2">
      <c r="A195" s="3556" t="s">
        <v>15314</v>
      </c>
      <c r="B195" s="391"/>
      <c r="C195" s="391"/>
      <c r="D195" s="391"/>
      <c r="E195" s="391"/>
      <c r="F195" s="1234"/>
      <c r="G195" s="1234"/>
      <c r="H195" s="753"/>
      <c r="I195" s="753"/>
      <c r="J195" s="753"/>
      <c r="K195" s="753"/>
      <c r="L195" s="753"/>
    </row>
    <row r="196" spans="1:12" s="1660" customFormat="1" hidden="1" outlineLevel="2">
      <c r="A196" s="3182" t="s">
        <v>15320</v>
      </c>
      <c r="B196" s="391"/>
      <c r="C196" s="391"/>
      <c r="D196" s="391"/>
      <c r="E196" s="391"/>
      <c r="F196" s="1234"/>
      <c r="G196" s="1234"/>
      <c r="H196" s="753"/>
      <c r="I196" s="753"/>
      <c r="J196" s="753"/>
      <c r="K196" s="753"/>
      <c r="L196" s="753"/>
    </row>
    <row r="197" spans="1:12" s="1660" customFormat="1" hidden="1" outlineLevel="2">
      <c r="A197" s="3182" t="s">
        <v>15321</v>
      </c>
      <c r="B197" s="391"/>
      <c r="C197" s="391"/>
      <c r="D197" s="391"/>
      <c r="E197" s="391"/>
      <c r="F197" s="1234"/>
      <c r="G197" s="1234"/>
      <c r="H197" s="753"/>
      <c r="I197" s="753"/>
      <c r="J197" s="753"/>
      <c r="K197" s="753"/>
      <c r="L197" s="753"/>
    </row>
    <row r="198" spans="1:12" hidden="1" outlineLevel="2">
      <c r="A198" s="3182" t="s">
        <v>15322</v>
      </c>
      <c r="B198" s="391"/>
      <c r="C198" s="391"/>
      <c r="D198" s="391"/>
      <c r="E198" s="391"/>
      <c r="F198" s="1234"/>
      <c r="G198" s="1234"/>
      <c r="H198" s="753"/>
      <c r="I198" s="753"/>
      <c r="J198" s="753"/>
      <c r="K198" s="753"/>
      <c r="L198" s="753"/>
    </row>
    <row r="199" spans="1:12" hidden="1" outlineLevel="2">
      <c r="A199" s="3182" t="s">
        <v>15323</v>
      </c>
      <c r="B199" s="391"/>
      <c r="C199" s="391"/>
      <c r="D199" s="391"/>
      <c r="E199" s="391"/>
      <c r="F199" s="1234"/>
      <c r="G199" s="1234"/>
      <c r="H199" s="753"/>
      <c r="I199" s="753"/>
      <c r="J199" s="753"/>
      <c r="K199" s="753"/>
      <c r="L199" s="753"/>
    </row>
    <row r="200" spans="1:12" hidden="1" outlineLevel="2">
      <c r="A200" s="391"/>
      <c r="B200" s="1234"/>
      <c r="C200" s="1234"/>
      <c r="D200" s="1234"/>
      <c r="E200" s="1234"/>
      <c r="F200" s="1234"/>
      <c r="G200" s="1234"/>
      <c r="H200" s="753"/>
      <c r="I200" s="753"/>
      <c r="J200" s="753"/>
      <c r="K200" s="753"/>
      <c r="L200" s="753"/>
    </row>
    <row r="201" spans="1:12" s="1660" customFormat="1" ht="13.5" outlineLevel="1" thickBot="1">
      <c r="A201" s="3542" t="s">
        <v>15347</v>
      </c>
      <c r="B201" s="3543"/>
      <c r="C201" s="3544"/>
      <c r="D201" s="3544"/>
      <c r="E201" s="3544"/>
      <c r="F201" s="3544"/>
      <c r="G201" s="3544"/>
      <c r="H201" s="3544"/>
      <c r="I201" s="3544"/>
      <c r="J201" s="3544"/>
      <c r="K201" s="3544"/>
      <c r="L201" s="3544"/>
    </row>
    <row r="202" spans="1:12" s="1660" customFormat="1" ht="15.75" outlineLevel="1" collapsed="1" thickBot="1">
      <c r="A202" s="1223" t="s">
        <v>15324</v>
      </c>
      <c r="B202" s="1224"/>
      <c r="C202" s="1224"/>
      <c r="D202" s="1224"/>
      <c r="E202" s="1224"/>
      <c r="F202" s="1224"/>
      <c r="G202" s="1224"/>
      <c r="H202" s="1224"/>
      <c r="I202" s="1224"/>
      <c r="J202" s="1224"/>
      <c r="K202" s="1224"/>
      <c r="L202" s="1225"/>
    </row>
    <row r="203" spans="1:12" s="1660" customFormat="1" hidden="1" outlineLevel="2"/>
    <row r="204" spans="1:12" s="1660" customFormat="1" hidden="1" outlineLevel="2">
      <c r="A204" s="559" t="s">
        <v>15306</v>
      </c>
      <c r="B204" s="1234"/>
      <c r="C204" s="1249"/>
      <c r="D204" s="391"/>
      <c r="E204" s="391"/>
      <c r="F204" s="391"/>
      <c r="G204" s="1235"/>
      <c r="H204" s="1235"/>
      <c r="I204" s="1235"/>
      <c r="J204" s="1235"/>
      <c r="K204" s="1235"/>
      <c r="L204" s="1235"/>
    </row>
    <row r="205" spans="1:12" s="1660" customFormat="1" hidden="1" outlineLevel="2">
      <c r="A205" s="553" t="s">
        <v>15330</v>
      </c>
      <c r="B205" s="1234"/>
      <c r="C205" s="1249"/>
      <c r="D205" s="391"/>
      <c r="E205" s="391"/>
      <c r="F205" s="391"/>
      <c r="G205" s="1235"/>
      <c r="H205" s="1235"/>
      <c r="I205" s="1235"/>
      <c r="J205" s="1235"/>
      <c r="K205" s="1235"/>
      <c r="L205" s="1235"/>
    </row>
    <row r="206" spans="1:12" s="1660" customFormat="1" hidden="1" outlineLevel="2">
      <c r="A206" s="553" t="s">
        <v>15326</v>
      </c>
      <c r="B206" s="1234"/>
      <c r="C206" s="1249"/>
      <c r="D206" s="391"/>
      <c r="E206" s="391"/>
      <c r="F206" s="391"/>
      <c r="G206" s="1235"/>
      <c r="H206" s="1235"/>
      <c r="I206" s="1235"/>
      <c r="J206" s="1235"/>
      <c r="K206" s="1235"/>
      <c r="L206" s="1235"/>
    </row>
    <row r="207" spans="1:12" s="1660" customFormat="1" hidden="1" outlineLevel="2">
      <c r="A207" s="553" t="s">
        <v>15332</v>
      </c>
      <c r="B207" s="1234"/>
      <c r="C207" s="1249"/>
      <c r="D207" s="391"/>
      <c r="E207" s="391"/>
      <c r="F207" s="391"/>
      <c r="G207" s="1235"/>
      <c r="H207" s="1235"/>
      <c r="I207" s="1235"/>
      <c r="J207" s="1235"/>
      <c r="K207" s="1235"/>
      <c r="L207" s="1235"/>
    </row>
    <row r="208" spans="1:12" s="1660" customFormat="1" hidden="1" outlineLevel="2">
      <c r="A208" s="553" t="s">
        <v>15333</v>
      </c>
      <c r="B208" s="1234"/>
      <c r="C208" s="1249"/>
      <c r="D208" s="391"/>
      <c r="E208" s="391"/>
      <c r="F208" s="391"/>
      <c r="G208" s="1235"/>
      <c r="H208" s="1235"/>
      <c r="I208" s="1235"/>
      <c r="J208" s="1235"/>
      <c r="K208" s="1235"/>
      <c r="L208" s="1235"/>
    </row>
    <row r="209" spans="1:12" s="1660" customFormat="1" hidden="1" outlineLevel="2">
      <c r="A209" s="553" t="s">
        <v>15302</v>
      </c>
      <c r="B209" s="1234"/>
      <c r="C209" s="1249"/>
      <c r="D209" s="391"/>
      <c r="E209" s="391"/>
      <c r="F209" s="391"/>
      <c r="G209" s="1235"/>
      <c r="H209" s="1235"/>
      <c r="I209" s="1235"/>
      <c r="J209" s="1235"/>
      <c r="K209" s="1235"/>
      <c r="L209" s="1235"/>
    </row>
    <row r="210" spans="1:12" s="1660" customFormat="1" hidden="1" outlineLevel="2">
      <c r="A210" s="553" t="s">
        <v>15303</v>
      </c>
      <c r="B210" s="1234"/>
      <c r="C210" s="1249"/>
      <c r="D210" s="391"/>
      <c r="E210" s="391"/>
      <c r="F210" s="391"/>
      <c r="G210" s="1235"/>
      <c r="H210" s="1235"/>
      <c r="I210" s="1235"/>
      <c r="J210" s="1235"/>
      <c r="K210" s="1235"/>
      <c r="L210" s="1235"/>
    </row>
    <row r="211" spans="1:12" s="1660" customFormat="1" hidden="1" outlineLevel="2">
      <c r="A211" s="553" t="s">
        <v>15304</v>
      </c>
      <c r="B211" s="1234"/>
      <c r="C211" s="1249"/>
      <c r="D211" s="391"/>
      <c r="E211" s="391"/>
      <c r="F211" s="391"/>
      <c r="G211" s="1235"/>
      <c r="H211" s="1235"/>
      <c r="I211" s="1235"/>
      <c r="J211" s="1235"/>
      <c r="K211" s="1235"/>
      <c r="L211" s="1235"/>
    </row>
    <row r="212" spans="1:12" s="1660" customFormat="1" hidden="1" outlineLevel="2">
      <c r="A212" s="553" t="s">
        <v>15327</v>
      </c>
      <c r="B212" s="1234"/>
      <c r="C212" s="1249"/>
      <c r="D212" s="391"/>
      <c r="E212" s="391"/>
      <c r="F212" s="391"/>
      <c r="G212" s="1235"/>
      <c r="H212" s="1235"/>
      <c r="I212" s="1235"/>
      <c r="J212" s="1235"/>
      <c r="K212" s="1235"/>
      <c r="L212" s="1235"/>
    </row>
    <row r="213" spans="1:12" s="1660" customFormat="1" hidden="1" outlineLevel="2">
      <c r="A213" s="553" t="s">
        <v>15331</v>
      </c>
      <c r="B213" s="1234"/>
      <c r="C213" s="1249"/>
      <c r="D213" s="391"/>
      <c r="E213" s="391"/>
      <c r="F213" s="391"/>
      <c r="G213" s="1235"/>
      <c r="H213" s="1235"/>
      <c r="I213" s="1235"/>
      <c r="J213" s="1235"/>
      <c r="K213" s="1235"/>
      <c r="L213" s="1235"/>
    </row>
    <row r="214" spans="1:12" s="1660" customFormat="1" hidden="1" outlineLevel="2">
      <c r="A214" s="27"/>
      <c r="B214" s="1234"/>
      <c r="C214" s="1249"/>
      <c r="D214" s="391"/>
      <c r="E214" s="391"/>
      <c r="F214" s="391"/>
      <c r="G214" s="1235"/>
      <c r="H214" s="1235"/>
      <c r="I214" s="1235"/>
      <c r="J214" s="1235"/>
      <c r="K214" s="1235"/>
      <c r="L214" s="1235"/>
    </row>
    <row r="215" spans="1:12" s="1660" customFormat="1" hidden="1" outlineLevel="2">
      <c r="A215" s="559" t="s">
        <v>15308</v>
      </c>
      <c r="B215" s="1234"/>
      <c r="C215" s="1249"/>
      <c r="D215" s="391"/>
      <c r="E215" s="391"/>
      <c r="F215" s="391"/>
      <c r="G215" s="1235"/>
      <c r="H215" s="1235"/>
      <c r="I215" s="1235"/>
      <c r="J215" s="1235"/>
      <c r="K215" s="1235"/>
      <c r="L215" s="1235"/>
    </row>
    <row r="216" spans="1:12" s="1660" customFormat="1" hidden="1" outlineLevel="2">
      <c r="A216" s="553" t="s">
        <v>15328</v>
      </c>
      <c r="B216" s="1234"/>
      <c r="C216" s="1249"/>
      <c r="D216" s="391"/>
      <c r="E216" s="391"/>
      <c r="F216" s="391"/>
      <c r="G216" s="1235"/>
      <c r="H216" s="1235"/>
      <c r="I216" s="1235"/>
      <c r="J216" s="1235"/>
      <c r="K216" s="1235"/>
      <c r="L216" s="1235"/>
    </row>
    <row r="217" spans="1:12" s="1660" customFormat="1" hidden="1" outlineLevel="2">
      <c r="A217" s="553" t="s">
        <v>15329</v>
      </c>
      <c r="B217" s="1234"/>
      <c r="C217" s="1249"/>
      <c r="D217" s="391"/>
      <c r="E217" s="391"/>
      <c r="F217" s="391"/>
      <c r="G217" s="1235"/>
      <c r="H217" s="1235"/>
      <c r="I217" s="1235"/>
      <c r="J217" s="1235"/>
      <c r="K217" s="1235"/>
      <c r="L217" s="1235"/>
    </row>
    <row r="218" spans="1:12" s="1660" customFormat="1" hidden="1" outlineLevel="2">
      <c r="A218" s="1233" t="s">
        <v>15311</v>
      </c>
      <c r="B218" s="1234"/>
      <c r="C218" s="1249"/>
      <c r="D218" s="391"/>
      <c r="E218" s="391"/>
      <c r="F218" s="391"/>
      <c r="G218" s="1235"/>
      <c r="H218" s="1235"/>
      <c r="I218" s="1235"/>
      <c r="J218" s="1235"/>
      <c r="K218" s="1235"/>
      <c r="L218" s="1235"/>
    </row>
    <row r="219" spans="1:12" s="1660" customFormat="1" hidden="1" outlineLevel="2">
      <c r="B219" s="1234"/>
      <c r="C219" s="1249"/>
      <c r="D219" s="391"/>
      <c r="E219" s="391"/>
      <c r="F219" s="391"/>
      <c r="G219" s="1235"/>
      <c r="H219" s="1235"/>
      <c r="I219" s="1235"/>
      <c r="J219" s="1235"/>
      <c r="K219" s="1235"/>
      <c r="L219" s="1235"/>
    </row>
    <row r="220" spans="1:12" s="1660" customFormat="1" hidden="1" outlineLevel="2">
      <c r="A220" s="559" t="s">
        <v>15312</v>
      </c>
      <c r="B220" s="1234"/>
      <c r="C220"/>
      <c r="D220" s="391"/>
      <c r="E220" s="391"/>
      <c r="F220" s="391"/>
      <c r="G220" s="1235"/>
      <c r="H220" s="1235"/>
      <c r="I220" s="1235"/>
      <c r="J220" s="1235"/>
      <c r="K220" s="1235"/>
      <c r="L220" s="1235"/>
    </row>
    <row r="221" spans="1:12" s="1660" customFormat="1" hidden="1" outlineLevel="2">
      <c r="A221" s="3556" t="s">
        <v>15334</v>
      </c>
      <c r="B221" s="1234"/>
      <c r="C221" s="391"/>
      <c r="D221" s="391"/>
      <c r="E221" s="391"/>
      <c r="F221" s="391"/>
      <c r="G221" s="1235"/>
      <c r="H221" s="1235"/>
      <c r="I221" s="1235"/>
      <c r="J221" s="1235"/>
      <c r="K221" s="1235"/>
      <c r="L221" s="1235"/>
    </row>
    <row r="222" spans="1:12" s="1660" customFormat="1" hidden="1" outlineLevel="2">
      <c r="A222" s="3556"/>
      <c r="B222" s="1234"/>
      <c r="C222" s="391"/>
      <c r="D222" s="391"/>
      <c r="E222" s="391"/>
      <c r="F222" s="391"/>
      <c r="G222" s="1235"/>
      <c r="H222" s="1235"/>
      <c r="I222" s="1235"/>
      <c r="J222" s="1235"/>
      <c r="K222" s="1235"/>
      <c r="L222" s="1235"/>
    </row>
    <row r="223" spans="1:12" s="1660" customFormat="1" hidden="1" outlineLevel="2">
      <c r="A223" s="559" t="s">
        <v>15313</v>
      </c>
      <c r="B223" s="1234"/>
      <c r="C223" s="391"/>
      <c r="D223" s="391"/>
      <c r="E223" s="391"/>
      <c r="F223" s="391"/>
      <c r="G223" s="1235"/>
      <c r="H223" s="1235"/>
      <c r="I223" s="1235"/>
      <c r="J223" s="1235"/>
      <c r="K223" s="1235"/>
      <c r="L223" s="1235"/>
    </row>
    <row r="224" spans="1:12" s="1660" customFormat="1" hidden="1" outlineLevel="2">
      <c r="A224" s="3556" t="s">
        <v>15314</v>
      </c>
      <c r="B224" s="1234"/>
      <c r="C224" s="391"/>
      <c r="D224" s="391"/>
      <c r="E224" s="391"/>
      <c r="F224" s="391"/>
      <c r="G224" s="1235"/>
      <c r="H224" s="1236"/>
      <c r="I224" s="1235"/>
      <c r="J224" s="1235"/>
      <c r="K224" s="1235"/>
      <c r="L224" s="1235"/>
    </row>
    <row r="225" spans="1:12" s="1660" customFormat="1" hidden="1" outlineLevel="2">
      <c r="A225" s="3182" t="s">
        <v>15335</v>
      </c>
      <c r="B225" s="1234"/>
      <c r="C225" s="391"/>
      <c r="D225" s="391"/>
      <c r="E225" s="391"/>
      <c r="F225" s="391"/>
      <c r="G225" s="1235"/>
      <c r="H225" s="1237"/>
      <c r="I225" s="1235"/>
      <c r="J225" s="1235"/>
      <c r="K225" s="1235"/>
      <c r="L225" s="1235"/>
    </row>
    <row r="226" spans="1:12" s="1660" customFormat="1" hidden="1" outlineLevel="2">
      <c r="A226" s="3182" t="s">
        <v>15336</v>
      </c>
      <c r="B226" s="1250"/>
      <c r="C226" s="391"/>
      <c r="D226" s="391"/>
      <c r="E226" s="391"/>
      <c r="F226" s="391"/>
      <c r="G226" s="1235"/>
      <c r="H226" s="1235"/>
      <c r="I226" s="1235"/>
      <c r="J226" s="1235"/>
      <c r="K226" s="1235"/>
      <c r="L226" s="1235"/>
    </row>
    <row r="227" spans="1:12" s="1660" customFormat="1" hidden="1" outlineLevel="2">
      <c r="A227" s="3182" t="s">
        <v>15337</v>
      </c>
      <c r="B227" s="1250"/>
      <c r="C227" s="391"/>
      <c r="D227" s="391"/>
      <c r="E227" s="391"/>
      <c r="F227" s="391"/>
      <c r="G227" s="1235"/>
      <c r="H227" s="1235"/>
      <c r="I227" s="1235"/>
      <c r="J227" s="1235"/>
      <c r="K227" s="1235"/>
      <c r="L227" s="1235"/>
    </row>
    <row r="228" spans="1:12" s="1660" customFormat="1" hidden="1" outlineLevel="2">
      <c r="A228" s="3182" t="s">
        <v>15338</v>
      </c>
      <c r="B228" s="391"/>
      <c r="C228" s="391"/>
      <c r="D228" s="391"/>
      <c r="E228" s="391"/>
      <c r="F228" s="391"/>
      <c r="G228" s="1235"/>
      <c r="H228" s="1235"/>
      <c r="I228" s="1235"/>
      <c r="J228" s="1235"/>
      <c r="K228" s="1235"/>
      <c r="L228" s="1235"/>
    </row>
    <row r="229" spans="1:12" s="1660" customFormat="1" ht="13.5" hidden="1" outlineLevel="2" thickBot="1">
      <c r="A229" s="391"/>
      <c r="B229" s="391"/>
      <c r="C229" s="391"/>
      <c r="D229" s="391"/>
      <c r="E229" s="391"/>
      <c r="F229" s="391"/>
      <c r="G229" s="1235"/>
      <c r="H229" s="1235"/>
      <c r="I229" s="1235"/>
      <c r="J229" s="1235"/>
      <c r="K229" s="1235"/>
      <c r="L229" s="1235"/>
    </row>
    <row r="230" spans="1:12" s="1660" customFormat="1" ht="15.75" outlineLevel="1" collapsed="1" thickBot="1">
      <c r="A230" s="1223" t="s">
        <v>15325</v>
      </c>
      <c r="B230" s="1224"/>
      <c r="C230" s="1224"/>
      <c r="D230" s="1224"/>
      <c r="E230" s="1224"/>
      <c r="F230" s="1224"/>
      <c r="G230" s="1224"/>
      <c r="H230" s="1224"/>
      <c r="I230" s="1224"/>
      <c r="J230" s="1224"/>
      <c r="K230" s="1224"/>
      <c r="L230" s="1225"/>
    </row>
    <row r="231" spans="1:12" s="1660" customFormat="1" hidden="1" outlineLevel="2"/>
    <row r="232" spans="1:12" s="1660" customFormat="1" hidden="1" outlineLevel="2">
      <c r="A232" s="559" t="s">
        <v>15306</v>
      </c>
      <c r="B232" s="1248"/>
      <c r="C232" s="1249"/>
      <c r="D232" s="391"/>
      <c r="E232" s="391"/>
      <c r="F232" s="391"/>
      <c r="G232" s="1235"/>
      <c r="H232" s="1235"/>
      <c r="I232" s="1235"/>
      <c r="J232" s="1235"/>
      <c r="K232" s="1235"/>
      <c r="L232" s="1235"/>
    </row>
    <row r="233" spans="1:12" s="1660" customFormat="1" hidden="1" outlineLevel="2">
      <c r="A233" s="553" t="s">
        <v>15341</v>
      </c>
      <c r="B233" s="1250"/>
      <c r="C233"/>
      <c r="D233" s="391"/>
      <c r="E233" s="391"/>
      <c r="F233" s="391"/>
      <c r="G233" s="1235"/>
      <c r="H233" s="1235"/>
      <c r="I233" s="1235"/>
      <c r="J233" s="1235"/>
      <c r="K233" s="1235"/>
      <c r="L233" s="1235"/>
    </row>
    <row r="234" spans="1:12" s="1660" customFormat="1" hidden="1" outlineLevel="2">
      <c r="A234" s="553" t="s">
        <v>15342</v>
      </c>
      <c r="B234" s="1250"/>
      <c r="C234"/>
      <c r="D234" s="391"/>
      <c r="E234" s="391"/>
      <c r="F234" s="391"/>
      <c r="G234" s="1235"/>
      <c r="H234" s="1235"/>
      <c r="I234" s="1235"/>
      <c r="J234" s="1235"/>
      <c r="K234" s="1235"/>
      <c r="L234" s="1235"/>
    </row>
    <row r="235" spans="1:12" s="1660" customFormat="1" hidden="1" outlineLevel="2">
      <c r="A235" s="553" t="s">
        <v>15343</v>
      </c>
      <c r="B235" s="1250"/>
      <c r="C235"/>
      <c r="D235" s="391"/>
      <c r="E235" s="391"/>
      <c r="F235" s="391"/>
      <c r="G235" s="1235"/>
      <c r="H235" s="1235"/>
      <c r="I235" s="1235"/>
      <c r="J235" s="1235"/>
      <c r="K235" s="1235"/>
      <c r="L235" s="1235"/>
    </row>
    <row r="236" spans="1:12" s="1660" customFormat="1" hidden="1" outlineLevel="2">
      <c r="A236" s="553" t="s">
        <v>15307</v>
      </c>
      <c r="B236" s="1250"/>
      <c r="C236"/>
      <c r="D236" s="391"/>
      <c r="E236" s="391"/>
      <c r="F236" s="391"/>
      <c r="G236" s="1235"/>
      <c r="H236" s="1235"/>
      <c r="I236" s="1235"/>
      <c r="J236" s="1235"/>
      <c r="K236" s="1235"/>
      <c r="L236" s="1235"/>
    </row>
    <row r="237" spans="1:12" s="1660" customFormat="1" hidden="1" outlineLevel="2">
      <c r="A237" s="553" t="s">
        <v>15302</v>
      </c>
      <c r="B237" s="1250"/>
      <c r="C237"/>
      <c r="D237" s="391"/>
      <c r="E237" s="391"/>
      <c r="F237" s="391"/>
      <c r="G237" s="1235"/>
      <c r="H237" s="1235"/>
      <c r="I237" s="1235"/>
      <c r="J237" s="1235"/>
      <c r="K237" s="1235"/>
      <c r="L237" s="1235"/>
    </row>
    <row r="238" spans="1:12" s="1660" customFormat="1" hidden="1" outlineLevel="2">
      <c r="A238" s="553" t="s">
        <v>15303</v>
      </c>
      <c r="B238" s="1250"/>
      <c r="C238"/>
      <c r="D238" s="391"/>
      <c r="E238" s="391"/>
      <c r="F238" s="391"/>
      <c r="G238" s="1235"/>
      <c r="H238" s="1235"/>
      <c r="I238" s="1235"/>
      <c r="J238" s="1235"/>
      <c r="K238" s="1235"/>
      <c r="L238" s="1235"/>
    </row>
    <row r="239" spans="1:12" s="1660" customFormat="1" hidden="1" outlineLevel="2">
      <c r="A239" s="553" t="s">
        <v>15304</v>
      </c>
      <c r="B239" s="1250"/>
      <c r="C239"/>
      <c r="D239" s="391"/>
      <c r="E239" s="391"/>
      <c r="F239" s="391"/>
      <c r="G239" s="1235"/>
      <c r="H239" s="1235"/>
      <c r="I239" s="1235"/>
      <c r="J239" s="1235"/>
      <c r="K239" s="1235"/>
      <c r="L239" s="1235"/>
    </row>
    <row r="240" spans="1:12" s="1660" customFormat="1" hidden="1" outlineLevel="2">
      <c r="A240" s="553" t="s">
        <v>15339</v>
      </c>
      <c r="B240" s="1250"/>
      <c r="C240"/>
      <c r="D240" s="391"/>
      <c r="E240" s="391"/>
      <c r="F240" s="391"/>
      <c r="G240" s="1235"/>
      <c r="H240" s="1235"/>
      <c r="I240" s="1235"/>
      <c r="J240" s="1235"/>
      <c r="K240" s="1235"/>
      <c r="L240" s="1235"/>
    </row>
    <row r="241" spans="1:12" s="1660" customFormat="1" hidden="1" outlineLevel="2">
      <c r="A241" s="553" t="s">
        <v>15340</v>
      </c>
      <c r="B241" s="1250"/>
      <c r="C241"/>
      <c r="D241" s="391"/>
      <c r="E241" s="391"/>
      <c r="F241" s="391"/>
      <c r="G241" s="1235"/>
      <c r="H241" s="1235"/>
      <c r="I241" s="1235"/>
      <c r="J241" s="1235"/>
      <c r="K241" s="1235"/>
      <c r="L241" s="1235"/>
    </row>
    <row r="242" spans="1:12" s="1660" customFormat="1" hidden="1" outlineLevel="2">
      <c r="A242" s="553"/>
      <c r="B242" s="1250"/>
      <c r="C242"/>
      <c r="D242" s="391"/>
      <c r="E242" s="391"/>
      <c r="F242" s="391"/>
      <c r="G242" s="1235"/>
      <c r="H242" s="1235"/>
      <c r="I242" s="1235"/>
      <c r="J242" s="1235"/>
      <c r="K242" s="1235"/>
      <c r="L242" s="1235"/>
    </row>
    <row r="243" spans="1:12" s="1660" customFormat="1" hidden="1" outlineLevel="2">
      <c r="A243" s="559" t="s">
        <v>15308</v>
      </c>
      <c r="B243" s="1250"/>
      <c r="C243"/>
      <c r="D243" s="391"/>
      <c r="E243" s="391"/>
      <c r="F243" s="391"/>
      <c r="G243" s="1235"/>
      <c r="H243" s="1235"/>
      <c r="I243" s="1235"/>
      <c r="J243" s="1235"/>
      <c r="K243" s="1235"/>
      <c r="L243" s="1235"/>
    </row>
    <row r="244" spans="1:12" s="1660" customFormat="1" hidden="1" outlineLevel="2">
      <c r="A244" s="553" t="s">
        <v>15328</v>
      </c>
      <c r="B244" s="1250"/>
      <c r="C244"/>
      <c r="D244" s="391"/>
      <c r="E244" s="391"/>
      <c r="F244" s="391"/>
      <c r="G244" s="1235"/>
      <c r="H244" s="1235"/>
      <c r="I244" s="1235"/>
      <c r="J244" s="1235"/>
      <c r="K244" s="1235"/>
      <c r="L244" s="1235"/>
    </row>
    <row r="245" spans="1:12" s="1660" customFormat="1" hidden="1" outlineLevel="2">
      <c r="A245" s="553" t="s">
        <v>15310</v>
      </c>
      <c r="B245" s="1250"/>
      <c r="C245"/>
      <c r="D245" s="391"/>
      <c r="E245" s="391"/>
      <c r="F245" s="391"/>
      <c r="G245" s="1235"/>
      <c r="H245" s="1235"/>
      <c r="I245" s="1235"/>
      <c r="J245" s="1235"/>
      <c r="K245" s="1235"/>
      <c r="L245" s="1235"/>
    </row>
    <row r="246" spans="1:12" s="1660" customFormat="1" hidden="1" outlineLevel="2">
      <c r="A246" s="1233" t="s">
        <v>15311</v>
      </c>
      <c r="B246" s="1250"/>
      <c r="C246"/>
      <c r="D246" s="391"/>
      <c r="E246" s="391"/>
      <c r="F246" s="391"/>
      <c r="G246" s="1235"/>
      <c r="H246" s="1235"/>
      <c r="I246" s="1235"/>
      <c r="J246" s="1235"/>
      <c r="K246" s="1235"/>
      <c r="L246" s="1235"/>
    </row>
    <row r="247" spans="1:12" s="1660" customFormat="1" hidden="1" outlineLevel="2">
      <c r="B247" s="1250"/>
      <c r="C247"/>
      <c r="D247" s="391"/>
      <c r="E247" s="391"/>
      <c r="F247" s="391"/>
      <c r="G247" s="1235"/>
      <c r="H247" s="1235"/>
      <c r="I247" s="1235"/>
      <c r="J247" s="1235"/>
      <c r="K247" s="1235"/>
      <c r="L247" s="1235"/>
    </row>
    <row r="248" spans="1:12" s="1660" customFormat="1" hidden="1" outlineLevel="2">
      <c r="A248" s="559" t="s">
        <v>15312</v>
      </c>
      <c r="B248" s="1250"/>
      <c r="C248"/>
      <c r="D248" s="391"/>
      <c r="E248" s="391"/>
      <c r="F248" s="391"/>
      <c r="G248" s="1235"/>
      <c r="H248" s="1235"/>
      <c r="I248" s="1235"/>
      <c r="J248" s="1235"/>
      <c r="K248" s="1235"/>
      <c r="L248" s="1235"/>
    </row>
    <row r="249" spans="1:12" s="1660" customFormat="1" hidden="1" outlineLevel="2">
      <c r="A249" s="3556" t="s">
        <v>15344</v>
      </c>
      <c r="B249" s="1250"/>
      <c r="C249"/>
      <c r="D249" s="391"/>
      <c r="E249" s="391"/>
      <c r="F249" s="391"/>
      <c r="G249" s="1235"/>
      <c r="H249" s="1235"/>
      <c r="I249" s="1235"/>
      <c r="J249" s="1235"/>
      <c r="K249" s="1235"/>
      <c r="L249" s="1235"/>
    </row>
    <row r="250" spans="1:12" s="1660" customFormat="1" hidden="1" outlineLevel="2">
      <c r="A250" s="3556"/>
      <c r="B250" s="1250"/>
      <c r="C250"/>
      <c r="D250" s="391"/>
      <c r="E250" s="391"/>
      <c r="F250" s="391"/>
      <c r="G250" s="1235"/>
      <c r="H250" s="1235"/>
      <c r="I250" s="1235"/>
      <c r="J250" s="1235"/>
      <c r="K250" s="1235"/>
      <c r="L250" s="1235"/>
    </row>
    <row r="251" spans="1:12" s="1660" customFormat="1" hidden="1" outlineLevel="2">
      <c r="A251" s="559" t="s">
        <v>15313</v>
      </c>
      <c r="B251" s="1250"/>
      <c r="C251"/>
      <c r="D251" s="391"/>
      <c r="E251" s="391"/>
      <c r="F251" s="391"/>
      <c r="G251" s="1235"/>
      <c r="H251" s="1235"/>
      <c r="I251" s="1235"/>
      <c r="J251" s="1235"/>
      <c r="K251" s="1235"/>
      <c r="L251" s="1235"/>
    </row>
    <row r="252" spans="1:12" s="1660" customFormat="1" hidden="1" outlineLevel="2">
      <c r="A252" s="3556" t="s">
        <v>15314</v>
      </c>
      <c r="B252" s="1250"/>
      <c r="C252"/>
      <c r="D252" s="391"/>
      <c r="E252" s="391"/>
      <c r="F252" s="391"/>
      <c r="G252" s="1235"/>
      <c r="H252" s="1235"/>
      <c r="I252" s="1235"/>
      <c r="J252" s="1235"/>
      <c r="K252" s="1235"/>
      <c r="L252" s="1235"/>
    </row>
    <row r="253" spans="1:12" s="1660" customFormat="1" hidden="1" outlineLevel="2">
      <c r="A253" s="3182" t="s">
        <v>15320</v>
      </c>
      <c r="B253" s="1250"/>
      <c r="C253"/>
      <c r="D253" s="391"/>
      <c r="E253" s="391"/>
      <c r="F253" s="391"/>
      <c r="G253" s="1235"/>
      <c r="H253" s="1235"/>
      <c r="I253" s="1235"/>
      <c r="J253" s="1235"/>
      <c r="K253" s="1235"/>
      <c r="L253" s="1235"/>
    </row>
    <row r="254" spans="1:12" s="1660" customFormat="1" hidden="1" outlineLevel="2">
      <c r="A254" s="3182" t="s">
        <v>15345</v>
      </c>
      <c r="B254" s="1250"/>
      <c r="C254"/>
      <c r="D254" s="391"/>
      <c r="E254" s="391"/>
      <c r="F254" s="391"/>
      <c r="G254" s="1235"/>
      <c r="H254" s="1235"/>
      <c r="I254" s="1235"/>
      <c r="J254" s="1235"/>
      <c r="K254" s="1235"/>
      <c r="L254" s="1235"/>
    </row>
    <row r="255" spans="1:12" s="1660" customFormat="1" hidden="1" outlineLevel="2">
      <c r="A255" s="3182" t="s">
        <v>15346</v>
      </c>
      <c r="B255" s="1250"/>
      <c r="C255"/>
      <c r="D255" s="391"/>
      <c r="E255" s="391"/>
      <c r="F255" s="391"/>
      <c r="G255" s="1235"/>
      <c r="H255" s="1235"/>
      <c r="I255" s="1235"/>
      <c r="J255" s="1235"/>
      <c r="K255" s="1235"/>
      <c r="L255" s="1235"/>
    </row>
    <row r="256" spans="1:12" s="1660" customFormat="1" hidden="1" outlineLevel="2">
      <c r="A256" s="3557" t="s">
        <v>15323</v>
      </c>
      <c r="B256" s="1250"/>
      <c r="C256"/>
      <c r="D256" s="391"/>
      <c r="E256" s="391"/>
      <c r="F256" s="391"/>
      <c r="G256" s="1235"/>
      <c r="H256" s="1235"/>
      <c r="I256" s="1235"/>
      <c r="J256" s="1235"/>
      <c r="K256" s="1235"/>
      <c r="L256" s="1235"/>
    </row>
    <row r="257" spans="1:12" s="1660" customFormat="1" ht="13.5" hidden="1" outlineLevel="2" thickBot="1">
      <c r="A257" s="391"/>
      <c r="B257" s="391"/>
      <c r="C257" s="391"/>
      <c r="D257" s="391"/>
      <c r="E257" s="391"/>
      <c r="F257" s="391"/>
      <c r="G257" s="1235"/>
      <c r="H257" s="1235"/>
      <c r="I257" s="1235"/>
      <c r="J257" s="1235"/>
      <c r="K257" s="1235"/>
      <c r="L257" s="1235"/>
    </row>
    <row r="258" spans="1:12" s="61" customFormat="1" ht="15.75" customHeight="1" outlineLevel="1" thickBot="1">
      <c r="A258" s="4657" t="s">
        <v>15348</v>
      </c>
      <c r="B258" s="4658"/>
      <c r="C258" s="4658"/>
      <c r="D258" s="4658"/>
      <c r="E258" s="4658"/>
      <c r="F258" s="4658"/>
      <c r="G258" s="4658"/>
      <c r="H258" s="4658"/>
      <c r="I258" s="4658"/>
      <c r="J258" s="4658"/>
      <c r="K258" s="4658"/>
      <c r="L258" s="4659"/>
    </row>
    <row r="259" spans="1:12" s="61" customFormat="1" ht="15.75" customHeight="1" outlineLevel="1">
      <c r="A259" s="1247"/>
      <c r="B259" s="1247"/>
      <c r="C259" s="1247"/>
      <c r="D259" s="1247"/>
      <c r="E259" s="1247"/>
      <c r="F259" s="1247"/>
      <c r="G259" s="1247"/>
      <c r="H259" s="1247"/>
      <c r="I259" s="1247"/>
      <c r="J259" s="1247"/>
      <c r="K259" s="1247"/>
      <c r="L259" s="1247"/>
    </row>
    <row r="260" spans="1:12" s="61" customFormat="1" ht="15.75" customHeight="1" outlineLevel="1">
      <c r="A260" s="3540" t="s">
        <v>15349</v>
      </c>
      <c r="B260" s="8"/>
      <c r="C260" s="1247"/>
      <c r="D260" s="1247"/>
      <c r="E260" s="1247"/>
      <c r="F260" s="1247"/>
      <c r="G260" s="1247"/>
      <c r="H260" s="1247"/>
      <c r="I260" s="1247"/>
      <c r="J260" s="1247"/>
      <c r="K260" s="1247"/>
      <c r="L260" s="1247"/>
    </row>
    <row r="261" spans="1:12" s="61" customFormat="1" ht="15.75" customHeight="1" outlineLevel="1">
      <c r="A261" s="3555" t="s">
        <v>15350</v>
      </c>
      <c r="B261" s="391"/>
      <c r="C261" s="1247"/>
      <c r="D261" s="1247"/>
      <c r="E261" s="1247"/>
      <c r="F261" s="1247"/>
      <c r="G261" s="1247"/>
      <c r="H261" s="1247"/>
      <c r="I261" s="1247"/>
      <c r="J261" s="1247"/>
      <c r="K261" s="1247"/>
      <c r="L261" s="1247"/>
    </row>
    <row r="262" spans="1:12" s="61" customFormat="1" ht="15.75" customHeight="1" outlineLevel="1">
      <c r="A262" s="3555" t="s">
        <v>15351</v>
      </c>
      <c r="B262" s="391"/>
      <c r="C262" s="1247"/>
      <c r="D262" s="1247"/>
      <c r="E262" s="1247"/>
      <c r="F262" s="1247"/>
      <c r="G262" s="1247"/>
      <c r="H262" s="1247"/>
      <c r="I262" s="1247"/>
      <c r="J262" s="1247"/>
      <c r="K262" s="1247"/>
      <c r="L262" s="1247"/>
    </row>
    <row r="263" spans="1:12" s="61" customFormat="1" ht="15.75" customHeight="1" outlineLevel="1">
      <c r="A263" s="3531" t="s">
        <v>15352</v>
      </c>
      <c r="B263" s="391"/>
      <c r="C263" s="1247"/>
      <c r="D263" s="1247"/>
      <c r="E263" s="1247"/>
      <c r="F263" s="1247"/>
      <c r="G263" s="1247"/>
      <c r="H263" s="1247"/>
      <c r="I263" s="1247"/>
      <c r="J263" s="1247"/>
      <c r="K263" s="1247"/>
      <c r="L263" s="1247"/>
    </row>
    <row r="264" spans="1:12" s="61" customFormat="1" ht="15.75" customHeight="1" outlineLevel="1">
      <c r="A264" s="3531" t="s">
        <v>15353</v>
      </c>
      <c r="B264" s="391"/>
      <c r="C264" s="1247"/>
      <c r="D264" s="1247"/>
      <c r="E264" s="1247"/>
      <c r="F264" s="1247"/>
      <c r="G264" s="1247"/>
      <c r="H264" s="1247"/>
      <c r="I264" s="1247"/>
      <c r="J264" s="1247"/>
      <c r="K264" s="1247"/>
      <c r="L264" s="1247"/>
    </row>
    <row r="265" spans="1:12" s="61" customFormat="1" ht="15.75" customHeight="1" outlineLevel="1">
      <c r="A265" s="3531" t="s">
        <v>15354</v>
      </c>
      <c r="B265" s="391"/>
      <c r="C265" s="1247"/>
      <c r="D265" s="1247"/>
      <c r="E265" s="1247"/>
      <c r="F265" s="1247"/>
      <c r="G265" s="1247"/>
      <c r="H265" s="1247"/>
      <c r="I265" s="1247"/>
      <c r="J265" s="1247"/>
      <c r="K265" s="1247"/>
      <c r="L265" s="1247"/>
    </row>
    <row r="266" spans="1:12" s="61" customFormat="1" ht="15.75" customHeight="1" outlineLevel="1">
      <c r="A266" s="3540" t="s">
        <v>15355</v>
      </c>
      <c r="B266" s="1247"/>
      <c r="C266" s="1247"/>
      <c r="D266" s="1247"/>
      <c r="E266" s="1247"/>
      <c r="F266" s="1247"/>
      <c r="G266" s="1247"/>
      <c r="H266" s="1247"/>
      <c r="I266" s="1247"/>
      <c r="J266" s="1247"/>
      <c r="K266" s="1247"/>
      <c r="L266" s="1247"/>
    </row>
    <row r="267" spans="1:12" s="61" customFormat="1" ht="15.75" customHeight="1" outlineLevel="1">
      <c r="A267" s="3559" t="s">
        <v>15356</v>
      </c>
      <c r="B267" s="1247"/>
      <c r="C267" s="1247"/>
      <c r="D267" s="1247"/>
      <c r="E267" s="1247"/>
      <c r="F267" s="1247"/>
      <c r="G267" s="1247"/>
      <c r="H267" s="1247"/>
      <c r="I267" s="1247"/>
      <c r="J267" s="1247"/>
      <c r="K267" s="1247"/>
      <c r="L267" s="1247"/>
    </row>
    <row r="268" spans="1:12" s="61" customFormat="1" ht="15.75" customHeight="1" outlineLevel="1">
      <c r="A268" s="3540" t="s">
        <v>15357</v>
      </c>
      <c r="B268" s="1247"/>
      <c r="C268" s="1247"/>
      <c r="D268" s="1247"/>
      <c r="E268" s="1247"/>
      <c r="F268" s="1247"/>
      <c r="G268" s="1247"/>
      <c r="H268" s="1247"/>
      <c r="I268" s="1247"/>
      <c r="J268" s="1247"/>
      <c r="K268" s="1247"/>
      <c r="L268" s="1247"/>
    </row>
    <row r="269" spans="1:12" s="61" customFormat="1" ht="15.75" customHeight="1" outlineLevel="1">
      <c r="A269" s="3540" t="s">
        <v>15358</v>
      </c>
      <c r="B269" s="1247"/>
      <c r="C269" s="1247"/>
      <c r="D269" s="1247"/>
      <c r="E269" s="1247"/>
      <c r="F269" s="1247"/>
      <c r="G269" s="1247"/>
      <c r="H269" s="1247"/>
      <c r="I269" s="1247"/>
      <c r="J269" s="1247"/>
      <c r="K269" s="1247"/>
      <c r="L269" s="1247"/>
    </row>
    <row r="270" spans="1:12" s="61" customFormat="1" ht="15.75" customHeight="1" outlineLevel="1">
      <c r="A270" s="3540" t="s">
        <v>15359</v>
      </c>
      <c r="B270" s="1247"/>
      <c r="C270" s="1247"/>
      <c r="D270" s="1247"/>
      <c r="E270" s="1247"/>
      <c r="F270" s="1247"/>
      <c r="G270" s="1247"/>
      <c r="H270" s="1247"/>
      <c r="I270" s="1247"/>
      <c r="J270" s="1247"/>
      <c r="K270" s="1247"/>
      <c r="L270" s="1247"/>
    </row>
    <row r="271" spans="1:12" s="61" customFormat="1" ht="15.75" customHeight="1" outlineLevel="1">
      <c r="A271" s="3540" t="s">
        <v>15360</v>
      </c>
      <c r="B271" s="1247"/>
      <c r="C271" s="1247"/>
      <c r="D271" s="1247"/>
      <c r="E271" s="1247"/>
      <c r="F271" s="1247"/>
      <c r="G271" s="1247"/>
      <c r="H271" s="1247"/>
      <c r="I271" s="1247"/>
      <c r="J271" s="1247"/>
      <c r="K271" s="1247"/>
      <c r="L271" s="1247"/>
    </row>
    <row r="272" spans="1:12" s="61" customFormat="1" ht="15.75" customHeight="1" outlineLevel="1">
      <c r="A272" s="3560"/>
      <c r="B272" s="1247"/>
      <c r="C272" s="1247"/>
      <c r="D272" s="1247"/>
      <c r="E272" s="1247"/>
      <c r="F272" s="1247"/>
      <c r="G272" s="1247"/>
      <c r="H272" s="1247"/>
      <c r="I272" s="1247"/>
      <c r="J272" s="1247"/>
      <c r="K272" s="1247"/>
      <c r="L272" s="1247"/>
    </row>
    <row r="273" spans="1:12" s="61" customFormat="1" ht="15.75" customHeight="1" outlineLevel="1">
      <c r="A273" s="3540" t="s">
        <v>15366</v>
      </c>
      <c r="B273" s="3558"/>
      <c r="C273" s="1247"/>
      <c r="D273" s="1247"/>
      <c r="E273" s="1247"/>
      <c r="F273" s="1247"/>
      <c r="G273" s="1247"/>
      <c r="H273" s="1247"/>
      <c r="I273" s="1247"/>
      <c r="J273" s="1247"/>
      <c r="K273" s="1247"/>
      <c r="L273" s="1247"/>
    </row>
    <row r="274" spans="1:12" s="61" customFormat="1" ht="15.75" customHeight="1" outlineLevel="1">
      <c r="A274" s="2198" t="s">
        <v>15361</v>
      </c>
      <c r="B274" s="3558"/>
      <c r="C274" s="1247"/>
      <c r="D274" s="1247"/>
      <c r="E274" s="1247"/>
      <c r="F274" s="1247"/>
      <c r="G274" s="1247"/>
      <c r="H274" s="1247"/>
      <c r="I274" s="1247"/>
      <c r="J274" s="1247"/>
      <c r="K274" s="1247"/>
      <c r="L274" s="1247"/>
    </row>
    <row r="275" spans="1:12" s="61" customFormat="1" ht="15.75" customHeight="1" outlineLevel="1">
      <c r="A275" s="3540" t="s">
        <v>15367</v>
      </c>
      <c r="B275" s="3558"/>
      <c r="C275" s="1247"/>
      <c r="D275" s="1247"/>
      <c r="E275" s="1247"/>
      <c r="F275" s="1247"/>
      <c r="G275" s="1247"/>
      <c r="H275" s="1247"/>
      <c r="I275" s="1247"/>
      <c r="J275" s="1247"/>
      <c r="K275" s="1247"/>
      <c r="L275" s="1247"/>
    </row>
    <row r="276" spans="1:12" s="61" customFormat="1" ht="15.75" customHeight="1" outlineLevel="1">
      <c r="A276" s="2198" t="s">
        <v>15362</v>
      </c>
      <c r="B276" s="3558"/>
      <c r="C276" s="1247"/>
      <c r="D276" s="1247"/>
      <c r="E276" s="1247"/>
      <c r="F276" s="1247"/>
      <c r="G276" s="1247"/>
      <c r="H276" s="1247"/>
      <c r="I276" s="1247"/>
      <c r="J276" s="1247"/>
      <c r="K276" s="1247"/>
      <c r="L276" s="1247"/>
    </row>
    <row r="277" spans="1:12" s="61" customFormat="1" ht="15.75" customHeight="1" outlineLevel="1">
      <c r="A277" s="3540" t="s">
        <v>15368</v>
      </c>
      <c r="B277" s="3558"/>
      <c r="C277" s="1247"/>
      <c r="D277" s="1247"/>
      <c r="E277" s="1247"/>
      <c r="F277" s="1247"/>
      <c r="G277" s="1247"/>
      <c r="H277" s="1247"/>
      <c r="I277" s="1247"/>
      <c r="J277" s="1247"/>
      <c r="K277" s="1247"/>
      <c r="L277" s="1247"/>
    </row>
    <row r="278" spans="1:12" s="61" customFormat="1" ht="15.75" customHeight="1" outlineLevel="1">
      <c r="A278" s="2198" t="s">
        <v>15363</v>
      </c>
      <c r="B278" s="3558"/>
      <c r="C278" s="1247"/>
      <c r="D278" s="1247"/>
      <c r="E278" s="1247"/>
      <c r="F278" s="1247"/>
      <c r="G278" s="1247"/>
      <c r="H278" s="1247"/>
      <c r="I278" s="1247"/>
      <c r="J278" s="1247"/>
      <c r="K278" s="1247"/>
      <c r="L278" s="1247"/>
    </row>
    <row r="279" spans="1:12" s="61" customFormat="1" ht="15.75" customHeight="1" outlineLevel="1">
      <c r="A279" s="2198" t="s">
        <v>15364</v>
      </c>
      <c r="B279" s="3558"/>
      <c r="C279" s="1247"/>
      <c r="D279" s="1247"/>
      <c r="E279" s="1247"/>
      <c r="F279" s="1247"/>
      <c r="G279" s="1247"/>
      <c r="H279" s="1247"/>
      <c r="I279" s="1247"/>
      <c r="J279" s="1247"/>
      <c r="K279" s="1247"/>
      <c r="L279" s="1247"/>
    </row>
    <row r="280" spans="1:12" s="61" customFormat="1" ht="15.75" customHeight="1" outlineLevel="1">
      <c r="A280" s="3540" t="s">
        <v>15369</v>
      </c>
      <c r="B280" s="3558"/>
      <c r="C280" s="1247"/>
      <c r="D280" s="1247"/>
      <c r="E280" s="1247"/>
      <c r="F280" s="1247"/>
      <c r="G280" s="1247"/>
      <c r="H280" s="1247"/>
      <c r="I280" s="1247"/>
      <c r="J280" s="1247"/>
      <c r="K280" s="1247"/>
      <c r="L280" s="1247"/>
    </row>
    <row r="281" spans="1:12" s="61" customFormat="1" ht="15.75" customHeight="1" outlineLevel="1">
      <c r="A281" s="2198" t="s">
        <v>15365</v>
      </c>
      <c r="B281" s="3558"/>
      <c r="C281" s="1247"/>
      <c r="D281" s="1247"/>
      <c r="E281" s="1247"/>
      <c r="F281" s="1247"/>
      <c r="G281" s="1247"/>
      <c r="H281" s="1247"/>
      <c r="I281" s="1247"/>
      <c r="J281" s="1247"/>
      <c r="K281" s="1247"/>
      <c r="L281" s="1247"/>
    </row>
    <row r="282" spans="1:12" s="61" customFormat="1" ht="15.75" customHeight="1" outlineLevel="1">
      <c r="A282" s="3540" t="s">
        <v>15370</v>
      </c>
      <c r="B282" s="3558"/>
      <c r="C282" s="1247"/>
      <c r="D282" s="1247"/>
      <c r="E282" s="1247"/>
      <c r="F282" s="1247"/>
      <c r="G282" s="1247"/>
      <c r="H282" s="1247"/>
      <c r="I282" s="1247"/>
      <c r="J282" s="1247"/>
      <c r="K282" s="1247"/>
      <c r="L282" s="1247"/>
    </row>
    <row r="283" spans="1:12" s="61" customFormat="1" ht="15.75" customHeight="1" outlineLevel="1">
      <c r="A283" s="2198" t="s">
        <v>15371</v>
      </c>
      <c r="B283" s="3558"/>
      <c r="C283" s="1247"/>
      <c r="D283" s="1247"/>
      <c r="E283" s="1247"/>
      <c r="F283" s="1247"/>
      <c r="G283" s="1247"/>
      <c r="H283" s="1247"/>
      <c r="I283" s="1247"/>
      <c r="J283" s="1247"/>
      <c r="K283" s="1247"/>
      <c r="L283" s="1247"/>
    </row>
    <row r="284" spans="1:12" s="61" customFormat="1" ht="15.75" customHeight="1" outlineLevel="1">
      <c r="A284" s="3540" t="s">
        <v>15372</v>
      </c>
      <c r="B284" s="3558"/>
      <c r="C284" s="1247"/>
      <c r="D284" s="1247"/>
      <c r="E284" s="1247"/>
      <c r="F284" s="1247"/>
      <c r="G284" s="1247"/>
      <c r="H284" s="1247"/>
      <c r="I284" s="1247"/>
      <c r="J284" s="1247"/>
      <c r="K284" s="1247"/>
      <c r="L284" s="1247"/>
    </row>
    <row r="285" spans="1:12" s="61" customFormat="1" ht="15.75" customHeight="1" outlineLevel="1">
      <c r="A285" s="2198" t="s">
        <v>15373</v>
      </c>
      <c r="B285" s="3558"/>
      <c r="C285" s="1247"/>
      <c r="D285" s="1247"/>
      <c r="E285" s="1247"/>
      <c r="F285" s="1247"/>
      <c r="G285" s="1247"/>
      <c r="H285" s="1247"/>
      <c r="I285" s="1247"/>
      <c r="J285" s="1247"/>
      <c r="K285" s="1247"/>
      <c r="L285" s="1247"/>
    </row>
    <row r="286" spans="1:12" s="61" customFormat="1" ht="15.75" customHeight="1" outlineLevel="1">
      <c r="A286" s="1247"/>
      <c r="B286" s="1247"/>
      <c r="C286" s="1247"/>
      <c r="D286" s="1247"/>
      <c r="E286" s="1247"/>
      <c r="F286" s="1247"/>
      <c r="G286" s="1247"/>
      <c r="H286" s="1247"/>
      <c r="I286" s="1247"/>
      <c r="J286" s="1247"/>
      <c r="K286" s="1247"/>
      <c r="L286" s="1247"/>
    </row>
    <row r="287" spans="1:12" s="61" customFormat="1" ht="15.75" customHeight="1" outlineLevel="1" thickBot="1">
      <c r="A287" s="3542" t="s">
        <v>15271</v>
      </c>
      <c r="B287" s="3561"/>
      <c r="C287" s="3561"/>
      <c r="D287" s="3561"/>
      <c r="E287" s="3561"/>
      <c r="F287" s="3561"/>
      <c r="G287" s="3561"/>
      <c r="H287" s="3561"/>
      <c r="I287" s="3561"/>
      <c r="J287" s="3561"/>
      <c r="K287" s="3561"/>
      <c r="L287" s="3561"/>
    </row>
    <row r="288" spans="1:12" s="1660" customFormat="1" ht="15.75" outlineLevel="1" collapsed="1" thickBot="1">
      <c r="A288" s="1223" t="s">
        <v>15377</v>
      </c>
      <c r="B288" s="1224"/>
      <c r="C288" s="1224"/>
      <c r="D288" s="1224"/>
      <c r="E288" s="1224"/>
      <c r="F288" s="1224"/>
      <c r="G288" s="1224"/>
      <c r="H288" s="1224"/>
      <c r="I288" s="1224"/>
      <c r="J288" s="1224"/>
      <c r="K288" s="1224"/>
      <c r="L288" s="1225"/>
    </row>
    <row r="289" spans="1:1" s="1660" customFormat="1" hidden="1" outlineLevel="2"/>
    <row r="290" spans="1:1" s="1660" customFormat="1" hidden="1" outlineLevel="2">
      <c r="A290" s="559" t="s">
        <v>15306</v>
      </c>
    </row>
    <row r="291" spans="1:1" s="1660" customFormat="1" hidden="1" outlineLevel="2">
      <c r="A291" s="553" t="s">
        <v>15378</v>
      </c>
    </row>
    <row r="292" spans="1:1" s="1660" customFormat="1" hidden="1" outlineLevel="2">
      <c r="A292" s="553" t="s">
        <v>15379</v>
      </c>
    </row>
    <row r="293" spans="1:1" s="1660" customFormat="1" hidden="1" outlineLevel="2">
      <c r="A293" s="553" t="s">
        <v>15380</v>
      </c>
    </row>
    <row r="294" spans="1:1" s="1660" customFormat="1" hidden="1" outlineLevel="2">
      <c r="A294" s="553" t="s">
        <v>15381</v>
      </c>
    </row>
    <row r="295" spans="1:1" s="1660" customFormat="1" hidden="1" outlineLevel="2">
      <c r="A295" s="553" t="s">
        <v>15382</v>
      </c>
    </row>
    <row r="296" spans="1:1" s="1660" customFormat="1" hidden="1" outlineLevel="2">
      <c r="A296" s="553" t="s">
        <v>15383</v>
      </c>
    </row>
    <row r="297" spans="1:1" s="1660" customFormat="1" hidden="1" outlineLevel="2">
      <c r="A297" s="553" t="s">
        <v>15384</v>
      </c>
    </row>
    <row r="298" spans="1:1" s="1660" customFormat="1" hidden="1" outlineLevel="2">
      <c r="A298" s="553" t="s">
        <v>15304</v>
      </c>
    </row>
    <row r="299" spans="1:1" s="1660" customFormat="1" hidden="1" outlineLevel="2">
      <c r="A299" s="553" t="s">
        <v>15385</v>
      </c>
    </row>
    <row r="300" spans="1:1" s="1660" customFormat="1" hidden="1" outlineLevel="2">
      <c r="A300" s="553" t="s">
        <v>15386</v>
      </c>
    </row>
    <row r="301" spans="1:1" s="1660" customFormat="1" hidden="1" outlineLevel="2">
      <c r="A301" s="553"/>
    </row>
    <row r="302" spans="1:1" s="1660" customFormat="1" hidden="1" outlineLevel="2">
      <c r="A302" s="559" t="s">
        <v>15308</v>
      </c>
    </row>
    <row r="303" spans="1:1" s="1660" customFormat="1" hidden="1" outlineLevel="2">
      <c r="A303" s="553" t="s">
        <v>15387</v>
      </c>
    </row>
    <row r="304" spans="1:1" s="1660" customFormat="1" hidden="1" outlineLevel="2">
      <c r="A304" s="553" t="s">
        <v>15388</v>
      </c>
    </row>
    <row r="305" spans="1:12" s="1660" customFormat="1" hidden="1" outlineLevel="2">
      <c r="A305" s="1233" t="s">
        <v>15389</v>
      </c>
    </row>
    <row r="306" spans="1:12" s="1660" customFormat="1" hidden="1" outlineLevel="2"/>
    <row r="307" spans="1:12" s="1660" customFormat="1" hidden="1" outlineLevel="2">
      <c r="A307" s="559" t="s">
        <v>15312</v>
      </c>
    </row>
    <row r="308" spans="1:12" s="1660" customFormat="1" hidden="1" outlineLevel="2">
      <c r="A308" s="3556" t="s">
        <v>15390</v>
      </c>
    </row>
    <row r="309" spans="1:12" s="1660" customFormat="1" hidden="1" outlineLevel="2">
      <c r="A309" s="3556"/>
    </row>
    <row r="310" spans="1:12" s="1660" customFormat="1" hidden="1" outlineLevel="2">
      <c r="A310" s="559" t="s">
        <v>15313</v>
      </c>
    </row>
    <row r="311" spans="1:12" s="1660" customFormat="1" hidden="1" outlineLevel="2">
      <c r="A311" s="3556" t="s">
        <v>15391</v>
      </c>
    </row>
    <row r="312" spans="1:12" s="1660" customFormat="1" hidden="1" outlineLevel="2">
      <c r="A312" s="3182" t="s">
        <v>15392</v>
      </c>
    </row>
    <row r="313" spans="1:12" s="1660" customFormat="1" hidden="1" outlineLevel="2">
      <c r="A313" s="3182" t="s">
        <v>15393</v>
      </c>
    </row>
    <row r="314" spans="1:12" s="1660" customFormat="1" hidden="1" outlineLevel="2">
      <c r="A314" s="3182" t="s">
        <v>15394</v>
      </c>
    </row>
    <row r="315" spans="1:12" s="1660" customFormat="1" hidden="1" outlineLevel="2">
      <c r="A315" s="3557"/>
    </row>
    <row r="316" spans="1:12" s="1660" customFormat="1" hidden="1" outlineLevel="2">
      <c r="A316" s="559" t="s">
        <v>15395</v>
      </c>
    </row>
    <row r="317" spans="1:12" s="1660" customFormat="1" hidden="1" outlineLevel="2">
      <c r="A317" s="1765" t="s">
        <v>15396</v>
      </c>
      <c r="B317" s="1248"/>
      <c r="C317" s="1249"/>
      <c r="D317" s="391"/>
      <c r="E317" s="391"/>
      <c r="F317" s="391"/>
      <c r="G317" s="1235"/>
      <c r="H317" s="1235"/>
      <c r="I317" s="1235"/>
      <c r="J317" s="1235"/>
      <c r="K317" s="1235"/>
      <c r="L317" s="1235"/>
    </row>
    <row r="318" spans="1:12" s="1660" customFormat="1" hidden="1" outlineLevel="2">
      <c r="A318" s="3557" t="s">
        <v>15397</v>
      </c>
      <c r="B318" s="1250"/>
      <c r="C318"/>
      <c r="D318" s="391"/>
      <c r="E318" s="391"/>
      <c r="F318" s="391"/>
      <c r="G318" s="1235"/>
      <c r="H318" s="1235"/>
      <c r="I318" s="1235"/>
      <c r="J318" s="1235"/>
      <c r="K318" s="1235"/>
      <c r="L318" s="1235"/>
    </row>
    <row r="319" spans="1:12" s="1660" customFormat="1" ht="13.5" hidden="1" outlineLevel="2" thickBot="1">
      <c r="A319" s="391"/>
      <c r="B319" s="391"/>
      <c r="C319" s="391"/>
      <c r="D319" s="391"/>
      <c r="E319" s="391"/>
      <c r="F319" s="391"/>
      <c r="G319" s="1235"/>
      <c r="H319" s="1235"/>
      <c r="I319" s="1235"/>
      <c r="J319" s="1235"/>
      <c r="K319" s="1235"/>
      <c r="L319" s="1235"/>
    </row>
    <row r="320" spans="1:12" s="1660" customFormat="1" ht="15.75" outlineLevel="1" collapsed="1" thickBot="1">
      <c r="A320" s="1223" t="s">
        <v>15398</v>
      </c>
      <c r="B320" s="1224"/>
      <c r="C320" s="1224"/>
      <c r="D320" s="1224"/>
      <c r="E320" s="1224"/>
      <c r="F320" s="1224"/>
      <c r="G320" s="1224"/>
      <c r="H320" s="1224"/>
      <c r="I320" s="1224"/>
      <c r="J320" s="1224"/>
      <c r="K320" s="1224"/>
      <c r="L320" s="1225"/>
    </row>
    <row r="321" spans="1:12" s="1660" customFormat="1" hidden="1" outlineLevel="2"/>
    <row r="322" spans="1:12" s="1660" customFormat="1" hidden="1" outlineLevel="2">
      <c r="A322" s="559" t="s">
        <v>15306</v>
      </c>
      <c r="B322" s="1248"/>
      <c r="C322" s="1249"/>
      <c r="D322" s="391"/>
      <c r="E322" s="391"/>
      <c r="F322" s="391"/>
      <c r="G322" s="1235"/>
      <c r="H322" s="1235"/>
      <c r="I322" s="1235"/>
      <c r="J322" s="1235"/>
      <c r="K322" s="1235"/>
      <c r="L322" s="1235"/>
    </row>
    <row r="323" spans="1:12" s="1660" customFormat="1" hidden="1" outlineLevel="2">
      <c r="A323" s="553" t="s">
        <v>15399</v>
      </c>
      <c r="B323" s="1250"/>
      <c r="C323"/>
      <c r="D323" s="391"/>
      <c r="E323" s="391"/>
      <c r="F323" s="391"/>
      <c r="G323" s="1235"/>
      <c r="H323" s="1235"/>
      <c r="I323" s="1235"/>
      <c r="J323" s="1235"/>
      <c r="K323" s="1235"/>
      <c r="L323" s="1235"/>
    </row>
    <row r="324" spans="1:12" s="1660" customFormat="1" hidden="1" outlineLevel="2">
      <c r="A324" s="553" t="s">
        <v>15400</v>
      </c>
      <c r="B324" s="1250"/>
      <c r="C324"/>
      <c r="D324" s="391"/>
      <c r="E324" s="391"/>
      <c r="F324" s="391"/>
      <c r="G324" s="1235"/>
      <c r="H324" s="1235"/>
      <c r="I324" s="1235"/>
      <c r="J324" s="1235"/>
      <c r="K324" s="1235"/>
      <c r="L324" s="1235"/>
    </row>
    <row r="325" spans="1:12" s="1660" customFormat="1" hidden="1" outlineLevel="2">
      <c r="A325" s="553" t="s">
        <v>15401</v>
      </c>
      <c r="B325" s="1250"/>
      <c r="C325"/>
      <c r="D325" s="391"/>
      <c r="E325" s="391"/>
      <c r="F325" s="391"/>
      <c r="G325" s="1235"/>
      <c r="H325" s="1235"/>
      <c r="I325" s="1235"/>
      <c r="J325" s="1235"/>
      <c r="K325" s="1235"/>
      <c r="L325" s="1235"/>
    </row>
    <row r="326" spans="1:12" s="1660" customFormat="1" hidden="1" outlineLevel="2">
      <c r="A326" s="553" t="s">
        <v>15381</v>
      </c>
      <c r="B326" s="1250"/>
      <c r="C326"/>
      <c r="D326" s="391"/>
      <c r="E326" s="391"/>
      <c r="F326" s="391"/>
      <c r="G326" s="1235"/>
      <c r="H326" s="1235"/>
      <c r="I326" s="1235"/>
      <c r="J326" s="1235"/>
      <c r="K326" s="1235"/>
      <c r="L326" s="1235"/>
    </row>
    <row r="327" spans="1:12" s="1660" customFormat="1" hidden="1" outlineLevel="2">
      <c r="A327" s="553" t="s">
        <v>15402</v>
      </c>
      <c r="B327" s="1250"/>
      <c r="C327"/>
      <c r="D327" s="391"/>
      <c r="E327" s="391"/>
      <c r="F327" s="391"/>
      <c r="G327" s="1235"/>
      <c r="H327" s="1235"/>
      <c r="I327" s="1235"/>
      <c r="J327" s="1235"/>
      <c r="K327" s="1235"/>
      <c r="L327" s="1235"/>
    </row>
    <row r="328" spans="1:12" s="1660" customFormat="1" hidden="1" outlineLevel="2">
      <c r="A328" s="553" t="s">
        <v>15383</v>
      </c>
      <c r="B328" s="1250"/>
      <c r="C328"/>
      <c r="D328" s="391"/>
      <c r="E328" s="391"/>
      <c r="F328" s="391"/>
      <c r="G328" s="1235"/>
      <c r="H328" s="1235"/>
      <c r="I328" s="1235"/>
      <c r="J328" s="1235"/>
      <c r="K328" s="1235"/>
      <c r="L328" s="1235"/>
    </row>
    <row r="329" spans="1:12" s="1660" customFormat="1" hidden="1" outlineLevel="2">
      <c r="A329" s="553" t="s">
        <v>15384</v>
      </c>
      <c r="B329" s="1250"/>
      <c r="C329"/>
      <c r="D329" s="391"/>
      <c r="E329" s="391"/>
      <c r="F329" s="391"/>
      <c r="G329" s="1235"/>
      <c r="H329" s="1235"/>
      <c r="I329" s="1235"/>
      <c r="J329" s="1235"/>
      <c r="K329" s="1235"/>
      <c r="L329" s="1235"/>
    </row>
    <row r="330" spans="1:12" s="1660" customFormat="1" hidden="1" outlineLevel="2">
      <c r="A330" s="553" t="s">
        <v>15304</v>
      </c>
      <c r="B330" s="1250"/>
      <c r="C330"/>
      <c r="D330" s="391"/>
      <c r="E330" s="391"/>
      <c r="F330" s="391"/>
      <c r="G330" s="1235"/>
      <c r="H330" s="1235"/>
      <c r="I330" s="1235"/>
      <c r="J330" s="1235"/>
      <c r="K330" s="1235"/>
      <c r="L330" s="1235"/>
    </row>
    <row r="331" spans="1:12" s="1660" customFormat="1" hidden="1" outlineLevel="2">
      <c r="A331" s="553" t="s">
        <v>15385</v>
      </c>
      <c r="B331" s="1250"/>
      <c r="C331"/>
      <c r="D331" s="391"/>
      <c r="E331" s="391"/>
      <c r="F331" s="391"/>
      <c r="G331" s="1235"/>
      <c r="H331" s="1235"/>
      <c r="I331" s="1235"/>
      <c r="J331" s="1235"/>
      <c r="K331" s="1235"/>
      <c r="L331" s="1235"/>
    </row>
    <row r="332" spans="1:12" s="1660" customFormat="1" hidden="1" outlineLevel="2">
      <c r="A332" s="553" t="s">
        <v>15386</v>
      </c>
      <c r="B332" s="1250"/>
      <c r="C332"/>
      <c r="D332" s="391"/>
      <c r="E332" s="391"/>
      <c r="F332" s="391"/>
      <c r="G332" s="1235"/>
      <c r="H332" s="1235"/>
      <c r="I332" s="1235"/>
      <c r="J332" s="1235"/>
      <c r="K332" s="1235"/>
      <c r="L332" s="1235"/>
    </row>
    <row r="333" spans="1:12" s="1660" customFormat="1" hidden="1" outlineLevel="2">
      <c r="A333" s="553"/>
      <c r="B333" s="1250"/>
      <c r="C333"/>
      <c r="D333" s="391"/>
      <c r="E333" s="391"/>
      <c r="F333" s="391"/>
      <c r="G333" s="1235"/>
      <c r="H333" s="1235"/>
      <c r="I333" s="1235"/>
      <c r="J333" s="1235"/>
      <c r="K333" s="1235"/>
      <c r="L333" s="1235"/>
    </row>
    <row r="334" spans="1:12" s="1660" customFormat="1" hidden="1" outlineLevel="2">
      <c r="A334" s="559" t="s">
        <v>15308</v>
      </c>
      <c r="B334" s="1250"/>
      <c r="C334"/>
      <c r="D334" s="391"/>
      <c r="E334" s="391"/>
      <c r="F334" s="391"/>
      <c r="G334" s="1235"/>
      <c r="H334" s="1235"/>
      <c r="I334" s="1235"/>
      <c r="J334" s="1235"/>
      <c r="K334" s="1235"/>
      <c r="L334" s="1235"/>
    </row>
    <row r="335" spans="1:12" s="1660" customFormat="1" hidden="1" outlineLevel="2">
      <c r="A335" s="553" t="s">
        <v>15387</v>
      </c>
      <c r="B335" s="1250"/>
      <c r="C335"/>
      <c r="D335" s="391"/>
      <c r="E335" s="391"/>
      <c r="F335" s="391"/>
      <c r="G335" s="1235"/>
      <c r="H335" s="1235"/>
      <c r="I335" s="1235"/>
      <c r="J335" s="1235"/>
      <c r="K335" s="1235"/>
      <c r="L335" s="1235"/>
    </row>
    <row r="336" spans="1:12" s="1660" customFormat="1" hidden="1" outlineLevel="2">
      <c r="A336" s="553" t="s">
        <v>15388</v>
      </c>
      <c r="B336" s="1250"/>
      <c r="C336"/>
      <c r="D336" s="391"/>
      <c r="E336" s="391"/>
      <c r="F336" s="391"/>
      <c r="G336" s="1235"/>
      <c r="H336" s="1235"/>
      <c r="I336" s="1235"/>
      <c r="J336" s="1235"/>
      <c r="K336" s="1235"/>
      <c r="L336" s="1235"/>
    </row>
    <row r="337" spans="1:12" s="1660" customFormat="1" hidden="1" outlineLevel="2">
      <c r="A337" s="1233" t="s">
        <v>15389</v>
      </c>
      <c r="B337" s="1250"/>
      <c r="C337"/>
      <c r="D337" s="391"/>
      <c r="E337" s="391"/>
      <c r="F337" s="391"/>
      <c r="G337" s="1235"/>
      <c r="H337" s="1235"/>
      <c r="I337" s="1235"/>
      <c r="J337" s="1235"/>
      <c r="K337" s="1235"/>
      <c r="L337" s="1235"/>
    </row>
    <row r="338" spans="1:12" s="1660" customFormat="1" hidden="1" outlineLevel="2">
      <c r="B338" s="1250"/>
      <c r="C338"/>
      <c r="D338" s="391"/>
      <c r="E338" s="391"/>
      <c r="F338" s="391"/>
      <c r="G338" s="1235"/>
      <c r="H338" s="1235"/>
      <c r="I338" s="1235"/>
      <c r="J338" s="1235"/>
      <c r="K338" s="1235"/>
      <c r="L338" s="1235"/>
    </row>
    <row r="339" spans="1:12" s="1660" customFormat="1" hidden="1" outlineLevel="2">
      <c r="A339" s="559" t="s">
        <v>15312</v>
      </c>
      <c r="B339" s="1250"/>
      <c r="C339"/>
      <c r="D339" s="391"/>
      <c r="E339" s="391"/>
      <c r="F339" s="391"/>
      <c r="G339" s="1235"/>
      <c r="H339" s="1235"/>
      <c r="I339" s="1235"/>
      <c r="J339" s="1235"/>
      <c r="K339" s="1235"/>
      <c r="L339" s="1235"/>
    </row>
    <row r="340" spans="1:12" s="1660" customFormat="1" hidden="1" outlineLevel="2">
      <c r="A340" s="3556" t="s">
        <v>15403</v>
      </c>
      <c r="B340" s="1250"/>
      <c r="C340"/>
      <c r="D340" s="391"/>
      <c r="E340" s="391"/>
      <c r="F340" s="391"/>
      <c r="G340" s="1235"/>
      <c r="H340" s="1235"/>
      <c r="I340" s="1235"/>
      <c r="J340" s="1235"/>
      <c r="K340" s="1235"/>
      <c r="L340" s="1235"/>
    </row>
    <row r="341" spans="1:12" s="1660" customFormat="1" hidden="1" outlineLevel="2">
      <c r="A341" s="3556"/>
      <c r="B341" s="1250"/>
      <c r="C341"/>
      <c r="D341" s="391"/>
      <c r="E341" s="391"/>
      <c r="F341" s="391"/>
      <c r="G341" s="1235"/>
      <c r="H341" s="1235"/>
      <c r="I341" s="1235"/>
      <c r="J341" s="1235"/>
      <c r="K341" s="1235"/>
      <c r="L341" s="1235"/>
    </row>
    <row r="342" spans="1:12" s="1660" customFormat="1" hidden="1" outlineLevel="2">
      <c r="A342" s="559" t="s">
        <v>15313</v>
      </c>
      <c r="B342" s="1250"/>
      <c r="C342"/>
      <c r="D342" s="391"/>
      <c r="E342" s="391"/>
      <c r="F342" s="391"/>
      <c r="G342" s="1235"/>
      <c r="H342" s="1235"/>
      <c r="I342" s="1235"/>
      <c r="J342" s="1235"/>
      <c r="K342" s="1235"/>
      <c r="L342" s="1235"/>
    </row>
    <row r="343" spans="1:12" s="1660" customFormat="1" hidden="1" outlineLevel="2">
      <c r="A343" s="3556" t="s">
        <v>15391</v>
      </c>
      <c r="B343" s="1250"/>
      <c r="C343"/>
      <c r="D343" s="391"/>
      <c r="E343" s="391"/>
      <c r="F343" s="391"/>
      <c r="G343" s="1235"/>
      <c r="H343" s="1235"/>
      <c r="I343" s="1235"/>
      <c r="J343" s="1235"/>
      <c r="K343" s="1235"/>
      <c r="L343" s="1235"/>
    </row>
    <row r="344" spans="1:12" s="1660" customFormat="1" hidden="1" outlineLevel="2">
      <c r="A344" s="3182" t="s">
        <v>15392</v>
      </c>
      <c r="B344" s="1250"/>
      <c r="C344"/>
      <c r="D344" s="391"/>
      <c r="E344" s="391"/>
      <c r="F344" s="391"/>
      <c r="G344" s="1235"/>
      <c r="H344" s="1235"/>
      <c r="I344" s="1235"/>
      <c r="J344" s="1235"/>
      <c r="K344" s="1235"/>
      <c r="L344" s="1235"/>
    </row>
    <row r="345" spans="1:12" s="1660" customFormat="1" hidden="1" outlineLevel="2">
      <c r="A345" s="3182" t="s">
        <v>15404</v>
      </c>
      <c r="B345" s="1250"/>
      <c r="C345"/>
      <c r="D345" s="391"/>
      <c r="E345" s="391"/>
      <c r="F345" s="391"/>
      <c r="G345" s="1235"/>
      <c r="H345" s="1235"/>
      <c r="I345" s="1235"/>
      <c r="J345" s="1235"/>
      <c r="K345" s="1235"/>
      <c r="L345" s="1235"/>
    </row>
    <row r="346" spans="1:12" s="1660" customFormat="1" hidden="1" outlineLevel="2">
      <c r="A346" s="3182" t="s">
        <v>15405</v>
      </c>
      <c r="B346" s="1250"/>
      <c r="C346"/>
      <c r="D346" s="391"/>
      <c r="E346" s="391"/>
      <c r="F346" s="391"/>
      <c r="G346" s="1235"/>
      <c r="H346" s="1235"/>
      <c r="I346" s="1235"/>
      <c r="J346" s="1235"/>
      <c r="K346" s="1235"/>
      <c r="L346" s="1235"/>
    </row>
    <row r="347" spans="1:12" s="1660" customFormat="1" hidden="1" outlineLevel="2">
      <c r="A347" s="3557"/>
      <c r="B347" s="391"/>
      <c r="C347" s="391"/>
      <c r="D347" s="391"/>
      <c r="E347" s="391"/>
      <c r="F347" s="391"/>
      <c r="G347" s="1235"/>
      <c r="H347" s="1235"/>
      <c r="I347" s="1235"/>
      <c r="J347" s="1235"/>
      <c r="K347" s="1235"/>
      <c r="L347" s="1235"/>
    </row>
    <row r="348" spans="1:12" s="1660" customFormat="1" hidden="1" outlineLevel="2">
      <c r="A348" s="559" t="s">
        <v>15395</v>
      </c>
      <c r="B348" s="391"/>
      <c r="C348" s="391"/>
      <c r="D348" s="391"/>
      <c r="E348" s="391"/>
      <c r="F348" s="391"/>
      <c r="G348" s="1235"/>
      <c r="H348" s="1235"/>
      <c r="I348" s="1235"/>
      <c r="J348" s="1235"/>
      <c r="K348" s="1235"/>
      <c r="L348" s="1235"/>
    </row>
    <row r="349" spans="1:12" s="1660" customFormat="1" hidden="1" outlineLevel="2">
      <c r="A349" s="1765" t="s">
        <v>15396</v>
      </c>
      <c r="B349" s="391"/>
      <c r="C349" s="391"/>
      <c r="D349" s="391"/>
      <c r="E349" s="391"/>
      <c r="F349" s="391"/>
      <c r="G349" s="1235"/>
      <c r="H349" s="1235"/>
      <c r="I349" s="1235"/>
      <c r="J349" s="1235"/>
      <c r="K349" s="1235"/>
      <c r="L349" s="1235"/>
    </row>
    <row r="350" spans="1:12" s="1660" customFormat="1" hidden="1" outlineLevel="2">
      <c r="A350" s="3557" t="s">
        <v>15397</v>
      </c>
      <c r="B350" s="391"/>
      <c r="C350" s="391"/>
      <c r="D350" s="391"/>
      <c r="E350" s="391"/>
      <c r="F350" s="391"/>
      <c r="G350" s="1235"/>
      <c r="H350" s="1236"/>
      <c r="I350" s="1235"/>
      <c r="J350" s="1235"/>
      <c r="K350" s="1235"/>
      <c r="L350" s="1235"/>
    </row>
    <row r="351" spans="1:12" s="1660" customFormat="1" hidden="1" outlineLevel="2">
      <c r="A351" s="391"/>
      <c r="B351" s="391"/>
      <c r="C351" s="391"/>
      <c r="D351" s="391"/>
      <c r="E351" s="391"/>
      <c r="F351" s="391"/>
      <c r="G351" s="1235"/>
      <c r="H351" s="1237"/>
      <c r="I351" s="1235"/>
      <c r="J351" s="1235"/>
      <c r="K351" s="1235"/>
      <c r="L351" s="1235"/>
    </row>
    <row r="352" spans="1:12" s="1660" customFormat="1" ht="13.5" outlineLevel="1" thickBot="1">
      <c r="A352" s="3542" t="s">
        <v>15347</v>
      </c>
      <c r="B352" s="3562"/>
      <c r="C352" s="3562"/>
      <c r="D352" s="3562"/>
      <c r="E352" s="3562"/>
      <c r="F352" s="3562"/>
      <c r="G352" s="3562"/>
      <c r="H352" s="3562"/>
      <c r="I352" s="3562"/>
      <c r="J352" s="3562"/>
      <c r="K352" s="3562"/>
      <c r="L352" s="3562"/>
    </row>
    <row r="353" spans="1:12" s="61" customFormat="1" ht="15.75" outlineLevel="1" collapsed="1" thickBot="1">
      <c r="A353" s="1223" t="s">
        <v>15374</v>
      </c>
      <c r="B353" s="1224"/>
      <c r="C353" s="1224"/>
      <c r="D353" s="1224"/>
      <c r="E353" s="1224"/>
      <c r="F353" s="1224"/>
      <c r="G353" s="1224"/>
      <c r="H353" s="1224"/>
      <c r="I353" s="1224"/>
      <c r="J353" s="1224"/>
      <c r="K353" s="1224"/>
      <c r="L353" s="1225"/>
    </row>
    <row r="354" spans="1:12" hidden="1" outlineLevel="2"/>
    <row r="355" spans="1:12" s="1660" customFormat="1" hidden="1" outlineLevel="2">
      <c r="A355" s="3531" t="s">
        <v>135</v>
      </c>
    </row>
    <row r="356" spans="1:12" s="1660" customFormat="1" hidden="1" outlineLevel="2">
      <c r="A356" s="3531" t="s">
        <v>136</v>
      </c>
    </row>
    <row r="357" spans="1:12" s="1660" customFormat="1" hidden="1" outlineLevel="2">
      <c r="A357" s="3531" t="s">
        <v>137</v>
      </c>
    </row>
    <row r="358" spans="1:12" s="1660" customFormat="1" hidden="1" outlineLevel="2">
      <c r="A358" s="3531" t="s">
        <v>138</v>
      </c>
    </row>
    <row r="359" spans="1:12" s="1660" customFormat="1" hidden="1" outlineLevel="2">
      <c r="A359" s="3531" t="s">
        <v>139</v>
      </c>
    </row>
    <row r="360" spans="1:12" s="1660" customFormat="1" hidden="1" outlineLevel="2">
      <c r="A360" s="3531" t="s">
        <v>140</v>
      </c>
    </row>
    <row r="361" spans="1:12" s="1660" customFormat="1" ht="13.5" hidden="1" outlineLevel="2" thickBot="1"/>
    <row r="362" spans="1:12" s="61" customFormat="1" ht="15.75" outlineLevel="1" collapsed="1" thickBot="1">
      <c r="A362" s="1223" t="s">
        <v>15376</v>
      </c>
      <c r="B362" s="1224"/>
      <c r="C362" s="1224"/>
      <c r="D362" s="1224"/>
      <c r="E362" s="1224"/>
      <c r="F362" s="1224"/>
      <c r="G362" s="1224"/>
      <c r="H362" s="1224"/>
      <c r="I362" s="1224"/>
      <c r="J362" s="1224"/>
      <c r="K362" s="1224"/>
      <c r="L362" s="1225"/>
    </row>
    <row r="363" spans="1:12" s="1660" customFormat="1" hidden="1" outlineLevel="2"/>
    <row r="364" spans="1:12" s="1660" customFormat="1" hidden="1" outlineLevel="2">
      <c r="A364" s="3554" t="s">
        <v>146</v>
      </c>
    </row>
    <row r="365" spans="1:12" s="1660" customFormat="1" hidden="1" outlineLevel="2">
      <c r="A365" s="3531" t="s">
        <v>147</v>
      </c>
    </row>
    <row r="366" spans="1:12" s="1660" customFormat="1" hidden="1" outlineLevel="2">
      <c r="A366" s="3531" t="s">
        <v>148</v>
      </c>
    </row>
    <row r="367" spans="1:12" s="1660" customFormat="1" hidden="1" outlineLevel="2">
      <c r="A367" s="3531" t="s">
        <v>138</v>
      </c>
    </row>
    <row r="368" spans="1:12" s="1660" customFormat="1" hidden="1" outlineLevel="2">
      <c r="A368" s="3531" t="s">
        <v>149</v>
      </c>
    </row>
    <row r="369" spans="1:12" s="1660" customFormat="1" hidden="1" outlineLevel="2">
      <c r="A369" s="3531" t="s">
        <v>150</v>
      </c>
    </row>
    <row r="370" spans="1:12" s="1660" customFormat="1" ht="13.5" hidden="1" outlineLevel="2" thickBot="1"/>
    <row r="371" spans="1:12" s="61" customFormat="1" ht="15.75" outlineLevel="1" collapsed="1" thickBot="1">
      <c r="A371" s="1223" t="s">
        <v>15375</v>
      </c>
      <c r="B371" s="1224"/>
      <c r="C371" s="1224"/>
      <c r="D371" s="1224"/>
      <c r="E371" s="1224"/>
      <c r="F371" s="1224"/>
      <c r="G371" s="1224"/>
      <c r="H371" s="1224"/>
      <c r="I371" s="1224"/>
      <c r="J371" s="1224"/>
      <c r="K371" s="1224"/>
      <c r="L371" s="1225"/>
    </row>
    <row r="372" spans="1:12" s="1660" customFormat="1" hidden="1" outlineLevel="2"/>
    <row r="373" spans="1:12" s="1660" customFormat="1" hidden="1" outlineLevel="2">
      <c r="A373" s="3554" t="s">
        <v>593</v>
      </c>
    </row>
    <row r="374" spans="1:12" s="1660" customFormat="1" hidden="1" outlineLevel="2">
      <c r="A374" s="3531" t="s">
        <v>141</v>
      </c>
    </row>
    <row r="375" spans="1:12" s="1660" customFormat="1" hidden="1" outlineLevel="2">
      <c r="A375" s="3531" t="s">
        <v>142</v>
      </c>
    </row>
    <row r="376" spans="1:12" s="1660" customFormat="1" hidden="1" outlineLevel="2">
      <c r="A376" s="3531" t="s">
        <v>143</v>
      </c>
    </row>
    <row r="377" spans="1:12" s="1660" customFormat="1" hidden="1" outlineLevel="2">
      <c r="A377" s="3531" t="s">
        <v>144</v>
      </c>
    </row>
    <row r="378" spans="1:12" s="1660" customFormat="1" hidden="1" outlineLevel="2">
      <c r="A378" s="3531" t="s">
        <v>145</v>
      </c>
    </row>
    <row r="379" spans="1:12" s="1660" customFormat="1" hidden="1" outlineLevel="2"/>
    <row r="380" spans="1:12" ht="13.5" thickBot="1"/>
    <row r="381" spans="1:12" ht="13.5" thickBot="1">
      <c r="B381" s="4645" t="s">
        <v>4192</v>
      </c>
      <c r="C381" s="4646"/>
      <c r="D381" s="4646"/>
      <c r="E381" s="4646"/>
      <c r="F381" s="4383"/>
    </row>
  </sheetData>
  <mergeCells count="9">
    <mergeCell ref="B381:F381"/>
    <mergeCell ref="A1:L1"/>
    <mergeCell ref="A13:L13"/>
    <mergeCell ref="A28:L28"/>
    <mergeCell ref="A55:L55"/>
    <mergeCell ref="A105:L105"/>
    <mergeCell ref="A2:L2"/>
    <mergeCell ref="A127:L127"/>
    <mergeCell ref="A258:L258"/>
  </mergeCells>
  <phoneticPr fontId="4" type="noConversion"/>
  <hyperlinks>
    <hyperlink ref="B381" location="'1.  Cover'!A1" display="Return to Cover"/>
  </hyperlinks>
  <printOptions horizontalCentered="1"/>
  <pageMargins left="0.75" right="0.75" top="1" bottom="1" header="0.5" footer="0.5"/>
  <pageSetup scale="74" orientation="portrait" horizontalDpi="4294967293" r:id="rId1"/>
  <headerFooter alignWithMargins="0">
    <oddHeader>&amp;A</oddHeader>
    <oddFooter>&amp;F&amp;RPage &amp;P</oddFooter>
  </headerFooter>
  <rowBreaks count="6" manualBreakCount="6">
    <brk id="54" max="11" man="1"/>
    <brk id="104" max="11" man="1"/>
    <brk id="172" max="11" man="1"/>
    <brk id="229" max="11" man="1"/>
    <brk id="286" max="11" man="1"/>
    <brk id="351" max="11"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C153"/>
  <sheetViews>
    <sheetView zoomScaleNormal="100" zoomScaleSheetLayoutView="100" workbookViewId="0"/>
  </sheetViews>
  <sheetFormatPr defaultRowHeight="12.75"/>
  <cols>
    <col min="1" max="1" width="9.140625" style="8"/>
    <col min="2" max="2" width="51.5703125" style="8" customWidth="1"/>
    <col min="3" max="3" width="34.42578125" style="8" customWidth="1"/>
    <col min="4" max="16384" width="9.140625" style="8"/>
  </cols>
  <sheetData>
    <row r="1" spans="2:3" ht="40.5" customHeight="1" thickBot="1">
      <c r="B1" s="4660" t="s">
        <v>14597</v>
      </c>
      <c r="C1" s="4660"/>
    </row>
    <row r="2" spans="2:3" ht="26.25" thickBot="1">
      <c r="B2" s="677" t="s">
        <v>11407</v>
      </c>
      <c r="C2" s="677" t="s">
        <v>5102</v>
      </c>
    </row>
    <row r="3" spans="2:3">
      <c r="B3" s="678" t="s">
        <v>5103</v>
      </c>
      <c r="C3" s="679" t="s">
        <v>14560</v>
      </c>
    </row>
    <row r="4" spans="2:3">
      <c r="B4" s="2024" t="s">
        <v>5104</v>
      </c>
      <c r="C4" s="680" t="s">
        <v>14560</v>
      </c>
    </row>
    <row r="5" spans="2:3">
      <c r="B5" s="2024" t="s">
        <v>5105</v>
      </c>
      <c r="C5" s="680" t="s">
        <v>14560</v>
      </c>
    </row>
    <row r="6" spans="2:3">
      <c r="B6" s="2024" t="s">
        <v>5106</v>
      </c>
      <c r="C6" s="680" t="s">
        <v>14560</v>
      </c>
    </row>
    <row r="7" spans="2:3">
      <c r="B7" s="2024" t="s">
        <v>5107</v>
      </c>
      <c r="C7" s="680" t="s">
        <v>14560</v>
      </c>
    </row>
    <row r="8" spans="2:3">
      <c r="B8" s="2024" t="s">
        <v>6616</v>
      </c>
      <c r="C8" s="680" t="s">
        <v>14560</v>
      </c>
    </row>
    <row r="9" spans="2:3">
      <c r="B9" s="2024" t="s">
        <v>6617</v>
      </c>
      <c r="C9" s="2025" t="s">
        <v>8990</v>
      </c>
    </row>
    <row r="10" spans="2:3" ht="13.5" thickBot="1">
      <c r="B10" s="681" t="s">
        <v>6618</v>
      </c>
      <c r="C10" s="681" t="s">
        <v>5102</v>
      </c>
    </row>
    <row r="11" spans="2:3">
      <c r="B11" s="2032" t="s">
        <v>4581</v>
      </c>
      <c r="C11" s="3416" t="s">
        <v>14560</v>
      </c>
    </row>
    <row r="12" spans="2:3">
      <c r="B12" s="2033" t="s">
        <v>6619</v>
      </c>
      <c r="C12" s="3417" t="s">
        <v>14560</v>
      </c>
    </row>
    <row r="13" spans="2:3">
      <c r="B13" s="2303" t="s">
        <v>6620</v>
      </c>
      <c r="C13" s="3417" t="s">
        <v>14560</v>
      </c>
    </row>
    <row r="14" spans="2:3">
      <c r="B14" s="2303" t="s">
        <v>6621</v>
      </c>
      <c r="C14" s="3417" t="s">
        <v>14560</v>
      </c>
    </row>
    <row r="15" spans="2:3">
      <c r="B15" s="2303" t="s">
        <v>6622</v>
      </c>
      <c r="C15" s="3417" t="s">
        <v>14560</v>
      </c>
    </row>
    <row r="16" spans="2:3">
      <c r="B16" s="2303" t="s">
        <v>6623</v>
      </c>
      <c r="C16" s="3417" t="s">
        <v>14560</v>
      </c>
    </row>
    <row r="17" spans="2:3">
      <c r="B17" s="2303" t="s">
        <v>6624</v>
      </c>
      <c r="C17" s="3417" t="s">
        <v>14560</v>
      </c>
    </row>
    <row r="18" spans="2:3">
      <c r="B18" s="3419" t="s">
        <v>6625</v>
      </c>
      <c r="C18" s="3417" t="s">
        <v>14560</v>
      </c>
    </row>
    <row r="19" spans="2:3">
      <c r="B19" s="3419" t="s">
        <v>7216</v>
      </c>
      <c r="C19" s="3417" t="s">
        <v>14560</v>
      </c>
    </row>
    <row r="20" spans="2:3" s="1660" customFormat="1">
      <c r="B20" s="3419" t="s">
        <v>14565</v>
      </c>
      <c r="C20" s="3417" t="s">
        <v>14560</v>
      </c>
    </row>
    <row r="21" spans="2:3" s="1660" customFormat="1" ht="13.5" thickBot="1">
      <c r="B21" s="3420" t="s">
        <v>14566</v>
      </c>
      <c r="C21" s="3418" t="s">
        <v>14560</v>
      </c>
    </row>
    <row r="22" spans="2:3" ht="26.25" thickBot="1">
      <c r="B22" s="685" t="s">
        <v>6626</v>
      </c>
      <c r="C22" s="681" t="s">
        <v>5102</v>
      </c>
    </row>
    <row r="23" spans="2:3" ht="25.5">
      <c r="B23" s="2032" t="s">
        <v>6627</v>
      </c>
      <c r="C23" s="686" t="s">
        <v>6628</v>
      </c>
    </row>
    <row r="24" spans="2:3">
      <c r="B24" s="2033">
        <v>4625</v>
      </c>
      <c r="C24" s="687" t="s">
        <v>6628</v>
      </c>
    </row>
    <row r="25" spans="2:3">
      <c r="B25" s="2033" t="s">
        <v>6629</v>
      </c>
      <c r="C25" s="687">
        <v>2.2999999999999998</v>
      </c>
    </row>
    <row r="26" spans="2:3">
      <c r="B26" s="2033" t="s">
        <v>6630</v>
      </c>
      <c r="C26" s="687">
        <v>2.2999999999999998</v>
      </c>
    </row>
    <row r="27" spans="2:3" ht="13.5" thickBot="1">
      <c r="B27" s="2034" t="s">
        <v>6631</v>
      </c>
      <c r="C27" s="2035" t="s">
        <v>6628</v>
      </c>
    </row>
    <row r="28" spans="2:3" ht="26.25" thickBot="1">
      <c r="B28" s="677" t="s">
        <v>6632</v>
      </c>
      <c r="C28" s="677" t="s">
        <v>5102</v>
      </c>
    </row>
    <row r="29" spans="2:3" ht="25.5">
      <c r="B29" s="2032" t="s">
        <v>6633</v>
      </c>
      <c r="C29" s="686" t="s">
        <v>6635</v>
      </c>
    </row>
    <row r="30" spans="2:3" ht="26.25" thickBot="1">
      <c r="B30" s="2034" t="s">
        <v>6634</v>
      </c>
      <c r="C30" s="2035" t="s">
        <v>6635</v>
      </c>
    </row>
    <row r="31" spans="2:3" ht="26.25" thickBot="1">
      <c r="B31" s="677" t="s">
        <v>6636</v>
      </c>
      <c r="C31" s="677" t="s">
        <v>5102</v>
      </c>
    </row>
    <row r="32" spans="2:3">
      <c r="B32" s="2041" t="s">
        <v>6637</v>
      </c>
      <c r="C32" s="2036" t="s">
        <v>14567</v>
      </c>
    </row>
    <row r="33" spans="2:3">
      <c r="B33" s="2042" t="s">
        <v>6638</v>
      </c>
      <c r="C33" s="2037" t="s">
        <v>14567</v>
      </c>
    </row>
    <row r="34" spans="2:3">
      <c r="B34" s="2042" t="s">
        <v>5872</v>
      </c>
      <c r="C34" s="2037" t="s">
        <v>9684</v>
      </c>
    </row>
    <row r="35" spans="2:3" s="1660" customFormat="1" ht="13.5" thickBot="1">
      <c r="B35" s="2043" t="s">
        <v>10290</v>
      </c>
      <c r="C35" s="2044">
        <v>69</v>
      </c>
    </row>
    <row r="36" spans="2:3" ht="26.25" thickBot="1">
      <c r="B36" s="681" t="s">
        <v>5873</v>
      </c>
      <c r="C36" s="681" t="s">
        <v>5102</v>
      </c>
    </row>
    <row r="37" spans="2:3">
      <c r="B37" s="2041" t="s">
        <v>5874</v>
      </c>
      <c r="C37" s="2036" t="s">
        <v>14568</v>
      </c>
    </row>
    <row r="38" spans="2:3">
      <c r="B38" s="2042" t="s">
        <v>5875</v>
      </c>
      <c r="C38" s="2037" t="s">
        <v>14568</v>
      </c>
    </row>
    <row r="39" spans="2:3" s="1660" customFormat="1" ht="13.5" thickBot="1">
      <c r="B39" s="2043" t="s">
        <v>10291</v>
      </c>
      <c r="C39" s="2044">
        <v>76</v>
      </c>
    </row>
    <row r="40" spans="2:3" ht="26.25" thickBot="1">
      <c r="B40" s="677" t="s">
        <v>8991</v>
      </c>
      <c r="C40" s="677" t="s">
        <v>5102</v>
      </c>
    </row>
    <row r="41" spans="2:3">
      <c r="B41" s="2041" t="s">
        <v>8992</v>
      </c>
      <c r="C41" s="2036" t="s">
        <v>14569</v>
      </c>
    </row>
    <row r="42" spans="2:3">
      <c r="B42" s="2042" t="s">
        <v>8993</v>
      </c>
      <c r="C42" s="2037" t="s">
        <v>14570</v>
      </c>
    </row>
    <row r="43" spans="2:3">
      <c r="B43" s="2042" t="s">
        <v>8994</v>
      </c>
      <c r="C43" s="2037" t="s">
        <v>14570</v>
      </c>
    </row>
    <row r="44" spans="2:3" s="1660" customFormat="1" ht="13.5" thickBot="1">
      <c r="B44" s="2043" t="s">
        <v>10292</v>
      </c>
      <c r="C44" s="2044">
        <v>76</v>
      </c>
    </row>
    <row r="45" spans="2:3" ht="13.5" thickBot="1">
      <c r="B45" s="685" t="s">
        <v>5876</v>
      </c>
      <c r="C45" s="685" t="s">
        <v>5102</v>
      </c>
    </row>
    <row r="46" spans="2:3">
      <c r="B46" s="2038">
        <v>1120</v>
      </c>
      <c r="C46" s="2027" t="s">
        <v>14563</v>
      </c>
    </row>
    <row r="47" spans="2:3">
      <c r="B47" s="2045">
        <v>1140</v>
      </c>
      <c r="C47" s="2046" t="s">
        <v>14563</v>
      </c>
    </row>
    <row r="48" spans="2:3" ht="13.5" thickBot="1">
      <c r="B48" s="2039" t="s">
        <v>10293</v>
      </c>
      <c r="C48" s="2046" t="s">
        <v>14563</v>
      </c>
    </row>
    <row r="49" spans="2:3" s="1660" customFormat="1" ht="13.5" thickBot="1">
      <c r="B49" s="2417" t="s">
        <v>11410</v>
      </c>
      <c r="C49" s="677" t="s">
        <v>5102</v>
      </c>
    </row>
    <row r="50" spans="2:3" s="1660" customFormat="1">
      <c r="B50" s="2041" t="s">
        <v>11408</v>
      </c>
      <c r="C50" s="2027" t="s">
        <v>14564</v>
      </c>
    </row>
    <row r="51" spans="2:3" s="1660" customFormat="1" ht="13.5" thickBot="1">
      <c r="B51" s="2048" t="s">
        <v>11409</v>
      </c>
      <c r="C51" s="2416" t="s">
        <v>14562</v>
      </c>
    </row>
    <row r="52" spans="2:3" ht="13.5" thickBot="1">
      <c r="B52" s="677" t="s">
        <v>5877</v>
      </c>
      <c r="C52" s="677" t="s">
        <v>5102</v>
      </c>
    </row>
    <row r="53" spans="2:3">
      <c r="B53" s="2041" t="s">
        <v>7226</v>
      </c>
      <c r="C53" s="2027" t="s">
        <v>11411</v>
      </c>
    </row>
    <row r="54" spans="2:3">
      <c r="B54" s="2048" t="s">
        <v>8995</v>
      </c>
      <c r="C54" s="2416" t="s">
        <v>14561</v>
      </c>
    </row>
    <row r="55" spans="2:3">
      <c r="B55" s="2048" t="s">
        <v>8996</v>
      </c>
      <c r="C55" s="2047" t="s">
        <v>5878</v>
      </c>
    </row>
    <row r="56" spans="2:3">
      <c r="B56" s="2048" t="s">
        <v>7228</v>
      </c>
      <c r="C56" s="2049" t="s">
        <v>11418</v>
      </c>
    </row>
    <row r="57" spans="2:3">
      <c r="B57" s="2048" t="s">
        <v>7227</v>
      </c>
      <c r="C57" s="2046">
        <v>25</v>
      </c>
    </row>
    <row r="58" spans="2:3">
      <c r="B58" s="2048" t="s">
        <v>7225</v>
      </c>
      <c r="C58" s="2049" t="s">
        <v>11412</v>
      </c>
    </row>
    <row r="59" spans="2:3">
      <c r="B59" s="2048" t="s">
        <v>7223</v>
      </c>
      <c r="C59" s="2049" t="s">
        <v>8997</v>
      </c>
    </row>
    <row r="60" spans="2:3" ht="13.5" thickBot="1">
      <c r="B60" s="2050" t="s">
        <v>7224</v>
      </c>
      <c r="C60" s="2051" t="s">
        <v>8998</v>
      </c>
    </row>
    <row r="61" spans="2:3" ht="13.5" thickBot="1">
      <c r="B61" s="681" t="s">
        <v>5879</v>
      </c>
      <c r="C61" s="685" t="s">
        <v>5102</v>
      </c>
    </row>
    <row r="62" spans="2:3" ht="13.5" thickBot="1">
      <c r="B62" s="2052" t="s">
        <v>5880</v>
      </c>
      <c r="C62" s="689" t="s">
        <v>14571</v>
      </c>
    </row>
    <row r="63" spans="2:3" ht="13.5" thickBot="1">
      <c r="B63" s="677" t="s">
        <v>5881</v>
      </c>
      <c r="C63" s="688" t="s">
        <v>5102</v>
      </c>
    </row>
    <row r="64" spans="2:3" ht="13.5" thickBot="1">
      <c r="B64" s="2052" t="s">
        <v>5882</v>
      </c>
      <c r="C64" s="689" t="s">
        <v>5883</v>
      </c>
    </row>
    <row r="65" spans="2:3" ht="13.5" thickBot="1">
      <c r="B65" s="677" t="s">
        <v>5884</v>
      </c>
      <c r="C65" s="677" t="s">
        <v>5102</v>
      </c>
    </row>
    <row r="66" spans="2:3">
      <c r="B66" s="2053" t="s">
        <v>5885</v>
      </c>
      <c r="C66" s="686" t="s">
        <v>5886</v>
      </c>
    </row>
    <row r="67" spans="2:3">
      <c r="B67" s="2042" t="s">
        <v>5887</v>
      </c>
      <c r="C67" s="2046" t="s">
        <v>5888</v>
      </c>
    </row>
    <row r="68" spans="2:3">
      <c r="B68" s="2042" t="s">
        <v>5889</v>
      </c>
      <c r="C68" s="2046" t="s">
        <v>5890</v>
      </c>
    </row>
    <row r="69" spans="2:3" ht="13.5" thickBot="1">
      <c r="B69" s="2043" t="s">
        <v>5891</v>
      </c>
      <c r="C69" s="2054">
        <v>0.8</v>
      </c>
    </row>
    <row r="70" spans="2:3" ht="13.5" thickBot="1">
      <c r="B70" s="685" t="s">
        <v>5892</v>
      </c>
      <c r="C70" s="681" t="s">
        <v>5102</v>
      </c>
    </row>
    <row r="71" spans="2:3">
      <c r="B71" s="2055" t="s">
        <v>5893</v>
      </c>
      <c r="C71" s="686" t="s">
        <v>5894</v>
      </c>
    </row>
    <row r="72" spans="2:3">
      <c r="B72" s="2056" t="s">
        <v>5895</v>
      </c>
      <c r="C72" s="687" t="s">
        <v>5894</v>
      </c>
    </row>
    <row r="73" spans="2:3" ht="13.5" thickBot="1">
      <c r="B73" s="2040" t="s">
        <v>5896</v>
      </c>
      <c r="C73" s="2054">
        <v>1.4</v>
      </c>
    </row>
    <row r="74" spans="2:3" ht="13.5" thickBot="1">
      <c r="B74" s="681" t="s">
        <v>5897</v>
      </c>
      <c r="C74" s="681" t="s">
        <v>5102</v>
      </c>
    </row>
    <row r="75" spans="2:3">
      <c r="B75" s="2053" t="s">
        <v>5898</v>
      </c>
      <c r="C75" s="686" t="s">
        <v>14572</v>
      </c>
    </row>
    <row r="76" spans="2:3">
      <c r="B76" s="2057" t="s">
        <v>5899</v>
      </c>
      <c r="C76" s="687" t="s">
        <v>14572</v>
      </c>
    </row>
    <row r="77" spans="2:3">
      <c r="B77" s="2057" t="s">
        <v>7217</v>
      </c>
      <c r="C77" s="687" t="s">
        <v>14573</v>
      </c>
    </row>
    <row r="78" spans="2:3">
      <c r="B78" s="2057" t="s">
        <v>7218</v>
      </c>
      <c r="C78" s="687" t="s">
        <v>14573</v>
      </c>
    </row>
    <row r="79" spans="2:3">
      <c r="B79" s="2057" t="s">
        <v>5900</v>
      </c>
      <c r="C79" s="687">
        <v>0.4</v>
      </c>
    </row>
    <row r="80" spans="2:3">
      <c r="B80" s="2057" t="s">
        <v>5901</v>
      </c>
      <c r="C80" s="687">
        <v>0.4</v>
      </c>
    </row>
    <row r="81" spans="2:3">
      <c r="B81" s="2057" t="s">
        <v>7219</v>
      </c>
      <c r="C81" s="687">
        <v>0.1</v>
      </c>
    </row>
    <row r="82" spans="2:3" ht="13.5" thickBot="1">
      <c r="B82" s="2058" t="s">
        <v>7220</v>
      </c>
      <c r="C82" s="2035">
        <v>0.1</v>
      </c>
    </row>
    <row r="83" spans="2:3" ht="13.5" thickBot="1">
      <c r="B83" s="677" t="s">
        <v>5902</v>
      </c>
      <c r="C83" s="677" t="s">
        <v>5102</v>
      </c>
    </row>
    <row r="84" spans="2:3">
      <c r="B84" s="2063" t="s">
        <v>8999</v>
      </c>
      <c r="C84" s="686" t="s">
        <v>14574</v>
      </c>
    </row>
    <row r="85" spans="2:3">
      <c r="B85" s="2064" t="s">
        <v>9000</v>
      </c>
      <c r="C85" s="687" t="s">
        <v>14574</v>
      </c>
    </row>
    <row r="86" spans="2:3">
      <c r="B86" s="2064" t="s">
        <v>9001</v>
      </c>
      <c r="C86" s="687" t="s">
        <v>14574</v>
      </c>
    </row>
    <row r="87" spans="2:3">
      <c r="B87" s="2064" t="s">
        <v>9002</v>
      </c>
      <c r="C87" s="687" t="s">
        <v>14574</v>
      </c>
    </row>
    <row r="88" spans="2:3">
      <c r="B88" s="2064" t="s">
        <v>9003</v>
      </c>
      <c r="C88" s="687" t="s">
        <v>14574</v>
      </c>
    </row>
    <row r="89" spans="2:3">
      <c r="B89" s="2064" t="s">
        <v>9004</v>
      </c>
      <c r="C89" s="687" t="s">
        <v>14574</v>
      </c>
    </row>
    <row r="90" spans="2:3">
      <c r="B90" s="2064" t="s">
        <v>9005</v>
      </c>
      <c r="C90" s="687" t="s">
        <v>14575</v>
      </c>
    </row>
    <row r="91" spans="2:3" s="1660" customFormat="1">
      <c r="B91" s="2064" t="s">
        <v>14576</v>
      </c>
      <c r="C91" s="687" t="s">
        <v>14577</v>
      </c>
    </row>
    <row r="92" spans="2:3">
      <c r="B92" s="2039" t="s">
        <v>5903</v>
      </c>
      <c r="C92" s="2046">
        <v>2.73</v>
      </c>
    </row>
    <row r="93" spans="2:3">
      <c r="B93" s="2039" t="s">
        <v>9006</v>
      </c>
      <c r="C93" s="2046" t="s">
        <v>14578</v>
      </c>
    </row>
    <row r="94" spans="2:3" ht="25.5">
      <c r="B94" s="2065" t="s">
        <v>5904</v>
      </c>
      <c r="C94" s="3421" t="s">
        <v>14579</v>
      </c>
    </row>
    <row r="95" spans="2:3">
      <c r="B95" s="2039" t="s">
        <v>5905</v>
      </c>
      <c r="C95" s="2046" t="s">
        <v>14580</v>
      </c>
    </row>
    <row r="96" spans="2:3">
      <c r="B96" s="2039" t="s">
        <v>6614</v>
      </c>
      <c r="C96" s="2046" t="s">
        <v>14580</v>
      </c>
    </row>
    <row r="97" spans="2:3">
      <c r="B97" s="2039" t="s">
        <v>6615</v>
      </c>
      <c r="C97" s="2046">
        <v>26</v>
      </c>
    </row>
    <row r="98" spans="2:3">
      <c r="B98" s="2039" t="s">
        <v>7221</v>
      </c>
      <c r="C98" s="2046">
        <v>28</v>
      </c>
    </row>
    <row r="99" spans="2:3">
      <c r="B99" s="2065" t="s">
        <v>7186</v>
      </c>
      <c r="C99" s="2046">
        <v>26</v>
      </c>
    </row>
    <row r="100" spans="2:3" ht="25.5">
      <c r="B100" s="2065" t="s">
        <v>7222</v>
      </c>
      <c r="C100" s="2046">
        <v>28</v>
      </c>
    </row>
    <row r="101" spans="2:3">
      <c r="B101" s="2039" t="s">
        <v>7187</v>
      </c>
      <c r="C101" s="2046">
        <v>9</v>
      </c>
    </row>
    <row r="102" spans="2:3" ht="13.5" thickBot="1">
      <c r="B102" s="2040" t="s">
        <v>9685</v>
      </c>
      <c r="C102" s="2054">
        <v>1</v>
      </c>
    </row>
    <row r="103" spans="2:3" ht="13.5" thickBot="1">
      <c r="B103" s="696" t="s">
        <v>9686</v>
      </c>
      <c r="C103" s="697" t="s">
        <v>5102</v>
      </c>
    </row>
    <row r="104" spans="2:3">
      <c r="B104" s="2059" t="s">
        <v>9687</v>
      </c>
      <c r="C104" s="2060">
        <v>117.05800000000001</v>
      </c>
    </row>
    <row r="105" spans="2:3">
      <c r="B105" s="2059" t="s">
        <v>9688</v>
      </c>
      <c r="C105" s="2060" t="s">
        <v>14581</v>
      </c>
    </row>
    <row r="106" spans="2:3" ht="13.5" thickBot="1">
      <c r="B106" s="2061" t="s">
        <v>5484</v>
      </c>
      <c r="C106" s="2062" t="s">
        <v>14582</v>
      </c>
    </row>
    <row r="107" spans="2:3" ht="13.5" thickBot="1">
      <c r="B107" s="696" t="s">
        <v>7188</v>
      </c>
      <c r="C107" s="697" t="s">
        <v>5102</v>
      </c>
    </row>
    <row r="108" spans="2:3">
      <c r="B108" s="2026" t="s">
        <v>7189</v>
      </c>
      <c r="C108" s="2027" t="s">
        <v>7190</v>
      </c>
    </row>
    <row r="109" spans="2:3" ht="13.5" thickBot="1">
      <c r="B109" s="2028" t="s">
        <v>7191</v>
      </c>
      <c r="C109" s="2029">
        <v>3.08</v>
      </c>
    </row>
    <row r="110" spans="2:3" ht="13.5" thickBot="1">
      <c r="B110" s="696" t="s">
        <v>7460</v>
      </c>
      <c r="C110" s="697" t="s">
        <v>5102</v>
      </c>
    </row>
    <row r="111" spans="2:3">
      <c r="B111" s="2026" t="s">
        <v>585</v>
      </c>
      <c r="C111" s="2027" t="s">
        <v>14589</v>
      </c>
    </row>
    <row r="112" spans="2:3" ht="13.5" thickBot="1">
      <c r="B112" s="2028" t="s">
        <v>9689</v>
      </c>
      <c r="C112" s="2029" t="s">
        <v>14590</v>
      </c>
    </row>
    <row r="113" spans="2:3">
      <c r="B113" s="677" t="s">
        <v>14588</v>
      </c>
      <c r="C113" s="681" t="s">
        <v>5102</v>
      </c>
    </row>
    <row r="114" spans="2:3">
      <c r="B114" s="2024" t="s">
        <v>7192</v>
      </c>
      <c r="C114" s="680" t="s">
        <v>14585</v>
      </c>
    </row>
    <row r="115" spans="2:3">
      <c r="B115" s="2024" t="s">
        <v>8239</v>
      </c>
      <c r="C115" s="680" t="s">
        <v>14591</v>
      </c>
    </row>
    <row r="116" spans="2:3">
      <c r="B116" s="2024" t="s">
        <v>14592</v>
      </c>
      <c r="C116" s="680" t="s">
        <v>14591</v>
      </c>
    </row>
    <row r="117" spans="2:3">
      <c r="B117" s="2024" t="s">
        <v>7193</v>
      </c>
      <c r="C117" s="680" t="s">
        <v>7194</v>
      </c>
    </row>
    <row r="118" spans="2:3" s="1660" customFormat="1">
      <c r="B118" s="2024" t="s">
        <v>11413</v>
      </c>
      <c r="C118" s="680" t="s">
        <v>11415</v>
      </c>
    </row>
    <row r="119" spans="2:3" s="1660" customFormat="1" ht="13.5" thickBot="1">
      <c r="B119" s="2031" t="s">
        <v>11414</v>
      </c>
      <c r="C119" s="2030" t="s">
        <v>11416</v>
      </c>
    </row>
    <row r="120" spans="2:3" s="1660" customFormat="1" ht="13.5" thickBot="1">
      <c r="B120" s="681" t="s">
        <v>9933</v>
      </c>
      <c r="C120" s="681" t="s">
        <v>5102</v>
      </c>
    </row>
    <row r="121" spans="2:3" s="1660" customFormat="1" ht="13.5" thickBot="1">
      <c r="B121" s="682" t="s">
        <v>10289</v>
      </c>
      <c r="C121" s="679" t="s">
        <v>14560</v>
      </c>
    </row>
    <row r="122" spans="2:3" ht="13.5" thickBot="1">
      <c r="B122" s="677" t="s">
        <v>9007</v>
      </c>
      <c r="C122" s="677" t="s">
        <v>5102</v>
      </c>
    </row>
    <row r="123" spans="2:3">
      <c r="B123" s="682" t="s">
        <v>7195</v>
      </c>
      <c r="C123" s="679" t="s">
        <v>14583</v>
      </c>
    </row>
    <row r="124" spans="2:3">
      <c r="B124" s="683" t="s">
        <v>7196</v>
      </c>
      <c r="C124" s="680" t="s">
        <v>14583</v>
      </c>
    </row>
    <row r="125" spans="2:3">
      <c r="B125" s="683" t="s">
        <v>7197</v>
      </c>
      <c r="C125" s="680" t="s">
        <v>14583</v>
      </c>
    </row>
    <row r="126" spans="2:3">
      <c r="B126" s="683" t="s">
        <v>7198</v>
      </c>
      <c r="C126" s="680" t="s">
        <v>14583</v>
      </c>
    </row>
    <row r="127" spans="2:3">
      <c r="B127" s="683" t="s">
        <v>7199</v>
      </c>
      <c r="C127" s="680" t="s">
        <v>14583</v>
      </c>
    </row>
    <row r="128" spans="2:3">
      <c r="B128" s="683" t="s">
        <v>7200</v>
      </c>
      <c r="C128" s="680" t="s">
        <v>14583</v>
      </c>
    </row>
    <row r="129" spans="2:3">
      <c r="B129" s="683" t="s">
        <v>7201</v>
      </c>
      <c r="C129" s="680" t="s">
        <v>14583</v>
      </c>
    </row>
    <row r="130" spans="2:3">
      <c r="B130" s="683" t="s">
        <v>7202</v>
      </c>
      <c r="C130" s="680" t="s">
        <v>14583</v>
      </c>
    </row>
    <row r="131" spans="2:3">
      <c r="B131" s="683" t="s">
        <v>7203</v>
      </c>
      <c r="C131" s="680" t="s">
        <v>14583</v>
      </c>
    </row>
    <row r="132" spans="2:3">
      <c r="B132" s="683" t="s">
        <v>7204</v>
      </c>
      <c r="C132" s="680" t="s">
        <v>14583</v>
      </c>
    </row>
    <row r="133" spans="2:3">
      <c r="B133" s="683" t="s">
        <v>7205</v>
      </c>
      <c r="C133" s="680" t="s">
        <v>14583</v>
      </c>
    </row>
    <row r="134" spans="2:3" ht="13.5" thickBot="1">
      <c r="B134" s="3423" t="s">
        <v>7206</v>
      </c>
      <c r="C134" s="3424" t="s">
        <v>7207</v>
      </c>
    </row>
    <row r="135" spans="2:3" s="1660" customFormat="1" ht="13.5" thickBot="1">
      <c r="B135" s="690" t="s">
        <v>10287</v>
      </c>
      <c r="C135" s="685" t="s">
        <v>5102</v>
      </c>
    </row>
    <row r="136" spans="2:3" s="1660" customFormat="1" ht="13.5" thickBot="1">
      <c r="B136" s="691" t="s">
        <v>10288</v>
      </c>
      <c r="C136" s="692" t="s">
        <v>14598</v>
      </c>
    </row>
    <row r="137" spans="2:3" ht="13.5" thickBot="1">
      <c r="B137" s="690" t="s">
        <v>9654</v>
      </c>
      <c r="C137" s="685" t="s">
        <v>5102</v>
      </c>
    </row>
    <row r="138" spans="2:3" ht="13.5" thickBot="1">
      <c r="B138" s="691" t="s">
        <v>9655</v>
      </c>
      <c r="C138" s="692" t="s">
        <v>14584</v>
      </c>
    </row>
    <row r="139" spans="2:3" ht="13.5" thickBot="1">
      <c r="B139" s="690" t="s">
        <v>7208</v>
      </c>
      <c r="C139" s="685" t="s">
        <v>5102</v>
      </c>
    </row>
    <row r="140" spans="2:3" ht="13.5" thickBot="1">
      <c r="B140" s="691" t="s">
        <v>7209</v>
      </c>
      <c r="C140" s="692" t="s">
        <v>14586</v>
      </c>
    </row>
    <row r="141" spans="2:3" ht="13.5" thickBot="1">
      <c r="B141" s="693" t="s">
        <v>7210</v>
      </c>
      <c r="C141" s="688" t="s">
        <v>5102</v>
      </c>
    </row>
    <row r="142" spans="2:3" ht="13.5" thickBot="1">
      <c r="B142" s="691" t="s">
        <v>7211</v>
      </c>
      <c r="C142" s="692" t="s">
        <v>14587</v>
      </c>
    </row>
    <row r="143" spans="2:3" ht="13.5" thickBot="1">
      <c r="B143" s="693" t="s">
        <v>7212</v>
      </c>
      <c r="C143" s="688" t="s">
        <v>5102</v>
      </c>
    </row>
    <row r="144" spans="2:3" ht="13.5" thickBot="1">
      <c r="B144" s="691" t="s">
        <v>7213</v>
      </c>
      <c r="C144" s="692" t="s">
        <v>7214</v>
      </c>
    </row>
    <row r="145" spans="2:3" ht="13.5" thickBot="1">
      <c r="B145" s="2022" t="s">
        <v>7229</v>
      </c>
      <c r="C145" s="688" t="s">
        <v>5102</v>
      </c>
    </row>
    <row r="146" spans="2:3" ht="13.5" thickBot="1">
      <c r="B146" s="694" t="s">
        <v>7230</v>
      </c>
      <c r="C146" s="695" t="s">
        <v>14560</v>
      </c>
    </row>
    <row r="147" spans="2:3" ht="13.5" thickBot="1">
      <c r="B147" s="2022" t="s">
        <v>4059</v>
      </c>
      <c r="C147" s="2022" t="s">
        <v>5102</v>
      </c>
    </row>
    <row r="148" spans="2:3" ht="13.5" thickBot="1">
      <c r="B148" s="694" t="s">
        <v>7231</v>
      </c>
      <c r="C148" s="695" t="s">
        <v>11417</v>
      </c>
    </row>
    <row r="149" spans="2:3">
      <c r="B149" s="27"/>
      <c r="C149" s="120"/>
    </row>
    <row r="150" spans="2:3">
      <c r="B150" s="470" t="s">
        <v>7215</v>
      </c>
      <c r="C150" s="120"/>
    </row>
    <row r="151" spans="2:3" ht="13.5" thickBot="1">
      <c r="B151" s="27"/>
      <c r="C151" s="120"/>
    </row>
    <row r="152" spans="2:3" ht="16.5" thickTop="1" thickBot="1">
      <c r="B152" s="4541" t="s">
        <v>4192</v>
      </c>
      <c r="C152" s="4661"/>
    </row>
    <row r="153" spans="2:3" ht="13.5" thickTop="1"/>
  </sheetData>
  <mergeCells count="2">
    <mergeCell ref="B1:C1"/>
    <mergeCell ref="B152:C152"/>
  </mergeCells>
  <phoneticPr fontId="4" type="noConversion"/>
  <hyperlinks>
    <hyperlink ref="B152" location="'1.  Cover'!A1" display="Return to Cover"/>
  </hyperlinks>
  <printOptions horizontalCentered="1"/>
  <pageMargins left="0.75" right="0.75" top="1" bottom="1" header="0.5" footer="0.5"/>
  <pageSetup orientation="portrait" horizontalDpi="4294967293" r:id="rId1"/>
  <headerFooter alignWithMargins="0">
    <oddHeader>&amp;A</oddHeader>
    <oddFooter>&amp;F&amp;RPage &amp;P</oddFooter>
  </headerFooter>
  <rowBreaks count="2" manualBreakCount="2">
    <brk id="82" min="1" max="2" man="1"/>
    <brk id="121" min="1" max="2"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GX683"/>
  <sheetViews>
    <sheetView zoomScaleNormal="100" workbookViewId="0"/>
  </sheetViews>
  <sheetFormatPr defaultRowHeight="18" outlineLevelRow="2"/>
  <cols>
    <col min="1" max="1" width="26.85546875" style="2562" customWidth="1"/>
    <col min="2" max="2" width="17" bestFit="1" customWidth="1"/>
    <col min="3" max="3" width="11.85546875" style="3433" bestFit="1" customWidth="1"/>
    <col min="4" max="4" width="25" style="3434" customWidth="1"/>
    <col min="5" max="5" width="88.5703125" customWidth="1"/>
    <col min="6" max="6" width="16.140625" style="3485" customWidth="1"/>
    <col min="7" max="7" width="29.140625" style="3486" customWidth="1"/>
  </cols>
  <sheetData>
    <row r="1" spans="1:7" s="3432" customFormat="1" ht="30.75" thickBot="1">
      <c r="A1" s="3519" t="s">
        <v>9271</v>
      </c>
      <c r="B1" s="3476" t="s">
        <v>14599</v>
      </c>
      <c r="C1" s="3477" t="s">
        <v>14600</v>
      </c>
      <c r="D1" s="3478" t="s">
        <v>14601</v>
      </c>
      <c r="E1" s="3479" t="s">
        <v>9507</v>
      </c>
      <c r="F1" s="3480" t="s">
        <v>9508</v>
      </c>
      <c r="G1" s="3480" t="s">
        <v>14997</v>
      </c>
    </row>
    <row r="2" spans="1:7" ht="15.75">
      <c r="A2" s="4671" t="s">
        <v>9925</v>
      </c>
      <c r="B2" s="4671"/>
      <c r="C2" s="4671"/>
      <c r="D2" s="4671"/>
      <c r="E2" s="4671"/>
      <c r="F2" s="4671"/>
      <c r="G2" s="4672"/>
    </row>
    <row r="3" spans="1:7">
      <c r="A3" s="4673" t="s">
        <v>14998</v>
      </c>
      <c r="B3" s="4673"/>
      <c r="C3" s="4673"/>
      <c r="D3" s="4673"/>
      <c r="E3" s="4673"/>
      <c r="F3" s="4673"/>
      <c r="G3" s="4674"/>
    </row>
    <row r="4" spans="1:7" s="910" customFormat="1" ht="23.25">
      <c r="A4" s="3518"/>
      <c r="B4" s="3518"/>
      <c r="C4" s="3518"/>
      <c r="D4" s="3518"/>
      <c r="E4" s="3518"/>
      <c r="F4" s="3518"/>
      <c r="G4" s="3518"/>
    </row>
    <row r="5" spans="1:7" s="910" customFormat="1" outlineLevel="1" collapsed="1">
      <c r="A5" s="4668" t="s">
        <v>14602</v>
      </c>
      <c r="B5" s="4675"/>
      <c r="C5" s="4675"/>
      <c r="D5" s="4675"/>
      <c r="E5" s="4675"/>
      <c r="F5" s="4675"/>
      <c r="G5" s="4664"/>
    </row>
    <row r="6" spans="1:7" s="910" customFormat="1" ht="18.75" hidden="1" outlineLevel="2" thickBot="1">
      <c r="G6" s="3481"/>
    </row>
    <row r="7" spans="1:7" s="910" customFormat="1" ht="141" hidden="1" outlineLevel="2" thickBot="1">
      <c r="A7" s="3439" t="s">
        <v>11456</v>
      </c>
      <c r="B7" s="3216" t="s">
        <v>629</v>
      </c>
      <c r="C7" s="3435">
        <v>41395</v>
      </c>
      <c r="D7" s="3436" t="s">
        <v>14603</v>
      </c>
      <c r="E7" s="3437" t="s">
        <v>9182</v>
      </c>
      <c r="F7" s="3439" t="s">
        <v>9506</v>
      </c>
      <c r="G7" s="3481"/>
    </row>
    <row r="8" spans="1:7" s="910" customFormat="1" ht="90" hidden="1" outlineLevel="2" thickBot="1">
      <c r="A8" s="3482" t="s">
        <v>9854</v>
      </c>
      <c r="B8" s="3229" t="s">
        <v>7148</v>
      </c>
      <c r="C8" s="3438" t="s">
        <v>14604</v>
      </c>
      <c r="D8" s="3436" t="s">
        <v>14605</v>
      </c>
      <c r="E8" s="3437" t="s">
        <v>14606</v>
      </c>
      <c r="F8" s="3439" t="s">
        <v>9506</v>
      </c>
      <c r="G8" s="3481"/>
    </row>
    <row r="9" spans="1:7" s="910" customFormat="1" ht="115.5" hidden="1" outlineLevel="2" thickBot="1">
      <c r="A9" s="3482" t="s">
        <v>9856</v>
      </c>
      <c r="B9" s="3229" t="s">
        <v>7148</v>
      </c>
      <c r="C9" s="3438">
        <v>41019</v>
      </c>
      <c r="D9" s="3436" t="s">
        <v>14605</v>
      </c>
      <c r="E9" s="3437" t="s">
        <v>14607</v>
      </c>
      <c r="F9" s="3439" t="s">
        <v>9506</v>
      </c>
      <c r="G9" s="3481"/>
    </row>
    <row r="10" spans="1:7" s="910" customFormat="1" ht="128.25" hidden="1" outlineLevel="2" thickBot="1">
      <c r="A10" s="3439" t="s">
        <v>9157</v>
      </c>
      <c r="B10" s="3229" t="s">
        <v>7655</v>
      </c>
      <c r="C10" s="3435">
        <v>40976</v>
      </c>
      <c r="D10" s="3436" t="s">
        <v>14608</v>
      </c>
      <c r="E10" s="3437" t="s">
        <v>9676</v>
      </c>
      <c r="F10" s="3439" t="s">
        <v>9506</v>
      </c>
      <c r="G10" s="3481"/>
    </row>
    <row r="11" spans="1:7" s="910" customFormat="1" ht="141" hidden="1" outlineLevel="2" thickBot="1">
      <c r="A11" s="3439" t="s">
        <v>11456</v>
      </c>
      <c r="B11" s="3216" t="s">
        <v>629</v>
      </c>
      <c r="C11" s="3435">
        <v>40233</v>
      </c>
      <c r="D11" s="3436" t="s">
        <v>14609</v>
      </c>
      <c r="E11" s="3437" t="s">
        <v>9182</v>
      </c>
      <c r="F11" s="3439" t="s">
        <v>9506</v>
      </c>
      <c r="G11" s="3481"/>
    </row>
    <row r="12" spans="1:7" s="910" customFormat="1" ht="51.75" hidden="1" outlineLevel="2" thickBot="1">
      <c r="A12" s="3483" t="s">
        <v>9494</v>
      </c>
      <c r="B12" s="3440" t="s">
        <v>7150</v>
      </c>
      <c r="C12" s="3435">
        <v>39469</v>
      </c>
      <c r="D12" s="3441" t="s">
        <v>14610</v>
      </c>
      <c r="E12" s="3437" t="s">
        <v>9300</v>
      </c>
      <c r="F12" s="3439" t="s">
        <v>9506</v>
      </c>
      <c r="G12" s="3481"/>
    </row>
    <row r="13" spans="1:7" s="910" customFormat="1" ht="166.5" hidden="1" outlineLevel="2" thickBot="1">
      <c r="A13" s="3482" t="s">
        <v>9198</v>
      </c>
      <c r="B13" s="3216" t="s">
        <v>7652</v>
      </c>
      <c r="C13" s="3435">
        <v>39405</v>
      </c>
      <c r="D13" s="3436" t="s">
        <v>14611</v>
      </c>
      <c r="E13" s="3437" t="s">
        <v>14612</v>
      </c>
      <c r="F13" s="3439" t="s">
        <v>9506</v>
      </c>
      <c r="G13" s="3481"/>
    </row>
    <row r="14" spans="1:7" s="910" customFormat="1" ht="153.75" hidden="1" outlineLevel="2" thickBot="1">
      <c r="A14" s="3482" t="s">
        <v>9198</v>
      </c>
      <c r="B14" s="3216" t="s">
        <v>7652</v>
      </c>
      <c r="C14" s="3442">
        <v>39400</v>
      </c>
      <c r="D14" s="3436" t="s">
        <v>14611</v>
      </c>
      <c r="E14" s="3437" t="s">
        <v>9197</v>
      </c>
      <c r="F14" s="3439" t="s">
        <v>9506</v>
      </c>
      <c r="G14" s="3481"/>
    </row>
    <row r="15" spans="1:7" s="910" customFormat="1" ht="153.75" hidden="1" outlineLevel="2" thickBot="1">
      <c r="A15" s="3482" t="s">
        <v>9198</v>
      </c>
      <c r="B15" s="3216" t="s">
        <v>7652</v>
      </c>
      <c r="C15" s="3435">
        <v>39374</v>
      </c>
      <c r="D15" s="3436" t="s">
        <v>14613</v>
      </c>
      <c r="E15" s="3437" t="s">
        <v>9251</v>
      </c>
      <c r="F15" s="3439" t="s">
        <v>9506</v>
      </c>
      <c r="G15" s="3481"/>
    </row>
    <row r="16" spans="1:7" s="910" customFormat="1" ht="77.25" hidden="1" outlineLevel="2" thickBot="1">
      <c r="A16" s="3484" t="s">
        <v>9220</v>
      </c>
      <c r="B16" s="3443" t="s">
        <v>7655</v>
      </c>
      <c r="C16" s="3444">
        <v>38315</v>
      </c>
      <c r="D16" s="3445" t="s">
        <v>14614</v>
      </c>
      <c r="E16" s="3446" t="s">
        <v>14615</v>
      </c>
      <c r="F16" s="3484" t="s">
        <v>9506</v>
      </c>
      <c r="G16" s="3481"/>
    </row>
    <row r="17" spans="1:7" hidden="1" outlineLevel="2">
      <c r="C17"/>
      <c r="D17"/>
    </row>
    <row r="18" spans="1:7" outlineLevel="1" collapsed="1">
      <c r="A18" s="4662" t="s">
        <v>14616</v>
      </c>
      <c r="B18" s="4663"/>
      <c r="C18" s="4663"/>
      <c r="D18" s="4663"/>
      <c r="E18" s="4663"/>
      <c r="F18" s="4663"/>
      <c r="G18" s="4664"/>
    </row>
    <row r="19" spans="1:7" s="910" customFormat="1" ht="18.75" hidden="1" outlineLevel="2" thickBot="1">
      <c r="G19" s="3481"/>
    </row>
    <row r="20" spans="1:7" s="910" customFormat="1" ht="294" hidden="1" outlineLevel="2" thickBot="1">
      <c r="A20" s="3482" t="s">
        <v>9294</v>
      </c>
      <c r="B20" s="3229" t="s">
        <v>7655</v>
      </c>
      <c r="C20" s="3438">
        <v>41323</v>
      </c>
      <c r="D20" s="3447" t="s">
        <v>14617</v>
      </c>
      <c r="E20" s="3437" t="s">
        <v>11434</v>
      </c>
      <c r="F20" s="3439" t="s">
        <v>9506</v>
      </c>
      <c r="G20" s="3481"/>
    </row>
    <row r="21" spans="1:7" s="910" customFormat="1" ht="141" hidden="1" outlineLevel="2" thickBot="1">
      <c r="A21" s="3439" t="s">
        <v>9261</v>
      </c>
      <c r="B21" s="3229" t="s">
        <v>7148</v>
      </c>
      <c r="C21" s="3438">
        <v>40940</v>
      </c>
      <c r="D21" s="3447">
        <v>8</v>
      </c>
      <c r="E21" s="3437" t="s">
        <v>9439</v>
      </c>
      <c r="F21" s="3439" t="s">
        <v>9506</v>
      </c>
      <c r="G21" s="3481"/>
    </row>
    <row r="22" spans="1:7" s="910" customFormat="1" ht="281.25" hidden="1" outlineLevel="2" thickBot="1">
      <c r="A22" s="3482" t="s">
        <v>9294</v>
      </c>
      <c r="B22" s="3229" t="s">
        <v>7655</v>
      </c>
      <c r="C22" s="3438">
        <v>40709</v>
      </c>
      <c r="D22" s="3447">
        <v>6.1</v>
      </c>
      <c r="E22" s="3437" t="s">
        <v>14618</v>
      </c>
      <c r="F22" s="3439" t="s">
        <v>9506</v>
      </c>
      <c r="G22" s="3481"/>
    </row>
    <row r="23" spans="1:7" s="910" customFormat="1" ht="128.25" hidden="1" outlineLevel="2" thickBot="1">
      <c r="A23" s="3439" t="s">
        <v>9261</v>
      </c>
      <c r="B23" s="3229" t="s">
        <v>7148</v>
      </c>
      <c r="C23" s="3438">
        <v>40704</v>
      </c>
      <c r="D23" s="3447" t="s">
        <v>14619</v>
      </c>
      <c r="E23" s="3437" t="s">
        <v>14620</v>
      </c>
      <c r="F23" s="3439" t="s">
        <v>9506</v>
      </c>
      <c r="G23" s="3481"/>
    </row>
    <row r="24" spans="1:7" s="910" customFormat="1" ht="128.25" hidden="1" outlineLevel="2" thickBot="1">
      <c r="A24" s="3439" t="s">
        <v>9261</v>
      </c>
      <c r="B24" s="3229" t="s">
        <v>7148</v>
      </c>
      <c r="C24" s="3438">
        <v>40701</v>
      </c>
      <c r="D24" s="3447" t="s">
        <v>14619</v>
      </c>
      <c r="E24" s="3437" t="s">
        <v>14621</v>
      </c>
      <c r="F24" s="3439" t="s">
        <v>9506</v>
      </c>
      <c r="G24" s="3481"/>
    </row>
    <row r="25" spans="1:7" s="910" customFormat="1" ht="90" hidden="1" outlineLevel="2" thickBot="1">
      <c r="A25" s="3439" t="s">
        <v>9243</v>
      </c>
      <c r="B25" s="3229" t="s">
        <v>7646</v>
      </c>
      <c r="C25" s="3438">
        <v>40106</v>
      </c>
      <c r="D25" s="3447" t="s">
        <v>14622</v>
      </c>
      <c r="E25" s="3437" t="s">
        <v>14623</v>
      </c>
      <c r="F25" s="3439" t="s">
        <v>9506</v>
      </c>
      <c r="G25" s="3481"/>
    </row>
    <row r="26" spans="1:7" s="910" customFormat="1" ht="90" hidden="1" outlineLevel="2" thickBot="1">
      <c r="A26" s="3487" t="s">
        <v>9294</v>
      </c>
      <c r="B26" s="3229" t="s">
        <v>7655</v>
      </c>
      <c r="C26" s="3438">
        <v>39857</v>
      </c>
      <c r="D26" s="3447" t="s">
        <v>14624</v>
      </c>
      <c r="E26" s="3437" t="s">
        <v>14625</v>
      </c>
      <c r="F26" s="3439" t="s">
        <v>9506</v>
      </c>
      <c r="G26" s="3481"/>
    </row>
    <row r="27" spans="1:7" s="910" customFormat="1" ht="90" hidden="1" outlineLevel="2" thickBot="1">
      <c r="A27" s="3487" t="s">
        <v>9294</v>
      </c>
      <c r="B27" s="3229" t="s">
        <v>7655</v>
      </c>
      <c r="C27" s="3438">
        <v>39857</v>
      </c>
      <c r="D27" s="3447" t="s">
        <v>14624</v>
      </c>
      <c r="E27" s="3437" t="s">
        <v>14626</v>
      </c>
      <c r="F27" s="3439" t="s">
        <v>9506</v>
      </c>
      <c r="G27" s="3481"/>
    </row>
    <row r="28" spans="1:7" s="910" customFormat="1" ht="90" hidden="1" outlineLevel="2" thickBot="1">
      <c r="A28" s="3487" t="s">
        <v>9294</v>
      </c>
      <c r="B28" s="3229" t="s">
        <v>7655</v>
      </c>
      <c r="C28" s="3438">
        <v>39195</v>
      </c>
      <c r="D28" s="3447" t="s">
        <v>14627</v>
      </c>
      <c r="E28" s="3437" t="s">
        <v>9304</v>
      </c>
      <c r="F28" s="3439" t="s">
        <v>9506</v>
      </c>
      <c r="G28" s="3481"/>
    </row>
    <row r="29" spans="1:7" s="910" customFormat="1" ht="64.5" hidden="1" outlineLevel="2" thickBot="1">
      <c r="A29" s="3488" t="s">
        <v>14628</v>
      </c>
      <c r="B29" s="3229" t="s">
        <v>7148</v>
      </c>
      <c r="C29" s="3438">
        <v>39161</v>
      </c>
      <c r="D29" s="3447" t="s">
        <v>14629</v>
      </c>
      <c r="E29" s="3437" t="s">
        <v>14630</v>
      </c>
      <c r="F29" s="3439" t="s">
        <v>9506</v>
      </c>
      <c r="G29" s="3481"/>
    </row>
    <row r="30" spans="1:7" s="910" customFormat="1" ht="90" hidden="1" outlineLevel="2" thickBot="1">
      <c r="A30" s="3487" t="s">
        <v>9294</v>
      </c>
      <c r="B30" s="3229" t="s">
        <v>7655</v>
      </c>
      <c r="C30" s="3438">
        <v>39106</v>
      </c>
      <c r="D30" s="3447" t="s">
        <v>14631</v>
      </c>
      <c r="E30" s="3437" t="s">
        <v>9309</v>
      </c>
      <c r="F30" s="3439" t="s">
        <v>9506</v>
      </c>
      <c r="G30" s="3481"/>
    </row>
    <row r="31" spans="1:7" s="910" customFormat="1" ht="90" hidden="1" outlineLevel="2" thickBot="1">
      <c r="A31" s="3487" t="s">
        <v>9294</v>
      </c>
      <c r="B31" s="3229" t="s">
        <v>7655</v>
      </c>
      <c r="C31" s="3438">
        <v>39106</v>
      </c>
      <c r="D31" s="3447" t="s">
        <v>14631</v>
      </c>
      <c r="E31" s="3437" t="s">
        <v>9310</v>
      </c>
      <c r="F31" s="3439" t="s">
        <v>9506</v>
      </c>
      <c r="G31" s="3481"/>
    </row>
    <row r="32" spans="1:7" s="910" customFormat="1" ht="115.5" hidden="1" outlineLevel="2" thickBot="1">
      <c r="A32" s="3439" t="s">
        <v>9313</v>
      </c>
      <c r="B32" s="3229" t="s">
        <v>7655</v>
      </c>
      <c r="C32" s="3438">
        <v>39040</v>
      </c>
      <c r="D32" s="3447" t="s">
        <v>14631</v>
      </c>
      <c r="E32" s="3437" t="s">
        <v>9312</v>
      </c>
      <c r="F32" s="3439" t="s">
        <v>9506</v>
      </c>
      <c r="G32" s="3481"/>
    </row>
    <row r="33" spans="1:7" s="910" customFormat="1" ht="141" hidden="1" outlineLevel="2" thickBot="1">
      <c r="A33" s="3439" t="s">
        <v>9261</v>
      </c>
      <c r="B33" s="3229" t="s">
        <v>7148</v>
      </c>
      <c r="C33" s="3438">
        <v>39069</v>
      </c>
      <c r="D33" s="3447" t="s">
        <v>14632</v>
      </c>
      <c r="E33" s="3437" t="s">
        <v>14633</v>
      </c>
      <c r="F33" s="3439" t="s">
        <v>9506</v>
      </c>
      <c r="G33" s="3481"/>
    </row>
    <row r="34" spans="1:7" s="910" customFormat="1" ht="141" hidden="1" outlineLevel="2" thickBot="1">
      <c r="A34" s="3439" t="s">
        <v>9261</v>
      </c>
      <c r="B34" s="3229" t="s">
        <v>7148</v>
      </c>
      <c r="C34" s="3438">
        <v>38981</v>
      </c>
      <c r="D34" s="3447" t="s">
        <v>14632</v>
      </c>
      <c r="E34" s="3437" t="s">
        <v>9269</v>
      </c>
      <c r="F34" s="3439" t="s">
        <v>9506</v>
      </c>
      <c r="G34" s="3481"/>
    </row>
    <row r="35" spans="1:7" s="910" customFormat="1" ht="90" hidden="1" outlineLevel="2" thickBot="1">
      <c r="A35" s="3439" t="s">
        <v>9261</v>
      </c>
      <c r="B35" s="3229" t="s">
        <v>7148</v>
      </c>
      <c r="C35" s="3438">
        <v>38981</v>
      </c>
      <c r="D35" s="3447" t="s">
        <v>14632</v>
      </c>
      <c r="E35" s="3437" t="s">
        <v>9201</v>
      </c>
      <c r="F35" s="3439" t="s">
        <v>9506</v>
      </c>
      <c r="G35" s="3481"/>
    </row>
    <row r="36" spans="1:7" s="910" customFormat="1" ht="141" hidden="1" outlineLevel="2" thickBot="1">
      <c r="A36" s="3532" t="s">
        <v>9503</v>
      </c>
      <c r="B36" s="3229" t="s">
        <v>7654</v>
      </c>
      <c r="C36" s="3438">
        <v>38649</v>
      </c>
      <c r="D36" s="3447">
        <v>3</v>
      </c>
      <c r="E36" s="3437" t="s">
        <v>14634</v>
      </c>
      <c r="F36" s="3439" t="s">
        <v>9506</v>
      </c>
      <c r="G36" s="3481"/>
    </row>
    <row r="37" spans="1:7" s="910" customFormat="1" ht="64.5" hidden="1" outlineLevel="2" thickBot="1">
      <c r="A37" s="3482" t="s">
        <v>9317</v>
      </c>
      <c r="B37" s="3229" t="s">
        <v>7146</v>
      </c>
      <c r="C37" s="3438">
        <v>38421</v>
      </c>
      <c r="D37" s="3447" t="s">
        <v>14614</v>
      </c>
      <c r="E37" s="3437" t="s">
        <v>9326</v>
      </c>
      <c r="F37" s="3439" t="s">
        <v>9506</v>
      </c>
      <c r="G37" s="3481"/>
    </row>
    <row r="38" spans="1:7" s="910" customFormat="1" ht="141" hidden="1" outlineLevel="2" thickBot="1">
      <c r="A38" s="3484" t="s">
        <v>9261</v>
      </c>
      <c r="B38" s="3443" t="s">
        <v>7148</v>
      </c>
      <c r="C38" s="3444">
        <v>38297</v>
      </c>
      <c r="D38" s="3448">
        <v>1.4</v>
      </c>
      <c r="E38" s="3446" t="s">
        <v>9270</v>
      </c>
      <c r="F38" s="3484" t="s">
        <v>9506</v>
      </c>
      <c r="G38" s="3481"/>
    </row>
    <row r="39" spans="1:7" s="910" customFormat="1" ht="90" hidden="1" outlineLevel="2" thickBot="1">
      <c r="A39" s="3489" t="s">
        <v>9294</v>
      </c>
      <c r="B39" s="3443" t="s">
        <v>7655</v>
      </c>
      <c r="C39" s="3444">
        <v>38297</v>
      </c>
      <c r="D39" s="3448">
        <v>2</v>
      </c>
      <c r="E39" s="3446" t="s">
        <v>9329</v>
      </c>
      <c r="F39" s="3484" t="s">
        <v>9506</v>
      </c>
      <c r="G39" s="3481"/>
    </row>
    <row r="40" spans="1:7" s="910" customFormat="1" ht="77.25" hidden="1" outlineLevel="2" thickBot="1">
      <c r="A40" s="3490" t="s">
        <v>9333</v>
      </c>
      <c r="B40" s="3443" t="s">
        <v>7148</v>
      </c>
      <c r="C40" s="3444">
        <v>38297</v>
      </c>
      <c r="D40" s="3448">
        <v>1.4</v>
      </c>
      <c r="E40" s="3446" t="s">
        <v>9332</v>
      </c>
      <c r="F40" s="3484" t="s">
        <v>9506</v>
      </c>
      <c r="G40" s="3481"/>
    </row>
    <row r="41" spans="1:7" s="910" customFormat="1" ht="77.25" hidden="1" outlineLevel="2" thickBot="1">
      <c r="A41" s="3490" t="s">
        <v>9333</v>
      </c>
      <c r="B41" s="3443" t="s">
        <v>7148</v>
      </c>
      <c r="C41" s="3444">
        <v>38297</v>
      </c>
      <c r="D41" s="3448">
        <v>1.4</v>
      </c>
      <c r="E41" s="3446" t="s">
        <v>9334</v>
      </c>
      <c r="F41" s="3484" t="s">
        <v>9506</v>
      </c>
      <c r="G41" s="3481"/>
    </row>
    <row r="42" spans="1:7" hidden="1" outlineLevel="2">
      <c r="C42"/>
      <c r="D42"/>
    </row>
    <row r="43" spans="1:7" outlineLevel="1" collapsed="1">
      <c r="A43" s="4662" t="s">
        <v>14635</v>
      </c>
      <c r="B43" s="4663"/>
      <c r="C43" s="4663"/>
      <c r="D43" s="4663"/>
      <c r="E43" s="4663"/>
      <c r="F43" s="4663"/>
      <c r="G43" s="4664"/>
    </row>
    <row r="44" spans="1:7" s="3453" customFormat="1" ht="18.75" hidden="1" outlineLevel="2" thickBot="1">
      <c r="G44" s="3493"/>
    </row>
    <row r="45" spans="1:7" s="3453" customFormat="1" ht="26.25" hidden="1" outlineLevel="2" thickBot="1">
      <c r="A45" s="3491" t="s">
        <v>14636</v>
      </c>
      <c r="B45" s="3450" t="s">
        <v>7148</v>
      </c>
      <c r="C45" s="3451">
        <v>41577</v>
      </c>
      <c r="D45" s="3452" t="s">
        <v>6011</v>
      </c>
      <c r="E45" s="3437" t="s">
        <v>14637</v>
      </c>
      <c r="F45" s="3492" t="s">
        <v>9506</v>
      </c>
      <c r="G45" s="3493"/>
    </row>
    <row r="46" spans="1:7" s="3453" customFormat="1" ht="39" hidden="1" outlineLevel="2" thickBot="1">
      <c r="A46" s="3439" t="s">
        <v>14638</v>
      </c>
      <c r="B46" s="3450" t="s">
        <v>7148</v>
      </c>
      <c r="C46" s="3451">
        <v>41456</v>
      </c>
      <c r="D46" s="3452" t="s">
        <v>6011</v>
      </c>
      <c r="E46" s="3437" t="s">
        <v>14639</v>
      </c>
      <c r="F46" s="3492" t="s">
        <v>9506</v>
      </c>
      <c r="G46" s="3493"/>
    </row>
    <row r="47" spans="1:7" s="3453" customFormat="1" ht="51.75" hidden="1" outlineLevel="2" thickBot="1">
      <c r="A47" s="3491" t="s">
        <v>14636</v>
      </c>
      <c r="B47" s="3450" t="s">
        <v>7148</v>
      </c>
      <c r="C47" s="3451">
        <v>41426</v>
      </c>
      <c r="D47" s="3452" t="s">
        <v>6011</v>
      </c>
      <c r="E47" s="3437" t="s">
        <v>14640</v>
      </c>
      <c r="F47" s="3492" t="s">
        <v>9506</v>
      </c>
      <c r="G47" s="3493"/>
    </row>
    <row r="48" spans="1:7" s="3453" customFormat="1" ht="18.75" hidden="1" outlineLevel="2" thickBot="1">
      <c r="A48" s="3491" t="s">
        <v>9171</v>
      </c>
      <c r="B48" s="3450" t="s">
        <v>7148</v>
      </c>
      <c r="C48" s="3451">
        <v>41289</v>
      </c>
      <c r="D48" s="3452" t="s">
        <v>6011</v>
      </c>
      <c r="E48" s="3437" t="s">
        <v>14641</v>
      </c>
      <c r="F48" s="3492" t="s">
        <v>9506</v>
      </c>
      <c r="G48" s="3493"/>
    </row>
    <row r="49" spans="1:7" s="3453" customFormat="1" ht="39" hidden="1" outlineLevel="2" thickBot="1">
      <c r="A49" s="3494" t="s">
        <v>14642</v>
      </c>
      <c r="B49" s="3450" t="s">
        <v>7148</v>
      </c>
      <c r="C49" s="3451">
        <v>41289</v>
      </c>
      <c r="D49" s="3452" t="s">
        <v>6011</v>
      </c>
      <c r="E49" s="3437" t="s">
        <v>14643</v>
      </c>
      <c r="F49" s="3492" t="s">
        <v>9506</v>
      </c>
      <c r="G49" s="3493"/>
    </row>
    <row r="50" spans="1:7" s="3453" customFormat="1" ht="39" hidden="1" outlineLevel="2" thickBot="1">
      <c r="A50" s="3494" t="s">
        <v>14642</v>
      </c>
      <c r="B50" s="3450" t="s">
        <v>7148</v>
      </c>
      <c r="C50" s="3451">
        <v>41289</v>
      </c>
      <c r="D50" s="3452" t="s">
        <v>6011</v>
      </c>
      <c r="E50" s="3437" t="s">
        <v>11448</v>
      </c>
      <c r="F50" s="3492" t="s">
        <v>9506</v>
      </c>
      <c r="G50" s="3493"/>
    </row>
    <row r="51" spans="1:7" s="3453" customFormat="1" ht="39" hidden="1" outlineLevel="2" thickBot="1">
      <c r="A51" s="3491" t="s">
        <v>14644</v>
      </c>
      <c r="B51" s="3450" t="s">
        <v>7148</v>
      </c>
      <c r="C51" s="3451">
        <v>41204</v>
      </c>
      <c r="D51" s="3452" t="s">
        <v>6011</v>
      </c>
      <c r="E51" s="3437" t="s">
        <v>14645</v>
      </c>
      <c r="F51" s="3492" t="s">
        <v>9506</v>
      </c>
      <c r="G51" s="3493"/>
    </row>
    <row r="52" spans="1:7" s="3453" customFormat="1" ht="26.25" hidden="1" outlineLevel="2" thickBot="1">
      <c r="A52" s="3491" t="s">
        <v>9171</v>
      </c>
      <c r="B52" s="3450" t="s">
        <v>7148</v>
      </c>
      <c r="C52" s="3451">
        <v>40970</v>
      </c>
      <c r="D52" s="3452" t="s">
        <v>6011</v>
      </c>
      <c r="E52" s="3437" t="s">
        <v>11433</v>
      </c>
      <c r="F52" s="3492" t="s">
        <v>9506</v>
      </c>
      <c r="G52" s="3493"/>
    </row>
    <row r="53" spans="1:7" s="3453" customFormat="1" ht="26.25" hidden="1" outlineLevel="2" thickBot="1">
      <c r="A53" s="3491" t="s">
        <v>9171</v>
      </c>
      <c r="B53" s="3450" t="s">
        <v>7148</v>
      </c>
      <c r="C53" s="3451">
        <v>40970</v>
      </c>
      <c r="D53" s="3452" t="s">
        <v>6011</v>
      </c>
      <c r="E53" s="3437" t="s">
        <v>11435</v>
      </c>
      <c r="F53" s="3492" t="s">
        <v>9506</v>
      </c>
      <c r="G53" s="3493"/>
    </row>
    <row r="54" spans="1:7" s="3453" customFormat="1" ht="26.25" hidden="1" outlineLevel="2" thickBot="1">
      <c r="A54" s="3494" t="s">
        <v>14636</v>
      </c>
      <c r="B54" s="3450" t="s">
        <v>7148</v>
      </c>
      <c r="C54" s="3451">
        <v>40179</v>
      </c>
      <c r="D54" s="3452" t="s">
        <v>6011</v>
      </c>
      <c r="E54" s="3454" t="s">
        <v>9529</v>
      </c>
      <c r="F54" s="3492" t="s">
        <v>9506</v>
      </c>
      <c r="G54" s="3493"/>
    </row>
    <row r="55" spans="1:7" s="3453" customFormat="1" ht="39" hidden="1" outlineLevel="2" thickBot="1">
      <c r="A55" s="3494" t="s">
        <v>14636</v>
      </c>
      <c r="B55" s="3450" t="s">
        <v>7148</v>
      </c>
      <c r="C55" s="3451">
        <v>40179</v>
      </c>
      <c r="D55" s="3452" t="s">
        <v>6011</v>
      </c>
      <c r="E55" s="3454" t="s">
        <v>14646</v>
      </c>
      <c r="F55" s="3492" t="s">
        <v>9506</v>
      </c>
      <c r="G55" s="3493"/>
    </row>
    <row r="56" spans="1:7" s="3453" customFormat="1" ht="26.25" hidden="1" outlineLevel="2" thickBot="1">
      <c r="A56" s="3494" t="s">
        <v>14636</v>
      </c>
      <c r="B56" s="3450" t="s">
        <v>7148</v>
      </c>
      <c r="C56" s="3451">
        <v>40095</v>
      </c>
      <c r="D56" s="3452" t="s">
        <v>14647</v>
      </c>
      <c r="E56" s="3454" t="s">
        <v>9521</v>
      </c>
      <c r="F56" s="3495" t="s">
        <v>9522</v>
      </c>
      <c r="G56" s="3493"/>
    </row>
    <row r="57" spans="1:7" s="3453" customFormat="1" ht="39" hidden="1" outlineLevel="2" thickBot="1">
      <c r="A57" s="3494" t="s">
        <v>14636</v>
      </c>
      <c r="B57" s="3450" t="s">
        <v>7148</v>
      </c>
      <c r="C57" s="3451">
        <v>39828</v>
      </c>
      <c r="D57" s="3452" t="s">
        <v>6011</v>
      </c>
      <c r="E57" s="3454" t="s">
        <v>9528</v>
      </c>
      <c r="F57" s="3495" t="s">
        <v>9506</v>
      </c>
      <c r="G57" s="3493"/>
    </row>
    <row r="58" spans="1:7" s="3453" customFormat="1" ht="26.25" hidden="1" outlineLevel="2" thickBot="1">
      <c r="A58" s="3494" t="s">
        <v>14648</v>
      </c>
      <c r="B58" s="3450" t="s">
        <v>7148</v>
      </c>
      <c r="C58" s="3451">
        <v>39539</v>
      </c>
      <c r="D58" s="3452" t="s">
        <v>6011</v>
      </c>
      <c r="E58" s="3454" t="s">
        <v>9520</v>
      </c>
      <c r="F58" s="3492" t="s">
        <v>9506</v>
      </c>
      <c r="G58" s="3493"/>
    </row>
    <row r="59" spans="1:7" s="3453" customFormat="1" ht="39" hidden="1" outlineLevel="2" thickBot="1">
      <c r="A59" s="3494" t="s">
        <v>14642</v>
      </c>
      <c r="B59" s="3450" t="s">
        <v>7148</v>
      </c>
      <c r="C59" s="3451">
        <v>39511</v>
      </c>
      <c r="D59" s="3452" t="s">
        <v>14649</v>
      </c>
      <c r="E59" s="3437" t="s">
        <v>9472</v>
      </c>
      <c r="F59" s="3495" t="s">
        <v>9506</v>
      </c>
      <c r="G59" s="3493"/>
    </row>
    <row r="60" spans="1:7" s="3453" customFormat="1" ht="26.25" hidden="1" outlineLevel="2" thickBot="1">
      <c r="A60" s="3494" t="s">
        <v>14650</v>
      </c>
      <c r="B60" s="3450" t="s">
        <v>7148</v>
      </c>
      <c r="C60" s="3451">
        <v>39503</v>
      </c>
      <c r="D60" s="3452" t="s">
        <v>14651</v>
      </c>
      <c r="E60" s="3437" t="s">
        <v>14652</v>
      </c>
      <c r="F60" s="3495" t="s">
        <v>9506</v>
      </c>
      <c r="G60" s="3493"/>
    </row>
    <row r="61" spans="1:7" s="3453" customFormat="1" ht="18.75" hidden="1" outlineLevel="2" thickBot="1">
      <c r="A61" s="3494" t="s">
        <v>14642</v>
      </c>
      <c r="B61" s="3450" t="s">
        <v>7148</v>
      </c>
      <c r="C61" s="3451">
        <v>39455</v>
      </c>
      <c r="D61" s="3452" t="s">
        <v>14653</v>
      </c>
      <c r="E61" s="3454" t="s">
        <v>9523</v>
      </c>
      <c r="F61" s="3495" t="s">
        <v>9522</v>
      </c>
      <c r="G61" s="3493"/>
    </row>
    <row r="62" spans="1:7" s="3453" customFormat="1" ht="26.25" hidden="1" outlineLevel="2" thickBot="1">
      <c r="A62" s="3494" t="s">
        <v>14642</v>
      </c>
      <c r="B62" s="3450" t="s">
        <v>7148</v>
      </c>
      <c r="C62" s="3451">
        <v>39428</v>
      </c>
      <c r="D62" s="3452" t="s">
        <v>6011</v>
      </c>
      <c r="E62" s="3454" t="s">
        <v>9517</v>
      </c>
      <c r="F62" s="3495" t="s">
        <v>9506</v>
      </c>
      <c r="G62" s="3493"/>
    </row>
    <row r="63" spans="1:7" s="3453" customFormat="1" ht="26.25" hidden="1" outlineLevel="2" thickBot="1">
      <c r="A63" s="3494" t="s">
        <v>14654</v>
      </c>
      <c r="B63" s="3450" t="s">
        <v>7148</v>
      </c>
      <c r="C63" s="3451">
        <v>39419</v>
      </c>
      <c r="D63" s="3452" t="s">
        <v>6011</v>
      </c>
      <c r="E63" s="3454" t="s">
        <v>14655</v>
      </c>
      <c r="F63" s="3495" t="s">
        <v>9506</v>
      </c>
      <c r="G63" s="3493"/>
    </row>
    <row r="64" spans="1:7" s="3453" customFormat="1" ht="18.75" hidden="1" outlineLevel="2" thickBot="1">
      <c r="A64" s="3491" t="s">
        <v>9171</v>
      </c>
      <c r="B64" s="3450" t="s">
        <v>7148</v>
      </c>
      <c r="C64" s="3451">
        <v>39392</v>
      </c>
      <c r="D64" s="3452" t="s">
        <v>6011</v>
      </c>
      <c r="E64" s="3454" t="s">
        <v>14656</v>
      </c>
      <c r="F64" s="3495" t="s">
        <v>9506</v>
      </c>
      <c r="G64" s="3493"/>
    </row>
    <row r="65" spans="1:7" s="3453" customFormat="1" ht="26.25" hidden="1" outlineLevel="2" thickBot="1">
      <c r="A65" s="3494" t="s">
        <v>14654</v>
      </c>
      <c r="B65" s="3450" t="s">
        <v>7148</v>
      </c>
      <c r="C65" s="3451">
        <v>39359</v>
      </c>
      <c r="D65" s="3452" t="s">
        <v>6011</v>
      </c>
      <c r="E65" s="3454" t="s">
        <v>9516</v>
      </c>
      <c r="F65" s="3495" t="s">
        <v>9506</v>
      </c>
      <c r="G65" s="3493"/>
    </row>
    <row r="66" spans="1:7" s="3453" customFormat="1" ht="18.75" hidden="1" outlineLevel="2" thickBot="1">
      <c r="A66" s="3496" t="s">
        <v>14657</v>
      </c>
      <c r="B66" s="3450" t="s">
        <v>7148</v>
      </c>
      <c r="C66" s="3451">
        <v>39352</v>
      </c>
      <c r="D66" s="3452" t="s">
        <v>14653</v>
      </c>
      <c r="E66" s="3454" t="s">
        <v>9524</v>
      </c>
      <c r="F66" s="3495" t="s">
        <v>9522</v>
      </c>
      <c r="G66" s="3493"/>
    </row>
    <row r="67" spans="1:7" s="3453" customFormat="1" ht="18.75" hidden="1" outlineLevel="2" thickBot="1">
      <c r="A67" s="3494" t="s">
        <v>14642</v>
      </c>
      <c r="B67" s="3450" t="s">
        <v>7148</v>
      </c>
      <c r="C67" s="3451">
        <v>39308</v>
      </c>
      <c r="D67" s="3452" t="s">
        <v>14653</v>
      </c>
      <c r="E67" s="3454" t="s">
        <v>9527</v>
      </c>
      <c r="F67" s="3495" t="s">
        <v>9522</v>
      </c>
      <c r="G67" s="3493"/>
    </row>
    <row r="68" spans="1:7" s="3453" customFormat="1" ht="26.25" hidden="1" outlineLevel="2" thickBot="1">
      <c r="A68" s="3496" t="s">
        <v>14658</v>
      </c>
      <c r="B68" s="3450" t="s">
        <v>7148</v>
      </c>
      <c r="C68" s="3451">
        <v>39308</v>
      </c>
      <c r="D68" s="3452" t="s">
        <v>14653</v>
      </c>
      <c r="E68" s="3454" t="s">
        <v>9526</v>
      </c>
      <c r="F68" s="3495" t="s">
        <v>9522</v>
      </c>
      <c r="G68" s="3493"/>
    </row>
    <row r="69" spans="1:7" s="3453" customFormat="1" ht="18.75" hidden="1" outlineLevel="2" thickBot="1">
      <c r="A69" s="3496" t="s">
        <v>14659</v>
      </c>
      <c r="B69" s="3450" t="s">
        <v>7655</v>
      </c>
      <c r="C69" s="3451">
        <v>39308</v>
      </c>
      <c r="D69" s="3452" t="s">
        <v>14653</v>
      </c>
      <c r="E69" s="3454" t="s">
        <v>9525</v>
      </c>
      <c r="F69" s="3495" t="s">
        <v>9522</v>
      </c>
      <c r="G69" s="3493"/>
    </row>
    <row r="70" spans="1:7" s="3453" customFormat="1" ht="51.75" hidden="1" outlineLevel="2" thickBot="1">
      <c r="A70" s="3494" t="s">
        <v>14636</v>
      </c>
      <c r="B70" s="3450" t="s">
        <v>7148</v>
      </c>
      <c r="C70" s="3451">
        <v>39304</v>
      </c>
      <c r="D70" s="3452" t="s">
        <v>6011</v>
      </c>
      <c r="E70" s="3454" t="s">
        <v>9515</v>
      </c>
      <c r="F70" s="3495" t="s">
        <v>9506</v>
      </c>
      <c r="G70" s="3493"/>
    </row>
    <row r="71" spans="1:7" s="3453" customFormat="1" ht="39" hidden="1" outlineLevel="2" thickBot="1">
      <c r="A71" s="3494" t="s">
        <v>14636</v>
      </c>
      <c r="B71" s="3450" t="s">
        <v>7148</v>
      </c>
      <c r="C71" s="3451">
        <v>39275</v>
      </c>
      <c r="D71" s="3452" t="s">
        <v>6011</v>
      </c>
      <c r="E71" s="3454" t="s">
        <v>9514</v>
      </c>
      <c r="F71" s="3495" t="s">
        <v>9506</v>
      </c>
      <c r="G71" s="3493"/>
    </row>
    <row r="72" spans="1:7" s="3453" customFormat="1" ht="26.25" hidden="1" outlineLevel="2" thickBot="1">
      <c r="A72" s="3494" t="s">
        <v>14650</v>
      </c>
      <c r="B72" s="3450" t="s">
        <v>7148</v>
      </c>
      <c r="C72" s="3451">
        <v>39259</v>
      </c>
      <c r="D72" s="3452" t="s">
        <v>6011</v>
      </c>
      <c r="E72" s="3454" t="s">
        <v>9513</v>
      </c>
      <c r="F72" s="3495" t="s">
        <v>9506</v>
      </c>
      <c r="G72" s="3493"/>
    </row>
    <row r="73" spans="1:7" s="3453" customFormat="1" ht="18.75" hidden="1" outlineLevel="2" thickBot="1">
      <c r="A73" s="3494" t="s">
        <v>14636</v>
      </c>
      <c r="B73" s="3450" t="s">
        <v>7148</v>
      </c>
      <c r="C73" s="3451">
        <v>39083</v>
      </c>
      <c r="D73" s="3452" t="s">
        <v>6011</v>
      </c>
      <c r="E73" s="3454" t="s">
        <v>9518</v>
      </c>
      <c r="F73" s="3492" t="s">
        <v>9506</v>
      </c>
      <c r="G73" s="3493"/>
    </row>
    <row r="74" spans="1:7" s="3453" customFormat="1" ht="18.75" hidden="1" outlineLevel="2" thickBot="1">
      <c r="A74" s="3494" t="s">
        <v>14636</v>
      </c>
      <c r="B74" s="3450" t="s">
        <v>7148</v>
      </c>
      <c r="C74" s="3451">
        <v>39052</v>
      </c>
      <c r="D74" s="3452" t="s">
        <v>6011</v>
      </c>
      <c r="E74" s="3454" t="s">
        <v>9519</v>
      </c>
      <c r="F74" s="3492" t="s">
        <v>9506</v>
      </c>
      <c r="G74" s="3493"/>
    </row>
    <row r="75" spans="1:7" s="3453" customFormat="1" ht="39" hidden="1" outlineLevel="2" thickBot="1">
      <c r="A75" s="3496" t="s">
        <v>14659</v>
      </c>
      <c r="B75" s="3450" t="s">
        <v>7655</v>
      </c>
      <c r="C75" s="3451">
        <v>38894</v>
      </c>
      <c r="D75" s="3452" t="s">
        <v>6011</v>
      </c>
      <c r="E75" s="3437" t="s">
        <v>9206</v>
      </c>
      <c r="F75" s="3495" t="s">
        <v>9506</v>
      </c>
      <c r="G75" s="3493"/>
    </row>
    <row r="76" spans="1:7" s="3455" customFormat="1" ht="18.75" hidden="1" outlineLevel="2" thickBot="1">
      <c r="A76" s="3496" t="s">
        <v>9171</v>
      </c>
      <c r="B76" s="3450" t="s">
        <v>7148</v>
      </c>
      <c r="C76" s="3451">
        <v>38821</v>
      </c>
      <c r="D76" s="3452" t="s">
        <v>6011</v>
      </c>
      <c r="E76" s="3437" t="s">
        <v>9208</v>
      </c>
      <c r="F76" s="3495" t="s">
        <v>9506</v>
      </c>
      <c r="G76" s="3497"/>
    </row>
    <row r="77" spans="1:7" hidden="1" outlineLevel="2">
      <c r="C77"/>
      <c r="D77"/>
    </row>
    <row r="78" spans="1:7" outlineLevel="1" collapsed="1">
      <c r="A78" s="4668" t="s">
        <v>14660</v>
      </c>
      <c r="B78" s="4669"/>
      <c r="C78" s="4669"/>
      <c r="D78" s="4669"/>
      <c r="E78" s="4669"/>
      <c r="F78" s="4669"/>
      <c r="G78" s="4664"/>
    </row>
    <row r="79" spans="1:7" s="1664" customFormat="1" ht="39" hidden="1" outlineLevel="2" thickBot="1">
      <c r="A79" s="3439" t="s">
        <v>11440</v>
      </c>
      <c r="B79" s="3229" t="s">
        <v>11441</v>
      </c>
      <c r="C79" s="3438">
        <v>41618</v>
      </c>
      <c r="D79" s="3447" t="s">
        <v>14665</v>
      </c>
      <c r="E79" s="3437" t="s">
        <v>14999</v>
      </c>
      <c r="F79" s="3439" t="s">
        <v>9506</v>
      </c>
      <c r="G79" s="3481" t="s">
        <v>15000</v>
      </c>
    </row>
    <row r="80" spans="1:7" ht="64.5" hidden="1" outlineLevel="2" thickBot="1">
      <c r="A80" s="3439" t="s">
        <v>14661</v>
      </c>
      <c r="B80" s="3229" t="s">
        <v>7148</v>
      </c>
      <c r="C80" s="3438">
        <v>41491</v>
      </c>
      <c r="D80" s="3456" t="s">
        <v>14662</v>
      </c>
      <c r="E80" s="3437" t="s">
        <v>14663</v>
      </c>
      <c r="F80" s="3439" t="s">
        <v>9506</v>
      </c>
      <c r="G80" s="3486" t="s">
        <v>15001</v>
      </c>
    </row>
    <row r="81" spans="1:7" ht="39" hidden="1" outlineLevel="2" thickBot="1">
      <c r="A81" s="3439" t="s">
        <v>14664</v>
      </c>
      <c r="B81" s="3229" t="s">
        <v>7659</v>
      </c>
      <c r="C81" s="3438">
        <v>41477</v>
      </c>
      <c r="D81" s="3447" t="s">
        <v>14665</v>
      </c>
      <c r="E81" s="3437" t="s">
        <v>14666</v>
      </c>
      <c r="F81" s="3439" t="s">
        <v>9506</v>
      </c>
    </row>
    <row r="82" spans="1:7" ht="39" hidden="1" outlineLevel="2" thickBot="1">
      <c r="A82" s="3439" t="s">
        <v>14664</v>
      </c>
      <c r="B82" s="3229" t="s">
        <v>7659</v>
      </c>
      <c r="C82" s="3438">
        <v>41477</v>
      </c>
      <c r="D82" s="3447" t="s">
        <v>14665</v>
      </c>
      <c r="E82" s="3437" t="s">
        <v>14667</v>
      </c>
      <c r="F82" s="3439" t="s">
        <v>9506</v>
      </c>
    </row>
    <row r="83" spans="1:7" ht="39" hidden="1" outlineLevel="2" thickBot="1">
      <c r="A83" s="3439" t="s">
        <v>14664</v>
      </c>
      <c r="B83" s="3229" t="s">
        <v>7659</v>
      </c>
      <c r="C83" s="3438">
        <v>41477</v>
      </c>
      <c r="D83" s="3447" t="s">
        <v>14665</v>
      </c>
      <c r="E83" s="3437" t="s">
        <v>14668</v>
      </c>
      <c r="F83" s="3439" t="s">
        <v>9506</v>
      </c>
    </row>
    <row r="84" spans="1:7" s="1664" customFormat="1" ht="39" hidden="1" outlineLevel="2" thickBot="1">
      <c r="A84" s="3439" t="s">
        <v>11440</v>
      </c>
      <c r="B84" s="3229" t="s">
        <v>11441</v>
      </c>
      <c r="C84" s="3438">
        <v>41432</v>
      </c>
      <c r="D84" s="3447" t="s">
        <v>14669</v>
      </c>
      <c r="E84" s="3437" t="s">
        <v>14670</v>
      </c>
      <c r="F84" s="3439" t="s">
        <v>9506</v>
      </c>
      <c r="G84" s="3481" t="s">
        <v>15000</v>
      </c>
    </row>
    <row r="85" spans="1:7" s="1664" customFormat="1" ht="39" hidden="1" outlineLevel="2" thickBot="1">
      <c r="A85" s="3439" t="s">
        <v>11440</v>
      </c>
      <c r="B85" s="3229" t="s">
        <v>11441</v>
      </c>
      <c r="C85" s="3438">
        <v>41426</v>
      </c>
      <c r="D85" s="3447" t="s">
        <v>14669</v>
      </c>
      <c r="E85" s="3437" t="s">
        <v>14671</v>
      </c>
      <c r="F85" s="3439" t="s">
        <v>9506</v>
      </c>
      <c r="G85" s="3481" t="s">
        <v>15000</v>
      </c>
    </row>
    <row r="86" spans="1:7" s="1664" customFormat="1" ht="39" hidden="1" outlineLevel="2" thickBot="1">
      <c r="A86" s="3439" t="s">
        <v>11440</v>
      </c>
      <c r="B86" s="3229" t="s">
        <v>11441</v>
      </c>
      <c r="C86" s="3438">
        <v>41348</v>
      </c>
      <c r="D86" s="3447" t="s">
        <v>14669</v>
      </c>
      <c r="E86" s="3437" t="s">
        <v>14672</v>
      </c>
      <c r="F86" s="3439" t="s">
        <v>9506</v>
      </c>
      <c r="G86" s="3481" t="s">
        <v>15000</v>
      </c>
    </row>
    <row r="87" spans="1:7" ht="90" hidden="1" outlineLevel="2" thickBot="1">
      <c r="A87" s="3439" t="s">
        <v>9146</v>
      </c>
      <c r="B87" s="3229" t="s">
        <v>9147</v>
      </c>
      <c r="C87" s="3438">
        <v>41312</v>
      </c>
      <c r="D87" s="3447" t="s">
        <v>14603</v>
      </c>
      <c r="E87" s="3437" t="s">
        <v>11439</v>
      </c>
      <c r="F87" s="3498" t="s">
        <v>9506</v>
      </c>
    </row>
    <row r="88" spans="1:7" s="1664" customFormat="1" ht="102.75" hidden="1" outlineLevel="2" thickBot="1">
      <c r="A88" s="3439" t="s">
        <v>9173</v>
      </c>
      <c r="B88" s="3229" t="s">
        <v>7146</v>
      </c>
      <c r="C88" s="3438">
        <v>41281</v>
      </c>
      <c r="D88" s="3447">
        <v>8.1</v>
      </c>
      <c r="E88" s="3437" t="s">
        <v>11449</v>
      </c>
      <c r="F88" s="3439" t="s">
        <v>9506</v>
      </c>
      <c r="G88" s="3481"/>
    </row>
    <row r="89" spans="1:7" s="1664" customFormat="1" ht="102.75" hidden="1" outlineLevel="2" thickBot="1">
      <c r="A89" s="3439" t="s">
        <v>9173</v>
      </c>
      <c r="B89" s="3229" t="s">
        <v>7146</v>
      </c>
      <c r="C89" s="3438">
        <v>41278</v>
      </c>
      <c r="D89" s="3447">
        <v>8.1</v>
      </c>
      <c r="E89" s="3437" t="s">
        <v>11452</v>
      </c>
      <c r="F89" s="3439" t="s">
        <v>9506</v>
      </c>
      <c r="G89" s="3481"/>
    </row>
    <row r="90" spans="1:7" s="1664" customFormat="1" ht="102.75" hidden="1" outlineLevel="2" thickBot="1">
      <c r="A90" s="3439" t="s">
        <v>9144</v>
      </c>
      <c r="B90" s="3229" t="s">
        <v>7650</v>
      </c>
      <c r="C90" s="3438">
        <v>41247</v>
      </c>
      <c r="D90" s="3447" t="s">
        <v>14673</v>
      </c>
      <c r="E90" s="3437" t="s">
        <v>15002</v>
      </c>
      <c r="F90" s="3439" t="s">
        <v>9506</v>
      </c>
      <c r="G90" s="3481" t="s">
        <v>15001</v>
      </c>
    </row>
    <row r="91" spans="1:7" s="1664" customFormat="1" ht="26.25" hidden="1" outlineLevel="2" thickBot="1">
      <c r="A91" s="3439" t="s">
        <v>9171</v>
      </c>
      <c r="B91" s="3229" t="s">
        <v>7148</v>
      </c>
      <c r="C91" s="3438">
        <v>41115</v>
      </c>
      <c r="D91" s="3447">
        <v>8</v>
      </c>
      <c r="E91" s="3437" t="s">
        <v>9828</v>
      </c>
      <c r="F91" s="3439" t="s">
        <v>9506</v>
      </c>
      <c r="G91" s="3481"/>
    </row>
    <row r="92" spans="1:7" s="1664" customFormat="1" ht="115.5" hidden="1" outlineLevel="2" thickBot="1">
      <c r="A92" s="3482" t="s">
        <v>9834</v>
      </c>
      <c r="B92" s="3229" t="s">
        <v>9452</v>
      </c>
      <c r="C92" s="3438">
        <v>41082</v>
      </c>
      <c r="D92" s="3447" t="s">
        <v>14674</v>
      </c>
      <c r="E92" s="3437" t="s">
        <v>9833</v>
      </c>
      <c r="F92" s="3439" t="s">
        <v>9506</v>
      </c>
      <c r="G92" s="3481"/>
    </row>
    <row r="93" spans="1:7" s="1664" customFormat="1" ht="77.25" hidden="1" outlineLevel="2" thickBot="1">
      <c r="A93" s="3439" t="s">
        <v>9838</v>
      </c>
      <c r="B93" s="3229" t="s">
        <v>7148</v>
      </c>
      <c r="C93" s="3438">
        <v>41066</v>
      </c>
      <c r="D93" s="3447">
        <v>8</v>
      </c>
      <c r="E93" s="3437" t="s">
        <v>9837</v>
      </c>
      <c r="F93" s="3439" t="s">
        <v>9506</v>
      </c>
      <c r="G93" s="3481" t="s">
        <v>15003</v>
      </c>
    </row>
    <row r="94" spans="1:7" s="1664" customFormat="1" ht="90" hidden="1" outlineLevel="2" thickBot="1">
      <c r="A94" s="3482" t="s">
        <v>9233</v>
      </c>
      <c r="B94" s="3229" t="s">
        <v>7148</v>
      </c>
      <c r="C94" s="3438">
        <v>41018</v>
      </c>
      <c r="D94" s="3447" t="s">
        <v>14675</v>
      </c>
      <c r="E94" s="3437" t="s">
        <v>9858</v>
      </c>
      <c r="F94" s="3439" t="s">
        <v>9506</v>
      </c>
      <c r="G94" s="3481" t="s">
        <v>15003</v>
      </c>
    </row>
    <row r="95" spans="1:7" s="1664" customFormat="1" ht="102.75" hidden="1" outlineLevel="2" thickBot="1">
      <c r="A95" s="3439" t="s">
        <v>9144</v>
      </c>
      <c r="B95" s="3229" t="s">
        <v>7650</v>
      </c>
      <c r="C95" s="3438">
        <v>40927</v>
      </c>
      <c r="D95" s="3447">
        <v>7</v>
      </c>
      <c r="E95" s="3437" t="s">
        <v>9440</v>
      </c>
      <c r="F95" s="3439" t="s">
        <v>9506</v>
      </c>
      <c r="G95" s="3481" t="s">
        <v>15001</v>
      </c>
    </row>
    <row r="96" spans="1:7" s="1664" customFormat="1" ht="102.75" hidden="1" outlineLevel="2" thickBot="1">
      <c r="A96" s="3439" t="s">
        <v>9144</v>
      </c>
      <c r="B96" s="3229" t="s">
        <v>7650</v>
      </c>
      <c r="C96" s="3435" t="s">
        <v>14676</v>
      </c>
      <c r="D96" s="3447" t="s">
        <v>14673</v>
      </c>
      <c r="E96" s="3437" t="s">
        <v>9274</v>
      </c>
      <c r="F96" s="3439" t="s">
        <v>9506</v>
      </c>
      <c r="G96" s="3481" t="s">
        <v>15001</v>
      </c>
    </row>
    <row r="97" spans="1:7" s="1664" customFormat="1" ht="64.5" hidden="1" outlineLevel="2" thickBot="1">
      <c r="A97" s="3439" t="s">
        <v>14661</v>
      </c>
      <c r="B97" s="3229" t="s">
        <v>7148</v>
      </c>
      <c r="C97" s="3438">
        <v>40823</v>
      </c>
      <c r="D97" s="3447" t="s">
        <v>14677</v>
      </c>
      <c r="E97" s="3437" t="s">
        <v>14678</v>
      </c>
      <c r="F97" s="3439" t="s">
        <v>9506</v>
      </c>
      <c r="G97" s="3481" t="s">
        <v>15001</v>
      </c>
    </row>
    <row r="98" spans="1:7" s="1664" customFormat="1" ht="90" hidden="1" outlineLevel="2" thickBot="1">
      <c r="A98" s="3482" t="s">
        <v>9233</v>
      </c>
      <c r="B98" s="3229" t="s">
        <v>7148</v>
      </c>
      <c r="C98" s="3438">
        <v>40809</v>
      </c>
      <c r="D98" s="3447" t="s">
        <v>14679</v>
      </c>
      <c r="E98" s="3437" t="s">
        <v>9149</v>
      </c>
      <c r="F98" s="3439" t="s">
        <v>9506</v>
      </c>
      <c r="G98" s="3481" t="s">
        <v>15003</v>
      </c>
    </row>
    <row r="99" spans="1:7" s="1664" customFormat="1" ht="90" hidden="1" outlineLevel="2" thickBot="1">
      <c r="A99" s="3482" t="s">
        <v>9233</v>
      </c>
      <c r="B99" s="3229" t="s">
        <v>7148</v>
      </c>
      <c r="C99" s="3438">
        <v>40809</v>
      </c>
      <c r="D99" s="3447" t="s">
        <v>14679</v>
      </c>
      <c r="E99" s="3437" t="s">
        <v>9150</v>
      </c>
      <c r="F99" s="3439" t="s">
        <v>9506</v>
      </c>
      <c r="G99" s="3481" t="s">
        <v>15003</v>
      </c>
    </row>
    <row r="100" spans="1:7" s="1664" customFormat="1" ht="90" hidden="1" outlineLevel="2" thickBot="1">
      <c r="A100" s="3482" t="s">
        <v>9233</v>
      </c>
      <c r="B100" s="3229" t="s">
        <v>7148</v>
      </c>
      <c r="C100" s="3438">
        <v>40809</v>
      </c>
      <c r="D100" s="3447" t="s">
        <v>14679</v>
      </c>
      <c r="E100" s="3437" t="s">
        <v>9151</v>
      </c>
      <c r="F100" s="3439" t="s">
        <v>9506</v>
      </c>
      <c r="G100" s="3481" t="s">
        <v>15003</v>
      </c>
    </row>
    <row r="101" spans="1:7" s="1664" customFormat="1" ht="26.25" hidden="1" outlineLevel="2" thickBot="1">
      <c r="A101" s="3482" t="s">
        <v>9171</v>
      </c>
      <c r="B101" s="3229" t="s">
        <v>7148</v>
      </c>
      <c r="C101" s="3438">
        <v>40575</v>
      </c>
      <c r="D101" s="3447">
        <v>6.1</v>
      </c>
      <c r="E101" s="3437" t="s">
        <v>9160</v>
      </c>
      <c r="F101" s="3439" t="s">
        <v>9506</v>
      </c>
      <c r="G101" s="3481"/>
    </row>
    <row r="102" spans="1:7" s="1664" customFormat="1" ht="26.25" hidden="1" outlineLevel="2" thickBot="1">
      <c r="A102" s="3439" t="s">
        <v>9239</v>
      </c>
      <c r="B102" s="3229" t="s">
        <v>7148</v>
      </c>
      <c r="C102" s="3438">
        <v>40498</v>
      </c>
      <c r="D102" s="3447" t="s">
        <v>14680</v>
      </c>
      <c r="E102" s="3437" t="s">
        <v>9165</v>
      </c>
      <c r="F102" s="3439" t="s">
        <v>9506</v>
      </c>
      <c r="G102" s="3481"/>
    </row>
    <row r="103" spans="1:7" s="1664" customFormat="1" ht="26.25" hidden="1" outlineLevel="2" thickBot="1">
      <c r="A103" s="3482" t="s">
        <v>9171</v>
      </c>
      <c r="B103" s="3229" t="s">
        <v>7148</v>
      </c>
      <c r="C103" s="3438">
        <v>40453</v>
      </c>
      <c r="D103" s="3447">
        <v>6</v>
      </c>
      <c r="E103" s="3437" t="s">
        <v>9168</v>
      </c>
      <c r="F103" s="3439" t="s">
        <v>9506</v>
      </c>
      <c r="G103" s="3481"/>
    </row>
    <row r="104" spans="1:7" s="1664" customFormat="1" ht="102.75" hidden="1" outlineLevel="2" thickBot="1">
      <c r="A104" s="3439" t="s">
        <v>9173</v>
      </c>
      <c r="B104" s="3229" t="s">
        <v>7146</v>
      </c>
      <c r="C104" s="3438">
        <v>40423</v>
      </c>
      <c r="D104" s="3447" t="s">
        <v>14681</v>
      </c>
      <c r="E104" s="3437" t="s">
        <v>9172</v>
      </c>
      <c r="F104" s="3439" t="s">
        <v>9506</v>
      </c>
      <c r="G104" s="3481"/>
    </row>
    <row r="105" spans="1:7" s="1664" customFormat="1" ht="102.75" hidden="1" outlineLevel="2" thickBot="1">
      <c r="A105" s="3439" t="s">
        <v>9173</v>
      </c>
      <c r="B105" s="3229" t="s">
        <v>7146</v>
      </c>
      <c r="C105" s="3438">
        <v>40423</v>
      </c>
      <c r="D105" s="3447" t="s">
        <v>14681</v>
      </c>
      <c r="E105" s="3437" t="s">
        <v>9174</v>
      </c>
      <c r="F105" s="3439" t="s">
        <v>9506</v>
      </c>
      <c r="G105" s="3481"/>
    </row>
    <row r="106" spans="1:7" s="1664" customFormat="1" ht="102.75" hidden="1" outlineLevel="2" thickBot="1">
      <c r="A106" s="3439" t="s">
        <v>9173</v>
      </c>
      <c r="B106" s="3229" t="s">
        <v>7146</v>
      </c>
      <c r="C106" s="3438">
        <v>40413</v>
      </c>
      <c r="D106" s="3447" t="s">
        <v>14681</v>
      </c>
      <c r="E106" s="3437" t="s">
        <v>9175</v>
      </c>
      <c r="F106" s="3439" t="s">
        <v>9506</v>
      </c>
      <c r="G106" s="3481"/>
    </row>
    <row r="107" spans="1:7" s="1664" customFormat="1" ht="102.75" hidden="1" outlineLevel="2" thickBot="1">
      <c r="A107" s="3439" t="s">
        <v>9173</v>
      </c>
      <c r="B107" s="3229" t="s">
        <v>7146</v>
      </c>
      <c r="C107" s="3438">
        <v>40413</v>
      </c>
      <c r="D107" s="3447" t="s">
        <v>14681</v>
      </c>
      <c r="E107" s="3437" t="s">
        <v>9176</v>
      </c>
      <c r="F107" s="3439" t="s">
        <v>9506</v>
      </c>
      <c r="G107" s="3481"/>
    </row>
    <row r="108" spans="1:7" s="1664" customFormat="1" ht="102.75" hidden="1" outlineLevel="2" thickBot="1">
      <c r="A108" s="3439" t="s">
        <v>9173</v>
      </c>
      <c r="B108" s="3229" t="s">
        <v>7146</v>
      </c>
      <c r="C108" s="3438">
        <v>40413</v>
      </c>
      <c r="D108" s="3447" t="s">
        <v>14681</v>
      </c>
      <c r="E108" s="3437" t="s">
        <v>9177</v>
      </c>
      <c r="F108" s="3439" t="s">
        <v>9506</v>
      </c>
      <c r="G108" s="3481"/>
    </row>
    <row r="109" spans="1:7" s="1664" customFormat="1" ht="64.5" hidden="1" outlineLevel="2" thickBot="1">
      <c r="A109" s="3482" t="s">
        <v>9171</v>
      </c>
      <c r="B109" s="3229" t="s">
        <v>7148</v>
      </c>
      <c r="C109" s="3438">
        <v>40410</v>
      </c>
      <c r="D109" s="3447" t="s">
        <v>14681</v>
      </c>
      <c r="E109" s="3437" t="s">
        <v>9279</v>
      </c>
      <c r="F109" s="3439" t="s">
        <v>9506</v>
      </c>
      <c r="G109" s="3481"/>
    </row>
    <row r="110" spans="1:7" s="1664" customFormat="1" ht="128.25" hidden="1" outlineLevel="2" thickBot="1">
      <c r="A110" s="3482" t="s">
        <v>9464</v>
      </c>
      <c r="B110" s="3229" t="s">
        <v>7148</v>
      </c>
      <c r="C110" s="3438">
        <v>40350</v>
      </c>
      <c r="D110" s="3447" t="s">
        <v>14681</v>
      </c>
      <c r="E110" s="3437" t="s">
        <v>9463</v>
      </c>
      <c r="F110" s="3439" t="s">
        <v>9506</v>
      </c>
      <c r="G110" s="3481"/>
    </row>
    <row r="111" spans="1:7" s="1664" customFormat="1" ht="102.75" hidden="1" outlineLevel="2" thickBot="1">
      <c r="A111" s="3439" t="s">
        <v>9144</v>
      </c>
      <c r="B111" s="3229" t="s">
        <v>7650</v>
      </c>
      <c r="C111" s="3438">
        <v>40318</v>
      </c>
      <c r="D111" s="3447" t="s">
        <v>14682</v>
      </c>
      <c r="E111" s="3437" t="s">
        <v>9287</v>
      </c>
      <c r="F111" s="3439" t="s">
        <v>9506</v>
      </c>
      <c r="G111" s="3481"/>
    </row>
    <row r="112" spans="1:7" s="1664" customFormat="1" ht="102.75" hidden="1" outlineLevel="2" thickBot="1">
      <c r="A112" s="3439" t="s">
        <v>9144</v>
      </c>
      <c r="B112" s="3229" t="s">
        <v>7650</v>
      </c>
      <c r="C112" s="3438">
        <v>40297</v>
      </c>
      <c r="D112" s="3447" t="s">
        <v>14682</v>
      </c>
      <c r="E112" s="3437" t="s">
        <v>9288</v>
      </c>
      <c r="F112" s="3439" t="s">
        <v>9506</v>
      </c>
      <c r="G112" s="3481"/>
    </row>
    <row r="113" spans="1:7" s="1664" customFormat="1" ht="39" hidden="1" outlineLevel="2" thickBot="1">
      <c r="A113" s="3482" t="s">
        <v>9184</v>
      </c>
      <c r="B113" s="3229" t="s">
        <v>7148</v>
      </c>
      <c r="C113" s="3438">
        <v>40113</v>
      </c>
      <c r="D113" s="3447" t="s">
        <v>14683</v>
      </c>
      <c r="E113" s="3437" t="s">
        <v>9183</v>
      </c>
      <c r="F113" s="3439" t="s">
        <v>9506</v>
      </c>
      <c r="G113" s="3481"/>
    </row>
    <row r="114" spans="1:7" s="1664" customFormat="1" ht="39" hidden="1" outlineLevel="2" thickBot="1">
      <c r="A114" s="3482" t="s">
        <v>9184</v>
      </c>
      <c r="B114" s="3229" t="s">
        <v>7148</v>
      </c>
      <c r="C114" s="3438">
        <v>40113</v>
      </c>
      <c r="D114" s="3447" t="s">
        <v>14683</v>
      </c>
      <c r="E114" s="3437" t="s">
        <v>9185</v>
      </c>
      <c r="F114" s="3439" t="s">
        <v>9506</v>
      </c>
      <c r="G114" s="3481"/>
    </row>
    <row r="115" spans="1:7" s="1664" customFormat="1" ht="26.25" hidden="1" outlineLevel="2" thickBot="1">
      <c r="A115" s="3482" t="s">
        <v>9492</v>
      </c>
      <c r="B115" s="3216" t="s">
        <v>7148</v>
      </c>
      <c r="C115" s="3435">
        <v>40081</v>
      </c>
      <c r="D115" s="3456" t="s">
        <v>14683</v>
      </c>
      <c r="E115" s="3437" t="s">
        <v>9244</v>
      </c>
      <c r="F115" s="3439" t="s">
        <v>9506</v>
      </c>
      <c r="G115" s="3481"/>
    </row>
    <row r="116" spans="1:7" s="1664" customFormat="1" ht="26.25" hidden="1" outlineLevel="2" thickBot="1">
      <c r="A116" s="3482" t="s">
        <v>9492</v>
      </c>
      <c r="B116" s="3216" t="s">
        <v>7148</v>
      </c>
      <c r="C116" s="3435">
        <v>40081</v>
      </c>
      <c r="D116" s="3456" t="s">
        <v>14683</v>
      </c>
      <c r="E116" s="3437" t="s">
        <v>9186</v>
      </c>
      <c r="F116" s="3439" t="s">
        <v>9506</v>
      </c>
      <c r="G116" s="3481"/>
    </row>
    <row r="117" spans="1:7" s="1664" customFormat="1" ht="26.25" hidden="1" outlineLevel="2" thickBot="1">
      <c r="A117" s="3482" t="s">
        <v>9492</v>
      </c>
      <c r="B117" s="3216" t="s">
        <v>7148</v>
      </c>
      <c r="C117" s="3435">
        <v>40078</v>
      </c>
      <c r="D117" s="3456" t="s">
        <v>14683</v>
      </c>
      <c r="E117" s="3437" t="s">
        <v>9187</v>
      </c>
      <c r="F117" s="3439" t="s">
        <v>9506</v>
      </c>
      <c r="G117" s="3481"/>
    </row>
    <row r="118" spans="1:7" s="1664" customFormat="1" ht="39" hidden="1" outlineLevel="2" thickBot="1">
      <c r="A118" s="3482" t="s">
        <v>9492</v>
      </c>
      <c r="B118" s="3216" t="s">
        <v>7148</v>
      </c>
      <c r="C118" s="3435">
        <v>40078</v>
      </c>
      <c r="D118" s="3456" t="s">
        <v>14683</v>
      </c>
      <c r="E118" s="3437" t="s">
        <v>9245</v>
      </c>
      <c r="F118" s="3439" t="s">
        <v>9506</v>
      </c>
      <c r="G118" s="3481"/>
    </row>
    <row r="119" spans="1:7" s="1664" customFormat="1" ht="90" hidden="1" outlineLevel="2" thickBot="1">
      <c r="A119" s="3482" t="s">
        <v>9246</v>
      </c>
      <c r="B119" s="3229" t="s">
        <v>7148</v>
      </c>
      <c r="C119" s="3438">
        <v>40043</v>
      </c>
      <c r="D119" s="3447" t="s">
        <v>14683</v>
      </c>
      <c r="E119" s="3437" t="s">
        <v>9188</v>
      </c>
      <c r="F119" s="3439" t="s">
        <v>9506</v>
      </c>
      <c r="G119" s="3481"/>
    </row>
    <row r="120" spans="1:7" s="1664" customFormat="1" ht="90" hidden="1" outlineLevel="2" thickBot="1">
      <c r="A120" s="3482" t="s">
        <v>9233</v>
      </c>
      <c r="B120" s="3229" t="s">
        <v>7148</v>
      </c>
      <c r="C120" s="3438">
        <v>40042</v>
      </c>
      <c r="D120" s="3456" t="s">
        <v>14683</v>
      </c>
      <c r="E120" s="3437" t="s">
        <v>9189</v>
      </c>
      <c r="F120" s="3439" t="s">
        <v>9506</v>
      </c>
      <c r="G120" s="3481"/>
    </row>
    <row r="121" spans="1:7" s="1664" customFormat="1" ht="51.75" hidden="1" outlineLevel="2" thickBot="1">
      <c r="A121" s="3482" t="s">
        <v>9171</v>
      </c>
      <c r="B121" s="3229" t="s">
        <v>7148</v>
      </c>
      <c r="C121" s="3438">
        <v>39617</v>
      </c>
      <c r="D121" s="3447" t="s">
        <v>14684</v>
      </c>
      <c r="E121" s="3437" t="s">
        <v>14685</v>
      </c>
      <c r="F121" s="3439" t="s">
        <v>9506</v>
      </c>
      <c r="G121" s="3481"/>
    </row>
    <row r="122" spans="1:7" s="1664" customFormat="1" ht="39" hidden="1" outlineLevel="2" thickBot="1">
      <c r="A122" s="3482" t="s">
        <v>9480</v>
      </c>
      <c r="B122" s="3229" t="s">
        <v>7148</v>
      </c>
      <c r="C122" s="3438">
        <v>39191</v>
      </c>
      <c r="D122" s="3447" t="s">
        <v>14686</v>
      </c>
      <c r="E122" s="3437" t="s">
        <v>9479</v>
      </c>
      <c r="F122" s="3439" t="s">
        <v>9506</v>
      </c>
      <c r="G122" s="3481"/>
    </row>
    <row r="123" spans="1:7" s="1664" customFormat="1" ht="90" hidden="1" outlineLevel="2" thickBot="1">
      <c r="A123" s="3482" t="s">
        <v>9233</v>
      </c>
      <c r="B123" s="3229" t="s">
        <v>7148</v>
      </c>
      <c r="C123" s="3438">
        <v>38881</v>
      </c>
      <c r="D123" s="3447">
        <v>3</v>
      </c>
      <c r="E123" s="3437" t="s">
        <v>9318</v>
      </c>
      <c r="F123" s="3439" t="s">
        <v>9506</v>
      </c>
      <c r="G123" s="3481"/>
    </row>
    <row r="124" spans="1:7" ht="77.25" hidden="1" outlineLevel="2" thickBot="1">
      <c r="A124" s="3439" t="s">
        <v>14661</v>
      </c>
      <c r="B124" s="3229" t="s">
        <v>7148</v>
      </c>
      <c r="C124" s="3438">
        <v>38684</v>
      </c>
      <c r="D124" s="3447">
        <v>3</v>
      </c>
      <c r="E124" s="3437" t="s">
        <v>9323</v>
      </c>
      <c r="F124" s="3439" t="s">
        <v>9506</v>
      </c>
    </row>
    <row r="125" spans="1:7" hidden="1" outlineLevel="2">
      <c r="C125"/>
      <c r="D125"/>
    </row>
    <row r="126" spans="1:7" outlineLevel="1" collapsed="1">
      <c r="A126" s="4668" t="s">
        <v>14687</v>
      </c>
      <c r="B126" s="4669"/>
      <c r="C126" s="4669"/>
      <c r="D126" s="4669"/>
      <c r="E126" s="4669"/>
      <c r="F126" s="4669"/>
      <c r="G126" s="4664"/>
    </row>
    <row r="127" spans="1:7" s="1664" customFormat="1" ht="90" hidden="1" outlineLevel="2" thickBot="1">
      <c r="A127" s="3439" t="s">
        <v>9442</v>
      </c>
      <c r="B127" s="3229" t="s">
        <v>9443</v>
      </c>
      <c r="C127" s="3438">
        <v>41085</v>
      </c>
      <c r="D127" s="3447">
        <v>8</v>
      </c>
      <c r="E127" s="3437" t="s">
        <v>9832</v>
      </c>
      <c r="F127" s="3439" t="s">
        <v>9506</v>
      </c>
      <c r="G127" s="3481"/>
    </row>
    <row r="128" spans="1:7" ht="90" hidden="1" outlineLevel="2" thickBot="1">
      <c r="A128" s="3439" t="s">
        <v>9146</v>
      </c>
      <c r="B128" s="3229" t="s">
        <v>9147</v>
      </c>
      <c r="C128" s="3438">
        <v>40858</v>
      </c>
      <c r="D128" s="3447">
        <v>7</v>
      </c>
      <c r="E128" s="3437" t="s">
        <v>9145</v>
      </c>
      <c r="F128" s="3439" t="s">
        <v>9506</v>
      </c>
    </row>
    <row r="129" spans="1:7" ht="90" hidden="1" outlineLevel="2" thickBot="1">
      <c r="A129" s="3439" t="s">
        <v>9146</v>
      </c>
      <c r="B129" s="3229" t="s">
        <v>9147</v>
      </c>
      <c r="C129" s="3438">
        <v>40858</v>
      </c>
      <c r="D129" s="3447">
        <v>7</v>
      </c>
      <c r="E129" s="3437" t="s">
        <v>9148</v>
      </c>
      <c r="F129" s="3439" t="s">
        <v>9506</v>
      </c>
    </row>
    <row r="130" spans="1:7" ht="90" hidden="1" outlineLevel="2" thickBot="1">
      <c r="A130" s="3439" t="s">
        <v>9442</v>
      </c>
      <c r="B130" s="3229" t="s">
        <v>9443</v>
      </c>
      <c r="C130" s="3438">
        <v>40833</v>
      </c>
      <c r="D130" s="3447">
        <v>7</v>
      </c>
      <c r="E130" s="3437" t="s">
        <v>9441</v>
      </c>
      <c r="F130" s="3439" t="s">
        <v>9506</v>
      </c>
    </row>
    <row r="131" spans="1:7" hidden="1" outlineLevel="2">
      <c r="C131"/>
      <c r="D131"/>
    </row>
    <row r="132" spans="1:7" outlineLevel="1" collapsed="1">
      <c r="A132" s="4662" t="s">
        <v>14688</v>
      </c>
      <c r="B132" s="4663"/>
      <c r="C132" s="4663"/>
      <c r="D132" s="4663"/>
      <c r="E132" s="4663"/>
      <c r="F132" s="4663"/>
      <c r="G132" s="4664"/>
    </row>
    <row r="133" spans="1:7" ht="383.25" hidden="1" outlineLevel="2" thickBot="1">
      <c r="A133" s="3439" t="s">
        <v>9236</v>
      </c>
      <c r="B133" s="3229" t="s">
        <v>7146</v>
      </c>
      <c r="C133" s="3438">
        <v>41395</v>
      </c>
      <c r="D133" s="3447" t="s">
        <v>14669</v>
      </c>
      <c r="E133" s="3437" t="s">
        <v>15004</v>
      </c>
      <c r="F133" s="3439" t="s">
        <v>9506</v>
      </c>
    </row>
    <row r="134" spans="1:7" ht="102.75" hidden="1" outlineLevel="2" thickBot="1">
      <c r="A134" s="3439" t="s">
        <v>9236</v>
      </c>
      <c r="B134" s="3229" t="s">
        <v>7146</v>
      </c>
      <c r="C134" s="3438">
        <v>41395</v>
      </c>
      <c r="D134" s="3447" t="s">
        <v>14669</v>
      </c>
      <c r="E134" s="3437" t="s">
        <v>15005</v>
      </c>
      <c r="F134" s="3439" t="s">
        <v>9506</v>
      </c>
    </row>
    <row r="135" spans="1:7" ht="102.75" hidden="1" outlineLevel="2" thickBot="1">
      <c r="A135" s="3439" t="s">
        <v>9236</v>
      </c>
      <c r="B135" s="3229" t="s">
        <v>7146</v>
      </c>
      <c r="C135" s="3438">
        <v>41365</v>
      </c>
      <c r="D135" s="3447" t="s">
        <v>14669</v>
      </c>
      <c r="E135" s="3437" t="s">
        <v>14689</v>
      </c>
      <c r="F135" s="3439" t="s">
        <v>9506</v>
      </c>
    </row>
    <row r="136" spans="1:7" s="1664" customFormat="1" ht="204.75" hidden="1" outlineLevel="2" thickBot="1">
      <c r="A136" s="3482" t="s">
        <v>9276</v>
      </c>
      <c r="B136" s="3229" t="s">
        <v>7643</v>
      </c>
      <c r="C136" s="3438">
        <v>41334</v>
      </c>
      <c r="D136" s="3447">
        <v>8.1</v>
      </c>
      <c r="E136" s="3437" t="s">
        <v>14690</v>
      </c>
      <c r="F136" s="3439" t="s">
        <v>9506</v>
      </c>
      <c r="G136" s="3481"/>
    </row>
    <row r="137" spans="1:7" s="1664" customFormat="1" ht="102.75" hidden="1" outlineLevel="2" thickBot="1">
      <c r="A137" s="3439" t="s">
        <v>9262</v>
      </c>
      <c r="B137" s="3229" t="s">
        <v>7148</v>
      </c>
      <c r="C137" s="3438">
        <v>41249</v>
      </c>
      <c r="D137" s="3447">
        <v>8.1</v>
      </c>
      <c r="E137" s="3437" t="s">
        <v>14691</v>
      </c>
      <c r="F137" s="3439" t="s">
        <v>9506</v>
      </c>
      <c r="G137" s="3481">
        <v>911</v>
      </c>
    </row>
    <row r="138" spans="1:7" s="1664" customFormat="1" ht="115.5" hidden="1" outlineLevel="2" thickBot="1">
      <c r="A138" s="3482" t="s">
        <v>10165</v>
      </c>
      <c r="B138" s="3229" t="s">
        <v>7659</v>
      </c>
      <c r="C138" s="3438">
        <v>41156</v>
      </c>
      <c r="D138" s="3447">
        <v>8</v>
      </c>
      <c r="E138" s="3457" t="s">
        <v>10164</v>
      </c>
      <c r="F138" s="3439" t="s">
        <v>9506</v>
      </c>
      <c r="G138" s="3481"/>
    </row>
    <row r="139" spans="1:7" s="1664" customFormat="1" ht="90" hidden="1" outlineLevel="2" thickBot="1">
      <c r="A139" s="3439" t="s">
        <v>9240</v>
      </c>
      <c r="B139" s="3229" t="s">
        <v>7148</v>
      </c>
      <c r="C139" s="3438">
        <v>41156</v>
      </c>
      <c r="D139" s="3447">
        <v>8.1</v>
      </c>
      <c r="E139" s="3457" t="s">
        <v>10166</v>
      </c>
      <c r="F139" s="3439" t="s">
        <v>9506</v>
      </c>
      <c r="G139" s="3481"/>
    </row>
    <row r="140" spans="1:7" s="1664" customFormat="1" ht="90" hidden="1" outlineLevel="2" thickBot="1">
      <c r="A140" s="3439" t="s">
        <v>9240</v>
      </c>
      <c r="B140" s="3229" t="s">
        <v>7148</v>
      </c>
      <c r="C140" s="3438">
        <v>41156</v>
      </c>
      <c r="D140" s="3447">
        <v>8</v>
      </c>
      <c r="E140" s="3457" t="s">
        <v>10167</v>
      </c>
      <c r="F140" s="3439" t="s">
        <v>9506</v>
      </c>
      <c r="G140" s="3481"/>
    </row>
    <row r="141" spans="1:7" s="1664" customFormat="1" ht="141" hidden="1" outlineLevel="2" thickBot="1">
      <c r="A141" s="3439" t="s">
        <v>9451</v>
      </c>
      <c r="B141" s="3229" t="s">
        <v>9452</v>
      </c>
      <c r="C141" s="3438">
        <v>41075</v>
      </c>
      <c r="D141" s="3447">
        <v>8</v>
      </c>
      <c r="E141" s="3437" t="s">
        <v>9836</v>
      </c>
      <c r="F141" s="3439" t="s">
        <v>9506</v>
      </c>
      <c r="G141" s="3481"/>
    </row>
    <row r="142" spans="1:7" s="1664" customFormat="1" ht="166.5" hidden="1" outlineLevel="2" thickBot="1">
      <c r="A142" s="3439" t="s">
        <v>9848</v>
      </c>
      <c r="B142" s="3229" t="s">
        <v>7659</v>
      </c>
      <c r="C142" s="3438">
        <v>41038</v>
      </c>
      <c r="D142" s="3447">
        <v>8</v>
      </c>
      <c r="E142" s="3437" t="s">
        <v>9847</v>
      </c>
      <c r="F142" s="3439" t="s">
        <v>9506</v>
      </c>
      <c r="G142" s="3481"/>
    </row>
    <row r="143" spans="1:7" s="1664" customFormat="1" ht="90" hidden="1" outlineLevel="2" thickBot="1">
      <c r="A143" s="3482" t="s">
        <v>9659</v>
      </c>
      <c r="B143" s="3229" t="s">
        <v>7659</v>
      </c>
      <c r="C143" s="3438">
        <v>41002</v>
      </c>
      <c r="D143" s="3447" t="s">
        <v>14605</v>
      </c>
      <c r="E143" s="3437" t="s">
        <v>9658</v>
      </c>
      <c r="F143" s="3439" t="s">
        <v>9506</v>
      </c>
      <c r="G143" s="3481" t="s">
        <v>15006</v>
      </c>
    </row>
    <row r="144" spans="1:7" s="1664" customFormat="1" ht="115.5" hidden="1" outlineLevel="2" thickBot="1">
      <c r="A144" s="3439" t="s">
        <v>14692</v>
      </c>
      <c r="B144" s="3229" t="s">
        <v>7657</v>
      </c>
      <c r="C144" s="3438">
        <v>40837</v>
      </c>
      <c r="D144" s="3447" t="s">
        <v>14693</v>
      </c>
      <c r="E144" s="3437" t="s">
        <v>14694</v>
      </c>
      <c r="F144" s="3439" t="s">
        <v>9506</v>
      </c>
      <c r="G144" s="3481"/>
    </row>
    <row r="145" spans="1:7" s="1664" customFormat="1" ht="128.25" hidden="1" outlineLevel="2" thickBot="1">
      <c r="A145" s="3439" t="s">
        <v>9236</v>
      </c>
      <c r="B145" s="3229" t="s">
        <v>7146</v>
      </c>
      <c r="C145" s="3438">
        <v>40674</v>
      </c>
      <c r="D145" s="3447" t="s">
        <v>14619</v>
      </c>
      <c r="E145" s="3437" t="s">
        <v>14695</v>
      </c>
      <c r="F145" s="3439" t="s">
        <v>9506</v>
      </c>
      <c r="G145" s="3481"/>
    </row>
    <row r="146" spans="1:7" s="1664" customFormat="1" ht="141" hidden="1" outlineLevel="2" thickBot="1">
      <c r="A146" s="3439" t="s">
        <v>9451</v>
      </c>
      <c r="B146" s="3229" t="s">
        <v>9452</v>
      </c>
      <c r="C146" s="3438">
        <v>40666</v>
      </c>
      <c r="D146" s="3447">
        <v>6.1</v>
      </c>
      <c r="E146" s="3437" t="s">
        <v>14696</v>
      </c>
      <c r="F146" s="3439" t="s">
        <v>9506</v>
      </c>
      <c r="G146" s="3481"/>
    </row>
    <row r="147" spans="1:7" ht="128.25" hidden="1" outlineLevel="2" thickBot="1">
      <c r="A147" s="3439" t="s">
        <v>9236</v>
      </c>
      <c r="B147" s="3229" t="s">
        <v>7146</v>
      </c>
      <c r="C147" s="3438">
        <v>40651</v>
      </c>
      <c r="D147" s="3447" t="s">
        <v>14697</v>
      </c>
      <c r="E147" s="3437" t="s">
        <v>14698</v>
      </c>
      <c r="F147" s="3439" t="s">
        <v>9506</v>
      </c>
      <c r="G147" s="3499"/>
    </row>
    <row r="148" spans="1:7" s="1664" customFormat="1" ht="102.75" hidden="1" outlineLevel="2" thickBot="1">
      <c r="A148" s="3439" t="s">
        <v>9262</v>
      </c>
      <c r="B148" s="3229" t="s">
        <v>7148</v>
      </c>
      <c r="C148" s="3438">
        <v>40638</v>
      </c>
      <c r="D148" s="3447">
        <v>7</v>
      </c>
      <c r="E148" s="3437" t="s">
        <v>14699</v>
      </c>
      <c r="F148" s="3439" t="s">
        <v>9506</v>
      </c>
      <c r="G148" s="3481"/>
    </row>
    <row r="149" spans="1:7" ht="204.75" hidden="1" outlineLevel="2" thickBot="1">
      <c r="A149" s="3439" t="s">
        <v>9236</v>
      </c>
      <c r="B149" s="3229" t="s">
        <v>7146</v>
      </c>
      <c r="C149" s="3438">
        <v>40599</v>
      </c>
      <c r="D149" s="3447">
        <v>6.1</v>
      </c>
      <c r="E149" s="3437" t="s">
        <v>14700</v>
      </c>
      <c r="F149" s="3439" t="s">
        <v>9506</v>
      </c>
      <c r="G149" s="3499"/>
    </row>
    <row r="150" spans="1:7" s="1664" customFormat="1" ht="281.25" hidden="1" outlineLevel="2" thickBot="1">
      <c r="A150" s="3439" t="s">
        <v>9236</v>
      </c>
      <c r="B150" s="3229" t="s">
        <v>7146</v>
      </c>
      <c r="C150" s="3438">
        <v>40599</v>
      </c>
      <c r="D150" s="3447">
        <v>6.1</v>
      </c>
      <c r="E150" s="3437" t="s">
        <v>14701</v>
      </c>
      <c r="F150" s="3439" t="s">
        <v>9506</v>
      </c>
      <c r="G150" s="3481"/>
    </row>
    <row r="151" spans="1:7" s="1664" customFormat="1" ht="153.75" hidden="1" outlineLevel="2" thickBot="1">
      <c r="A151" s="3439" t="s">
        <v>9236</v>
      </c>
      <c r="B151" s="3229" t="s">
        <v>7146</v>
      </c>
      <c r="C151" s="3438">
        <v>40570</v>
      </c>
      <c r="D151" s="3447">
        <v>6.1</v>
      </c>
      <c r="E151" s="3437" t="s">
        <v>14702</v>
      </c>
      <c r="F151" s="3439" t="s">
        <v>9506</v>
      </c>
      <c r="G151" s="3481"/>
    </row>
    <row r="152" spans="1:7" s="1664" customFormat="1" ht="217.5" hidden="1" outlineLevel="2" thickBot="1">
      <c r="A152" s="3482" t="s">
        <v>9276</v>
      </c>
      <c r="B152" s="3229" t="s">
        <v>7643</v>
      </c>
      <c r="C152" s="3438">
        <v>40570</v>
      </c>
      <c r="D152" s="3447">
        <v>6.1</v>
      </c>
      <c r="E152" s="3437" t="s">
        <v>14703</v>
      </c>
      <c r="F152" s="3439" t="s">
        <v>9506</v>
      </c>
      <c r="G152" s="3481"/>
    </row>
    <row r="153" spans="1:7" s="1664" customFormat="1" ht="102.75" hidden="1" outlineLevel="2" thickBot="1">
      <c r="A153" s="3439" t="s">
        <v>9262</v>
      </c>
      <c r="B153" s="3229" t="s">
        <v>7148</v>
      </c>
      <c r="C153" s="3438">
        <v>40525</v>
      </c>
      <c r="D153" s="3447">
        <v>6.1</v>
      </c>
      <c r="E153" s="3437" t="s">
        <v>9491</v>
      </c>
      <c r="F153" s="3439" t="s">
        <v>9506</v>
      </c>
      <c r="G153" s="3481"/>
    </row>
    <row r="154" spans="1:7" s="1664" customFormat="1" ht="230.25" hidden="1" outlineLevel="2" thickBot="1">
      <c r="A154" s="3482" t="s">
        <v>9276</v>
      </c>
      <c r="B154" s="3229" t="s">
        <v>7643</v>
      </c>
      <c r="C154" s="3438">
        <v>40382</v>
      </c>
      <c r="D154" s="3447">
        <v>6</v>
      </c>
      <c r="E154" s="3437" t="s">
        <v>14704</v>
      </c>
      <c r="F154" s="3439" t="s">
        <v>9506</v>
      </c>
      <c r="G154" s="3481"/>
    </row>
    <row r="155" spans="1:7" s="1664" customFormat="1" ht="102.75" hidden="1" outlineLevel="2" thickBot="1">
      <c r="A155" s="3439" t="s">
        <v>9262</v>
      </c>
      <c r="B155" s="3229" t="s">
        <v>7148</v>
      </c>
      <c r="C155" s="3438">
        <v>40324</v>
      </c>
      <c r="D155" s="3447" t="s">
        <v>14682</v>
      </c>
      <c r="E155" s="3437" t="s">
        <v>14705</v>
      </c>
      <c r="F155" s="3439" t="s">
        <v>9506</v>
      </c>
      <c r="G155" s="3481"/>
    </row>
    <row r="156" spans="1:7" s="1664" customFormat="1" ht="102.75" hidden="1" outlineLevel="2" thickBot="1">
      <c r="A156" s="3439" t="s">
        <v>9262</v>
      </c>
      <c r="B156" s="3229" t="s">
        <v>7148</v>
      </c>
      <c r="C156" s="3438">
        <v>40296</v>
      </c>
      <c r="D156" s="3447" t="s">
        <v>14682</v>
      </c>
      <c r="E156" s="3437" t="s">
        <v>14706</v>
      </c>
      <c r="F156" s="3439" t="s">
        <v>9506</v>
      </c>
      <c r="G156" s="3481"/>
    </row>
    <row r="157" spans="1:7" s="1664" customFormat="1" ht="102.75" hidden="1" outlineLevel="2" thickBot="1">
      <c r="A157" s="3439" t="s">
        <v>9262</v>
      </c>
      <c r="B157" s="3229" t="s">
        <v>7148</v>
      </c>
      <c r="C157" s="3438">
        <v>40204</v>
      </c>
      <c r="D157" s="3447" t="s">
        <v>14707</v>
      </c>
      <c r="E157" s="3437" t="s">
        <v>14708</v>
      </c>
      <c r="F157" s="3439" t="s">
        <v>9506</v>
      </c>
      <c r="G157" s="3481"/>
    </row>
    <row r="158" spans="1:7" s="1664" customFormat="1" ht="90" hidden="1" outlineLevel="2" thickBot="1">
      <c r="A158" s="3439" t="s">
        <v>9240</v>
      </c>
      <c r="B158" s="3229" t="s">
        <v>7148</v>
      </c>
      <c r="C158" s="3438">
        <v>40203</v>
      </c>
      <c r="D158" s="3447" t="s">
        <v>14707</v>
      </c>
      <c r="E158" s="3437" t="s">
        <v>14709</v>
      </c>
      <c r="F158" s="3439" t="s">
        <v>9506</v>
      </c>
      <c r="G158" s="3481"/>
    </row>
    <row r="159" spans="1:7" s="1664" customFormat="1" ht="153.75" hidden="1" outlineLevel="2" thickBot="1">
      <c r="A159" s="3482" t="s">
        <v>9247</v>
      </c>
      <c r="B159" s="3229" t="s">
        <v>7643</v>
      </c>
      <c r="C159" s="3438">
        <v>39927</v>
      </c>
      <c r="D159" s="3447" t="s">
        <v>14624</v>
      </c>
      <c r="E159" s="3437" t="s">
        <v>14710</v>
      </c>
      <c r="F159" s="3439" t="s">
        <v>9506</v>
      </c>
      <c r="G159" s="3481"/>
    </row>
    <row r="160" spans="1:7" s="1664" customFormat="1" ht="153.75" hidden="1" outlineLevel="2" thickBot="1">
      <c r="A160" s="3482" t="s">
        <v>9247</v>
      </c>
      <c r="B160" s="3216" t="s">
        <v>7643</v>
      </c>
      <c r="C160" s="3435">
        <v>39924</v>
      </c>
      <c r="D160" s="3447" t="s">
        <v>14624</v>
      </c>
      <c r="E160" s="3437" t="s">
        <v>14711</v>
      </c>
      <c r="F160" s="3439" t="s">
        <v>9506</v>
      </c>
      <c r="G160" s="3481"/>
    </row>
    <row r="161" spans="1:7" ht="243" hidden="1" outlineLevel="2" thickBot="1">
      <c r="A161" s="3482" t="s">
        <v>9247</v>
      </c>
      <c r="B161" s="3216" t="s">
        <v>7643</v>
      </c>
      <c r="C161" s="3435">
        <v>39896</v>
      </c>
      <c r="D161" s="3456" t="s">
        <v>14624</v>
      </c>
      <c r="E161" s="3437" t="s">
        <v>14712</v>
      </c>
      <c r="F161" s="3439" t="s">
        <v>9506</v>
      </c>
      <c r="G161" s="3499"/>
    </row>
    <row r="162" spans="1:7" s="1664" customFormat="1" ht="153.75" hidden="1" outlineLevel="2" thickBot="1">
      <c r="A162" s="3482" t="s">
        <v>9247</v>
      </c>
      <c r="B162" s="3216" t="s">
        <v>7643</v>
      </c>
      <c r="C162" s="3435">
        <v>39867</v>
      </c>
      <c r="D162" s="3456" t="s">
        <v>14624</v>
      </c>
      <c r="E162" s="3437" t="s">
        <v>14713</v>
      </c>
      <c r="F162" s="3439" t="s">
        <v>9506</v>
      </c>
      <c r="G162" s="3481"/>
    </row>
    <row r="163" spans="1:7" s="1664" customFormat="1" ht="204.75" hidden="1" outlineLevel="2" thickBot="1">
      <c r="A163" s="3439" t="s">
        <v>9236</v>
      </c>
      <c r="B163" s="3229" t="s">
        <v>7146</v>
      </c>
      <c r="C163" s="3438">
        <v>39797</v>
      </c>
      <c r="D163" s="3447" t="s">
        <v>14714</v>
      </c>
      <c r="E163" s="3437" t="s">
        <v>14715</v>
      </c>
      <c r="F163" s="3439" t="s">
        <v>9506</v>
      </c>
      <c r="G163" s="3481"/>
    </row>
    <row r="164" spans="1:7" s="1664" customFormat="1" ht="396" hidden="1" outlineLevel="2" thickBot="1">
      <c r="A164" s="3439" t="s">
        <v>9236</v>
      </c>
      <c r="B164" s="3229" t="s">
        <v>7146</v>
      </c>
      <c r="C164" s="3438">
        <v>39797</v>
      </c>
      <c r="D164" s="3447" t="s">
        <v>14714</v>
      </c>
      <c r="E164" s="3437" t="s">
        <v>14716</v>
      </c>
      <c r="F164" s="3439" t="s">
        <v>9506</v>
      </c>
      <c r="G164" s="3481"/>
    </row>
    <row r="165" spans="1:7" s="1664" customFormat="1" ht="217.5" hidden="1" outlineLevel="2" thickBot="1">
      <c r="A165" s="3439" t="s">
        <v>9236</v>
      </c>
      <c r="B165" s="3229" t="s">
        <v>7146</v>
      </c>
      <c r="C165" s="3438">
        <v>39797</v>
      </c>
      <c r="D165" s="3447" t="s">
        <v>14714</v>
      </c>
      <c r="E165" s="3437" t="s">
        <v>14717</v>
      </c>
      <c r="F165" s="3439" t="s">
        <v>9506</v>
      </c>
      <c r="G165" s="3481"/>
    </row>
    <row r="166" spans="1:7" s="1664" customFormat="1" ht="217.5" hidden="1" outlineLevel="2" thickBot="1">
      <c r="A166" s="3482" t="s">
        <v>9276</v>
      </c>
      <c r="B166" s="3229" t="s">
        <v>7643</v>
      </c>
      <c r="C166" s="3438">
        <v>39772</v>
      </c>
      <c r="D166" s="3447" t="s">
        <v>14718</v>
      </c>
      <c r="E166" s="3437" t="s">
        <v>14719</v>
      </c>
      <c r="F166" s="3439" t="s">
        <v>9506</v>
      </c>
      <c r="G166" s="3481"/>
    </row>
    <row r="167" spans="1:7" s="1664" customFormat="1" ht="77.25" hidden="1" outlineLevel="2" thickBot="1">
      <c r="A167" s="3482" t="s">
        <v>9247</v>
      </c>
      <c r="B167" s="3216" t="s">
        <v>7643</v>
      </c>
      <c r="C167" s="3435">
        <v>39526</v>
      </c>
      <c r="D167" s="3456" t="s">
        <v>14610</v>
      </c>
      <c r="E167" s="3437" t="s">
        <v>14720</v>
      </c>
      <c r="F167" s="3439" t="s">
        <v>9506</v>
      </c>
      <c r="G167" s="3481"/>
    </row>
    <row r="168" spans="1:7" s="1664" customFormat="1" ht="230.25" hidden="1" outlineLevel="2" thickBot="1">
      <c r="A168" s="3482" t="s">
        <v>9247</v>
      </c>
      <c r="B168" s="3216" t="s">
        <v>7643</v>
      </c>
      <c r="C168" s="3435">
        <v>39524</v>
      </c>
      <c r="D168" s="3456" t="s">
        <v>14610</v>
      </c>
      <c r="E168" s="3437" t="s">
        <v>14721</v>
      </c>
      <c r="F168" s="3439" t="s">
        <v>9506</v>
      </c>
      <c r="G168" s="3481"/>
    </row>
    <row r="169" spans="1:7" s="1664" customFormat="1" ht="102.75" hidden="1" outlineLevel="2" thickBot="1">
      <c r="A169" s="3439" t="s">
        <v>9262</v>
      </c>
      <c r="B169" s="3229" t="s">
        <v>7148</v>
      </c>
      <c r="C169" s="3438">
        <v>39290</v>
      </c>
      <c r="D169" s="3447" t="s">
        <v>14722</v>
      </c>
      <c r="E169" s="3437" t="s">
        <v>14723</v>
      </c>
      <c r="F169" s="3439" t="s">
        <v>9506</v>
      </c>
      <c r="G169" s="3481"/>
    </row>
    <row r="170" spans="1:7" s="1664" customFormat="1" ht="102.75" hidden="1" outlineLevel="2" thickBot="1">
      <c r="A170" s="3439" t="s">
        <v>9262</v>
      </c>
      <c r="B170" s="3229" t="s">
        <v>7148</v>
      </c>
      <c r="C170" s="3438">
        <v>38919</v>
      </c>
      <c r="D170" s="3447" t="s">
        <v>14724</v>
      </c>
      <c r="E170" s="3437" t="s">
        <v>14725</v>
      </c>
      <c r="F170" s="3439" t="s">
        <v>9506</v>
      </c>
      <c r="G170" s="3481"/>
    </row>
    <row r="171" spans="1:7" s="1664" customFormat="1" ht="102.75" hidden="1" outlineLevel="2" thickBot="1">
      <c r="A171" s="3484" t="s">
        <v>9262</v>
      </c>
      <c r="B171" s="3443" t="s">
        <v>7148</v>
      </c>
      <c r="C171" s="3444">
        <v>38175</v>
      </c>
      <c r="D171" s="3448" t="s">
        <v>14726</v>
      </c>
      <c r="E171" s="3446" t="s">
        <v>14727</v>
      </c>
      <c r="F171" s="3484" t="s">
        <v>9506</v>
      </c>
      <c r="G171" s="3481"/>
    </row>
    <row r="172" spans="1:7" hidden="1" outlineLevel="2">
      <c r="C172"/>
      <c r="D172"/>
    </row>
    <row r="173" spans="1:7" outlineLevel="1" collapsed="1">
      <c r="A173" s="4662" t="s">
        <v>14728</v>
      </c>
      <c r="B173" s="4670"/>
      <c r="C173" s="4670"/>
      <c r="D173" s="4670"/>
      <c r="E173" s="4670"/>
      <c r="F173" s="4670"/>
      <c r="G173" s="4664"/>
    </row>
    <row r="174" spans="1:7" ht="18.75" hidden="1" outlineLevel="2" thickBot="1"/>
    <row r="175" spans="1:7" s="1664" customFormat="1" ht="141" hidden="1" outlineLevel="2" thickBot="1">
      <c r="A175" s="3439" t="s">
        <v>14729</v>
      </c>
      <c r="B175" s="3216" t="s">
        <v>7148</v>
      </c>
      <c r="C175" s="3435">
        <v>40800</v>
      </c>
      <c r="D175" s="3456" t="s">
        <v>14673</v>
      </c>
      <c r="E175" s="3437" t="s">
        <v>9152</v>
      </c>
      <c r="F175" s="3439" t="s">
        <v>9506</v>
      </c>
      <c r="G175" s="3481"/>
    </row>
    <row r="176" spans="1:7" s="1664" customFormat="1" ht="166.5" hidden="1" outlineLevel="2" thickBot="1">
      <c r="A176" s="3439" t="s">
        <v>14729</v>
      </c>
      <c r="B176" s="3216" t="s">
        <v>7148</v>
      </c>
      <c r="C176" s="3435">
        <v>40800</v>
      </c>
      <c r="D176" s="3456" t="s">
        <v>14673</v>
      </c>
      <c r="E176" s="3437" t="s">
        <v>9155</v>
      </c>
      <c r="F176" s="3439" t="s">
        <v>9506</v>
      </c>
      <c r="G176" s="3481"/>
    </row>
    <row r="177" spans="1:7" s="1664" customFormat="1" ht="115.5" hidden="1" outlineLevel="2" thickBot="1">
      <c r="A177" s="3439" t="s">
        <v>14729</v>
      </c>
      <c r="B177" s="3216" t="s">
        <v>7148</v>
      </c>
      <c r="C177" s="3435">
        <v>40778</v>
      </c>
      <c r="D177" s="3456" t="s">
        <v>14673</v>
      </c>
      <c r="E177" s="3437" t="s">
        <v>9153</v>
      </c>
      <c r="F177" s="3439" t="s">
        <v>9506</v>
      </c>
      <c r="G177" s="3481"/>
    </row>
    <row r="178" spans="1:7" s="1664" customFormat="1" ht="77.25" hidden="1" outlineLevel="2" thickBot="1">
      <c r="A178" s="3439" t="s">
        <v>14729</v>
      </c>
      <c r="B178" s="3216" t="s">
        <v>7148</v>
      </c>
      <c r="C178" s="3435">
        <v>40774</v>
      </c>
      <c r="D178" s="3456" t="s">
        <v>14673</v>
      </c>
      <c r="E178" s="3437" t="s">
        <v>9154</v>
      </c>
      <c r="F178" s="3439" t="s">
        <v>9506</v>
      </c>
      <c r="G178" s="3481"/>
    </row>
    <row r="179" spans="1:7" s="1664" customFormat="1" ht="77.25" hidden="1" outlineLevel="2" thickBot="1">
      <c r="A179" s="3482" t="s">
        <v>9282</v>
      </c>
      <c r="B179" s="3229" t="s">
        <v>7655</v>
      </c>
      <c r="C179" s="3438">
        <v>40361</v>
      </c>
      <c r="D179" s="3447" t="s">
        <v>14682</v>
      </c>
      <c r="E179" s="3437" t="s">
        <v>9281</v>
      </c>
      <c r="F179" s="3439" t="s">
        <v>9506</v>
      </c>
      <c r="G179" s="3481"/>
    </row>
    <row r="180" spans="1:7" s="1664" customFormat="1" ht="141" hidden="1" outlineLevel="2" thickBot="1">
      <c r="A180" s="3439" t="s">
        <v>14729</v>
      </c>
      <c r="B180" s="3216" t="s">
        <v>7148</v>
      </c>
      <c r="C180" s="3435">
        <v>39785</v>
      </c>
      <c r="D180" s="3456" t="s">
        <v>14730</v>
      </c>
      <c r="E180" s="3437" t="s">
        <v>9193</v>
      </c>
      <c r="F180" s="3439" t="s">
        <v>9506</v>
      </c>
      <c r="G180" s="3481"/>
    </row>
    <row r="181" spans="1:7" s="1664" customFormat="1" ht="115.5" hidden="1" outlineLevel="2" thickBot="1">
      <c r="A181" s="3439" t="s">
        <v>14729</v>
      </c>
      <c r="B181" s="3216" t="s">
        <v>7148</v>
      </c>
      <c r="C181" s="3435">
        <v>39762</v>
      </c>
      <c r="D181" s="3456" t="s">
        <v>14730</v>
      </c>
      <c r="E181" s="3437" t="s">
        <v>9194</v>
      </c>
      <c r="F181" s="3439" t="s">
        <v>9506</v>
      </c>
      <c r="G181" s="3481"/>
    </row>
    <row r="182" spans="1:7" s="910" customFormat="1" ht="77.25" hidden="1" outlineLevel="2" thickBot="1">
      <c r="A182" s="3439" t="s">
        <v>14729</v>
      </c>
      <c r="B182" s="3216" t="s">
        <v>7148</v>
      </c>
      <c r="C182" s="3458">
        <v>39513</v>
      </c>
      <c r="D182" s="3459" t="s">
        <v>14731</v>
      </c>
      <c r="E182" s="3437" t="s">
        <v>9196</v>
      </c>
      <c r="F182" s="3439" t="s">
        <v>9506</v>
      </c>
      <c r="G182" s="3500"/>
    </row>
    <row r="183" spans="1:7" ht="179.25" hidden="1" outlineLevel="2" thickBot="1">
      <c r="A183" s="3439" t="s">
        <v>14729</v>
      </c>
      <c r="B183" s="3216" t="s">
        <v>7148</v>
      </c>
      <c r="C183" s="3435">
        <v>39496</v>
      </c>
      <c r="D183" s="3456" t="s">
        <v>14731</v>
      </c>
      <c r="E183" s="3437" t="s">
        <v>9475</v>
      </c>
      <c r="F183" s="3439" t="s">
        <v>9506</v>
      </c>
    </row>
    <row r="184" spans="1:7" hidden="1" outlineLevel="2">
      <c r="C184"/>
      <c r="D184"/>
    </row>
    <row r="185" spans="1:7" outlineLevel="1" collapsed="1">
      <c r="A185" s="4662" t="s">
        <v>14732</v>
      </c>
      <c r="B185" s="4663"/>
      <c r="C185" s="4663"/>
      <c r="D185" s="4663"/>
      <c r="E185" s="4663"/>
      <c r="F185" s="4663"/>
      <c r="G185" s="4664"/>
    </row>
    <row r="186" spans="1:7" s="1664" customFormat="1" ht="102.75" hidden="1" outlineLevel="2" thickBot="1">
      <c r="A186" s="3439" t="s">
        <v>9291</v>
      </c>
      <c r="B186" s="3229" t="s">
        <v>7655</v>
      </c>
      <c r="C186" s="3460">
        <v>41471</v>
      </c>
      <c r="D186" s="3447" t="s">
        <v>14733</v>
      </c>
      <c r="E186" s="3437" t="s">
        <v>14734</v>
      </c>
      <c r="F186" s="3439" t="s">
        <v>9506</v>
      </c>
      <c r="G186" s="3481"/>
    </row>
    <row r="187" spans="1:7" s="1664" customFormat="1" ht="64.5" hidden="1" outlineLevel="2" thickBot="1">
      <c r="A187" s="3487" t="s">
        <v>11455</v>
      </c>
      <c r="B187" s="3229" t="s">
        <v>7148</v>
      </c>
      <c r="C187" s="3460">
        <v>41200</v>
      </c>
      <c r="D187" s="3447" t="s">
        <v>14735</v>
      </c>
      <c r="E187" s="3437" t="s">
        <v>14736</v>
      </c>
      <c r="F187" s="3439" t="s">
        <v>9506</v>
      </c>
      <c r="G187" s="3481"/>
    </row>
    <row r="188" spans="1:7" s="1664" customFormat="1" ht="64.5" hidden="1" outlineLevel="2" thickBot="1">
      <c r="A188" s="3487" t="s">
        <v>11455</v>
      </c>
      <c r="B188" s="3229" t="s">
        <v>7148</v>
      </c>
      <c r="C188" s="3460">
        <v>41200</v>
      </c>
      <c r="D188" s="3447" t="s">
        <v>14735</v>
      </c>
      <c r="E188" s="3437" t="s">
        <v>14737</v>
      </c>
      <c r="F188" s="3439" t="s">
        <v>9506</v>
      </c>
      <c r="G188" s="3481"/>
    </row>
    <row r="189" spans="1:7" s="1664" customFormat="1" ht="90" hidden="1" outlineLevel="2" thickBot="1">
      <c r="A189" s="3482" t="s">
        <v>9273</v>
      </c>
      <c r="B189" s="3229" t="s">
        <v>7148</v>
      </c>
      <c r="C189" s="3460">
        <v>40855</v>
      </c>
      <c r="D189" s="3447" t="s">
        <v>14677</v>
      </c>
      <c r="E189" s="3437" t="s">
        <v>14738</v>
      </c>
      <c r="F189" s="3439" t="s">
        <v>9506</v>
      </c>
      <c r="G189" s="3481"/>
    </row>
    <row r="190" spans="1:7" s="1664" customFormat="1" ht="102.75" hidden="1" outlineLevel="2" thickBot="1">
      <c r="A190" s="3482" t="s">
        <v>9453</v>
      </c>
      <c r="B190" s="3229" t="s">
        <v>7148</v>
      </c>
      <c r="C190" s="3460">
        <v>40604</v>
      </c>
      <c r="D190" s="3447" t="s">
        <v>14680</v>
      </c>
      <c r="E190" s="3437" t="s">
        <v>14739</v>
      </c>
      <c r="F190" s="3439" t="s">
        <v>9506</v>
      </c>
      <c r="G190" s="3481"/>
    </row>
    <row r="191" spans="1:7" s="1664" customFormat="1" ht="102.75" hidden="1" outlineLevel="2" thickBot="1">
      <c r="A191" s="3482" t="s">
        <v>9453</v>
      </c>
      <c r="B191" s="3216" t="s">
        <v>7148</v>
      </c>
      <c r="C191" s="3460">
        <v>40603</v>
      </c>
      <c r="D191" s="3447" t="s">
        <v>14680</v>
      </c>
      <c r="E191" s="3437" t="s">
        <v>9454</v>
      </c>
      <c r="F191" s="3439" t="s">
        <v>9506</v>
      </c>
      <c r="G191" s="3481"/>
    </row>
    <row r="192" spans="1:7" s="1664" customFormat="1" ht="102.75" hidden="1" outlineLevel="2" thickBot="1">
      <c r="A192" s="3482" t="s">
        <v>9453</v>
      </c>
      <c r="B192" s="3216" t="s">
        <v>7148</v>
      </c>
      <c r="C192" s="3460">
        <v>40597</v>
      </c>
      <c r="D192" s="3447" t="s">
        <v>14680</v>
      </c>
      <c r="E192" s="3437" t="s">
        <v>9455</v>
      </c>
      <c r="F192" s="3439" t="s">
        <v>9506</v>
      </c>
      <c r="G192" s="3481"/>
    </row>
    <row r="193" spans="1:7" s="1664" customFormat="1" ht="77.25" hidden="1" outlineLevel="2" thickBot="1">
      <c r="A193" s="3487" t="s">
        <v>11455</v>
      </c>
      <c r="B193" s="3229" t="s">
        <v>7148</v>
      </c>
      <c r="C193" s="3460">
        <v>40163</v>
      </c>
      <c r="D193" s="3447" t="s">
        <v>14622</v>
      </c>
      <c r="E193" s="3437" t="s">
        <v>14740</v>
      </c>
      <c r="F193" s="3439" t="s">
        <v>9506</v>
      </c>
      <c r="G193" s="3481"/>
    </row>
    <row r="194" spans="1:7" s="1664" customFormat="1" ht="102.75" hidden="1" outlineLevel="2" thickBot="1">
      <c r="A194" s="3439" t="s">
        <v>9291</v>
      </c>
      <c r="B194" s="3229" t="s">
        <v>7655</v>
      </c>
      <c r="C194" s="3460">
        <v>40120</v>
      </c>
      <c r="D194" s="3447" t="s">
        <v>14683</v>
      </c>
      <c r="E194" s="3437" t="s">
        <v>14741</v>
      </c>
      <c r="F194" s="3439" t="s">
        <v>9506</v>
      </c>
      <c r="G194" s="3481"/>
    </row>
    <row r="195" spans="1:7" s="1664" customFormat="1" ht="77.25" hidden="1" outlineLevel="2" thickBot="1">
      <c r="A195" s="3482" t="s">
        <v>9467</v>
      </c>
      <c r="B195" s="3229" t="s">
        <v>7148</v>
      </c>
      <c r="C195" s="3460">
        <v>40081</v>
      </c>
      <c r="D195" s="3447" t="s">
        <v>14742</v>
      </c>
      <c r="E195" s="3437" t="s">
        <v>9466</v>
      </c>
      <c r="F195" s="3439" t="s">
        <v>9506</v>
      </c>
      <c r="G195" s="3481"/>
    </row>
    <row r="196" spans="1:7" s="1664" customFormat="1" ht="64.5" hidden="1" outlineLevel="2" thickBot="1">
      <c r="A196" s="3487" t="s">
        <v>11455</v>
      </c>
      <c r="B196" s="3229" t="s">
        <v>7148</v>
      </c>
      <c r="C196" s="3460">
        <v>40014</v>
      </c>
      <c r="D196" s="3447" t="s">
        <v>14743</v>
      </c>
      <c r="E196" s="3437" t="s">
        <v>9190</v>
      </c>
      <c r="F196" s="3439" t="s">
        <v>9506</v>
      </c>
      <c r="G196" s="3481"/>
    </row>
    <row r="197" spans="1:7" s="1664" customFormat="1" ht="64.5" hidden="1" outlineLevel="2" thickBot="1">
      <c r="A197" s="3487" t="s">
        <v>11455</v>
      </c>
      <c r="B197" s="3229" t="s">
        <v>7148</v>
      </c>
      <c r="C197" s="3460">
        <v>40014</v>
      </c>
      <c r="D197" s="3447" t="s">
        <v>14744</v>
      </c>
      <c r="E197" s="3437" t="s">
        <v>14745</v>
      </c>
      <c r="F197" s="3439" t="s">
        <v>9506</v>
      </c>
      <c r="G197" s="3481"/>
    </row>
    <row r="198" spans="1:7" s="1664" customFormat="1" ht="51.75" hidden="1" outlineLevel="2" thickBot="1">
      <c r="A198" s="3482" t="s">
        <v>9470</v>
      </c>
      <c r="B198" s="3229" t="s">
        <v>7148</v>
      </c>
      <c r="C198" s="3460">
        <v>39931</v>
      </c>
      <c r="D198" s="3447" t="s">
        <v>14744</v>
      </c>
      <c r="E198" s="3437" t="s">
        <v>9469</v>
      </c>
      <c r="F198" s="3439" t="s">
        <v>9506</v>
      </c>
      <c r="G198" s="3481"/>
    </row>
    <row r="199" spans="1:7" s="1664" customFormat="1" ht="102.75" hidden="1" outlineLevel="2" thickBot="1">
      <c r="A199" s="3439" t="s">
        <v>9291</v>
      </c>
      <c r="B199" s="3229" t="s">
        <v>7655</v>
      </c>
      <c r="C199" s="3460">
        <v>39840</v>
      </c>
      <c r="D199" s="3447" t="s">
        <v>14746</v>
      </c>
      <c r="E199" s="3437" t="s">
        <v>14747</v>
      </c>
      <c r="F199" s="3439" t="s">
        <v>9506</v>
      </c>
      <c r="G199" s="3481"/>
    </row>
    <row r="200" spans="1:7" s="1664" customFormat="1" ht="192" hidden="1" outlineLevel="2" thickBot="1">
      <c r="A200" s="3501" t="s">
        <v>9299</v>
      </c>
      <c r="B200" s="2422" t="s">
        <v>7148</v>
      </c>
      <c r="C200" s="3460" t="s">
        <v>14748</v>
      </c>
      <c r="D200" s="3447" t="s">
        <v>14731</v>
      </c>
      <c r="E200" s="2421" t="s">
        <v>14749</v>
      </c>
      <c r="F200" s="3439" t="s">
        <v>9506</v>
      </c>
      <c r="G200" s="3481"/>
    </row>
    <row r="201" spans="1:7" s="1664" customFormat="1" ht="64.5" hidden="1" outlineLevel="2" thickBot="1">
      <c r="A201" s="3487" t="s">
        <v>11455</v>
      </c>
      <c r="B201" s="3229" t="s">
        <v>7148</v>
      </c>
      <c r="C201" s="3460">
        <v>39104</v>
      </c>
      <c r="D201" s="3447" t="s">
        <v>14750</v>
      </c>
      <c r="E201" s="3437" t="s">
        <v>9476</v>
      </c>
      <c r="F201" s="3439" t="s">
        <v>9506</v>
      </c>
      <c r="G201" s="3481"/>
    </row>
    <row r="202" spans="1:7" s="1664" customFormat="1" ht="64.5" hidden="1" outlineLevel="2" thickBot="1">
      <c r="A202" s="3487" t="s">
        <v>11455</v>
      </c>
      <c r="B202" s="3229" t="s">
        <v>7148</v>
      </c>
      <c r="C202" s="3460">
        <v>39093</v>
      </c>
      <c r="D202" s="3447" t="s">
        <v>14631</v>
      </c>
      <c r="E202" s="3437" t="s">
        <v>9200</v>
      </c>
      <c r="F202" s="3439" t="s">
        <v>9506</v>
      </c>
      <c r="G202" s="3481"/>
    </row>
    <row r="203" spans="1:7" s="1664" customFormat="1" ht="90" hidden="1" outlineLevel="2" thickBot="1">
      <c r="A203" s="3482" t="s">
        <v>9478</v>
      </c>
      <c r="B203" s="3229" t="s">
        <v>7148</v>
      </c>
      <c r="C203" s="3460">
        <v>39070</v>
      </c>
      <c r="D203" s="3447" t="s">
        <v>14627</v>
      </c>
      <c r="E203" s="3437" t="s">
        <v>9477</v>
      </c>
      <c r="F203" s="3439" t="s">
        <v>9506</v>
      </c>
      <c r="G203" s="3481"/>
    </row>
    <row r="204" spans="1:7" s="1664" customFormat="1" ht="153.75" hidden="1" outlineLevel="2" thickBot="1">
      <c r="A204" s="3482" t="s">
        <v>9482</v>
      </c>
      <c r="B204" s="3229" t="s">
        <v>7148</v>
      </c>
      <c r="C204" s="3460">
        <v>39062</v>
      </c>
      <c r="D204" s="3447" t="s">
        <v>14627</v>
      </c>
      <c r="E204" s="3437" t="s">
        <v>9481</v>
      </c>
      <c r="F204" s="3439" t="s">
        <v>9506</v>
      </c>
      <c r="G204" s="3481"/>
    </row>
    <row r="205" spans="1:7" s="1664" customFormat="1" ht="64.5" hidden="1" outlineLevel="2" thickBot="1">
      <c r="A205" s="3487" t="s">
        <v>11455</v>
      </c>
      <c r="B205" s="3229" t="s">
        <v>7148</v>
      </c>
      <c r="C205" s="3460">
        <v>39062</v>
      </c>
      <c r="D205" s="3447" t="s">
        <v>14631</v>
      </c>
      <c r="E205" s="3437" t="s">
        <v>14751</v>
      </c>
      <c r="F205" s="3439" t="s">
        <v>9506</v>
      </c>
      <c r="G205" s="3481"/>
    </row>
    <row r="206" spans="1:7" s="1664" customFormat="1" ht="64.5" hidden="1" outlineLevel="2" thickBot="1">
      <c r="A206" s="3487" t="s">
        <v>11455</v>
      </c>
      <c r="B206" s="3229" t="s">
        <v>7148</v>
      </c>
      <c r="C206" s="3460">
        <v>39051</v>
      </c>
      <c r="D206" s="3447" t="s">
        <v>14631</v>
      </c>
      <c r="E206" s="3437" t="s">
        <v>14752</v>
      </c>
      <c r="F206" s="3439" t="s">
        <v>9506</v>
      </c>
      <c r="G206" s="3481"/>
    </row>
    <row r="207" spans="1:7" s="1664" customFormat="1" ht="64.5" hidden="1" outlineLevel="2" thickBot="1">
      <c r="A207" s="3482" t="s">
        <v>9483</v>
      </c>
      <c r="B207" s="3229" t="s">
        <v>7148</v>
      </c>
      <c r="C207" s="3460">
        <v>39014</v>
      </c>
      <c r="D207" s="3447" t="s">
        <v>14753</v>
      </c>
      <c r="E207" s="3437" t="s">
        <v>14754</v>
      </c>
      <c r="F207" s="3439" t="s">
        <v>9506</v>
      </c>
      <c r="G207" s="3481"/>
    </row>
    <row r="208" spans="1:7" s="1664" customFormat="1" ht="230.25" hidden="1" outlineLevel="2" thickBot="1">
      <c r="A208" s="3482" t="s">
        <v>9306</v>
      </c>
      <c r="B208" s="3229" t="s">
        <v>7148</v>
      </c>
      <c r="C208" s="3460">
        <v>39014</v>
      </c>
      <c r="D208" s="3447" t="s">
        <v>14631</v>
      </c>
      <c r="E208" s="3437" t="s">
        <v>9311</v>
      </c>
      <c r="F208" s="3439" t="s">
        <v>9506</v>
      </c>
      <c r="G208" s="3481"/>
    </row>
    <row r="209" spans="1:7" s="1664" customFormat="1" ht="64.5" hidden="1" outlineLevel="2" thickBot="1">
      <c r="A209" s="3487" t="s">
        <v>11455</v>
      </c>
      <c r="B209" s="3229" t="s">
        <v>7148</v>
      </c>
      <c r="C209" s="3460">
        <v>39010</v>
      </c>
      <c r="D209" s="3447" t="s">
        <v>14631</v>
      </c>
      <c r="E209" s="3437" t="s">
        <v>14755</v>
      </c>
      <c r="F209" s="3439" t="s">
        <v>9506</v>
      </c>
      <c r="G209" s="3481"/>
    </row>
    <row r="210" spans="1:7" s="1664" customFormat="1" ht="141" hidden="1" outlineLevel="2" thickBot="1">
      <c r="A210" s="3482" t="s">
        <v>9484</v>
      </c>
      <c r="B210" s="3229" t="s">
        <v>7148</v>
      </c>
      <c r="C210" s="3460">
        <v>38946</v>
      </c>
      <c r="D210" s="3447" t="s">
        <v>14756</v>
      </c>
      <c r="E210" s="3437" t="s">
        <v>14757</v>
      </c>
      <c r="F210" s="3439" t="s">
        <v>9506</v>
      </c>
      <c r="G210" s="3481"/>
    </row>
    <row r="211" spans="1:7" s="1664" customFormat="1" ht="39" hidden="1" outlineLevel="2" thickBot="1">
      <c r="A211" s="3502" t="s">
        <v>9167</v>
      </c>
      <c r="B211" s="3443" t="s">
        <v>7148</v>
      </c>
      <c r="C211" s="3461">
        <v>38945</v>
      </c>
      <c r="D211" s="3448" t="s">
        <v>14758</v>
      </c>
      <c r="E211" s="3446" t="s">
        <v>9203</v>
      </c>
      <c r="F211" s="3484" t="s">
        <v>9506</v>
      </c>
      <c r="G211" s="3481"/>
    </row>
    <row r="212" spans="1:7" s="1664" customFormat="1" ht="39" hidden="1" outlineLevel="2" thickBot="1">
      <c r="A212" s="3502" t="s">
        <v>9473</v>
      </c>
      <c r="B212" s="3443" t="s">
        <v>7148</v>
      </c>
      <c r="C212" s="3461">
        <v>38932</v>
      </c>
      <c r="D212" s="3448" t="s">
        <v>14759</v>
      </c>
      <c r="E212" s="3446" t="s">
        <v>9316</v>
      </c>
      <c r="F212" s="3484" t="s">
        <v>9506</v>
      </c>
      <c r="G212" s="3481"/>
    </row>
    <row r="213" spans="1:7" s="1664" customFormat="1" ht="141" hidden="1" outlineLevel="2" thickBot="1">
      <c r="A213" s="3482" t="s">
        <v>9484</v>
      </c>
      <c r="B213" s="3229" t="s">
        <v>7148</v>
      </c>
      <c r="C213" s="3460">
        <v>38922</v>
      </c>
      <c r="D213" s="3447" t="s">
        <v>14759</v>
      </c>
      <c r="E213" s="3437" t="s">
        <v>14760</v>
      </c>
      <c r="F213" s="3439" t="s">
        <v>9506</v>
      </c>
      <c r="G213" s="3481"/>
    </row>
    <row r="214" spans="1:7" s="1664" customFormat="1" ht="77.25" hidden="1" outlineLevel="2" thickBot="1">
      <c r="A214" s="3490" t="s">
        <v>9467</v>
      </c>
      <c r="B214" s="3443" t="s">
        <v>7148</v>
      </c>
      <c r="C214" s="3461">
        <v>38874</v>
      </c>
      <c r="D214" s="3448" t="s">
        <v>14724</v>
      </c>
      <c r="E214" s="3446" t="s">
        <v>14761</v>
      </c>
      <c r="F214" s="3484" t="s">
        <v>9506</v>
      </c>
      <c r="G214" s="3481"/>
    </row>
    <row r="215" spans="1:7" s="1664" customFormat="1" ht="128.25" hidden="1" outlineLevel="2" thickBot="1">
      <c r="A215" s="3482" t="s">
        <v>9497</v>
      </c>
      <c r="B215" s="3229" t="s">
        <v>7148</v>
      </c>
      <c r="C215" s="3460">
        <v>38853</v>
      </c>
      <c r="D215" s="3447" t="s">
        <v>14759</v>
      </c>
      <c r="E215" s="3437" t="s">
        <v>14762</v>
      </c>
      <c r="F215" s="3439" t="s">
        <v>9506</v>
      </c>
      <c r="G215" s="3481"/>
    </row>
    <row r="216" spans="1:7" s="1664" customFormat="1" ht="141" hidden="1" outlineLevel="2" thickBot="1">
      <c r="A216" s="3482" t="s">
        <v>9484</v>
      </c>
      <c r="B216" s="3229" t="s">
        <v>7148</v>
      </c>
      <c r="C216" s="3460">
        <v>38834</v>
      </c>
      <c r="D216" s="3447" t="s">
        <v>14763</v>
      </c>
      <c r="E216" s="3437" t="s">
        <v>14764</v>
      </c>
      <c r="F216" s="3439" t="s">
        <v>9506</v>
      </c>
      <c r="G216" s="3481"/>
    </row>
    <row r="217" spans="1:7" s="1664" customFormat="1" ht="26.25" hidden="1" outlineLevel="2" thickBot="1">
      <c r="A217" s="3490" t="s">
        <v>9171</v>
      </c>
      <c r="B217" s="3443" t="s">
        <v>7148</v>
      </c>
      <c r="C217" s="3461">
        <v>38831</v>
      </c>
      <c r="D217" s="3448" t="s">
        <v>14758</v>
      </c>
      <c r="E217" s="3446" t="s">
        <v>14765</v>
      </c>
      <c r="F217" s="3484" t="s">
        <v>9506</v>
      </c>
      <c r="G217" s="3481"/>
    </row>
    <row r="218" spans="1:7" ht="64.5" hidden="1" outlineLevel="2" thickBot="1">
      <c r="A218" s="3494" t="s">
        <v>9321</v>
      </c>
      <c r="B218" s="3462" t="s">
        <v>7148</v>
      </c>
      <c r="C218" s="3460">
        <v>38802</v>
      </c>
      <c r="D218" s="3463" t="s">
        <v>14766</v>
      </c>
      <c r="E218" s="3464" t="s">
        <v>14767</v>
      </c>
      <c r="F218" s="3439" t="s">
        <v>9506</v>
      </c>
    </row>
    <row r="219" spans="1:7" s="1664" customFormat="1" ht="77.25" hidden="1" outlineLevel="2" thickBot="1">
      <c r="A219" s="3482" t="s">
        <v>9467</v>
      </c>
      <c r="B219" s="3229" t="s">
        <v>7148</v>
      </c>
      <c r="C219" s="3460">
        <v>38792</v>
      </c>
      <c r="D219" s="3447" t="s">
        <v>14768</v>
      </c>
      <c r="E219" s="3437" t="s">
        <v>9211</v>
      </c>
      <c r="F219" s="3439" t="s">
        <v>9506</v>
      </c>
      <c r="G219" s="3481"/>
    </row>
    <row r="220" spans="1:7" s="1664" customFormat="1" ht="26.25" hidden="1" outlineLevel="2" thickBot="1">
      <c r="A220" s="3502" t="s">
        <v>9501</v>
      </c>
      <c r="B220" s="3443" t="s">
        <v>7148</v>
      </c>
      <c r="C220" s="3465">
        <v>38845</v>
      </c>
      <c r="D220" s="3448" t="s">
        <v>14724</v>
      </c>
      <c r="E220" s="3446" t="s">
        <v>9207</v>
      </c>
      <c r="F220" s="3484" t="s">
        <v>9506</v>
      </c>
      <c r="G220" s="3481"/>
    </row>
    <row r="221" spans="1:7" s="1664" customFormat="1" ht="26.25" hidden="1" outlineLevel="2" thickBot="1">
      <c r="A221" s="3502" t="s">
        <v>9502</v>
      </c>
      <c r="B221" s="3443" t="s">
        <v>7148</v>
      </c>
      <c r="C221" s="3461">
        <v>38820</v>
      </c>
      <c r="D221" s="3448" t="s">
        <v>14769</v>
      </c>
      <c r="E221" s="3446" t="s">
        <v>14770</v>
      </c>
      <c r="F221" s="3484" t="s">
        <v>9506</v>
      </c>
      <c r="G221" s="3481"/>
    </row>
    <row r="222" spans="1:7" s="1664" customFormat="1" ht="90" hidden="1" outlineLevel="2" thickBot="1">
      <c r="A222" s="3489" t="s">
        <v>9294</v>
      </c>
      <c r="B222" s="3443" t="s">
        <v>7655</v>
      </c>
      <c r="C222" s="3461">
        <v>38810</v>
      </c>
      <c r="D222" s="3448" t="s">
        <v>14771</v>
      </c>
      <c r="E222" s="3446" t="s">
        <v>9209</v>
      </c>
      <c r="F222" s="3484" t="s">
        <v>9506</v>
      </c>
      <c r="G222" s="3481"/>
    </row>
    <row r="223" spans="1:7" s="1664" customFormat="1" ht="90" hidden="1" outlineLevel="2" thickBot="1">
      <c r="A223" s="3489" t="s">
        <v>9294</v>
      </c>
      <c r="B223" s="3443" t="s">
        <v>7655</v>
      </c>
      <c r="C223" s="3461">
        <v>38798</v>
      </c>
      <c r="D223" s="3448" t="s">
        <v>14771</v>
      </c>
      <c r="E223" s="3446" t="s">
        <v>14772</v>
      </c>
      <c r="F223" s="3484" t="s">
        <v>9506</v>
      </c>
      <c r="G223" s="3481"/>
    </row>
    <row r="224" spans="1:7" s="1664" customFormat="1" ht="39" hidden="1" outlineLevel="2" thickBot="1">
      <c r="A224" s="3503" t="s">
        <v>9167</v>
      </c>
      <c r="B224" s="3443" t="s">
        <v>7148</v>
      </c>
      <c r="C224" s="3461">
        <v>38751</v>
      </c>
      <c r="D224" s="3448">
        <v>3</v>
      </c>
      <c r="E224" s="3446" t="s">
        <v>9213</v>
      </c>
      <c r="F224" s="3484" t="s">
        <v>9506</v>
      </c>
      <c r="G224" s="3481"/>
    </row>
    <row r="225" spans="1:7" s="1664" customFormat="1" ht="64.5" hidden="1" outlineLevel="2" thickBot="1">
      <c r="A225" s="3489" t="s">
        <v>11455</v>
      </c>
      <c r="B225" s="3443" t="s">
        <v>7148</v>
      </c>
      <c r="C225" s="3461">
        <v>38727</v>
      </c>
      <c r="D225" s="3448" t="s">
        <v>14773</v>
      </c>
      <c r="E225" s="3446" t="s">
        <v>9214</v>
      </c>
      <c r="F225" s="3484" t="s">
        <v>9506</v>
      </c>
      <c r="G225" s="3481"/>
    </row>
    <row r="226" spans="1:7" s="1664" customFormat="1" ht="64.5" hidden="1" outlineLevel="2" thickBot="1">
      <c r="A226" s="3489" t="s">
        <v>11455</v>
      </c>
      <c r="B226" s="3443" t="s">
        <v>7148</v>
      </c>
      <c r="C226" s="3461">
        <v>38699</v>
      </c>
      <c r="D226" s="3448" t="s">
        <v>14769</v>
      </c>
      <c r="E226" s="3446" t="s">
        <v>9486</v>
      </c>
      <c r="F226" s="3484" t="s">
        <v>9506</v>
      </c>
      <c r="G226" s="3481"/>
    </row>
    <row r="227" spans="1:7" s="1664" customFormat="1" ht="141" hidden="1" outlineLevel="2" thickBot="1">
      <c r="A227" s="3482" t="s">
        <v>9484</v>
      </c>
      <c r="B227" s="3229" t="s">
        <v>7148</v>
      </c>
      <c r="C227" s="3460">
        <v>38594</v>
      </c>
      <c r="D227" s="3447" t="s">
        <v>14763</v>
      </c>
      <c r="E227" s="3437" t="s">
        <v>14774</v>
      </c>
      <c r="F227" s="3439" t="s">
        <v>9506</v>
      </c>
      <c r="G227" s="3481"/>
    </row>
    <row r="228" spans="1:7" s="1664" customFormat="1" ht="141" hidden="1" outlineLevel="2" thickBot="1">
      <c r="A228" s="3482" t="s">
        <v>9484</v>
      </c>
      <c r="B228" s="3229" t="s">
        <v>7148</v>
      </c>
      <c r="C228" s="3460">
        <v>38594</v>
      </c>
      <c r="D228" s="3447" t="s">
        <v>14775</v>
      </c>
      <c r="E228" s="3437" t="s">
        <v>14776</v>
      </c>
      <c r="F228" s="3439" t="s">
        <v>9506</v>
      </c>
      <c r="G228" s="3481"/>
    </row>
    <row r="229" spans="1:7" s="1664" customFormat="1" ht="128.25" hidden="1" outlineLevel="2" thickBot="1">
      <c r="A229" s="3482" t="s">
        <v>9498</v>
      </c>
      <c r="B229" s="3229" t="s">
        <v>7148</v>
      </c>
      <c r="C229" s="3460">
        <v>38589</v>
      </c>
      <c r="D229" s="3447" t="s">
        <v>14777</v>
      </c>
      <c r="E229" s="3437" t="s">
        <v>14778</v>
      </c>
      <c r="F229" s="3439" t="s">
        <v>9506</v>
      </c>
      <c r="G229" s="3481"/>
    </row>
    <row r="230" spans="1:7" s="1664" customFormat="1" ht="115.5" hidden="1" outlineLevel="2" thickBot="1">
      <c r="A230" s="3482" t="s">
        <v>9500</v>
      </c>
      <c r="B230" s="3229" t="s">
        <v>7148</v>
      </c>
      <c r="C230" s="3460">
        <v>38588</v>
      </c>
      <c r="D230" s="3447" t="s">
        <v>14779</v>
      </c>
      <c r="E230" s="3437" t="s">
        <v>9499</v>
      </c>
      <c r="F230" s="3439" t="s">
        <v>9506</v>
      </c>
      <c r="G230" s="3481"/>
    </row>
    <row r="231" spans="1:7" s="1664" customFormat="1" ht="128.25" hidden="1" outlineLevel="2" thickBot="1">
      <c r="A231" s="3482" t="s">
        <v>9498</v>
      </c>
      <c r="B231" s="3229" t="s">
        <v>7148</v>
      </c>
      <c r="C231" s="3460">
        <v>38588</v>
      </c>
      <c r="D231" s="3447" t="s">
        <v>14780</v>
      </c>
      <c r="E231" s="3437" t="s">
        <v>14781</v>
      </c>
      <c r="F231" s="3439" t="s">
        <v>9506</v>
      </c>
      <c r="G231" s="3481"/>
    </row>
    <row r="232" spans="1:7" s="1664" customFormat="1" ht="128.25" hidden="1" outlineLevel="2" thickBot="1">
      <c r="A232" s="3482" t="s">
        <v>9497</v>
      </c>
      <c r="B232" s="3229" t="s">
        <v>7148</v>
      </c>
      <c r="C232" s="3460">
        <v>38560</v>
      </c>
      <c r="D232" s="3447"/>
      <c r="E232" s="3437" t="s">
        <v>9217</v>
      </c>
      <c r="F232" s="3439" t="s">
        <v>9506</v>
      </c>
      <c r="G232" s="3481"/>
    </row>
    <row r="233" spans="1:7" s="1664" customFormat="1" ht="77.25" hidden="1" outlineLevel="2" thickBot="1">
      <c r="A233" s="3490" t="s">
        <v>9306</v>
      </c>
      <c r="B233" s="3443" t="s">
        <v>7148</v>
      </c>
      <c r="C233" s="3461">
        <v>38464</v>
      </c>
      <c r="D233" s="3448" t="s">
        <v>14782</v>
      </c>
      <c r="E233" s="3446" t="s">
        <v>14783</v>
      </c>
      <c r="F233" s="3484" t="s">
        <v>9506</v>
      </c>
      <c r="G233" s="3481"/>
    </row>
    <row r="234" spans="1:7" s="1664" customFormat="1" ht="51.75" hidden="1" outlineLevel="2" thickBot="1">
      <c r="A234" s="3482" t="s">
        <v>9470</v>
      </c>
      <c r="B234" s="3229" t="s">
        <v>7148</v>
      </c>
      <c r="C234" s="3460">
        <v>38397</v>
      </c>
      <c r="D234" s="3447" t="s">
        <v>14784</v>
      </c>
      <c r="E234" s="3437" t="s">
        <v>14785</v>
      </c>
      <c r="F234" s="3439" t="s">
        <v>9506</v>
      </c>
      <c r="G234" s="3481"/>
    </row>
    <row r="235" spans="1:7" s="1664" customFormat="1" ht="128.25" hidden="1" outlineLevel="2" thickBot="1">
      <c r="A235" s="3482" t="s">
        <v>9498</v>
      </c>
      <c r="B235" s="3229" t="s">
        <v>7148</v>
      </c>
      <c r="C235" s="3460">
        <v>38351</v>
      </c>
      <c r="D235" s="3447" t="s">
        <v>14786</v>
      </c>
      <c r="E235" s="3437" t="s">
        <v>9221</v>
      </c>
      <c r="F235" s="3439" t="s">
        <v>9506</v>
      </c>
      <c r="G235" s="3481"/>
    </row>
    <row r="236" spans="1:7" s="1664" customFormat="1" ht="128.25" hidden="1" outlineLevel="2" thickBot="1">
      <c r="A236" s="3482" t="s">
        <v>9498</v>
      </c>
      <c r="B236" s="3229" t="s">
        <v>7148</v>
      </c>
      <c r="C236" s="3460">
        <v>38351</v>
      </c>
      <c r="D236" s="3447" t="s">
        <v>14786</v>
      </c>
      <c r="E236" s="3437" t="s">
        <v>14787</v>
      </c>
      <c r="F236" s="3439" t="s">
        <v>9506</v>
      </c>
      <c r="G236" s="3481"/>
    </row>
    <row r="237" spans="1:7" s="1664" customFormat="1" ht="26.25" hidden="1" outlineLevel="2" thickBot="1">
      <c r="A237" s="3484" t="s">
        <v>9501</v>
      </c>
      <c r="B237" s="3443" t="s">
        <v>7148</v>
      </c>
      <c r="C237" s="3461">
        <v>38315</v>
      </c>
      <c r="D237" s="3448" t="s">
        <v>14614</v>
      </c>
      <c r="E237" s="3446" t="s">
        <v>14788</v>
      </c>
      <c r="F237" s="3484" t="s">
        <v>9506</v>
      </c>
      <c r="G237" s="3481"/>
    </row>
    <row r="238" spans="1:7" s="1664" customFormat="1" ht="26.25" hidden="1" outlineLevel="2" thickBot="1">
      <c r="A238" s="3484" t="s">
        <v>9474</v>
      </c>
      <c r="B238" s="3443" t="s">
        <v>7148</v>
      </c>
      <c r="C238" s="3461">
        <v>38106</v>
      </c>
      <c r="D238" s="3448">
        <v>2</v>
      </c>
      <c r="E238" s="3446" t="s">
        <v>14789</v>
      </c>
      <c r="F238" s="3484" t="s">
        <v>9506</v>
      </c>
      <c r="G238" s="3481"/>
    </row>
    <row r="239" spans="1:7" s="1664" customFormat="1" ht="141" hidden="1" outlineLevel="2" thickBot="1">
      <c r="A239" s="3490" t="s">
        <v>9306</v>
      </c>
      <c r="B239" s="3443" t="s">
        <v>7148</v>
      </c>
      <c r="C239" s="3461">
        <v>38033</v>
      </c>
      <c r="D239" s="3448" t="s">
        <v>14790</v>
      </c>
      <c r="E239" s="3446" t="s">
        <v>9335</v>
      </c>
      <c r="F239" s="3484" t="s">
        <v>9506</v>
      </c>
      <c r="G239" s="3481"/>
    </row>
    <row r="240" spans="1:7" s="1664" customFormat="1" ht="153.75" hidden="1" outlineLevel="2" thickBot="1">
      <c r="A240" s="3490" t="s">
        <v>9306</v>
      </c>
      <c r="B240" s="3443" t="s">
        <v>7148</v>
      </c>
      <c r="C240" s="3461">
        <v>38002</v>
      </c>
      <c r="D240" s="3448" t="s">
        <v>14790</v>
      </c>
      <c r="E240" s="3446" t="s">
        <v>14791</v>
      </c>
      <c r="F240" s="3484" t="s">
        <v>9506</v>
      </c>
      <c r="G240" s="3481"/>
    </row>
    <row r="241" spans="1:206" s="1664" customFormat="1" ht="141" hidden="1" outlineLevel="2" thickBot="1">
      <c r="A241" s="3490" t="s">
        <v>9306</v>
      </c>
      <c r="B241" s="3443" t="s">
        <v>7148</v>
      </c>
      <c r="C241" s="3461">
        <v>38002</v>
      </c>
      <c r="D241" s="3448" t="s">
        <v>6011</v>
      </c>
      <c r="E241" s="3446" t="s">
        <v>14792</v>
      </c>
      <c r="F241" s="3484" t="s">
        <v>9506</v>
      </c>
      <c r="G241" s="3481"/>
    </row>
    <row r="242" spans="1:206" s="1664" customFormat="1" ht="26.25" hidden="1" outlineLevel="2" thickBot="1">
      <c r="A242" s="3490" t="s">
        <v>9171</v>
      </c>
      <c r="B242" s="3443" t="s">
        <v>7148</v>
      </c>
      <c r="C242" s="3461">
        <v>37775</v>
      </c>
      <c r="D242" s="3448" t="s">
        <v>6011</v>
      </c>
      <c r="E242" s="3446" t="s">
        <v>9504</v>
      </c>
      <c r="F242" s="3484" t="s">
        <v>9506</v>
      </c>
      <c r="G242" s="3481"/>
    </row>
    <row r="243" spans="1:206" s="1664" customFormat="1" ht="51.75" hidden="1" outlineLevel="2" thickBot="1">
      <c r="A243" s="3490" t="s">
        <v>9470</v>
      </c>
      <c r="B243" s="3443" t="s">
        <v>7148</v>
      </c>
      <c r="C243" s="3461">
        <v>37775</v>
      </c>
      <c r="D243" s="3448" t="s">
        <v>14793</v>
      </c>
      <c r="E243" s="3446" t="s">
        <v>14794</v>
      </c>
      <c r="F243" s="3484" t="s">
        <v>9506</v>
      </c>
      <c r="G243" s="3481"/>
    </row>
    <row r="244" spans="1:206" s="2013" customFormat="1" ht="51.75" hidden="1" outlineLevel="2" thickBot="1">
      <c r="A244" s="3490" t="s">
        <v>9470</v>
      </c>
      <c r="B244" s="3443" t="s">
        <v>7148</v>
      </c>
      <c r="C244" s="3461">
        <v>37775</v>
      </c>
      <c r="D244" s="3448" t="s">
        <v>14793</v>
      </c>
      <c r="E244" s="3446" t="s">
        <v>14795</v>
      </c>
      <c r="F244" s="3484" t="s">
        <v>9506</v>
      </c>
      <c r="G244" s="3481"/>
      <c r="H244" s="1664"/>
      <c r="I244" s="1664"/>
      <c r="J244" s="1664"/>
      <c r="K244" s="1664"/>
      <c r="L244" s="1664"/>
      <c r="M244" s="1664"/>
      <c r="N244" s="1664"/>
      <c r="O244" s="1664"/>
      <c r="P244" s="1664"/>
      <c r="Q244" s="1664"/>
      <c r="R244" s="1664"/>
      <c r="S244" s="1664"/>
      <c r="T244" s="1664"/>
      <c r="U244" s="1664"/>
      <c r="V244" s="1664"/>
      <c r="W244" s="1664"/>
      <c r="X244" s="1664"/>
      <c r="Y244" s="1664"/>
      <c r="Z244" s="1664"/>
      <c r="AA244" s="1664"/>
      <c r="AB244" s="1664"/>
      <c r="AC244" s="1664"/>
      <c r="AD244" s="1664"/>
      <c r="AE244" s="1664"/>
      <c r="AF244" s="1664"/>
      <c r="AG244" s="1664"/>
      <c r="AH244" s="1664"/>
      <c r="AI244" s="1664"/>
      <c r="AJ244" s="1664"/>
      <c r="AK244" s="1664"/>
      <c r="AL244" s="1664"/>
      <c r="AM244" s="1664"/>
      <c r="AN244" s="1664"/>
      <c r="AO244" s="1664"/>
      <c r="AP244" s="1664"/>
      <c r="AQ244" s="1664"/>
      <c r="AR244" s="1664"/>
      <c r="AS244" s="1664"/>
      <c r="AT244" s="1664"/>
      <c r="AU244" s="1664"/>
      <c r="AV244" s="1664"/>
      <c r="AW244" s="1664"/>
      <c r="AX244" s="1664"/>
      <c r="AY244" s="1664"/>
      <c r="AZ244" s="1664"/>
      <c r="BA244" s="1664"/>
      <c r="BB244" s="1664"/>
      <c r="BC244" s="1664"/>
      <c r="BD244" s="1664"/>
      <c r="BE244" s="1664"/>
      <c r="BF244" s="1664"/>
      <c r="BG244" s="1664"/>
      <c r="BH244" s="1664"/>
      <c r="BI244" s="1664"/>
      <c r="BJ244" s="1664"/>
      <c r="BK244" s="1664"/>
      <c r="BL244" s="1664"/>
      <c r="BM244" s="1664"/>
      <c r="BN244" s="1664"/>
      <c r="BO244" s="1664"/>
      <c r="BP244" s="1664"/>
      <c r="BQ244" s="1664"/>
      <c r="BR244" s="1664"/>
      <c r="BS244" s="1664"/>
      <c r="BT244" s="1664"/>
      <c r="BU244" s="1664"/>
      <c r="BV244" s="1664"/>
      <c r="BW244" s="1664"/>
      <c r="BX244" s="1664"/>
      <c r="BY244" s="1664"/>
      <c r="BZ244" s="1664"/>
      <c r="CA244" s="1664"/>
      <c r="CB244" s="1664"/>
      <c r="CC244" s="1664"/>
      <c r="CD244" s="1664"/>
      <c r="CE244" s="1664"/>
      <c r="CF244" s="1664"/>
      <c r="CG244" s="1664"/>
      <c r="CH244" s="1664"/>
      <c r="CI244" s="1664"/>
      <c r="CJ244" s="1664"/>
      <c r="CK244" s="1664"/>
      <c r="CL244" s="1664"/>
      <c r="CM244" s="1664"/>
      <c r="CN244" s="1664"/>
      <c r="CO244" s="1664"/>
      <c r="CP244" s="1664"/>
      <c r="CQ244" s="1664"/>
      <c r="CR244" s="1664"/>
      <c r="CS244" s="1664"/>
      <c r="CT244" s="1664"/>
      <c r="CU244" s="1664"/>
      <c r="CV244" s="1664"/>
      <c r="CW244" s="1664"/>
      <c r="CX244" s="1664"/>
      <c r="CY244" s="1664"/>
      <c r="CZ244" s="1664"/>
      <c r="DA244" s="1664"/>
      <c r="DB244" s="1664"/>
      <c r="DC244" s="1664"/>
      <c r="DD244" s="1664"/>
      <c r="DE244" s="1664"/>
      <c r="DF244" s="1664"/>
      <c r="DG244" s="1664"/>
      <c r="DH244" s="1664"/>
      <c r="DI244" s="1664"/>
      <c r="DJ244" s="1664"/>
      <c r="DK244" s="1664"/>
      <c r="DL244" s="1664"/>
      <c r="DM244" s="1664"/>
      <c r="DN244" s="1664"/>
      <c r="DO244" s="1664"/>
      <c r="DP244" s="1664"/>
      <c r="DQ244" s="1664"/>
      <c r="DR244" s="1664"/>
      <c r="DS244" s="1664"/>
      <c r="DT244" s="1664"/>
      <c r="DU244" s="1664"/>
      <c r="DV244" s="1664"/>
      <c r="DW244" s="1664"/>
      <c r="DX244" s="1664"/>
      <c r="DY244" s="1664"/>
      <c r="DZ244" s="1664"/>
      <c r="EA244" s="1664"/>
      <c r="EB244" s="1664"/>
      <c r="EC244" s="1664"/>
      <c r="ED244" s="1664"/>
      <c r="EE244" s="1664"/>
      <c r="EF244" s="1664"/>
      <c r="EG244" s="1664"/>
      <c r="EH244" s="1664"/>
      <c r="EI244" s="1664"/>
      <c r="EJ244" s="1664"/>
      <c r="EK244" s="1664"/>
      <c r="EL244" s="1664"/>
      <c r="EM244" s="1664"/>
      <c r="EN244" s="1664"/>
      <c r="EO244" s="1664"/>
      <c r="EP244" s="1664"/>
      <c r="EQ244" s="1664"/>
      <c r="ER244" s="1664"/>
      <c r="ES244" s="1664"/>
      <c r="ET244" s="1664"/>
      <c r="EU244" s="1664"/>
      <c r="EV244" s="1664"/>
      <c r="EW244" s="1664"/>
      <c r="EX244" s="1664"/>
      <c r="EY244" s="1664"/>
      <c r="EZ244" s="1664"/>
      <c r="FA244" s="1664"/>
      <c r="FB244" s="1664"/>
      <c r="FC244" s="1664"/>
      <c r="FD244" s="1664"/>
      <c r="FE244" s="1664"/>
      <c r="FF244" s="1664"/>
      <c r="FG244" s="1664"/>
      <c r="FH244" s="1664"/>
      <c r="FI244" s="1664"/>
      <c r="FJ244" s="1664"/>
      <c r="FK244" s="1664"/>
      <c r="FL244" s="1664"/>
      <c r="FM244" s="1664"/>
      <c r="FN244" s="1664"/>
      <c r="FO244" s="1664"/>
      <c r="FP244" s="1664"/>
      <c r="FQ244" s="1664"/>
      <c r="FR244" s="1664"/>
      <c r="FS244" s="1664"/>
      <c r="FT244" s="1664"/>
      <c r="FU244" s="1664"/>
      <c r="FV244" s="1664"/>
      <c r="FW244" s="1664"/>
      <c r="FX244" s="1664"/>
      <c r="FY244" s="1664"/>
      <c r="FZ244" s="1664"/>
      <c r="GA244" s="1664"/>
      <c r="GB244" s="1664"/>
      <c r="GC244" s="1664"/>
      <c r="GD244" s="1664"/>
      <c r="GE244" s="1664"/>
      <c r="GF244" s="1664"/>
      <c r="GG244" s="1664"/>
      <c r="GH244" s="1664"/>
      <c r="GI244" s="1664"/>
      <c r="GJ244" s="1664"/>
      <c r="GK244" s="1664"/>
      <c r="GL244" s="1664"/>
      <c r="GM244" s="1664"/>
      <c r="GN244" s="1664"/>
      <c r="GO244" s="1664"/>
      <c r="GP244" s="1664"/>
      <c r="GQ244" s="1664"/>
      <c r="GR244" s="1664"/>
      <c r="GS244" s="1664"/>
      <c r="GT244" s="1664"/>
      <c r="GU244" s="1664"/>
      <c r="GV244" s="1664"/>
      <c r="GW244" s="1664"/>
      <c r="GX244" s="1664"/>
    </row>
    <row r="245" spans="1:206" s="1664" customFormat="1" ht="51.75" hidden="1" outlineLevel="2" thickBot="1">
      <c r="A245" s="3490" t="s">
        <v>9470</v>
      </c>
      <c r="B245" s="3443" t="s">
        <v>7148</v>
      </c>
      <c r="C245" s="3461">
        <v>37775</v>
      </c>
      <c r="D245" s="3448" t="s">
        <v>14793</v>
      </c>
      <c r="E245" s="3446" t="s">
        <v>14796</v>
      </c>
      <c r="F245" s="3484" t="s">
        <v>9506</v>
      </c>
      <c r="G245" s="3481"/>
    </row>
    <row r="246" spans="1:206" hidden="1" outlineLevel="2">
      <c r="C246" s="3466"/>
      <c r="D246"/>
    </row>
    <row r="247" spans="1:206" outlineLevel="1" collapsed="1">
      <c r="A247" s="4662" t="s">
        <v>14797</v>
      </c>
      <c r="B247" s="4663"/>
      <c r="C247" s="4663"/>
      <c r="D247" s="4663"/>
      <c r="E247" s="4663"/>
      <c r="F247" s="4663"/>
      <c r="G247" s="4664"/>
    </row>
    <row r="248" spans="1:206" ht="24" hidden="1" outlineLevel="2" thickBot="1">
      <c r="A248" s="4665" t="s">
        <v>14798</v>
      </c>
      <c r="B248" s="4666"/>
      <c r="C248" s="4666"/>
      <c r="D248" s="4666"/>
      <c r="E248" s="4666"/>
      <c r="F248" s="4667"/>
    </row>
    <row r="249" spans="1:206" s="1664" customFormat="1" ht="77.25" hidden="1" outlineLevel="2" thickBot="1">
      <c r="A249" s="3439" t="s">
        <v>9456</v>
      </c>
      <c r="B249" s="3229" t="s">
        <v>7148</v>
      </c>
      <c r="C249" s="3438">
        <v>41395</v>
      </c>
      <c r="D249" s="3447" t="s">
        <v>14799</v>
      </c>
      <c r="E249" s="3464" t="s">
        <v>14800</v>
      </c>
      <c r="F249" s="3439" t="s">
        <v>9506</v>
      </c>
      <c r="G249" s="3481"/>
    </row>
    <row r="250" spans="1:206" s="1664" customFormat="1" ht="90" hidden="1" outlineLevel="2" thickBot="1">
      <c r="A250" s="3439" t="s">
        <v>9146</v>
      </c>
      <c r="B250" s="3229" t="s">
        <v>9147</v>
      </c>
      <c r="C250" s="3438" t="s">
        <v>14801</v>
      </c>
      <c r="D250" s="3447" t="s">
        <v>14680</v>
      </c>
      <c r="E250" s="3437" t="s">
        <v>9164</v>
      </c>
      <c r="F250" s="3439" t="s">
        <v>9506</v>
      </c>
      <c r="G250" s="3481"/>
    </row>
    <row r="251" spans="1:206" s="1664" customFormat="1" ht="77.25" hidden="1" outlineLevel="2" thickBot="1">
      <c r="A251" s="3439" t="s">
        <v>9456</v>
      </c>
      <c r="B251" s="3229" t="s">
        <v>7148</v>
      </c>
      <c r="C251" s="3438">
        <v>40602</v>
      </c>
      <c r="D251" s="3447" t="s">
        <v>14682</v>
      </c>
      <c r="E251" s="3467" t="s">
        <v>9159</v>
      </c>
      <c r="F251" s="3439" t="s">
        <v>9506</v>
      </c>
      <c r="G251" s="3481"/>
    </row>
    <row r="252" spans="1:206" s="1664" customFormat="1" ht="77.25" hidden="1" outlineLevel="2" thickBot="1">
      <c r="A252" s="3439" t="s">
        <v>9456</v>
      </c>
      <c r="B252" s="3229" t="s">
        <v>7148</v>
      </c>
      <c r="C252" s="3438">
        <v>40567</v>
      </c>
      <c r="D252" s="3447" t="s">
        <v>14682</v>
      </c>
      <c r="E252" s="3437" t="s">
        <v>9161</v>
      </c>
      <c r="F252" s="3439" t="s">
        <v>9506</v>
      </c>
      <c r="G252" s="3481"/>
    </row>
    <row r="253" spans="1:206" ht="77.25" hidden="1" outlineLevel="2" thickBot="1">
      <c r="A253" s="3439" t="s">
        <v>9456</v>
      </c>
      <c r="B253" s="3229" t="s">
        <v>7148</v>
      </c>
      <c r="C253" s="3438">
        <v>40506</v>
      </c>
      <c r="D253" s="3447" t="s">
        <v>14682</v>
      </c>
      <c r="E253" s="3437" t="s">
        <v>9163</v>
      </c>
      <c r="F253" s="3439" t="s">
        <v>9506</v>
      </c>
    </row>
    <row r="254" spans="1:206" hidden="1" outlineLevel="2">
      <c r="C254"/>
      <c r="D254"/>
    </row>
    <row r="255" spans="1:206" outlineLevel="1" collapsed="1">
      <c r="A255" s="4668" t="s">
        <v>14802</v>
      </c>
      <c r="B255" s="4669"/>
      <c r="C255" s="4669"/>
      <c r="D255" s="4669"/>
      <c r="E255" s="4669"/>
      <c r="F255" s="4669"/>
      <c r="G255" s="4664"/>
    </row>
    <row r="256" spans="1:206" s="1664" customFormat="1" ht="179.25" hidden="1" outlineLevel="2" thickBot="1">
      <c r="A256" s="3439" t="s">
        <v>15007</v>
      </c>
      <c r="B256" s="3229" t="s">
        <v>15008</v>
      </c>
      <c r="C256" s="3438">
        <v>41407</v>
      </c>
      <c r="D256" s="3447" t="s">
        <v>14669</v>
      </c>
      <c r="E256" s="3437" t="s">
        <v>15009</v>
      </c>
      <c r="F256" s="3439" t="s">
        <v>9506</v>
      </c>
      <c r="G256" s="3481"/>
    </row>
    <row r="257" spans="1:7" s="1664" customFormat="1" ht="90" hidden="1" outlineLevel="2" thickBot="1">
      <c r="A257" s="3439" t="s">
        <v>9673</v>
      </c>
      <c r="B257" s="3229" t="s">
        <v>7655</v>
      </c>
      <c r="C257" s="3438">
        <v>40982</v>
      </c>
      <c r="D257" s="3447" t="s">
        <v>14605</v>
      </c>
      <c r="E257" s="3437" t="s">
        <v>9672</v>
      </c>
      <c r="F257" s="3439" t="s">
        <v>9506</v>
      </c>
      <c r="G257" s="3481"/>
    </row>
    <row r="258" spans="1:7" ht="90" hidden="1" outlineLevel="2" thickBot="1">
      <c r="A258" s="3482" t="s">
        <v>9248</v>
      </c>
      <c r="B258" s="3229" t="s">
        <v>7650</v>
      </c>
      <c r="C258" s="3438">
        <v>39848</v>
      </c>
      <c r="D258" s="3447" t="s">
        <v>14714</v>
      </c>
      <c r="E258" s="3437" t="s">
        <v>14803</v>
      </c>
      <c r="F258" s="3439" t="s">
        <v>9506</v>
      </c>
    </row>
    <row r="259" spans="1:7" hidden="1" outlineLevel="2">
      <c r="C259"/>
      <c r="D259"/>
    </row>
    <row r="260" spans="1:7" outlineLevel="1" collapsed="1">
      <c r="A260" s="4662" t="s">
        <v>14804</v>
      </c>
      <c r="B260" s="4663"/>
      <c r="C260" s="4663"/>
      <c r="D260" s="4663"/>
      <c r="E260" s="4663"/>
      <c r="F260" s="4663"/>
      <c r="G260" s="4664"/>
    </row>
    <row r="261" spans="1:7" s="1664" customFormat="1" ht="77.25" hidden="1" outlineLevel="2" thickBot="1">
      <c r="A261" s="3482" t="s">
        <v>15010</v>
      </c>
      <c r="B261" s="3216" t="s">
        <v>7658</v>
      </c>
      <c r="C261" s="3438">
        <v>41612</v>
      </c>
      <c r="D261" s="3447">
        <v>8.1</v>
      </c>
      <c r="E261" s="3437" t="s">
        <v>15011</v>
      </c>
      <c r="F261" s="3439" t="s">
        <v>9506</v>
      </c>
      <c r="G261" s="3486"/>
    </row>
    <row r="262" spans="1:7" s="1664" customFormat="1" ht="102.75" hidden="1" outlineLevel="2" thickBot="1">
      <c r="A262" s="3482" t="s">
        <v>14805</v>
      </c>
      <c r="B262" s="3229" t="s">
        <v>7148</v>
      </c>
      <c r="C262" s="3438">
        <v>41032</v>
      </c>
      <c r="D262" s="3447" t="s">
        <v>14605</v>
      </c>
      <c r="E262" s="3437" t="s">
        <v>14806</v>
      </c>
      <c r="F262" s="3439" t="s">
        <v>9506</v>
      </c>
      <c r="G262" s="3486"/>
    </row>
    <row r="263" spans="1:7" s="1664" customFormat="1" ht="153.75" hidden="1" outlineLevel="2" thickBot="1">
      <c r="A263" s="3439" t="s">
        <v>9157</v>
      </c>
      <c r="B263" s="3216" t="s">
        <v>7655</v>
      </c>
      <c r="C263" s="3438">
        <v>40945</v>
      </c>
      <c r="D263" s="3456" t="s">
        <v>14608</v>
      </c>
      <c r="E263" s="3437" t="s">
        <v>9170</v>
      </c>
      <c r="F263" s="3439" t="s">
        <v>9506</v>
      </c>
      <c r="G263" s="3481"/>
    </row>
    <row r="264" spans="1:7" s="1664" customFormat="1" ht="102.75" hidden="1" outlineLevel="2" thickBot="1">
      <c r="A264" s="3482" t="s">
        <v>9143</v>
      </c>
      <c r="B264" s="3216" t="s">
        <v>7148</v>
      </c>
      <c r="C264" s="3435">
        <v>40891</v>
      </c>
      <c r="D264" s="3456" t="s">
        <v>14693</v>
      </c>
      <c r="E264" s="3437" t="s">
        <v>14807</v>
      </c>
      <c r="F264" s="3439" t="s">
        <v>9506</v>
      </c>
      <c r="G264" s="3481"/>
    </row>
    <row r="265" spans="1:7" s="1664" customFormat="1" ht="90" hidden="1" outlineLevel="2" thickBot="1">
      <c r="A265" s="3482" t="s">
        <v>9143</v>
      </c>
      <c r="B265" s="3216" t="s">
        <v>7148</v>
      </c>
      <c r="C265" s="3435">
        <v>40890</v>
      </c>
      <c r="D265" s="3456" t="s">
        <v>14693</v>
      </c>
      <c r="E265" s="3437" t="s">
        <v>14808</v>
      </c>
      <c r="F265" s="3439" t="s">
        <v>9506</v>
      </c>
      <c r="G265" s="3481"/>
    </row>
    <row r="266" spans="1:7" s="1664" customFormat="1" ht="90" hidden="1" outlineLevel="2" thickBot="1">
      <c r="A266" s="3482" t="s">
        <v>9143</v>
      </c>
      <c r="B266" s="3216" t="s">
        <v>7148</v>
      </c>
      <c r="C266" s="3435">
        <v>40890</v>
      </c>
      <c r="D266" s="3456" t="s">
        <v>14693</v>
      </c>
      <c r="E266" s="3437" t="s">
        <v>14809</v>
      </c>
      <c r="F266" s="3439" t="s">
        <v>9506</v>
      </c>
      <c r="G266" s="3481"/>
    </row>
    <row r="267" spans="1:7" s="1664" customFormat="1" ht="153.75" hidden="1" outlineLevel="2" thickBot="1">
      <c r="A267" s="3439" t="s">
        <v>9157</v>
      </c>
      <c r="B267" s="3216" t="s">
        <v>7655</v>
      </c>
      <c r="C267" s="3435">
        <v>40434</v>
      </c>
      <c r="D267" s="3456" t="s">
        <v>14682</v>
      </c>
      <c r="E267" s="3437" t="s">
        <v>14810</v>
      </c>
      <c r="F267" s="3439" t="s">
        <v>9506</v>
      </c>
      <c r="G267" s="3481"/>
    </row>
    <row r="268" spans="1:7" s="1664" customFormat="1" ht="153.75" hidden="1" outlineLevel="2" thickBot="1">
      <c r="A268" s="3439" t="s">
        <v>9157</v>
      </c>
      <c r="B268" s="3216" t="s">
        <v>7655</v>
      </c>
      <c r="C268" s="3435">
        <v>39469</v>
      </c>
      <c r="D268" s="3456" t="s">
        <v>14731</v>
      </c>
      <c r="E268" s="3437" t="s">
        <v>14811</v>
      </c>
      <c r="F268" s="3439" t="s">
        <v>9506</v>
      </c>
      <c r="G268" s="3481"/>
    </row>
    <row r="269" spans="1:7" s="1664" customFormat="1" ht="153.75" hidden="1" outlineLevel="2" thickBot="1">
      <c r="A269" s="3439" t="s">
        <v>9157</v>
      </c>
      <c r="B269" s="3216" t="s">
        <v>7655</v>
      </c>
      <c r="C269" s="3435">
        <v>39469</v>
      </c>
      <c r="D269" s="3456" t="s">
        <v>14812</v>
      </c>
      <c r="E269" s="3437" t="s">
        <v>14813</v>
      </c>
      <c r="F269" s="3439" t="s">
        <v>9506</v>
      </c>
      <c r="G269" s="3481"/>
    </row>
    <row r="270" spans="1:7" s="1664" customFormat="1" ht="102.75" hidden="1" outlineLevel="2" thickBot="1">
      <c r="A270" s="3482" t="s">
        <v>9143</v>
      </c>
      <c r="B270" s="3216" t="s">
        <v>7148</v>
      </c>
      <c r="C270" s="3435">
        <v>39371</v>
      </c>
      <c r="D270" s="3456" t="s">
        <v>14814</v>
      </c>
      <c r="E270" s="3437" t="s">
        <v>14815</v>
      </c>
      <c r="F270" s="3439" t="s">
        <v>9506</v>
      </c>
      <c r="G270" s="3481"/>
    </row>
    <row r="271" spans="1:7" s="1664" customFormat="1" ht="153.75" hidden="1" outlineLevel="2" thickBot="1">
      <c r="A271" s="3439" t="s">
        <v>9157</v>
      </c>
      <c r="B271" s="3216" t="s">
        <v>7655</v>
      </c>
      <c r="C271" s="3435">
        <v>38802</v>
      </c>
      <c r="D271" s="3456" t="s">
        <v>14816</v>
      </c>
      <c r="E271" s="3437" t="s">
        <v>14817</v>
      </c>
      <c r="F271" s="3439" t="s">
        <v>9506</v>
      </c>
      <c r="G271" s="3481"/>
    </row>
    <row r="272" spans="1:7" s="1664" customFormat="1" ht="90" hidden="1" outlineLevel="2" thickBot="1">
      <c r="A272" s="3482" t="s">
        <v>9143</v>
      </c>
      <c r="B272" s="3216" t="s">
        <v>7148</v>
      </c>
      <c r="C272" s="3435">
        <v>38768</v>
      </c>
      <c r="D272" s="3456" t="s">
        <v>14766</v>
      </c>
      <c r="E272" s="3437" t="s">
        <v>9212</v>
      </c>
      <c r="F272" s="3439" t="s">
        <v>9506</v>
      </c>
      <c r="G272" s="3481"/>
    </row>
    <row r="273" spans="1:7" ht="77.25" hidden="1" outlineLevel="2" thickBot="1">
      <c r="A273" s="3482" t="s">
        <v>9325</v>
      </c>
      <c r="B273" s="3229" t="s">
        <v>7148</v>
      </c>
      <c r="C273" s="3438">
        <v>38414</v>
      </c>
      <c r="D273" s="3447" t="s">
        <v>14818</v>
      </c>
      <c r="E273" s="3437" t="s">
        <v>9327</v>
      </c>
      <c r="F273" s="3439" t="s">
        <v>9506</v>
      </c>
      <c r="G273" s="3481"/>
    </row>
    <row r="274" spans="1:7" hidden="1" outlineLevel="2">
      <c r="C274"/>
      <c r="D274"/>
    </row>
    <row r="275" spans="1:7" outlineLevel="1" collapsed="1">
      <c r="A275" s="4668" t="s">
        <v>14819</v>
      </c>
      <c r="B275" s="4669"/>
      <c r="C275" s="4669"/>
      <c r="D275" s="4669"/>
      <c r="E275" s="4669"/>
      <c r="F275" s="4669"/>
      <c r="G275" s="4664"/>
    </row>
    <row r="276" spans="1:7" s="1664" customFormat="1" ht="77.25" hidden="1" outlineLevel="2" thickBot="1">
      <c r="A276" s="3482" t="s">
        <v>9181</v>
      </c>
      <c r="B276" s="3229" t="s">
        <v>7646</v>
      </c>
      <c r="C276" s="3438">
        <v>41409</v>
      </c>
      <c r="D276" s="3447">
        <v>8.1</v>
      </c>
      <c r="E276" s="3437" t="s">
        <v>14820</v>
      </c>
      <c r="F276" s="3439" t="s">
        <v>9506</v>
      </c>
      <c r="G276" s="3481"/>
    </row>
    <row r="277" spans="1:7" s="1664" customFormat="1" ht="102.75" hidden="1" outlineLevel="2" thickBot="1">
      <c r="A277" s="3439" t="s">
        <v>9446</v>
      </c>
      <c r="B277" s="3229" t="s">
        <v>7148</v>
      </c>
      <c r="C277" s="3438">
        <v>41278</v>
      </c>
      <c r="D277" s="3447" t="s">
        <v>14733</v>
      </c>
      <c r="E277" s="3437" t="s">
        <v>11451</v>
      </c>
      <c r="F277" s="3439" t="s">
        <v>9506</v>
      </c>
      <c r="G277" s="3481"/>
    </row>
    <row r="278" spans="1:7" s="1664" customFormat="1" ht="90" hidden="1" outlineLevel="2" thickBot="1">
      <c r="A278" s="3439" t="s">
        <v>9830</v>
      </c>
      <c r="B278" s="3229" t="s">
        <v>7148</v>
      </c>
      <c r="C278" s="3438">
        <v>41101</v>
      </c>
      <c r="D278" s="3447">
        <v>8</v>
      </c>
      <c r="E278" s="3437" t="s">
        <v>9829</v>
      </c>
      <c r="F278" s="3439" t="s">
        <v>9506</v>
      </c>
      <c r="G278" s="3481"/>
    </row>
    <row r="279" spans="1:7" s="1664" customFormat="1" ht="102.75" hidden="1" outlineLevel="2" thickBot="1">
      <c r="A279" s="3439" t="s">
        <v>9446</v>
      </c>
      <c r="B279" s="3229" t="s">
        <v>7148</v>
      </c>
      <c r="C279" s="3438">
        <v>41095</v>
      </c>
      <c r="D279" s="3447" t="s">
        <v>14605</v>
      </c>
      <c r="E279" s="3437" t="s">
        <v>9831</v>
      </c>
      <c r="F279" s="3439" t="s">
        <v>9506</v>
      </c>
      <c r="G279" s="3481"/>
    </row>
    <row r="280" spans="1:7" s="1664" customFormat="1" ht="90" hidden="1" outlineLevel="2" thickBot="1">
      <c r="A280" s="3439" t="s">
        <v>9830</v>
      </c>
      <c r="B280" s="3229" t="s">
        <v>7148</v>
      </c>
      <c r="C280" s="3438">
        <v>41082</v>
      </c>
      <c r="D280" s="3447">
        <v>8</v>
      </c>
      <c r="E280" s="3437" t="s">
        <v>9835</v>
      </c>
      <c r="F280" s="3439" t="s">
        <v>9506</v>
      </c>
      <c r="G280" s="3481"/>
    </row>
    <row r="281" spans="1:7" s="1664" customFormat="1" ht="90" hidden="1" outlineLevel="2" thickBot="1">
      <c r="A281" s="3482" t="s">
        <v>9297</v>
      </c>
      <c r="B281" s="3229" t="s">
        <v>7148</v>
      </c>
      <c r="C281" s="3438">
        <v>41054</v>
      </c>
      <c r="D281" s="3447">
        <v>8</v>
      </c>
      <c r="E281" s="3437" t="s">
        <v>9839</v>
      </c>
      <c r="F281" s="3439" t="s">
        <v>9506</v>
      </c>
      <c r="G281" s="3481"/>
    </row>
    <row r="282" spans="1:7" s="1664" customFormat="1" ht="90" hidden="1" outlineLevel="2" thickBot="1">
      <c r="A282" s="3482" t="s">
        <v>9297</v>
      </c>
      <c r="B282" s="3229" t="s">
        <v>7148</v>
      </c>
      <c r="C282" s="3438">
        <v>41036</v>
      </c>
      <c r="D282" s="3447">
        <v>8</v>
      </c>
      <c r="E282" s="3437" t="s">
        <v>9852</v>
      </c>
      <c r="F282" s="3439" t="s">
        <v>9506</v>
      </c>
      <c r="G282" s="3481"/>
    </row>
    <row r="283" spans="1:7" s="1664" customFormat="1" ht="141" hidden="1" outlineLevel="2" thickBot="1">
      <c r="A283" s="3439" t="s">
        <v>9657</v>
      </c>
      <c r="B283" s="3229" t="s">
        <v>7148</v>
      </c>
      <c r="C283" s="3438">
        <v>41004</v>
      </c>
      <c r="D283" s="3447">
        <v>8</v>
      </c>
      <c r="E283" s="3437" t="s">
        <v>9656</v>
      </c>
      <c r="F283" s="3439" t="s">
        <v>9506</v>
      </c>
      <c r="G283" s="3481"/>
    </row>
    <row r="284" spans="1:7" s="1664" customFormat="1" ht="26.25" hidden="1" outlineLevel="2" thickBot="1">
      <c r="A284" s="3439" t="s">
        <v>9512</v>
      </c>
      <c r="B284" s="3229" t="s">
        <v>7148</v>
      </c>
      <c r="C284" s="3438">
        <v>40955</v>
      </c>
      <c r="D284" s="3447">
        <v>8</v>
      </c>
      <c r="E284" s="3437" t="s">
        <v>14821</v>
      </c>
      <c r="F284" s="3439" t="s">
        <v>9506</v>
      </c>
      <c r="G284" s="3481"/>
    </row>
    <row r="285" spans="1:7" s="1664" customFormat="1" ht="26.25" hidden="1" outlineLevel="2" thickBot="1">
      <c r="A285" s="3439" t="s">
        <v>9512</v>
      </c>
      <c r="B285" s="3229" t="s">
        <v>7148</v>
      </c>
      <c r="C285" s="3438">
        <v>40924</v>
      </c>
      <c r="D285" s="3447">
        <v>7</v>
      </c>
      <c r="E285" s="3437" t="s">
        <v>14822</v>
      </c>
      <c r="F285" s="3439" t="s">
        <v>9506</v>
      </c>
      <c r="G285" s="3481"/>
    </row>
    <row r="286" spans="1:7" s="1664" customFormat="1" ht="102.75" hidden="1" outlineLevel="2" thickBot="1">
      <c r="A286" s="3439" t="s">
        <v>9446</v>
      </c>
      <c r="B286" s="3229" t="s">
        <v>7148</v>
      </c>
      <c r="C286" s="3438">
        <v>40736</v>
      </c>
      <c r="D286" s="3447" t="s">
        <v>14673</v>
      </c>
      <c r="E286" s="3437" t="s">
        <v>14823</v>
      </c>
      <c r="F286" s="3439" t="s">
        <v>9506</v>
      </c>
      <c r="G286" s="3481"/>
    </row>
    <row r="287" spans="1:7" s="1664" customFormat="1" ht="90" hidden="1" outlineLevel="2" thickBot="1">
      <c r="A287" s="3439" t="s">
        <v>9158</v>
      </c>
      <c r="B287" s="3229" t="s">
        <v>7148</v>
      </c>
      <c r="C287" s="3438">
        <v>40638</v>
      </c>
      <c r="D287" s="3447" t="s">
        <v>14679</v>
      </c>
      <c r="E287" s="3437" t="s">
        <v>14824</v>
      </c>
      <c r="F287" s="3439" t="s">
        <v>9506</v>
      </c>
      <c r="G287" s="3481"/>
    </row>
    <row r="288" spans="1:7" s="1664" customFormat="1" ht="90" hidden="1" outlineLevel="2" thickBot="1">
      <c r="A288" s="3439" t="s">
        <v>9158</v>
      </c>
      <c r="B288" s="3229" t="s">
        <v>7148</v>
      </c>
      <c r="C288" s="3438">
        <v>40638</v>
      </c>
      <c r="D288" s="3447" t="s">
        <v>14679</v>
      </c>
      <c r="E288" s="3437" t="s">
        <v>14825</v>
      </c>
      <c r="F288" s="3439" t="s">
        <v>9506</v>
      </c>
      <c r="G288" s="3481"/>
    </row>
    <row r="289" spans="1:7" s="1664" customFormat="1" ht="26.25" hidden="1" outlineLevel="2" thickBot="1">
      <c r="A289" s="3439" t="s">
        <v>9512</v>
      </c>
      <c r="B289" s="3229" t="s">
        <v>7148</v>
      </c>
      <c r="C289" s="3438">
        <v>40561</v>
      </c>
      <c r="D289" s="3447">
        <v>6.1</v>
      </c>
      <c r="E289" s="3437" t="s">
        <v>9162</v>
      </c>
      <c r="F289" s="3439" t="s">
        <v>9506</v>
      </c>
      <c r="G289" s="3481"/>
    </row>
    <row r="290" spans="1:7" s="1664" customFormat="1" ht="26.25" hidden="1" outlineLevel="2" thickBot="1">
      <c r="A290" s="3439" t="s">
        <v>9167</v>
      </c>
      <c r="B290" s="3229" t="s">
        <v>7148</v>
      </c>
      <c r="C290" s="3438">
        <v>40489</v>
      </c>
      <c r="D290" s="3447">
        <v>6</v>
      </c>
      <c r="E290" s="3437" t="s">
        <v>9166</v>
      </c>
      <c r="F290" s="3439" t="s">
        <v>9506</v>
      </c>
      <c r="G290" s="3481"/>
    </row>
    <row r="291" spans="1:7" s="1664" customFormat="1" ht="26.25" hidden="1" outlineLevel="2" thickBot="1">
      <c r="A291" s="3482" t="s">
        <v>9171</v>
      </c>
      <c r="B291" s="3229" t="s">
        <v>7148</v>
      </c>
      <c r="C291" s="3438">
        <v>40436</v>
      </c>
      <c r="D291" s="3447">
        <v>6</v>
      </c>
      <c r="E291" s="3437" t="s">
        <v>9169</v>
      </c>
      <c r="F291" s="3439" t="s">
        <v>9506</v>
      </c>
      <c r="G291" s="3481"/>
    </row>
    <row r="292" spans="1:7" s="1664" customFormat="1" ht="39" hidden="1" outlineLevel="2" thickBot="1">
      <c r="A292" s="3490" t="s">
        <v>9171</v>
      </c>
      <c r="B292" s="3443" t="s">
        <v>7148</v>
      </c>
      <c r="C292" s="3444">
        <v>40428</v>
      </c>
      <c r="D292" s="3448">
        <v>6</v>
      </c>
      <c r="E292" s="3446" t="s">
        <v>14826</v>
      </c>
      <c r="F292" s="3484" t="s">
        <v>9506</v>
      </c>
      <c r="G292" s="3481"/>
    </row>
    <row r="293" spans="1:7" s="1664" customFormat="1" ht="39" hidden="1" outlineLevel="2" thickBot="1">
      <c r="A293" s="3482" t="s">
        <v>9171</v>
      </c>
      <c r="B293" s="3229" t="s">
        <v>7148</v>
      </c>
      <c r="C293" s="3438">
        <v>40394</v>
      </c>
      <c r="D293" s="3447">
        <v>6</v>
      </c>
      <c r="E293" s="3437" t="s">
        <v>9178</v>
      </c>
      <c r="F293" s="3439" t="s">
        <v>9506</v>
      </c>
      <c r="G293" s="3481"/>
    </row>
    <row r="294" spans="1:7" s="1664" customFormat="1" ht="39" hidden="1" outlineLevel="2" thickBot="1">
      <c r="A294" s="3482" t="s">
        <v>9171</v>
      </c>
      <c r="B294" s="3229" t="s">
        <v>7148</v>
      </c>
      <c r="C294" s="3438">
        <v>40394</v>
      </c>
      <c r="D294" s="3447">
        <v>6</v>
      </c>
      <c r="E294" s="3437" t="s">
        <v>9179</v>
      </c>
      <c r="F294" s="3439" t="s">
        <v>9506</v>
      </c>
      <c r="G294" s="3481"/>
    </row>
    <row r="295" spans="1:7" s="1664" customFormat="1" ht="39" hidden="1" outlineLevel="2" thickBot="1">
      <c r="A295" s="3482" t="s">
        <v>9171</v>
      </c>
      <c r="B295" s="3229" t="s">
        <v>7148</v>
      </c>
      <c r="C295" s="3438">
        <v>40347</v>
      </c>
      <c r="D295" s="3447">
        <v>6</v>
      </c>
      <c r="E295" s="3437" t="s">
        <v>14827</v>
      </c>
      <c r="F295" s="3439" t="s">
        <v>9506</v>
      </c>
      <c r="G295" s="3481"/>
    </row>
    <row r="296" spans="1:7" s="1664" customFormat="1" ht="26.25" hidden="1" outlineLevel="2" thickBot="1">
      <c r="A296" s="3490" t="s">
        <v>9171</v>
      </c>
      <c r="B296" s="3443" t="s">
        <v>7148</v>
      </c>
      <c r="C296" s="3444">
        <v>40337</v>
      </c>
      <c r="D296" s="3448">
        <v>6</v>
      </c>
      <c r="E296" s="3446" t="s">
        <v>9180</v>
      </c>
      <c r="F296" s="3484" t="s">
        <v>9506</v>
      </c>
      <c r="G296" s="3481"/>
    </row>
    <row r="297" spans="1:7" s="1664" customFormat="1" ht="39" hidden="1" outlineLevel="2" thickBot="1">
      <c r="A297" s="3482" t="s">
        <v>9171</v>
      </c>
      <c r="B297" s="3229" t="s">
        <v>7148</v>
      </c>
      <c r="C297" s="3438">
        <v>40336</v>
      </c>
      <c r="D297" s="3447">
        <v>6</v>
      </c>
      <c r="E297" s="3437" t="s">
        <v>14828</v>
      </c>
      <c r="F297" s="3439" t="s">
        <v>9506</v>
      </c>
      <c r="G297" s="3481"/>
    </row>
    <row r="298" spans="1:7" s="1664" customFormat="1" ht="39" hidden="1" outlineLevel="2" thickBot="1">
      <c r="A298" s="3482" t="s">
        <v>9171</v>
      </c>
      <c r="B298" s="3229" t="s">
        <v>7148</v>
      </c>
      <c r="C298" s="3438">
        <v>40336</v>
      </c>
      <c r="D298" s="3447">
        <v>6</v>
      </c>
      <c r="E298" s="3437" t="s">
        <v>14829</v>
      </c>
      <c r="F298" s="3439" t="s">
        <v>9506</v>
      </c>
      <c r="G298" s="3481"/>
    </row>
    <row r="299" spans="1:7" s="1664" customFormat="1" ht="39" hidden="1" outlineLevel="2" thickBot="1">
      <c r="A299" s="3482" t="s">
        <v>9171</v>
      </c>
      <c r="B299" s="3229" t="s">
        <v>7148</v>
      </c>
      <c r="C299" s="3438">
        <v>40301</v>
      </c>
      <c r="D299" s="3447">
        <v>5</v>
      </c>
      <c r="E299" s="3437" t="s">
        <v>14830</v>
      </c>
      <c r="F299" s="3439" t="s">
        <v>9506</v>
      </c>
      <c r="G299" s="3481"/>
    </row>
    <row r="300" spans="1:7" s="1664" customFormat="1" ht="77.25" hidden="1" outlineLevel="2" thickBot="1">
      <c r="A300" s="3482" t="s">
        <v>9181</v>
      </c>
      <c r="B300" s="3229" t="s">
        <v>7646</v>
      </c>
      <c r="C300" s="3438">
        <v>40297</v>
      </c>
      <c r="D300" s="3447" t="s">
        <v>14831</v>
      </c>
      <c r="E300" s="3437" t="s">
        <v>14832</v>
      </c>
      <c r="F300" s="3439" t="s">
        <v>9506</v>
      </c>
      <c r="G300" s="3481"/>
    </row>
    <row r="301" spans="1:7" s="1664" customFormat="1" ht="26.25" hidden="1" outlineLevel="2" thickBot="1">
      <c r="A301" s="3482" t="s">
        <v>9171</v>
      </c>
      <c r="B301" s="3229" t="s">
        <v>7148</v>
      </c>
      <c r="C301" s="3438" t="s">
        <v>14833</v>
      </c>
      <c r="D301" s="3447" t="s">
        <v>14834</v>
      </c>
      <c r="E301" s="3437" t="s">
        <v>14835</v>
      </c>
      <c r="F301" s="3439" t="s">
        <v>9506</v>
      </c>
      <c r="G301" s="3481"/>
    </row>
    <row r="302" spans="1:7" s="1664" customFormat="1" ht="26.25" hidden="1" outlineLevel="2" thickBot="1">
      <c r="A302" s="3439" t="s">
        <v>9465</v>
      </c>
      <c r="B302" s="3229" t="s">
        <v>7148</v>
      </c>
      <c r="C302" s="3438">
        <v>40163</v>
      </c>
      <c r="D302" s="3456" t="s">
        <v>14836</v>
      </c>
      <c r="E302" s="3437" t="s">
        <v>14837</v>
      </c>
      <c r="F302" s="3439" t="s">
        <v>9506</v>
      </c>
      <c r="G302" s="3481"/>
    </row>
    <row r="303" spans="1:7" s="1664" customFormat="1" ht="102.75" hidden="1" outlineLevel="2" thickBot="1">
      <c r="A303" s="3482" t="s">
        <v>9290</v>
      </c>
      <c r="B303" s="3229" t="s">
        <v>7148</v>
      </c>
      <c r="C303" s="3438">
        <v>40162</v>
      </c>
      <c r="D303" s="3447" t="s">
        <v>14683</v>
      </c>
      <c r="E303" s="3437" t="s">
        <v>9289</v>
      </c>
      <c r="F303" s="3439" t="s">
        <v>9506</v>
      </c>
      <c r="G303" s="3481"/>
    </row>
    <row r="304" spans="1:7" s="1664" customFormat="1" ht="26.25" hidden="1" outlineLevel="2" thickBot="1">
      <c r="A304" s="3482" t="s">
        <v>9171</v>
      </c>
      <c r="B304" s="3229" t="s">
        <v>7148</v>
      </c>
      <c r="C304" s="3438">
        <v>40015</v>
      </c>
      <c r="D304" s="3447" t="s">
        <v>14838</v>
      </c>
      <c r="E304" s="3437" t="s">
        <v>14839</v>
      </c>
      <c r="F304" s="3439" t="s">
        <v>9506</v>
      </c>
      <c r="G304" s="3481"/>
    </row>
    <row r="305" spans="1:7" s="1664" customFormat="1" ht="26.25" hidden="1" outlineLevel="2" thickBot="1">
      <c r="A305" s="3439" t="s">
        <v>9167</v>
      </c>
      <c r="B305" s="3229" t="s">
        <v>7148</v>
      </c>
      <c r="C305" s="3438">
        <v>39979</v>
      </c>
      <c r="D305" s="3447" t="s">
        <v>14840</v>
      </c>
      <c r="E305" s="3437" t="s">
        <v>9191</v>
      </c>
      <c r="F305" s="3439" t="s">
        <v>9506</v>
      </c>
      <c r="G305" s="3481"/>
    </row>
    <row r="306" spans="1:7" s="1664" customFormat="1" ht="26.25" hidden="1" outlineLevel="2" thickBot="1">
      <c r="A306" s="3439" t="s">
        <v>9167</v>
      </c>
      <c r="B306" s="3229" t="s">
        <v>7148</v>
      </c>
      <c r="C306" s="3438">
        <v>39918</v>
      </c>
      <c r="D306" s="3447" t="s">
        <v>14840</v>
      </c>
      <c r="E306" s="3437" t="s">
        <v>9192</v>
      </c>
      <c r="F306" s="3439" t="s">
        <v>9506</v>
      </c>
      <c r="G306" s="3481"/>
    </row>
    <row r="307" spans="1:7" s="1664" customFormat="1" ht="115.5" hidden="1" outlineLevel="2" thickBot="1">
      <c r="A307" s="3482" t="s">
        <v>9297</v>
      </c>
      <c r="B307" s="3229" t="s">
        <v>7148</v>
      </c>
      <c r="C307" s="3438">
        <v>39542</v>
      </c>
      <c r="D307" s="3447" t="s">
        <v>14649</v>
      </c>
      <c r="E307" s="3437" t="s">
        <v>14841</v>
      </c>
      <c r="F307" s="3439" t="s">
        <v>9506</v>
      </c>
      <c r="G307" s="3481"/>
    </row>
    <row r="308" spans="1:7" s="1664" customFormat="1" ht="115.5" hidden="1" outlineLevel="2" thickBot="1">
      <c r="A308" s="3482" t="s">
        <v>9297</v>
      </c>
      <c r="B308" s="3229" t="s">
        <v>7148</v>
      </c>
      <c r="C308" s="3438">
        <v>39531</v>
      </c>
      <c r="D308" s="3447" t="s">
        <v>14651</v>
      </c>
      <c r="E308" s="3437" t="s">
        <v>9298</v>
      </c>
      <c r="F308" s="3439" t="s">
        <v>9506</v>
      </c>
      <c r="G308" s="3481"/>
    </row>
    <row r="309" spans="1:7" s="1664" customFormat="1" ht="115.5" hidden="1" outlineLevel="2" thickBot="1">
      <c r="A309" s="3482" t="s">
        <v>9493</v>
      </c>
      <c r="B309" s="3229" t="s">
        <v>7643</v>
      </c>
      <c r="C309" s="3438">
        <v>39519</v>
      </c>
      <c r="D309" s="3447" t="s">
        <v>14842</v>
      </c>
      <c r="E309" s="3437" t="s">
        <v>14843</v>
      </c>
      <c r="F309" s="3439" t="s">
        <v>9506</v>
      </c>
      <c r="G309" s="3481"/>
    </row>
    <row r="310" spans="1:7" s="1664" customFormat="1" ht="26.25" hidden="1" outlineLevel="2" thickBot="1">
      <c r="A310" s="3490" t="s">
        <v>9171</v>
      </c>
      <c r="B310" s="3443" t="s">
        <v>7148</v>
      </c>
      <c r="C310" s="3444">
        <v>39209</v>
      </c>
      <c r="D310" s="3448" t="s">
        <v>14629</v>
      </c>
      <c r="E310" s="3446" t="s">
        <v>14844</v>
      </c>
      <c r="F310" s="3484" t="s">
        <v>9506</v>
      </c>
      <c r="G310" s="3481"/>
    </row>
    <row r="311" spans="1:7" s="1664" customFormat="1" ht="39" hidden="1" outlineLevel="2" thickBot="1">
      <c r="A311" s="3490" t="s">
        <v>9171</v>
      </c>
      <c r="B311" s="3443" t="s">
        <v>7148</v>
      </c>
      <c r="C311" s="3444">
        <v>39196</v>
      </c>
      <c r="D311" s="3448" t="s">
        <v>14845</v>
      </c>
      <c r="E311" s="3446" t="s">
        <v>9199</v>
      </c>
      <c r="F311" s="3484" t="s">
        <v>9506</v>
      </c>
      <c r="G311" s="3481"/>
    </row>
    <row r="312" spans="1:7" s="1664" customFormat="1" ht="26.25" hidden="1" outlineLevel="2" thickBot="1">
      <c r="A312" s="3490" t="s">
        <v>9171</v>
      </c>
      <c r="B312" s="3443" t="s">
        <v>7148</v>
      </c>
      <c r="C312" s="3444">
        <v>39156</v>
      </c>
      <c r="D312" s="3448">
        <v>4</v>
      </c>
      <c r="E312" s="3446" t="s">
        <v>14846</v>
      </c>
      <c r="F312" s="3484" t="s">
        <v>9506</v>
      </c>
      <c r="G312" s="3481"/>
    </row>
    <row r="313" spans="1:7" s="1664" customFormat="1" ht="26.25" hidden="1" outlineLevel="2" thickBot="1">
      <c r="A313" s="3490" t="s">
        <v>9171</v>
      </c>
      <c r="B313" s="3443" t="s">
        <v>7148</v>
      </c>
      <c r="C313" s="3444">
        <v>39156</v>
      </c>
      <c r="D313" s="3448">
        <v>4</v>
      </c>
      <c r="E313" s="3446" t="s">
        <v>14847</v>
      </c>
      <c r="F313" s="3484" t="s">
        <v>9506</v>
      </c>
      <c r="G313" s="3481"/>
    </row>
    <row r="314" spans="1:7" s="1664" customFormat="1" ht="39" hidden="1" outlineLevel="2" thickBot="1">
      <c r="A314" s="3490" t="s">
        <v>9171</v>
      </c>
      <c r="B314" s="3443" t="s">
        <v>7148</v>
      </c>
      <c r="C314" s="3444">
        <v>39049</v>
      </c>
      <c r="D314" s="3448" t="s">
        <v>14848</v>
      </c>
      <c r="E314" s="3446" t="s">
        <v>14849</v>
      </c>
      <c r="F314" s="3484" t="s">
        <v>9506</v>
      </c>
      <c r="G314" s="3481"/>
    </row>
    <row r="315" spans="1:7" s="1664" customFormat="1" ht="26.25" hidden="1" outlineLevel="2" thickBot="1">
      <c r="A315" s="3490" t="s">
        <v>9171</v>
      </c>
      <c r="B315" s="3443" t="s">
        <v>7148</v>
      </c>
      <c r="C315" s="3444">
        <v>39049</v>
      </c>
      <c r="D315" s="3448" t="s">
        <v>14848</v>
      </c>
      <c r="E315" s="3446" t="s">
        <v>14850</v>
      </c>
      <c r="F315" s="3484" t="s">
        <v>9506</v>
      </c>
      <c r="G315" s="3481"/>
    </row>
    <row r="316" spans="1:7" s="1664" customFormat="1" ht="115.5" hidden="1" outlineLevel="2" thickBot="1">
      <c r="A316" s="3482" t="s">
        <v>9493</v>
      </c>
      <c r="B316" s="3229" t="s">
        <v>7643</v>
      </c>
      <c r="C316" s="3438">
        <v>39008</v>
      </c>
      <c r="D316" s="3447" t="s">
        <v>14724</v>
      </c>
      <c r="E316" s="3437" t="s">
        <v>9495</v>
      </c>
      <c r="F316" s="3439" t="s">
        <v>9506</v>
      </c>
      <c r="G316" s="3481"/>
    </row>
    <row r="317" spans="1:7" s="1664" customFormat="1" ht="26.25" hidden="1" outlineLevel="2" thickBot="1">
      <c r="A317" s="3490" t="s">
        <v>9171</v>
      </c>
      <c r="B317" s="3443" t="s">
        <v>7148</v>
      </c>
      <c r="C317" s="3444">
        <v>38986</v>
      </c>
      <c r="D317" s="3448" t="s">
        <v>14851</v>
      </c>
      <c r="E317" s="3446" t="s">
        <v>9215</v>
      </c>
      <c r="F317" s="3484" t="s">
        <v>9506</v>
      </c>
      <c r="G317" s="3481"/>
    </row>
    <row r="318" spans="1:7" s="1664" customFormat="1" ht="26.25" hidden="1" outlineLevel="2" thickBot="1">
      <c r="A318" s="3490" t="s">
        <v>9171</v>
      </c>
      <c r="B318" s="3443" t="s">
        <v>7148</v>
      </c>
      <c r="C318" s="3444">
        <v>38950</v>
      </c>
      <c r="D318" s="3448" t="s">
        <v>14848</v>
      </c>
      <c r="E318" s="3446" t="s">
        <v>9202</v>
      </c>
      <c r="F318" s="3484" t="s">
        <v>9506</v>
      </c>
      <c r="G318" s="3481"/>
    </row>
    <row r="319" spans="1:7" s="1664" customFormat="1" ht="26.25" hidden="1" outlineLevel="2" thickBot="1">
      <c r="A319" s="3490" t="s">
        <v>9171</v>
      </c>
      <c r="B319" s="3443" t="s">
        <v>7148</v>
      </c>
      <c r="C319" s="3444">
        <v>38930</v>
      </c>
      <c r="D319" s="3448" t="s">
        <v>14848</v>
      </c>
      <c r="E319" s="3446" t="s">
        <v>9204</v>
      </c>
      <c r="F319" s="3484" t="s">
        <v>9506</v>
      </c>
      <c r="G319" s="3481"/>
    </row>
    <row r="320" spans="1:7" s="1664" customFormat="1" ht="26.25" hidden="1" outlineLevel="2" thickBot="1">
      <c r="A320" s="3490" t="s">
        <v>9171</v>
      </c>
      <c r="B320" s="3443" t="s">
        <v>7148</v>
      </c>
      <c r="C320" s="3444">
        <v>38936</v>
      </c>
      <c r="D320" s="3448" t="s">
        <v>14848</v>
      </c>
      <c r="E320" s="3446" t="s">
        <v>9205</v>
      </c>
      <c r="F320" s="3484" t="s">
        <v>9506</v>
      </c>
      <c r="G320" s="3481"/>
    </row>
    <row r="321" spans="1:7" s="1664" customFormat="1" ht="90" hidden="1" outlineLevel="2" thickBot="1">
      <c r="A321" s="3439" t="s">
        <v>9156</v>
      </c>
      <c r="B321" s="3229" t="s">
        <v>7148</v>
      </c>
      <c r="C321" s="3438">
        <v>38617</v>
      </c>
      <c r="D321" s="3447" t="s">
        <v>14777</v>
      </c>
      <c r="E321" s="3437" t="s">
        <v>9255</v>
      </c>
      <c r="F321" s="3439" t="s">
        <v>9506</v>
      </c>
      <c r="G321" s="3481"/>
    </row>
    <row r="322" spans="1:7" s="1664" customFormat="1" ht="26.25" hidden="1" outlineLevel="2" thickBot="1">
      <c r="A322" s="3490" t="s">
        <v>9171</v>
      </c>
      <c r="B322" s="3443" t="s">
        <v>7148</v>
      </c>
      <c r="C322" s="3444">
        <v>38470</v>
      </c>
      <c r="D322" s="3448" t="s">
        <v>14852</v>
      </c>
      <c r="E322" s="3446" t="s">
        <v>9218</v>
      </c>
      <c r="F322" s="3484" t="s">
        <v>9506</v>
      </c>
      <c r="G322" s="3481"/>
    </row>
    <row r="323" spans="1:7" s="1664" customFormat="1" ht="26.25" hidden="1" outlineLevel="2" thickBot="1">
      <c r="A323" s="3490" t="s">
        <v>9171</v>
      </c>
      <c r="B323" s="3443" t="s">
        <v>7148</v>
      </c>
      <c r="C323" s="3444">
        <v>38433</v>
      </c>
      <c r="D323" s="3448" t="s">
        <v>14853</v>
      </c>
      <c r="E323" s="3446" t="s">
        <v>9219</v>
      </c>
      <c r="F323" s="3484" t="s">
        <v>9506</v>
      </c>
      <c r="G323" s="3481"/>
    </row>
    <row r="324" spans="1:7" s="1664" customFormat="1" ht="39" hidden="1" outlineLevel="2" thickBot="1">
      <c r="A324" s="3490" t="s">
        <v>9171</v>
      </c>
      <c r="B324" s="3443" t="s">
        <v>7148</v>
      </c>
      <c r="C324" s="3444">
        <v>38421</v>
      </c>
      <c r="D324" s="3448" t="s">
        <v>14763</v>
      </c>
      <c r="E324" s="3446" t="s">
        <v>9216</v>
      </c>
      <c r="F324" s="3484" t="s">
        <v>9506</v>
      </c>
      <c r="G324" s="3481"/>
    </row>
    <row r="325" spans="1:7" s="1664" customFormat="1" ht="26.25" hidden="1" outlineLevel="2" thickBot="1">
      <c r="A325" s="3490" t="s">
        <v>9171</v>
      </c>
      <c r="B325" s="3443" t="s">
        <v>7148</v>
      </c>
      <c r="C325" s="3444">
        <v>38282</v>
      </c>
      <c r="D325" s="3448" t="s">
        <v>14854</v>
      </c>
      <c r="E325" s="3446" t="s">
        <v>14855</v>
      </c>
      <c r="F325" s="3484" t="s">
        <v>9506</v>
      </c>
      <c r="G325" s="3481"/>
    </row>
    <row r="326" spans="1:7" s="1664" customFormat="1" ht="64.5" hidden="1" outlineLevel="2" thickBot="1">
      <c r="A326" s="3489" t="s">
        <v>11455</v>
      </c>
      <c r="B326" s="3443" t="s">
        <v>7148</v>
      </c>
      <c r="C326" s="3444">
        <v>38245</v>
      </c>
      <c r="D326" s="3448" t="s">
        <v>14614</v>
      </c>
      <c r="E326" s="3446" t="s">
        <v>14856</v>
      </c>
      <c r="F326" s="3484" t="s">
        <v>9506</v>
      </c>
      <c r="G326" s="3481"/>
    </row>
    <row r="327" spans="1:7" s="1664" customFormat="1" ht="39" hidden="1" outlineLevel="2" thickBot="1">
      <c r="A327" s="3490" t="s">
        <v>9171</v>
      </c>
      <c r="B327" s="3443" t="s">
        <v>7148</v>
      </c>
      <c r="C327" s="3444">
        <v>38204</v>
      </c>
      <c r="D327" s="3448">
        <v>2</v>
      </c>
      <c r="E327" s="3446" t="s">
        <v>9224</v>
      </c>
      <c r="F327" s="3484" t="s">
        <v>9506</v>
      </c>
      <c r="G327" s="3481"/>
    </row>
    <row r="328" spans="1:7" s="1664" customFormat="1" ht="26.25" hidden="1" outlineLevel="2" thickBot="1">
      <c r="A328" s="3490" t="s">
        <v>9171</v>
      </c>
      <c r="B328" s="3443" t="s">
        <v>7148</v>
      </c>
      <c r="C328" s="3444">
        <v>38189</v>
      </c>
      <c r="D328" s="3448" t="s">
        <v>14857</v>
      </c>
      <c r="E328" s="3446" t="s">
        <v>14858</v>
      </c>
      <c r="F328" s="3484" t="s">
        <v>9506</v>
      </c>
      <c r="G328" s="3481"/>
    </row>
    <row r="329" spans="1:7" s="1664" customFormat="1" ht="26.25" hidden="1" outlineLevel="2" thickBot="1">
      <c r="A329" s="3490" t="s">
        <v>9171</v>
      </c>
      <c r="B329" s="3443" t="s">
        <v>7148</v>
      </c>
      <c r="C329" s="3444">
        <v>38174</v>
      </c>
      <c r="D329" s="3448" t="s">
        <v>14859</v>
      </c>
      <c r="E329" s="3446" t="s">
        <v>9225</v>
      </c>
      <c r="F329" s="3484" t="s">
        <v>9506</v>
      </c>
      <c r="G329" s="3481"/>
    </row>
    <row r="330" spans="1:7" s="1664" customFormat="1" ht="39" hidden="1" outlineLevel="2" thickBot="1">
      <c r="A330" s="3490" t="s">
        <v>9171</v>
      </c>
      <c r="B330" s="3443" t="s">
        <v>7148</v>
      </c>
      <c r="C330" s="3444">
        <v>38106</v>
      </c>
      <c r="D330" s="3448" t="s">
        <v>14860</v>
      </c>
      <c r="E330" s="3446" t="s">
        <v>14861</v>
      </c>
      <c r="F330" s="3484" t="s">
        <v>9506</v>
      </c>
      <c r="G330" s="3481"/>
    </row>
    <row r="331" spans="1:7" s="1664" customFormat="1" ht="26.25" hidden="1" outlineLevel="2" thickBot="1">
      <c r="A331" s="3490" t="s">
        <v>9171</v>
      </c>
      <c r="B331" s="3443" t="s">
        <v>7148</v>
      </c>
      <c r="C331" s="3444">
        <v>38026</v>
      </c>
      <c r="D331" s="3448" t="s">
        <v>14862</v>
      </c>
      <c r="E331" s="3446" t="s">
        <v>14863</v>
      </c>
      <c r="F331" s="3484" t="s">
        <v>9506</v>
      </c>
      <c r="G331" s="3481"/>
    </row>
    <row r="332" spans="1:7" s="1664" customFormat="1" ht="39" hidden="1" outlineLevel="2" thickBot="1">
      <c r="A332" s="3490" t="s">
        <v>9171</v>
      </c>
      <c r="B332" s="3443" t="s">
        <v>7148</v>
      </c>
      <c r="C332" s="3444">
        <v>38026</v>
      </c>
      <c r="D332" s="3448" t="s">
        <v>14864</v>
      </c>
      <c r="E332" s="3446" t="s">
        <v>9223</v>
      </c>
      <c r="F332" s="3484" t="s">
        <v>9506</v>
      </c>
      <c r="G332" s="3481"/>
    </row>
    <row r="333" spans="1:7" s="1664" customFormat="1" ht="26.25" hidden="1" outlineLevel="2" thickBot="1">
      <c r="A333" s="3490" t="s">
        <v>9171</v>
      </c>
      <c r="B333" s="3443" t="s">
        <v>7148</v>
      </c>
      <c r="C333" s="3444">
        <v>38026</v>
      </c>
      <c r="D333" s="3448" t="s">
        <v>14862</v>
      </c>
      <c r="E333" s="3446" t="s">
        <v>14865</v>
      </c>
      <c r="F333" s="3484" t="s">
        <v>9506</v>
      </c>
      <c r="G333" s="3481"/>
    </row>
    <row r="334" spans="1:7" s="1664" customFormat="1" ht="26.25" hidden="1" outlineLevel="2" thickBot="1">
      <c r="A334" s="3484" t="s">
        <v>9167</v>
      </c>
      <c r="B334" s="3443" t="s">
        <v>7148</v>
      </c>
      <c r="C334" s="3444">
        <v>37963</v>
      </c>
      <c r="D334" s="3448" t="s">
        <v>14866</v>
      </c>
      <c r="E334" s="3446" t="s">
        <v>14867</v>
      </c>
      <c r="F334" s="3484" t="s">
        <v>9506</v>
      </c>
      <c r="G334" s="3481"/>
    </row>
    <row r="335" spans="1:7" s="1664" customFormat="1" ht="26.25" hidden="1" outlineLevel="2" thickBot="1">
      <c r="A335" s="3490" t="s">
        <v>9171</v>
      </c>
      <c r="B335" s="3443" t="s">
        <v>7148</v>
      </c>
      <c r="C335" s="3444">
        <v>37944</v>
      </c>
      <c r="D335" s="3448" t="s">
        <v>14868</v>
      </c>
      <c r="E335" s="3446" t="s">
        <v>9222</v>
      </c>
      <c r="F335" s="3484" t="s">
        <v>9506</v>
      </c>
      <c r="G335" s="3481"/>
    </row>
    <row r="336" spans="1:7" s="1664" customFormat="1" ht="26.25" hidden="1" outlineLevel="2" thickBot="1">
      <c r="A336" s="3490" t="s">
        <v>9171</v>
      </c>
      <c r="B336" s="3443" t="s">
        <v>7148</v>
      </c>
      <c r="C336" s="3444">
        <v>37925</v>
      </c>
      <c r="D336" s="3448" t="s">
        <v>14869</v>
      </c>
      <c r="E336" s="3446" t="s">
        <v>14870</v>
      </c>
      <c r="F336" s="3484" t="s">
        <v>9506</v>
      </c>
      <c r="G336" s="3481"/>
    </row>
    <row r="337" spans="1:7" s="1664" customFormat="1" ht="26.25" hidden="1" outlineLevel="2" thickBot="1">
      <c r="A337" s="3490" t="s">
        <v>9171</v>
      </c>
      <c r="B337" s="3443" t="s">
        <v>7148</v>
      </c>
      <c r="C337" s="3444">
        <v>37925</v>
      </c>
      <c r="D337" s="3448" t="s">
        <v>14871</v>
      </c>
      <c r="E337" s="3446" t="s">
        <v>9227</v>
      </c>
      <c r="F337" s="3484" t="s">
        <v>9506</v>
      </c>
      <c r="G337" s="3481"/>
    </row>
    <row r="338" spans="1:7" s="1664" customFormat="1" ht="26.25" hidden="1" outlineLevel="2" thickBot="1">
      <c r="A338" s="3490" t="s">
        <v>9171</v>
      </c>
      <c r="B338" s="3443" t="s">
        <v>7148</v>
      </c>
      <c r="C338" s="3444">
        <v>37944</v>
      </c>
      <c r="D338" s="3448" t="s">
        <v>14868</v>
      </c>
      <c r="E338" s="3446" t="s">
        <v>9226</v>
      </c>
      <c r="F338" s="3484" t="s">
        <v>9506</v>
      </c>
      <c r="G338" s="3481"/>
    </row>
    <row r="339" spans="1:7" s="1664" customFormat="1" ht="26.25" hidden="1" outlineLevel="2" thickBot="1">
      <c r="A339" s="3484" t="s">
        <v>9167</v>
      </c>
      <c r="B339" s="3443" t="s">
        <v>7148</v>
      </c>
      <c r="C339" s="3444">
        <v>37881</v>
      </c>
      <c r="D339" s="3448" t="s">
        <v>14872</v>
      </c>
      <c r="E339" s="3446" t="s">
        <v>14873</v>
      </c>
      <c r="F339" s="3484" t="s">
        <v>9506</v>
      </c>
      <c r="G339" s="3481"/>
    </row>
    <row r="340" spans="1:7" s="1664" customFormat="1" ht="26.25" hidden="1" outlineLevel="2" thickBot="1">
      <c r="A340" s="3490" t="s">
        <v>9171</v>
      </c>
      <c r="B340" s="3443" t="s">
        <v>7148</v>
      </c>
      <c r="C340" s="3444">
        <v>37824</v>
      </c>
      <c r="D340" s="3448" t="s">
        <v>14874</v>
      </c>
      <c r="E340" s="3446" t="s">
        <v>14875</v>
      </c>
      <c r="F340" s="3484" t="s">
        <v>9506</v>
      </c>
      <c r="G340" s="3481"/>
    </row>
    <row r="341" spans="1:7" s="1664" customFormat="1" ht="26.25" hidden="1" outlineLevel="2" thickBot="1">
      <c r="A341" s="3504" t="s">
        <v>9171</v>
      </c>
      <c r="B341" s="3468" t="s">
        <v>7148</v>
      </c>
      <c r="C341" s="3469">
        <v>37671</v>
      </c>
      <c r="D341" s="3470" t="s">
        <v>14876</v>
      </c>
      <c r="E341" s="3471" t="s">
        <v>9228</v>
      </c>
      <c r="F341" s="3505" t="s">
        <v>9506</v>
      </c>
      <c r="G341" s="3481"/>
    </row>
    <row r="342" spans="1:7" s="1664" customFormat="1" ht="26.25" hidden="1" outlineLevel="2" thickBot="1">
      <c r="A342" s="3490" t="s">
        <v>9171</v>
      </c>
      <c r="B342" s="3443" t="s">
        <v>7148</v>
      </c>
      <c r="C342" s="3444">
        <v>37599</v>
      </c>
      <c r="D342" s="3448" t="s">
        <v>14877</v>
      </c>
      <c r="E342" s="3446" t="s">
        <v>14878</v>
      </c>
      <c r="F342" s="3484" t="s">
        <v>9506</v>
      </c>
      <c r="G342" s="3481"/>
    </row>
    <row r="343" spans="1:7" hidden="1" outlineLevel="2">
      <c r="D343"/>
    </row>
    <row r="344" spans="1:7" outlineLevel="1" collapsed="1">
      <c r="A344" s="4662" t="s">
        <v>14879</v>
      </c>
      <c r="B344" s="4663"/>
      <c r="C344" s="4663"/>
      <c r="D344" s="4663"/>
      <c r="E344" s="4663"/>
      <c r="F344" s="4663"/>
      <c r="G344" s="4664"/>
    </row>
    <row r="345" spans="1:7" s="1664" customFormat="1" ht="141" hidden="1" outlineLevel="2" thickBot="1">
      <c r="A345" s="3482" t="s">
        <v>10169</v>
      </c>
      <c r="B345" s="3229" t="s">
        <v>7148</v>
      </c>
      <c r="C345" s="3438">
        <v>41144</v>
      </c>
      <c r="D345" s="3447" t="s">
        <v>14880</v>
      </c>
      <c r="E345" s="3437" t="s">
        <v>10168</v>
      </c>
      <c r="F345" s="3439" t="s">
        <v>9506</v>
      </c>
      <c r="G345" s="3481"/>
    </row>
    <row r="346" spans="1:7" s="1664" customFormat="1" ht="192" hidden="1" outlineLevel="2" thickBot="1">
      <c r="A346" s="3439" t="s">
        <v>9293</v>
      </c>
      <c r="B346" s="3229" t="s">
        <v>7148</v>
      </c>
      <c r="C346" s="3438">
        <v>40977</v>
      </c>
      <c r="D346" s="3447">
        <v>8</v>
      </c>
      <c r="E346" s="3437" t="s">
        <v>9675</v>
      </c>
      <c r="F346" s="3439" t="s">
        <v>9506</v>
      </c>
      <c r="G346" s="3481"/>
    </row>
    <row r="347" spans="1:7" s="1664" customFormat="1" ht="102.75" hidden="1" outlineLevel="2" thickBot="1">
      <c r="A347" s="3482" t="s">
        <v>9448</v>
      </c>
      <c r="B347" s="3229" t="s">
        <v>7148</v>
      </c>
      <c r="C347" s="3438">
        <v>40736</v>
      </c>
      <c r="D347" s="3447"/>
      <c r="E347" s="3437" t="s">
        <v>9447</v>
      </c>
      <c r="F347" s="3439" t="s">
        <v>9506</v>
      </c>
      <c r="G347" s="3481"/>
    </row>
    <row r="348" spans="1:7" s="1664" customFormat="1" ht="77.25" hidden="1" outlineLevel="2" thickBot="1">
      <c r="A348" s="3482" t="s">
        <v>9467</v>
      </c>
      <c r="B348" s="3229" t="s">
        <v>7148</v>
      </c>
      <c r="C348" s="3438">
        <v>40081</v>
      </c>
      <c r="D348" s="3447" t="s">
        <v>14742</v>
      </c>
      <c r="E348" s="3437" t="s">
        <v>9468</v>
      </c>
      <c r="F348" s="3439" t="s">
        <v>9506</v>
      </c>
      <c r="G348" s="3481"/>
    </row>
    <row r="349" spans="1:7" s="1664" customFormat="1" ht="90" hidden="1" outlineLevel="2" thickBot="1">
      <c r="A349" s="3439" t="s">
        <v>9293</v>
      </c>
      <c r="B349" s="3229" t="s">
        <v>7148</v>
      </c>
      <c r="C349" s="3438">
        <v>39995</v>
      </c>
      <c r="D349" s="3447" t="s">
        <v>14881</v>
      </c>
      <c r="E349" s="3437" t="s">
        <v>14882</v>
      </c>
      <c r="F349" s="3439" t="s">
        <v>9506</v>
      </c>
      <c r="G349" s="3481"/>
    </row>
    <row r="350" spans="1:7" s="1664" customFormat="1" ht="179.25" hidden="1" outlineLevel="2" thickBot="1">
      <c r="A350" s="3439" t="s">
        <v>9293</v>
      </c>
      <c r="B350" s="3229" t="s">
        <v>7148</v>
      </c>
      <c r="C350" s="3438">
        <v>39904</v>
      </c>
      <c r="D350" s="3447" t="s">
        <v>14624</v>
      </c>
      <c r="E350" s="3437" t="s">
        <v>14883</v>
      </c>
      <c r="F350" s="3439" t="s">
        <v>9506</v>
      </c>
      <c r="G350" s="3481"/>
    </row>
    <row r="351" spans="1:7" s="1664" customFormat="1" ht="115.5" hidden="1" outlineLevel="2" thickBot="1">
      <c r="A351" s="3482" t="s">
        <v>9302</v>
      </c>
      <c r="B351" s="3229" t="s">
        <v>7148</v>
      </c>
      <c r="C351" s="3438">
        <v>39421</v>
      </c>
      <c r="D351" s="3447" t="s">
        <v>14842</v>
      </c>
      <c r="E351" s="3437" t="s">
        <v>9301</v>
      </c>
      <c r="F351" s="3439" t="s">
        <v>9506</v>
      </c>
      <c r="G351" s="3481"/>
    </row>
    <row r="352" spans="1:7" s="1664" customFormat="1" ht="102.75" hidden="1" outlineLevel="2" thickBot="1">
      <c r="A352" s="3482" t="s">
        <v>9448</v>
      </c>
      <c r="B352" s="3229" t="s">
        <v>7148</v>
      </c>
      <c r="C352" s="3438">
        <v>39300</v>
      </c>
      <c r="D352" s="3447" t="s">
        <v>14686</v>
      </c>
      <c r="E352" s="3437" t="s">
        <v>9457</v>
      </c>
      <c r="F352" s="3439" t="s">
        <v>9506</v>
      </c>
      <c r="G352" s="3481"/>
    </row>
    <row r="353" spans="1:7" s="1664" customFormat="1" ht="102.75" hidden="1" outlineLevel="2" thickBot="1">
      <c r="A353" s="3482" t="s">
        <v>9448</v>
      </c>
      <c r="B353" s="3229" t="s">
        <v>7148</v>
      </c>
      <c r="C353" s="3438">
        <v>39253</v>
      </c>
      <c r="D353" s="3447" t="s">
        <v>14884</v>
      </c>
      <c r="E353" s="3437" t="s">
        <v>14885</v>
      </c>
      <c r="F353" s="3439" t="s">
        <v>9506</v>
      </c>
      <c r="G353" s="3481"/>
    </row>
    <row r="354" spans="1:7" s="1664" customFormat="1" ht="102.75" hidden="1" outlineLevel="2" thickBot="1">
      <c r="A354" s="3482" t="s">
        <v>9306</v>
      </c>
      <c r="B354" s="3229" t="s">
        <v>7148</v>
      </c>
      <c r="C354" s="3438">
        <v>39154</v>
      </c>
      <c r="D354" s="3447" t="s">
        <v>14631</v>
      </c>
      <c r="E354" s="3437" t="s">
        <v>9305</v>
      </c>
      <c r="F354" s="3439" t="s">
        <v>9506</v>
      </c>
      <c r="G354" s="3481"/>
    </row>
    <row r="355" spans="1:7" s="1664" customFormat="1" ht="102.75" hidden="1" outlineLevel="2" thickBot="1">
      <c r="A355" s="3482" t="s">
        <v>9448</v>
      </c>
      <c r="B355" s="3229" t="s">
        <v>7148</v>
      </c>
      <c r="C355" s="3438">
        <v>39154</v>
      </c>
      <c r="D355" s="3447" t="s">
        <v>14886</v>
      </c>
      <c r="E355" s="3437" t="s">
        <v>9458</v>
      </c>
      <c r="F355" s="3439" t="s">
        <v>9506</v>
      </c>
      <c r="G355" s="3481"/>
    </row>
    <row r="356" spans="1:7" s="1664" customFormat="1" ht="102.75" hidden="1" outlineLevel="2" thickBot="1">
      <c r="A356" s="3482" t="s">
        <v>9448</v>
      </c>
      <c r="B356" s="3229" t="s">
        <v>7148</v>
      </c>
      <c r="C356" s="3438">
        <v>39119</v>
      </c>
      <c r="D356" s="3447" t="s">
        <v>14756</v>
      </c>
      <c r="E356" s="3437" t="s">
        <v>9459</v>
      </c>
      <c r="F356" s="3439" t="s">
        <v>9506</v>
      </c>
      <c r="G356" s="3481"/>
    </row>
    <row r="357" spans="1:7" s="1664" customFormat="1" ht="128.25" hidden="1" outlineLevel="2" thickBot="1">
      <c r="A357" s="3482" t="s">
        <v>9306</v>
      </c>
      <c r="B357" s="3229" t="s">
        <v>7148</v>
      </c>
      <c r="C357" s="3438">
        <v>39107</v>
      </c>
      <c r="D357" s="3447" t="s">
        <v>14756</v>
      </c>
      <c r="E357" s="3437" t="s">
        <v>14887</v>
      </c>
      <c r="F357" s="3439" t="s">
        <v>9506</v>
      </c>
      <c r="G357" s="3481"/>
    </row>
    <row r="358" spans="1:7" s="1664" customFormat="1" ht="102.75" hidden="1" outlineLevel="2" thickBot="1">
      <c r="A358" s="3482" t="s">
        <v>9448</v>
      </c>
      <c r="B358" s="3229" t="s">
        <v>7148</v>
      </c>
      <c r="C358" s="3438">
        <v>39107</v>
      </c>
      <c r="D358" s="3447" t="s">
        <v>14756</v>
      </c>
      <c r="E358" s="3437" t="s">
        <v>9460</v>
      </c>
      <c r="F358" s="3439" t="s">
        <v>9506</v>
      </c>
      <c r="G358" s="3481"/>
    </row>
    <row r="359" spans="1:7" s="1664" customFormat="1" ht="102.75" hidden="1" outlineLevel="2" thickBot="1">
      <c r="A359" s="3482" t="s">
        <v>9448</v>
      </c>
      <c r="B359" s="3229" t="s">
        <v>7148</v>
      </c>
      <c r="C359" s="3438">
        <v>38995</v>
      </c>
      <c r="D359" s="3447" t="s">
        <v>14759</v>
      </c>
      <c r="E359" s="3437" t="s">
        <v>9461</v>
      </c>
      <c r="F359" s="3439" t="s">
        <v>9506</v>
      </c>
      <c r="G359" s="3481"/>
    </row>
    <row r="360" spans="1:7" s="1664" customFormat="1" ht="141" hidden="1" outlineLevel="2" thickBot="1">
      <c r="A360" s="3482" t="s">
        <v>9315</v>
      </c>
      <c r="B360" s="3229" t="s">
        <v>7148</v>
      </c>
      <c r="C360" s="3438">
        <v>38981</v>
      </c>
      <c r="D360" s="3447" t="s">
        <v>14888</v>
      </c>
      <c r="E360" s="3437" t="s">
        <v>9314</v>
      </c>
      <c r="F360" s="3439" t="s">
        <v>9506</v>
      </c>
      <c r="G360" s="3481"/>
    </row>
    <row r="361" spans="1:7" s="1664" customFormat="1" ht="102.75" hidden="1" outlineLevel="2" thickBot="1">
      <c r="A361" s="3482" t="s">
        <v>9448</v>
      </c>
      <c r="B361" s="3229" t="s">
        <v>7148</v>
      </c>
      <c r="C361" s="3438">
        <v>38698</v>
      </c>
      <c r="D361" s="3447" t="s">
        <v>14773</v>
      </c>
      <c r="E361" s="3437" t="s">
        <v>9462</v>
      </c>
      <c r="F361" s="3439" t="s">
        <v>9506</v>
      </c>
      <c r="G361" s="3481"/>
    </row>
    <row r="362" spans="1:7" s="1664" customFormat="1" ht="64.5" hidden="1" outlineLevel="2" thickBot="1">
      <c r="A362" s="3482" t="s">
        <v>14889</v>
      </c>
      <c r="B362" s="3229" t="s">
        <v>7146</v>
      </c>
      <c r="C362" s="3438">
        <v>38821</v>
      </c>
      <c r="D362" s="3447" t="s">
        <v>14890</v>
      </c>
      <c r="E362" s="3437" t="s">
        <v>14891</v>
      </c>
      <c r="F362" s="3439" t="s">
        <v>9506</v>
      </c>
      <c r="G362" s="3481"/>
    </row>
    <row r="363" spans="1:7" s="1664" customFormat="1" ht="102.75" hidden="1" outlineLevel="2" thickBot="1">
      <c r="A363" s="3482" t="s">
        <v>9448</v>
      </c>
      <c r="B363" s="3229" t="s">
        <v>7148</v>
      </c>
      <c r="C363" s="3438">
        <v>38560</v>
      </c>
      <c r="D363" s="3447"/>
      <c r="E363" s="3437" t="s">
        <v>14892</v>
      </c>
      <c r="F363" s="3439" t="s">
        <v>9506</v>
      </c>
      <c r="G363" s="3481"/>
    </row>
    <row r="364" spans="1:7" s="910" customFormat="1" ht="115.5" hidden="1" outlineLevel="2" thickBot="1">
      <c r="A364" s="3482" t="s">
        <v>9302</v>
      </c>
      <c r="B364" s="3229" t="s">
        <v>7148</v>
      </c>
      <c r="C364" s="3438">
        <v>38519</v>
      </c>
      <c r="D364" s="3447">
        <v>2.1</v>
      </c>
      <c r="E364" s="3437" t="s">
        <v>9324</v>
      </c>
      <c r="F364" s="3439" t="s">
        <v>9506</v>
      </c>
      <c r="G364" s="3481"/>
    </row>
    <row r="365" spans="1:7" hidden="1" outlineLevel="2">
      <c r="C365"/>
      <c r="D365"/>
    </row>
    <row r="366" spans="1:7" outlineLevel="1" collapsed="1">
      <c r="A366" s="4662" t="s">
        <v>14893</v>
      </c>
      <c r="B366" s="4663"/>
      <c r="C366" s="4663"/>
      <c r="D366" s="4663"/>
      <c r="E366" s="4663"/>
      <c r="F366" s="4663"/>
      <c r="G366" s="4664"/>
    </row>
    <row r="367" spans="1:7" s="1664" customFormat="1" ht="77.25" hidden="1" outlineLevel="2" thickBot="1">
      <c r="A367" s="3439" t="s">
        <v>15012</v>
      </c>
      <c r="B367" s="3229" t="s">
        <v>7148</v>
      </c>
      <c r="C367" s="3438">
        <v>41340</v>
      </c>
      <c r="D367" s="3447" t="s">
        <v>14669</v>
      </c>
      <c r="E367" s="3437" t="s">
        <v>15013</v>
      </c>
      <c r="F367" s="3439" t="s">
        <v>9506</v>
      </c>
      <c r="G367" s="3481"/>
    </row>
    <row r="368" spans="1:7" s="1664" customFormat="1" ht="77.25" hidden="1" outlineLevel="2" thickBot="1">
      <c r="A368" s="3439" t="s">
        <v>15012</v>
      </c>
      <c r="B368" s="3229" t="s">
        <v>7148</v>
      </c>
      <c r="C368" s="3438">
        <v>41340</v>
      </c>
      <c r="D368" s="3447" t="s">
        <v>15014</v>
      </c>
      <c r="E368" s="3437" t="s">
        <v>15015</v>
      </c>
      <c r="F368" s="3439" t="s">
        <v>9506</v>
      </c>
      <c r="G368" s="3481"/>
    </row>
    <row r="369" spans="1:7" s="1664" customFormat="1" ht="90" hidden="1" outlineLevel="2" thickBot="1">
      <c r="A369" s="3439" t="s">
        <v>14894</v>
      </c>
      <c r="B369" s="3229" t="s">
        <v>7645</v>
      </c>
      <c r="C369" s="3438">
        <v>41053</v>
      </c>
      <c r="D369" s="3447">
        <v>8</v>
      </c>
      <c r="E369" s="3437" t="s">
        <v>9840</v>
      </c>
      <c r="F369" s="3439" t="s">
        <v>9506</v>
      </c>
      <c r="G369" s="3481"/>
    </row>
    <row r="370" spans="1:7" s="1664" customFormat="1" ht="153.75" hidden="1" outlineLevel="2" thickBot="1">
      <c r="A370" s="3439" t="s">
        <v>9141</v>
      </c>
      <c r="B370" s="3229" t="s">
        <v>9142</v>
      </c>
      <c r="C370" s="3438">
        <v>41040</v>
      </c>
      <c r="D370" s="3447">
        <v>8</v>
      </c>
      <c r="E370" s="3437" t="s">
        <v>14895</v>
      </c>
      <c r="F370" s="3439" t="s">
        <v>9506</v>
      </c>
      <c r="G370" s="3481"/>
    </row>
    <row r="371" spans="1:7" s="1664" customFormat="1" ht="192" hidden="1" outlineLevel="2" thickBot="1">
      <c r="A371" s="3482" t="s">
        <v>9257</v>
      </c>
      <c r="B371" s="3229" t="s">
        <v>7145</v>
      </c>
      <c r="C371" s="3438">
        <v>40868</v>
      </c>
      <c r="D371" s="3447">
        <v>7</v>
      </c>
      <c r="E371" s="3437" t="s">
        <v>14896</v>
      </c>
      <c r="F371" s="3439" t="s">
        <v>9506</v>
      </c>
      <c r="G371" s="3481"/>
    </row>
    <row r="372" spans="1:7" s="1664" customFormat="1" ht="179.25" hidden="1" outlineLevel="2" thickBot="1">
      <c r="A372" s="3482" t="s">
        <v>9257</v>
      </c>
      <c r="B372" s="3229" t="s">
        <v>7145</v>
      </c>
      <c r="C372" s="3438">
        <v>40830</v>
      </c>
      <c r="D372" s="3447">
        <v>7</v>
      </c>
      <c r="E372" s="3437" t="s">
        <v>9258</v>
      </c>
      <c r="F372" s="3439" t="s">
        <v>9506</v>
      </c>
      <c r="G372" s="3481"/>
    </row>
    <row r="373" spans="1:7" s="1664" customFormat="1" ht="217.5" hidden="1" outlineLevel="2" thickBot="1">
      <c r="A373" s="3482" t="s">
        <v>9257</v>
      </c>
      <c r="B373" s="3229" t="s">
        <v>7145</v>
      </c>
      <c r="C373" s="3438">
        <v>40806</v>
      </c>
      <c r="D373" s="3447">
        <v>7</v>
      </c>
      <c r="E373" s="3437" t="s">
        <v>9260</v>
      </c>
      <c r="F373" s="3439" t="s">
        <v>9506</v>
      </c>
      <c r="G373" s="3481"/>
    </row>
    <row r="374" spans="1:7" s="1664" customFormat="1" ht="90" hidden="1" outlineLevel="2" thickBot="1">
      <c r="A374" s="3439" t="s">
        <v>14894</v>
      </c>
      <c r="B374" s="3229" t="s">
        <v>7645</v>
      </c>
      <c r="C374" s="3438">
        <v>40645</v>
      </c>
      <c r="D374" s="3447">
        <v>7</v>
      </c>
      <c r="E374" s="3437" t="s">
        <v>9275</v>
      </c>
      <c r="F374" s="3439" t="s">
        <v>9506</v>
      </c>
      <c r="G374" s="3481"/>
    </row>
    <row r="375" spans="1:7" s="1664" customFormat="1" ht="90" hidden="1" outlineLevel="2" thickBot="1">
      <c r="A375" s="3439" t="s">
        <v>14894</v>
      </c>
      <c r="B375" s="3229" t="s">
        <v>7645</v>
      </c>
      <c r="C375" s="3438">
        <v>40568</v>
      </c>
      <c r="D375" s="3447">
        <v>6.1</v>
      </c>
      <c r="E375" s="3437" t="s">
        <v>9277</v>
      </c>
      <c r="F375" s="3439" t="s">
        <v>9506</v>
      </c>
      <c r="G375" s="3481"/>
    </row>
    <row r="376" spans="1:7" s="1664" customFormat="1" ht="217.5" hidden="1" outlineLevel="2" thickBot="1">
      <c r="A376" s="3482" t="s">
        <v>9257</v>
      </c>
      <c r="B376" s="3229" t="s">
        <v>7145</v>
      </c>
      <c r="C376" s="3438">
        <v>40471</v>
      </c>
      <c r="D376" s="3447" t="s">
        <v>14897</v>
      </c>
      <c r="E376" s="3437" t="s">
        <v>9264</v>
      </c>
      <c r="F376" s="3439" t="s">
        <v>9506</v>
      </c>
      <c r="G376" s="3481"/>
    </row>
    <row r="377" spans="1:7" s="1664" customFormat="1" ht="90" hidden="1" outlineLevel="2" thickBot="1">
      <c r="A377" s="3439" t="s">
        <v>14894</v>
      </c>
      <c r="B377" s="3229" t="s">
        <v>7645</v>
      </c>
      <c r="C377" s="3438">
        <v>40470</v>
      </c>
      <c r="D377" s="3447">
        <v>6</v>
      </c>
      <c r="E377" s="3437" t="s">
        <v>9278</v>
      </c>
      <c r="F377" s="3439" t="s">
        <v>9506</v>
      </c>
      <c r="G377" s="3481"/>
    </row>
    <row r="378" spans="1:7" s="1664" customFormat="1" ht="179.25" hidden="1" outlineLevel="2" thickBot="1">
      <c r="A378" s="3482" t="s">
        <v>9257</v>
      </c>
      <c r="B378" s="3229" t="s">
        <v>7145</v>
      </c>
      <c r="C378" s="3438">
        <v>40449</v>
      </c>
      <c r="D378" s="3447" t="s">
        <v>14897</v>
      </c>
      <c r="E378" s="3437" t="s">
        <v>9265</v>
      </c>
      <c r="F378" s="3439" t="s">
        <v>9506</v>
      </c>
      <c r="G378" s="3481"/>
    </row>
    <row r="379" spans="1:7" s="1664" customFormat="1" ht="192" hidden="1" outlineLevel="2" thickBot="1">
      <c r="A379" s="3482" t="s">
        <v>9257</v>
      </c>
      <c r="B379" s="3229" t="s">
        <v>7145</v>
      </c>
      <c r="C379" s="3438">
        <v>40444</v>
      </c>
      <c r="D379" s="3447" t="s">
        <v>14897</v>
      </c>
      <c r="E379" s="3437" t="s">
        <v>9266</v>
      </c>
      <c r="F379" s="3439" t="s">
        <v>9506</v>
      </c>
      <c r="G379" s="3481"/>
    </row>
    <row r="380" spans="1:7" s="1664" customFormat="1" ht="102.75" hidden="1" outlineLevel="2" thickBot="1">
      <c r="A380" s="3482" t="s">
        <v>9295</v>
      </c>
      <c r="B380" s="3229" t="s">
        <v>7652</v>
      </c>
      <c r="C380" s="3438">
        <v>39629</v>
      </c>
      <c r="D380" s="3447" t="s">
        <v>14898</v>
      </c>
      <c r="E380" s="3437" t="s">
        <v>14899</v>
      </c>
      <c r="F380" s="3439" t="s">
        <v>9506</v>
      </c>
      <c r="G380" s="3481"/>
    </row>
    <row r="381" spans="1:7" s="1664" customFormat="1" ht="115.5" hidden="1" outlineLevel="2" thickBot="1">
      <c r="A381" s="3482" t="s">
        <v>9296</v>
      </c>
      <c r="B381" s="3229" t="s">
        <v>7148</v>
      </c>
      <c r="C381" s="3438">
        <v>39560</v>
      </c>
      <c r="D381" s="3447" t="s">
        <v>14684</v>
      </c>
      <c r="E381" s="3437" t="s">
        <v>14900</v>
      </c>
      <c r="F381" s="3439" t="s">
        <v>9506</v>
      </c>
      <c r="G381" s="3481"/>
    </row>
    <row r="382" spans="1:7" s="1664" customFormat="1" ht="204.75" hidden="1" outlineLevel="2" thickBot="1">
      <c r="A382" s="3482" t="s">
        <v>9198</v>
      </c>
      <c r="B382" s="3216" t="s">
        <v>7652</v>
      </c>
      <c r="C382" s="3435">
        <v>39524</v>
      </c>
      <c r="D382" s="3456" t="s">
        <v>14901</v>
      </c>
      <c r="E382" s="3437" t="s">
        <v>14902</v>
      </c>
      <c r="F382" s="3439" t="s">
        <v>9506</v>
      </c>
      <c r="G382" s="3481"/>
    </row>
    <row r="383" spans="1:7" s="1664" customFormat="1" ht="204.75" hidden="1" outlineLevel="2" thickBot="1">
      <c r="A383" s="3482" t="s">
        <v>9198</v>
      </c>
      <c r="B383" s="3216" t="s">
        <v>7652</v>
      </c>
      <c r="C383" s="3435">
        <v>39377</v>
      </c>
      <c r="D383" s="3456" t="s">
        <v>14611</v>
      </c>
      <c r="E383" s="3437" t="s">
        <v>14903</v>
      </c>
      <c r="F383" s="3439" t="s">
        <v>9506</v>
      </c>
      <c r="G383" s="3481"/>
    </row>
    <row r="384" spans="1:7" hidden="1" outlineLevel="2">
      <c r="C384"/>
      <c r="D384"/>
    </row>
    <row r="385" spans="1:7" outlineLevel="1" collapsed="1">
      <c r="A385" s="4662" t="s">
        <v>14904</v>
      </c>
      <c r="B385" s="4663"/>
      <c r="C385" s="4663"/>
      <c r="D385" s="4663"/>
      <c r="E385" s="4663"/>
      <c r="F385" s="4663"/>
      <c r="G385" s="4664"/>
    </row>
    <row r="386" spans="1:7" s="1664" customFormat="1" ht="141" hidden="1" outlineLevel="2" thickBot="1">
      <c r="A386" s="3482" t="s">
        <v>9195</v>
      </c>
      <c r="B386" s="3229" t="s">
        <v>7645</v>
      </c>
      <c r="C386" s="3438">
        <v>41173</v>
      </c>
      <c r="D386" s="3447">
        <v>8.1</v>
      </c>
      <c r="E386" s="3437" t="s">
        <v>10159</v>
      </c>
      <c r="F386" s="3439" t="s">
        <v>9506</v>
      </c>
      <c r="G386" s="3481"/>
    </row>
    <row r="387" spans="1:7" s="1664" customFormat="1" ht="409.6" hidden="1" outlineLevel="2" thickBot="1">
      <c r="A387" s="3439" t="s">
        <v>9250</v>
      </c>
      <c r="B387" s="3229" t="s">
        <v>7148</v>
      </c>
      <c r="C387" s="3438">
        <v>41173</v>
      </c>
      <c r="D387" s="3447">
        <v>8</v>
      </c>
      <c r="E387" s="3437" t="s">
        <v>10161</v>
      </c>
      <c r="F387" s="3439" t="s">
        <v>9506</v>
      </c>
      <c r="G387" s="3481"/>
    </row>
    <row r="388" spans="1:7" s="1664" customFormat="1" ht="409.6" hidden="1" outlineLevel="2" thickBot="1">
      <c r="A388" s="3439" t="s">
        <v>9250</v>
      </c>
      <c r="B388" s="3229" t="s">
        <v>7148</v>
      </c>
      <c r="C388" s="3438">
        <v>41173</v>
      </c>
      <c r="D388" s="3447">
        <v>8</v>
      </c>
      <c r="E388" s="3437" t="s">
        <v>10160</v>
      </c>
      <c r="F388" s="3439" t="s">
        <v>9506</v>
      </c>
      <c r="G388" s="3481"/>
    </row>
    <row r="389" spans="1:7" s="1664" customFormat="1" ht="102.75" hidden="1" outlineLevel="2" thickBot="1">
      <c r="A389" s="3439" t="s">
        <v>9250</v>
      </c>
      <c r="B389" s="3229" t="s">
        <v>7148</v>
      </c>
      <c r="C389" s="3438">
        <v>41124</v>
      </c>
      <c r="D389" s="3447" t="s">
        <v>14675</v>
      </c>
      <c r="E389" s="3437" t="s">
        <v>15016</v>
      </c>
      <c r="F389" s="3439" t="s">
        <v>9506</v>
      </c>
      <c r="G389" s="3481"/>
    </row>
    <row r="390" spans="1:7" s="1664" customFormat="1" ht="153.75" hidden="1" outlineLevel="2" thickBot="1">
      <c r="A390" s="3439" t="s">
        <v>9250</v>
      </c>
      <c r="B390" s="3229" t="s">
        <v>7148</v>
      </c>
      <c r="C390" s="3438">
        <v>41124</v>
      </c>
      <c r="D390" s="3447" t="s">
        <v>14675</v>
      </c>
      <c r="E390" s="3437" t="s">
        <v>9825</v>
      </c>
      <c r="F390" s="3439" t="s">
        <v>9506</v>
      </c>
      <c r="G390" s="3481"/>
    </row>
    <row r="391" spans="1:7" s="1664" customFormat="1" ht="115.5" hidden="1" outlineLevel="2" thickBot="1">
      <c r="A391" s="3439" t="s">
        <v>9450</v>
      </c>
      <c r="B391" s="3229" t="s">
        <v>7148</v>
      </c>
      <c r="C391" s="3438">
        <v>41045</v>
      </c>
      <c r="D391" s="3447">
        <v>8</v>
      </c>
      <c r="E391" s="3437" t="s">
        <v>9844</v>
      </c>
      <c r="F391" s="3439" t="s">
        <v>9506</v>
      </c>
      <c r="G391" s="3481"/>
    </row>
    <row r="392" spans="1:7" s="1664" customFormat="1" ht="243" hidden="1" outlineLevel="2" thickBot="1">
      <c r="A392" s="3482" t="s">
        <v>9256</v>
      </c>
      <c r="B392" s="3229" t="s">
        <v>7647</v>
      </c>
      <c r="C392" s="3438">
        <v>41045</v>
      </c>
      <c r="D392" s="3447">
        <v>8</v>
      </c>
      <c r="E392" s="3437" t="s">
        <v>9842</v>
      </c>
      <c r="F392" s="3439" t="s">
        <v>9506</v>
      </c>
      <c r="G392" s="3481"/>
    </row>
    <row r="393" spans="1:7" s="1664" customFormat="1" ht="128.25" hidden="1" outlineLevel="2" thickBot="1">
      <c r="A393" s="3439" t="s">
        <v>9450</v>
      </c>
      <c r="B393" s="3229" t="s">
        <v>7148</v>
      </c>
      <c r="C393" s="3438">
        <v>41040</v>
      </c>
      <c r="D393" s="3447">
        <v>8</v>
      </c>
      <c r="E393" s="3437" t="s">
        <v>9845</v>
      </c>
      <c r="F393" s="3439" t="s">
        <v>9506</v>
      </c>
      <c r="G393" s="3481"/>
    </row>
    <row r="394" spans="1:7" s="1664" customFormat="1" ht="102.75" hidden="1" outlineLevel="2" thickBot="1">
      <c r="A394" s="3439" t="s">
        <v>9450</v>
      </c>
      <c r="B394" s="3229" t="s">
        <v>7148</v>
      </c>
      <c r="C394" s="3438">
        <v>41038</v>
      </c>
      <c r="D394" s="3447">
        <v>8</v>
      </c>
      <c r="E394" s="3437" t="s">
        <v>9846</v>
      </c>
      <c r="F394" s="3439" t="s">
        <v>9506</v>
      </c>
      <c r="G394" s="3481"/>
    </row>
    <row r="395" spans="1:7" s="1664" customFormat="1" ht="102.75" hidden="1" outlineLevel="2" thickBot="1">
      <c r="A395" s="3439" t="s">
        <v>9450</v>
      </c>
      <c r="B395" s="3229" t="s">
        <v>7148</v>
      </c>
      <c r="C395" s="3438">
        <v>41038</v>
      </c>
      <c r="D395" s="3447">
        <v>8</v>
      </c>
      <c r="E395" s="3437" t="s">
        <v>9849</v>
      </c>
      <c r="F395" s="3439" t="s">
        <v>9506</v>
      </c>
      <c r="G395" s="3481"/>
    </row>
    <row r="396" spans="1:7" s="1664" customFormat="1" ht="102.75" hidden="1" outlineLevel="2" thickBot="1">
      <c r="A396" s="3439" t="s">
        <v>9450</v>
      </c>
      <c r="B396" s="3229" t="s">
        <v>7148</v>
      </c>
      <c r="C396" s="3438">
        <v>41037</v>
      </c>
      <c r="D396" s="3447">
        <v>8</v>
      </c>
      <c r="E396" s="3437" t="s">
        <v>9851</v>
      </c>
      <c r="F396" s="3439" t="s">
        <v>9506</v>
      </c>
      <c r="G396" s="3481"/>
    </row>
    <row r="397" spans="1:7" s="1664" customFormat="1" ht="409.6" hidden="1" outlineLevel="2" thickBot="1">
      <c r="A397" s="3439" t="s">
        <v>9250</v>
      </c>
      <c r="B397" s="3229" t="s">
        <v>7148</v>
      </c>
      <c r="C397" s="3438">
        <v>40969</v>
      </c>
      <c r="D397" s="3447">
        <v>8</v>
      </c>
      <c r="E397" s="3437" t="s">
        <v>9678</v>
      </c>
      <c r="F397" s="3439" t="s">
        <v>9506</v>
      </c>
      <c r="G397" s="3481"/>
    </row>
    <row r="398" spans="1:7" s="1664" customFormat="1" ht="166.5" hidden="1" outlineLevel="2" thickBot="1">
      <c r="A398" s="3439" t="s">
        <v>9450</v>
      </c>
      <c r="B398" s="3229" t="s">
        <v>7148</v>
      </c>
      <c r="C398" s="3438">
        <v>40952</v>
      </c>
      <c r="D398" s="3447">
        <v>8</v>
      </c>
      <c r="E398" s="3437" t="s">
        <v>9682</v>
      </c>
      <c r="F398" s="3439" t="s">
        <v>9506</v>
      </c>
      <c r="G398" s="3481"/>
    </row>
    <row r="399" spans="1:7" s="1664" customFormat="1" ht="128.25" hidden="1" outlineLevel="2" thickBot="1">
      <c r="A399" s="3439" t="s">
        <v>9450</v>
      </c>
      <c r="B399" s="3229" t="s">
        <v>7148</v>
      </c>
      <c r="C399" s="3438">
        <v>40681</v>
      </c>
      <c r="D399" s="3447" t="s">
        <v>14679</v>
      </c>
      <c r="E399" s="3437" t="s">
        <v>9449</v>
      </c>
      <c r="F399" s="3439" t="s">
        <v>9506</v>
      </c>
      <c r="G399" s="3481"/>
    </row>
    <row r="400" spans="1:7" ht="115.5" hidden="1" outlineLevel="2" thickBot="1">
      <c r="A400" s="3482" t="s">
        <v>9195</v>
      </c>
      <c r="B400" s="3229" t="s">
        <v>7645</v>
      </c>
      <c r="C400" s="3438">
        <v>39674</v>
      </c>
      <c r="D400" s="3447" t="s">
        <v>14905</v>
      </c>
      <c r="E400" s="3437" t="s">
        <v>14906</v>
      </c>
      <c r="F400" s="3439" t="s">
        <v>9506</v>
      </c>
      <c r="G400" s="3499"/>
    </row>
    <row r="401" spans="1:7" ht="102.75" hidden="1" outlineLevel="2" thickBot="1">
      <c r="A401" s="3439" t="s">
        <v>9250</v>
      </c>
      <c r="B401" s="3229" t="s">
        <v>7148</v>
      </c>
      <c r="C401" s="3438">
        <v>39433</v>
      </c>
      <c r="D401" s="3447" t="s">
        <v>14842</v>
      </c>
      <c r="E401" s="3437" t="s">
        <v>9249</v>
      </c>
      <c r="F401" s="3439" t="s">
        <v>9506</v>
      </c>
    </row>
    <row r="402" spans="1:7" hidden="1" outlineLevel="2">
      <c r="C402"/>
      <c r="D402"/>
    </row>
    <row r="403" spans="1:7" outlineLevel="1" collapsed="1">
      <c r="A403" s="4662" t="s">
        <v>14907</v>
      </c>
      <c r="B403" s="4663"/>
      <c r="C403" s="4663"/>
      <c r="D403" s="4663"/>
      <c r="E403" s="4663"/>
      <c r="F403" s="4663"/>
      <c r="G403" s="4664"/>
    </row>
    <row r="404" spans="1:7" s="1664" customFormat="1" ht="90" hidden="1" outlineLevel="2" thickBot="1">
      <c r="A404" s="3439" t="s">
        <v>11438</v>
      </c>
      <c r="B404" s="3229" t="s">
        <v>7655</v>
      </c>
      <c r="C404" s="3438">
        <v>41426</v>
      </c>
      <c r="D404" s="3447" t="s">
        <v>15017</v>
      </c>
      <c r="E404" s="3437" t="s">
        <v>15018</v>
      </c>
      <c r="F404" s="3439" t="s">
        <v>9506</v>
      </c>
      <c r="G404" s="3481"/>
    </row>
    <row r="405" spans="1:7" s="1664" customFormat="1" ht="90" hidden="1" outlineLevel="2" thickBot="1">
      <c r="A405" s="3439" t="s">
        <v>9657</v>
      </c>
      <c r="B405" s="3229" t="s">
        <v>7148</v>
      </c>
      <c r="C405" s="3438">
        <v>41327</v>
      </c>
      <c r="D405" s="3447">
        <v>8.1</v>
      </c>
      <c r="E405" s="3437" t="s">
        <v>11436</v>
      </c>
      <c r="F405" s="3439" t="s">
        <v>9506</v>
      </c>
      <c r="G405" s="3481"/>
    </row>
    <row r="406" spans="1:7" s="1664" customFormat="1" ht="90" hidden="1" outlineLevel="2" thickBot="1">
      <c r="A406" s="3439" t="s">
        <v>11438</v>
      </c>
      <c r="B406" s="3229" t="s">
        <v>7655</v>
      </c>
      <c r="C406" s="3438">
        <v>41312</v>
      </c>
      <c r="D406" s="3447">
        <v>8.1</v>
      </c>
      <c r="E406" s="3437" t="s">
        <v>11437</v>
      </c>
      <c r="F406" s="3439" t="s">
        <v>9506</v>
      </c>
      <c r="G406" s="3481"/>
    </row>
    <row r="407" spans="1:7" s="1664" customFormat="1" ht="90" hidden="1" outlineLevel="2" thickBot="1">
      <c r="A407" s="3439" t="s">
        <v>11438</v>
      </c>
      <c r="B407" s="3229" t="s">
        <v>7655</v>
      </c>
      <c r="C407" s="3438">
        <v>41295</v>
      </c>
      <c r="D407" s="3447">
        <v>8.1</v>
      </c>
      <c r="E407" s="3437" t="s">
        <v>11447</v>
      </c>
      <c r="F407" s="3439" t="s">
        <v>9506</v>
      </c>
      <c r="G407" s="3481"/>
    </row>
    <row r="408" spans="1:7" s="1664" customFormat="1" ht="102.75" hidden="1" outlineLevel="2" thickBot="1">
      <c r="A408" s="3439" t="s">
        <v>9283</v>
      </c>
      <c r="B408" s="3229" t="s">
        <v>7148</v>
      </c>
      <c r="C408" s="3438">
        <v>40946</v>
      </c>
      <c r="D408" s="3447">
        <v>8</v>
      </c>
      <c r="E408" s="3437" t="s">
        <v>9489</v>
      </c>
      <c r="F408" s="3439" t="s">
        <v>9506</v>
      </c>
      <c r="G408" s="3481"/>
    </row>
    <row r="409" spans="1:7" s="1664" customFormat="1" ht="102.75" hidden="1" outlineLevel="2" thickBot="1">
      <c r="A409" s="3439" t="s">
        <v>9283</v>
      </c>
      <c r="B409" s="3229" t="s">
        <v>7148</v>
      </c>
      <c r="C409" s="3438">
        <v>40346</v>
      </c>
      <c r="D409" s="3447" t="s">
        <v>14682</v>
      </c>
      <c r="E409" s="3437" t="s">
        <v>14908</v>
      </c>
      <c r="F409" s="3439" t="s">
        <v>9506</v>
      </c>
      <c r="G409" s="3481"/>
    </row>
    <row r="410" spans="1:7" s="1664" customFormat="1" ht="77.25" hidden="1" outlineLevel="2" thickBot="1">
      <c r="A410" s="3484" t="s">
        <v>9496</v>
      </c>
      <c r="B410" s="3443" t="s">
        <v>7148</v>
      </c>
      <c r="C410" s="3444">
        <v>38938</v>
      </c>
      <c r="D410" s="3448" t="s">
        <v>14759</v>
      </c>
      <c r="E410" s="3446" t="s">
        <v>14909</v>
      </c>
      <c r="F410" s="3484" t="s">
        <v>9506</v>
      </c>
      <c r="G410" s="3481"/>
    </row>
    <row r="411" spans="1:7" hidden="1" outlineLevel="2">
      <c r="C411"/>
      <c r="D411"/>
    </row>
    <row r="412" spans="1:7" outlineLevel="1" collapsed="1">
      <c r="A412" s="4662" t="s">
        <v>14910</v>
      </c>
      <c r="B412" s="4663"/>
      <c r="C412" s="4663"/>
      <c r="D412" s="4663"/>
      <c r="E412" s="4663"/>
      <c r="F412" s="4663"/>
      <c r="G412" s="4664"/>
    </row>
    <row r="413" spans="1:7" s="1664" customFormat="1" ht="153.75" hidden="1" outlineLevel="2" thickBot="1">
      <c r="A413" s="3439" t="s">
        <v>14911</v>
      </c>
      <c r="B413" s="3229" t="s">
        <v>7655</v>
      </c>
      <c r="C413" s="3438">
        <v>41621</v>
      </c>
      <c r="D413" s="3456" t="s">
        <v>14912</v>
      </c>
      <c r="E413" s="3437" t="s">
        <v>14913</v>
      </c>
      <c r="F413" s="3439" t="s">
        <v>9506</v>
      </c>
      <c r="G413" s="3481"/>
    </row>
    <row r="414" spans="1:7" s="1664" customFormat="1" ht="90" hidden="1" outlineLevel="2" thickBot="1">
      <c r="A414" s="3439" t="s">
        <v>11446</v>
      </c>
      <c r="B414" s="3229" t="s">
        <v>7148</v>
      </c>
      <c r="C414" s="3438">
        <v>41295</v>
      </c>
      <c r="D414" s="3447">
        <v>8.1</v>
      </c>
      <c r="E414" s="3437" t="s">
        <v>11445</v>
      </c>
      <c r="F414" s="3439" t="s">
        <v>9506</v>
      </c>
      <c r="G414" s="3481"/>
    </row>
    <row r="415" spans="1:7" s="1664" customFormat="1" ht="153.75" hidden="1" outlineLevel="2" thickBot="1">
      <c r="A415" s="3439" t="s">
        <v>14911</v>
      </c>
      <c r="B415" s="3229" t="s">
        <v>7655</v>
      </c>
      <c r="C415" s="3438">
        <v>41278</v>
      </c>
      <c r="D415" s="3456" t="s">
        <v>14914</v>
      </c>
      <c r="E415" s="3437" t="s">
        <v>11450</v>
      </c>
      <c r="F415" s="3439" t="s">
        <v>9506</v>
      </c>
      <c r="G415" s="3481"/>
    </row>
    <row r="416" spans="1:7" s="1664" customFormat="1" ht="90" hidden="1" outlineLevel="2" thickBot="1">
      <c r="A416" s="3439" t="s">
        <v>9156</v>
      </c>
      <c r="B416" s="3229" t="s">
        <v>7148</v>
      </c>
      <c r="C416" s="3438">
        <v>41032</v>
      </c>
      <c r="D416" s="3447">
        <v>8</v>
      </c>
      <c r="E416" s="3437" t="s">
        <v>9853</v>
      </c>
      <c r="F416" s="3439" t="s">
        <v>9506</v>
      </c>
      <c r="G416" s="3481"/>
    </row>
    <row r="417" spans="1:7" s="1664" customFormat="1" ht="153.75" hidden="1" outlineLevel="2" thickBot="1">
      <c r="A417" s="3439" t="s">
        <v>14911</v>
      </c>
      <c r="B417" s="3229" t="s">
        <v>7655</v>
      </c>
      <c r="C417" s="3438">
        <v>40996</v>
      </c>
      <c r="D417" s="3447">
        <v>8</v>
      </c>
      <c r="E417" s="3437" t="s">
        <v>9663</v>
      </c>
      <c r="F417" s="3492" t="s">
        <v>9506</v>
      </c>
      <c r="G417" s="3481"/>
    </row>
    <row r="418" spans="1:7" s="1664" customFormat="1" ht="128.25" hidden="1" outlineLevel="2" thickBot="1">
      <c r="A418" s="3439" t="s">
        <v>9156</v>
      </c>
      <c r="B418" s="3229" t="s">
        <v>7148</v>
      </c>
      <c r="C418" s="3438">
        <v>40969</v>
      </c>
      <c r="D418" s="3447">
        <v>8</v>
      </c>
      <c r="E418" s="3437" t="s">
        <v>9679</v>
      </c>
      <c r="F418" s="3439" t="s">
        <v>9506</v>
      </c>
      <c r="G418" s="3481"/>
    </row>
    <row r="419" spans="1:7" s="1664" customFormat="1" ht="153.75" hidden="1" outlineLevel="2" thickBot="1">
      <c r="A419" s="3439" t="s">
        <v>9141</v>
      </c>
      <c r="B419" s="3229" t="s">
        <v>9142</v>
      </c>
      <c r="C419" s="3438">
        <v>40833</v>
      </c>
      <c r="D419" s="3447">
        <v>7</v>
      </c>
      <c r="E419" s="3437" t="s">
        <v>14915</v>
      </c>
      <c r="F419" s="3439" t="s">
        <v>9506</v>
      </c>
      <c r="G419" s="3481"/>
    </row>
    <row r="420" spans="1:7" s="1664" customFormat="1" ht="102.75" hidden="1" outlineLevel="2" thickBot="1">
      <c r="A420" s="3482" t="s">
        <v>9444</v>
      </c>
      <c r="B420" s="3229" t="s">
        <v>7655</v>
      </c>
      <c r="C420" s="3438">
        <v>40830</v>
      </c>
      <c r="D420" s="3447">
        <v>7</v>
      </c>
      <c r="E420" s="3437" t="s">
        <v>14916</v>
      </c>
      <c r="F420" s="3439" t="s">
        <v>9506</v>
      </c>
      <c r="G420" s="3481"/>
    </row>
    <row r="421" spans="1:7" s="1664" customFormat="1" ht="166.5" hidden="1" outlineLevel="2" thickBot="1">
      <c r="A421" s="3482" t="s">
        <v>9257</v>
      </c>
      <c r="B421" s="3229" t="s">
        <v>7145</v>
      </c>
      <c r="C421" s="3438">
        <v>40823</v>
      </c>
      <c r="D421" s="3447">
        <v>7</v>
      </c>
      <c r="E421" s="3437" t="s">
        <v>9259</v>
      </c>
      <c r="F421" s="3439" t="s">
        <v>9506</v>
      </c>
      <c r="G421" s="3481"/>
    </row>
    <row r="422" spans="1:7" s="1664" customFormat="1" ht="128.25" hidden="1" outlineLevel="2" thickBot="1">
      <c r="A422" s="3439" t="s">
        <v>9156</v>
      </c>
      <c r="B422" s="3229" t="s">
        <v>7148</v>
      </c>
      <c r="C422" s="3438">
        <v>40709</v>
      </c>
      <c r="D422" s="3447" t="s">
        <v>14673</v>
      </c>
      <c r="E422" s="3437" t="s">
        <v>9234</v>
      </c>
      <c r="F422" s="3439" t="s">
        <v>9506</v>
      </c>
      <c r="G422" s="3481"/>
    </row>
    <row r="423" spans="1:7" s="1664" customFormat="1" ht="166.5" hidden="1" outlineLevel="2" thickBot="1">
      <c r="A423" s="3482" t="s">
        <v>9257</v>
      </c>
      <c r="B423" s="3229" t="s">
        <v>7145</v>
      </c>
      <c r="C423" s="3438">
        <v>40471</v>
      </c>
      <c r="D423" s="3447"/>
      <c r="E423" s="3437" t="s">
        <v>9263</v>
      </c>
      <c r="F423" s="3439" t="s">
        <v>9506</v>
      </c>
      <c r="G423" s="3481"/>
    </row>
    <row r="424" spans="1:7" s="1664" customFormat="1" ht="115.5" hidden="1" outlineLevel="2" thickBot="1">
      <c r="A424" s="3439" t="s">
        <v>9156</v>
      </c>
      <c r="B424" s="3229" t="s">
        <v>7148</v>
      </c>
      <c r="C424" s="3438">
        <v>40225</v>
      </c>
      <c r="D424" s="3447" t="s">
        <v>14707</v>
      </c>
      <c r="E424" s="3437" t="s">
        <v>14917</v>
      </c>
      <c r="F424" s="3439" t="s">
        <v>9506</v>
      </c>
      <c r="G424" s="3481"/>
    </row>
    <row r="425" spans="1:7" s="1664" customFormat="1" ht="115.5" hidden="1" outlineLevel="2" thickBot="1">
      <c r="A425" s="3439" t="s">
        <v>9156</v>
      </c>
      <c r="B425" s="3229" t="s">
        <v>7148</v>
      </c>
      <c r="C425" s="3438">
        <v>40162</v>
      </c>
      <c r="D425" s="3447" t="s">
        <v>14683</v>
      </c>
      <c r="E425" s="3437" t="s">
        <v>9241</v>
      </c>
      <c r="F425" s="3439" t="s">
        <v>9506</v>
      </c>
      <c r="G425" s="3481"/>
    </row>
    <row r="426" spans="1:7" s="1664" customFormat="1" ht="128.25" hidden="1" outlineLevel="2" thickBot="1">
      <c r="A426" s="3439" t="s">
        <v>9156</v>
      </c>
      <c r="B426" s="3229" t="s">
        <v>7148</v>
      </c>
      <c r="C426" s="3438">
        <v>40133</v>
      </c>
      <c r="D426" s="3447" t="s">
        <v>14683</v>
      </c>
      <c r="E426" s="3437" t="s">
        <v>9242</v>
      </c>
      <c r="F426" s="3439" t="s">
        <v>9506</v>
      </c>
      <c r="G426" s="3481"/>
    </row>
    <row r="427" spans="1:7" ht="77.25" hidden="1" outlineLevel="2" thickBot="1">
      <c r="A427" s="3482" t="s">
        <v>9292</v>
      </c>
      <c r="B427" s="3229" t="s">
        <v>7148</v>
      </c>
      <c r="C427" s="3438">
        <v>40106</v>
      </c>
      <c r="D427" s="3447" t="s">
        <v>14683</v>
      </c>
      <c r="E427" s="3437" t="s">
        <v>14918</v>
      </c>
      <c r="F427" s="3439" t="s">
        <v>9506</v>
      </c>
    </row>
    <row r="428" spans="1:7" hidden="1" outlineLevel="2">
      <c r="C428"/>
      <c r="D428"/>
    </row>
    <row r="429" spans="1:7" outlineLevel="1" collapsed="1">
      <c r="A429" s="4662" t="s">
        <v>14919</v>
      </c>
      <c r="B429" s="4663"/>
      <c r="C429" s="4663"/>
      <c r="D429" s="4663"/>
      <c r="E429" s="4663"/>
      <c r="F429" s="4663"/>
      <c r="G429" s="4664"/>
    </row>
    <row r="430" spans="1:7" s="1664" customFormat="1" ht="90" hidden="1" outlineLevel="2" thickBot="1">
      <c r="A430" s="3439" t="s">
        <v>9445</v>
      </c>
      <c r="B430" s="3229" t="s">
        <v>7148</v>
      </c>
      <c r="C430" s="3435">
        <v>41395</v>
      </c>
      <c r="D430" s="3447" t="s">
        <v>14799</v>
      </c>
      <c r="E430" s="3437" t="s">
        <v>14920</v>
      </c>
      <c r="F430" s="3439" t="s">
        <v>9506</v>
      </c>
      <c r="G430" s="3481"/>
    </row>
    <row r="431" spans="1:7" s="1664" customFormat="1" ht="90" hidden="1" outlineLevel="2" thickBot="1">
      <c r="A431" s="3439" t="s">
        <v>9445</v>
      </c>
      <c r="B431" s="3229" t="s">
        <v>7148</v>
      </c>
      <c r="C431" s="3435">
        <v>41348</v>
      </c>
      <c r="D431" s="3447" t="s">
        <v>14799</v>
      </c>
      <c r="E431" s="3437" t="s">
        <v>14921</v>
      </c>
      <c r="F431" s="3439" t="s">
        <v>9506</v>
      </c>
      <c r="G431" s="3481"/>
    </row>
    <row r="432" spans="1:7" s="1664" customFormat="1" ht="90" hidden="1" outlineLevel="2" thickBot="1">
      <c r="A432" s="3439" t="s">
        <v>9445</v>
      </c>
      <c r="B432" s="3229" t="s">
        <v>7148</v>
      </c>
      <c r="C432" s="3435">
        <v>41348</v>
      </c>
      <c r="D432" s="3447" t="s">
        <v>14799</v>
      </c>
      <c r="E432" s="3437" t="s">
        <v>14922</v>
      </c>
      <c r="F432" s="3439" t="s">
        <v>9506</v>
      </c>
      <c r="G432" s="3481"/>
    </row>
    <row r="433" spans="1:7" s="1664" customFormat="1" ht="102.75" hidden="1" outlineLevel="2" thickBot="1">
      <c r="A433" s="3482" t="s">
        <v>9198</v>
      </c>
      <c r="B433" s="3216" t="s">
        <v>7652</v>
      </c>
      <c r="C433" s="3438">
        <v>39421</v>
      </c>
      <c r="D433" s="3456" t="s">
        <v>14611</v>
      </c>
      <c r="E433" s="3437" t="s">
        <v>14923</v>
      </c>
      <c r="F433" s="3439" t="s">
        <v>9506</v>
      </c>
      <c r="G433" s="3481"/>
    </row>
    <row r="434" spans="1:7" s="1664" customFormat="1" ht="102.75" hidden="1" outlineLevel="2" thickBot="1">
      <c r="A434" s="3482" t="s">
        <v>9198</v>
      </c>
      <c r="B434" s="3216" t="s">
        <v>7652</v>
      </c>
      <c r="C434" s="3438">
        <v>39421</v>
      </c>
      <c r="D434" s="3456" t="s">
        <v>14611</v>
      </c>
      <c r="E434" s="3437" t="s">
        <v>14924</v>
      </c>
      <c r="F434" s="3439" t="s">
        <v>9506</v>
      </c>
      <c r="G434" s="3481"/>
    </row>
    <row r="435" spans="1:7" s="1664" customFormat="1" ht="102.75" hidden="1" outlineLevel="2" thickBot="1">
      <c r="A435" s="3482" t="s">
        <v>9198</v>
      </c>
      <c r="B435" s="3216" t="s">
        <v>7652</v>
      </c>
      <c r="C435" s="3438">
        <v>39374</v>
      </c>
      <c r="D435" s="3456" t="s">
        <v>14611</v>
      </c>
      <c r="E435" s="3437" t="s">
        <v>14925</v>
      </c>
      <c r="F435" s="3439" t="s">
        <v>9506</v>
      </c>
      <c r="G435" s="3481"/>
    </row>
    <row r="436" spans="1:7" s="1664" customFormat="1" ht="90" hidden="1" outlineLevel="2" thickBot="1">
      <c r="A436" s="3439" t="s">
        <v>9445</v>
      </c>
      <c r="B436" s="3229" t="s">
        <v>7148</v>
      </c>
      <c r="C436" s="3435">
        <v>39421</v>
      </c>
      <c r="D436" s="3447">
        <v>7</v>
      </c>
      <c r="E436" s="3437" t="s">
        <v>14926</v>
      </c>
      <c r="F436" s="3439" t="s">
        <v>9506</v>
      </c>
      <c r="G436" s="3481"/>
    </row>
    <row r="437" spans="1:7" s="1664" customFormat="1" ht="90" hidden="1" outlineLevel="2" thickBot="1">
      <c r="A437" s="3439" t="s">
        <v>9445</v>
      </c>
      <c r="B437" s="3229" t="s">
        <v>7148</v>
      </c>
      <c r="C437" s="3435">
        <v>39421</v>
      </c>
      <c r="D437" s="3447">
        <v>7</v>
      </c>
      <c r="E437" s="3437" t="s">
        <v>14927</v>
      </c>
      <c r="F437" s="3439" t="s">
        <v>9506</v>
      </c>
      <c r="G437" s="3481"/>
    </row>
    <row r="438" spans="1:7" s="1664" customFormat="1" ht="90" hidden="1" outlineLevel="2" thickBot="1">
      <c r="A438" s="3439" t="s">
        <v>9445</v>
      </c>
      <c r="B438" s="3229" t="s">
        <v>7148</v>
      </c>
      <c r="C438" s="3435">
        <v>39374</v>
      </c>
      <c r="D438" s="3447">
        <v>7</v>
      </c>
      <c r="E438" s="3437" t="s">
        <v>14928</v>
      </c>
      <c r="F438" s="3439" t="s">
        <v>9506</v>
      </c>
      <c r="G438" s="3481"/>
    </row>
    <row r="439" spans="1:7" hidden="1" outlineLevel="2"/>
    <row r="440" spans="1:7" outlineLevel="1" collapsed="1">
      <c r="A440" s="4668" t="s">
        <v>14929</v>
      </c>
      <c r="B440" s="4669"/>
      <c r="C440" s="4669"/>
      <c r="D440" s="4669"/>
      <c r="E440" s="4669"/>
      <c r="F440" s="4669"/>
      <c r="G440" s="4664"/>
    </row>
    <row r="441" spans="1:7" s="1664" customFormat="1" ht="90" hidden="1" outlineLevel="2" thickBot="1">
      <c r="A441" s="3482" t="s">
        <v>9273</v>
      </c>
      <c r="B441" s="3229" t="s">
        <v>7148</v>
      </c>
      <c r="C441" s="3438">
        <v>40855</v>
      </c>
      <c r="D441" s="3447" t="s">
        <v>14677</v>
      </c>
      <c r="E441" s="3437" t="s">
        <v>14738</v>
      </c>
      <c r="F441" s="3439" t="s">
        <v>9506</v>
      </c>
      <c r="G441" s="3481"/>
    </row>
    <row r="442" spans="1:7" s="1664" customFormat="1" ht="64.5" hidden="1" outlineLevel="2" thickBot="1">
      <c r="A442" s="3482" t="s">
        <v>9483</v>
      </c>
      <c r="B442" s="3229" t="s">
        <v>7148</v>
      </c>
      <c r="C442" s="3438">
        <v>39014</v>
      </c>
      <c r="D442" s="3447" t="s">
        <v>14753</v>
      </c>
      <c r="E442" s="3437" t="s">
        <v>14930</v>
      </c>
      <c r="F442" s="3439" t="s">
        <v>9506</v>
      </c>
      <c r="G442" s="3481"/>
    </row>
    <row r="443" spans="1:7" s="1664" customFormat="1" ht="192" hidden="1" outlineLevel="2" thickBot="1">
      <c r="A443" s="3501" t="s">
        <v>9299</v>
      </c>
      <c r="B443" s="2422" t="s">
        <v>7148</v>
      </c>
      <c r="C443" s="3438">
        <v>39526</v>
      </c>
      <c r="D443" s="3447" t="s">
        <v>14731</v>
      </c>
      <c r="E443" s="2421" t="s">
        <v>14931</v>
      </c>
      <c r="F443" s="3439" t="s">
        <v>9506</v>
      </c>
      <c r="G443" s="3481"/>
    </row>
    <row r="444" spans="1:7" ht="64.5" hidden="1" outlineLevel="2" thickBot="1">
      <c r="A444" s="3494" t="s">
        <v>9321</v>
      </c>
      <c r="B444" s="3462" t="s">
        <v>7148</v>
      </c>
      <c r="C444" s="3458">
        <v>38802</v>
      </c>
      <c r="D444" s="3463" t="s">
        <v>14766</v>
      </c>
      <c r="E444" s="3472" t="s">
        <v>14767</v>
      </c>
      <c r="F444" s="3439" t="s">
        <v>9506</v>
      </c>
    </row>
    <row r="445" spans="1:7" hidden="1" outlineLevel="2"/>
    <row r="446" spans="1:7" outlineLevel="1" collapsed="1">
      <c r="A446" s="4662" t="s">
        <v>14932</v>
      </c>
      <c r="B446" s="4663"/>
      <c r="C446" s="4663"/>
      <c r="D446" s="4663"/>
      <c r="E446" s="4663"/>
      <c r="F446" s="4663"/>
      <c r="G446" s="4664"/>
    </row>
    <row r="447" spans="1:7" ht="64.5" hidden="1" outlineLevel="2" thickBot="1">
      <c r="A447" s="3482" t="s">
        <v>15010</v>
      </c>
      <c r="B447" s="3216" t="s">
        <v>7658</v>
      </c>
      <c r="C447" s="3438">
        <v>41612</v>
      </c>
      <c r="D447" s="3447">
        <v>8.1</v>
      </c>
      <c r="E447" s="3437" t="s">
        <v>15019</v>
      </c>
      <c r="F447" s="3439" t="s">
        <v>9506</v>
      </c>
      <c r="G447" s="3499"/>
    </row>
    <row r="448" spans="1:7" ht="141" hidden="1" outlineLevel="2" thickBot="1">
      <c r="A448" s="3439" t="s">
        <v>9235</v>
      </c>
      <c r="B448" s="3216" t="s">
        <v>7148</v>
      </c>
      <c r="C448" s="3435">
        <v>41477</v>
      </c>
      <c r="D448" s="3456" t="s">
        <v>14933</v>
      </c>
      <c r="E448" s="3437" t="s">
        <v>15020</v>
      </c>
      <c r="F448" s="3439" t="s">
        <v>9506</v>
      </c>
      <c r="G448" s="3499"/>
    </row>
    <row r="449" spans="1:7" ht="77.25" hidden="1" outlineLevel="2" thickBot="1">
      <c r="A449" s="3439" t="s">
        <v>15021</v>
      </c>
      <c r="B449" s="3229" t="s">
        <v>7146</v>
      </c>
      <c r="C449" s="3438">
        <v>41365</v>
      </c>
      <c r="D449" s="3447" t="s">
        <v>14669</v>
      </c>
      <c r="E449" s="3437" t="s">
        <v>15022</v>
      </c>
      <c r="F449" s="3439" t="s">
        <v>9506</v>
      </c>
      <c r="G449" s="3499"/>
    </row>
    <row r="450" spans="1:7" ht="115.5" hidden="1" outlineLevel="2" thickBot="1">
      <c r="A450" s="3439" t="s">
        <v>9238</v>
      </c>
      <c r="B450" s="3229" t="s">
        <v>7148</v>
      </c>
      <c r="C450" s="3438">
        <v>41018</v>
      </c>
      <c r="D450" s="3447">
        <v>8</v>
      </c>
      <c r="E450" s="3437" t="s">
        <v>15023</v>
      </c>
      <c r="F450" s="3439" t="s">
        <v>9506</v>
      </c>
      <c r="G450" s="3499"/>
    </row>
    <row r="451" spans="1:7" s="1664" customFormat="1" ht="179.25" hidden="1" outlineLevel="2" thickBot="1">
      <c r="A451" s="3439" t="s">
        <v>9267</v>
      </c>
      <c r="B451" s="3229" t="s">
        <v>7146</v>
      </c>
      <c r="C451" s="3438">
        <v>40969</v>
      </c>
      <c r="D451" s="3447">
        <v>8.1</v>
      </c>
      <c r="E451" s="3437" t="s">
        <v>14934</v>
      </c>
      <c r="F451" s="3439" t="s">
        <v>9506</v>
      </c>
      <c r="G451" s="3481"/>
    </row>
    <row r="452" spans="1:7" s="1664" customFormat="1" ht="255.75" hidden="1" outlineLevel="2" thickBot="1">
      <c r="A452" s="3439" t="s">
        <v>9267</v>
      </c>
      <c r="B452" s="3229" t="s">
        <v>7146</v>
      </c>
      <c r="C452" s="3438">
        <v>41426</v>
      </c>
      <c r="D452" s="3447">
        <v>8.1</v>
      </c>
      <c r="E452" s="3437" t="s">
        <v>14935</v>
      </c>
      <c r="F452" s="3439" t="s">
        <v>9506</v>
      </c>
      <c r="G452" s="3481"/>
    </row>
    <row r="453" spans="1:7" s="1664" customFormat="1" ht="115.5" hidden="1" outlineLevel="2" thickBot="1">
      <c r="A453" s="3439" t="s">
        <v>9240</v>
      </c>
      <c r="B453" s="3229" t="s">
        <v>7148</v>
      </c>
      <c r="C453" s="3438">
        <v>41204</v>
      </c>
      <c r="D453" s="3447">
        <v>8.1</v>
      </c>
      <c r="E453" s="3437" t="s">
        <v>11453</v>
      </c>
      <c r="F453" s="3439" t="s">
        <v>9506</v>
      </c>
      <c r="G453" s="3481"/>
    </row>
    <row r="454" spans="1:7" s="1664" customFormat="1" ht="90" hidden="1" outlineLevel="2" thickBot="1">
      <c r="A454" s="3439" t="s">
        <v>9240</v>
      </c>
      <c r="B454" s="3229" t="s">
        <v>7148</v>
      </c>
      <c r="C454" s="3438">
        <v>41204</v>
      </c>
      <c r="D454" s="3447">
        <v>8.1</v>
      </c>
      <c r="E454" s="3457" t="s">
        <v>11454</v>
      </c>
      <c r="F454" s="3439" t="s">
        <v>9506</v>
      </c>
      <c r="G454" s="3481"/>
    </row>
    <row r="455" spans="1:7" s="1664" customFormat="1" ht="115.5" hidden="1" outlineLevel="2" thickBot="1">
      <c r="A455" s="3439" t="s">
        <v>9157</v>
      </c>
      <c r="B455" s="3229" t="s">
        <v>7655</v>
      </c>
      <c r="C455" s="3438">
        <v>41183</v>
      </c>
      <c r="D455" s="3447">
        <v>8.1</v>
      </c>
      <c r="E455" s="3457" t="s">
        <v>10158</v>
      </c>
      <c r="F455" s="3439" t="s">
        <v>9506</v>
      </c>
      <c r="G455" s="3481"/>
    </row>
    <row r="456" spans="1:7" s="1664" customFormat="1" ht="90" hidden="1" outlineLevel="2" thickBot="1">
      <c r="A456" s="3439" t="s">
        <v>9240</v>
      </c>
      <c r="B456" s="3229" t="s">
        <v>7148</v>
      </c>
      <c r="C456" s="3438">
        <v>41156</v>
      </c>
      <c r="D456" s="3447">
        <v>8</v>
      </c>
      <c r="E456" s="3457" t="s">
        <v>11454</v>
      </c>
      <c r="F456" s="3439" t="s">
        <v>9506</v>
      </c>
      <c r="G456" s="3481"/>
    </row>
    <row r="457" spans="1:7" s="1664" customFormat="1" ht="115.5" hidden="1" outlineLevel="2" thickBot="1">
      <c r="A457" s="3439" t="s">
        <v>9240</v>
      </c>
      <c r="B457" s="3229" t="s">
        <v>7148</v>
      </c>
      <c r="C457" s="3438">
        <v>41156</v>
      </c>
      <c r="D457" s="3447">
        <v>8</v>
      </c>
      <c r="E457" s="3457" t="s">
        <v>10163</v>
      </c>
      <c r="F457" s="3439" t="s">
        <v>9506</v>
      </c>
      <c r="G457" s="3481"/>
    </row>
    <row r="458" spans="1:7" ht="90" hidden="1" outlineLevel="2" thickBot="1">
      <c r="A458" s="3482" t="s">
        <v>10169</v>
      </c>
      <c r="B458" s="3229" t="s">
        <v>7148</v>
      </c>
      <c r="C458" s="3438">
        <v>41144</v>
      </c>
      <c r="D458" s="3447" t="s">
        <v>14880</v>
      </c>
      <c r="E458" s="3437" t="s">
        <v>10170</v>
      </c>
      <c r="F458" s="3439" t="s">
        <v>9506</v>
      </c>
      <c r="G458" s="3499"/>
    </row>
    <row r="459" spans="1:7" s="1664" customFormat="1" ht="102.75" hidden="1" outlineLevel="2" thickBot="1">
      <c r="A459" s="3439" t="s">
        <v>9661</v>
      </c>
      <c r="B459" s="3229" t="s">
        <v>9662</v>
      </c>
      <c r="C459" s="3438">
        <v>40996</v>
      </c>
      <c r="D459" s="3447">
        <v>8</v>
      </c>
      <c r="E459" s="3437" t="s">
        <v>9660</v>
      </c>
      <c r="F459" s="3439" t="s">
        <v>9506</v>
      </c>
      <c r="G459" s="3481"/>
    </row>
    <row r="460" spans="1:7" s="1664" customFormat="1" ht="255.75" hidden="1" outlineLevel="2" thickBot="1">
      <c r="A460" s="3439" t="s">
        <v>9267</v>
      </c>
      <c r="B460" s="3229" t="s">
        <v>7146</v>
      </c>
      <c r="C460" s="3438">
        <v>40991</v>
      </c>
      <c r="D460" s="3447">
        <v>7</v>
      </c>
      <c r="E460" s="3437" t="s">
        <v>14936</v>
      </c>
      <c r="F460" s="3439" t="s">
        <v>9506</v>
      </c>
      <c r="G460" s="3481"/>
    </row>
    <row r="461" spans="1:7" s="1664" customFormat="1" ht="102.75" hidden="1" outlineLevel="2" thickBot="1">
      <c r="A461" s="3439" t="s">
        <v>9254</v>
      </c>
      <c r="B461" s="3229" t="s">
        <v>7146</v>
      </c>
      <c r="C461" s="3438">
        <v>40987</v>
      </c>
      <c r="D461" s="3447">
        <v>8</v>
      </c>
      <c r="E461" s="3437" t="s">
        <v>9671</v>
      </c>
      <c r="F461" s="3439" t="s">
        <v>9506</v>
      </c>
      <c r="G461" s="3481"/>
    </row>
    <row r="462" spans="1:7" s="1664" customFormat="1" ht="115.5" hidden="1" outlineLevel="2" thickBot="1">
      <c r="A462" s="3439" t="s">
        <v>9254</v>
      </c>
      <c r="B462" s="3229" t="s">
        <v>7146</v>
      </c>
      <c r="C462" s="3438">
        <v>40987</v>
      </c>
      <c r="D462" s="3447">
        <v>8</v>
      </c>
      <c r="E462" s="3437" t="s">
        <v>14937</v>
      </c>
      <c r="F462" s="3439" t="s">
        <v>9506</v>
      </c>
      <c r="G462" s="3481"/>
    </row>
    <row r="463" spans="1:7" s="1664" customFormat="1" ht="102.75" hidden="1" outlineLevel="2" thickBot="1">
      <c r="A463" s="3439" t="s">
        <v>9267</v>
      </c>
      <c r="B463" s="3229" t="s">
        <v>7146</v>
      </c>
      <c r="C463" s="3438">
        <v>40987</v>
      </c>
      <c r="D463" s="3447">
        <v>7</v>
      </c>
      <c r="E463" s="3437" t="s">
        <v>9670</v>
      </c>
      <c r="F463" s="3439" t="s">
        <v>9506</v>
      </c>
      <c r="G463" s="3481"/>
    </row>
    <row r="464" spans="1:7" s="1664" customFormat="1" ht="179.25" hidden="1" outlineLevel="2" thickBot="1">
      <c r="A464" s="3439" t="s">
        <v>9267</v>
      </c>
      <c r="B464" s="3229" t="s">
        <v>7146</v>
      </c>
      <c r="C464" s="3438">
        <v>40969</v>
      </c>
      <c r="D464" s="3447">
        <v>7</v>
      </c>
      <c r="E464" s="3437" t="s">
        <v>9677</v>
      </c>
      <c r="F464" s="3439" t="s">
        <v>9506</v>
      </c>
      <c r="G464" s="3481"/>
    </row>
    <row r="465" spans="1:7" s="1664" customFormat="1" ht="102.75" hidden="1" outlineLevel="2" thickBot="1">
      <c r="A465" s="3439" t="s">
        <v>9254</v>
      </c>
      <c r="B465" s="3229" t="s">
        <v>7146</v>
      </c>
      <c r="C465" s="3438">
        <v>40959</v>
      </c>
      <c r="D465" s="3447">
        <v>6</v>
      </c>
      <c r="E465" s="3437" t="s">
        <v>9671</v>
      </c>
      <c r="F465" s="3439" t="s">
        <v>9506</v>
      </c>
      <c r="G465" s="3481"/>
    </row>
    <row r="466" spans="1:7" s="1664" customFormat="1" ht="115.5" hidden="1" outlineLevel="2" thickBot="1">
      <c r="A466" s="3439" t="s">
        <v>9157</v>
      </c>
      <c r="B466" s="3216" t="s">
        <v>7655</v>
      </c>
      <c r="C466" s="3435">
        <v>40940</v>
      </c>
      <c r="D466" s="3456" t="s">
        <v>14608</v>
      </c>
      <c r="E466" s="3437" t="s">
        <v>14938</v>
      </c>
      <c r="F466" s="3439" t="s">
        <v>9506</v>
      </c>
      <c r="G466" s="3481"/>
    </row>
    <row r="467" spans="1:7" s="1664" customFormat="1" ht="90" hidden="1" outlineLevel="2" thickBot="1">
      <c r="A467" s="3439" t="s">
        <v>9141</v>
      </c>
      <c r="B467" s="3229" t="s">
        <v>9142</v>
      </c>
      <c r="C467" s="3438">
        <v>40921</v>
      </c>
      <c r="D467" s="3447" t="s">
        <v>14939</v>
      </c>
      <c r="E467" s="3437" t="s">
        <v>9140</v>
      </c>
      <c r="F467" s="3439" t="s">
        <v>9506</v>
      </c>
      <c r="G467" s="3481"/>
    </row>
    <row r="468" spans="1:7" s="1664" customFormat="1" ht="115.5" hidden="1" outlineLevel="2" thickBot="1">
      <c r="A468" s="3439" t="s">
        <v>9157</v>
      </c>
      <c r="B468" s="3216" t="s">
        <v>7655</v>
      </c>
      <c r="C468" s="3435">
        <v>40680</v>
      </c>
      <c r="D468" s="3456" t="s">
        <v>14940</v>
      </c>
      <c r="E468" s="3437" t="s">
        <v>14941</v>
      </c>
      <c r="F468" s="3439" t="s">
        <v>9506</v>
      </c>
      <c r="G468" s="3481"/>
    </row>
    <row r="469" spans="1:7" s="1664" customFormat="1" ht="115.5" hidden="1" outlineLevel="2" thickBot="1">
      <c r="A469" s="3439" t="s">
        <v>9157</v>
      </c>
      <c r="B469" s="3216" t="s">
        <v>7655</v>
      </c>
      <c r="C469" s="3435">
        <v>40553</v>
      </c>
      <c r="D469" s="3456" t="s">
        <v>14679</v>
      </c>
      <c r="E469" s="3437" t="s">
        <v>14942</v>
      </c>
      <c r="F469" s="3439" t="s">
        <v>9506</v>
      </c>
      <c r="G469" s="3481"/>
    </row>
    <row r="470" spans="1:7" s="1664" customFormat="1" ht="115.5" hidden="1" outlineLevel="2" thickBot="1">
      <c r="A470" s="3439" t="s">
        <v>9157</v>
      </c>
      <c r="B470" s="3216" t="s">
        <v>7655</v>
      </c>
      <c r="C470" s="3435">
        <v>40413</v>
      </c>
      <c r="D470" s="3456" t="s">
        <v>14682</v>
      </c>
      <c r="E470" s="3437" t="s">
        <v>14943</v>
      </c>
      <c r="F470" s="3439" t="s">
        <v>9506</v>
      </c>
      <c r="G470" s="3481"/>
    </row>
    <row r="471" spans="1:7" s="1664" customFormat="1" ht="90" hidden="1" outlineLevel="2" thickBot="1">
      <c r="A471" s="3482" t="s">
        <v>9276</v>
      </c>
      <c r="B471" s="3229" t="s">
        <v>7643</v>
      </c>
      <c r="C471" s="3438">
        <v>40410</v>
      </c>
      <c r="D471" s="3447" t="s">
        <v>14682</v>
      </c>
      <c r="E471" s="3437" t="s">
        <v>14944</v>
      </c>
      <c r="F471" s="3439" t="s">
        <v>9506</v>
      </c>
      <c r="G471" s="3481"/>
    </row>
    <row r="472" spans="1:7" s="1664" customFormat="1" ht="90" hidden="1" outlineLevel="2" thickBot="1">
      <c r="A472" s="3439" t="s">
        <v>9240</v>
      </c>
      <c r="B472" s="3229" t="s">
        <v>7148</v>
      </c>
      <c r="C472" s="3438">
        <v>40204</v>
      </c>
      <c r="D472" s="3447" t="s">
        <v>14707</v>
      </c>
      <c r="E472" s="3457" t="s">
        <v>11454</v>
      </c>
      <c r="F472" s="3439" t="s">
        <v>9506</v>
      </c>
      <c r="G472" s="3481"/>
    </row>
    <row r="473" spans="1:7" s="1664" customFormat="1" ht="102.75" hidden="1" outlineLevel="2" thickBot="1">
      <c r="A473" s="3439" t="s">
        <v>9240</v>
      </c>
      <c r="B473" s="3229" t="s">
        <v>7148</v>
      </c>
      <c r="C473" s="3438">
        <v>40204</v>
      </c>
      <c r="D473" s="3447" t="s">
        <v>14707</v>
      </c>
      <c r="E473" s="3437" t="s">
        <v>14945</v>
      </c>
      <c r="F473" s="3439" t="s">
        <v>9506</v>
      </c>
      <c r="G473" s="3481"/>
    </row>
    <row r="474" spans="1:7" s="1664" customFormat="1" ht="166.5" hidden="1" outlineLevel="2" thickBot="1">
      <c r="A474" s="3439" t="s">
        <v>9267</v>
      </c>
      <c r="B474" s="3229" t="s">
        <v>7146</v>
      </c>
      <c r="C474" s="3438">
        <v>40157</v>
      </c>
      <c r="D474" s="3447">
        <v>5</v>
      </c>
      <c r="E474" s="3437" t="s">
        <v>14946</v>
      </c>
      <c r="F474" s="3439" t="s">
        <v>9506</v>
      </c>
      <c r="G474" s="3481"/>
    </row>
    <row r="475" spans="1:7" s="1664" customFormat="1" ht="102.75" hidden="1" outlineLevel="2" thickBot="1">
      <c r="A475" s="3439" t="s">
        <v>9267</v>
      </c>
      <c r="B475" s="3229" t="s">
        <v>7146</v>
      </c>
      <c r="C475" s="3438">
        <v>40157</v>
      </c>
      <c r="D475" s="3447">
        <v>5</v>
      </c>
      <c r="E475" s="3437" t="s">
        <v>14947</v>
      </c>
      <c r="F475" s="3439" t="s">
        <v>9506</v>
      </c>
      <c r="G475" s="3481"/>
    </row>
    <row r="476" spans="1:7" s="1664" customFormat="1" ht="243" hidden="1" outlineLevel="2" thickBot="1">
      <c r="A476" s="3439" t="s">
        <v>9267</v>
      </c>
      <c r="B476" s="3229" t="s">
        <v>7146</v>
      </c>
      <c r="C476" s="3438">
        <v>40157</v>
      </c>
      <c r="D476" s="3447">
        <v>5</v>
      </c>
      <c r="E476" s="3437" t="s">
        <v>14948</v>
      </c>
      <c r="F476" s="3439" t="s">
        <v>9506</v>
      </c>
      <c r="G476" s="3481"/>
    </row>
    <row r="477" spans="1:7" hidden="1" outlineLevel="2">
      <c r="D477"/>
    </row>
    <row r="478" spans="1:7" outlineLevel="1" collapsed="1">
      <c r="A478" s="4662" t="s">
        <v>14949</v>
      </c>
      <c r="B478" s="4663"/>
      <c r="C478" s="4663"/>
      <c r="D478" s="4663"/>
      <c r="E478" s="4663"/>
      <c r="F478" s="4663"/>
      <c r="G478" s="4664"/>
    </row>
    <row r="479" spans="1:7" ht="108" hidden="1" outlineLevel="2" thickBot="1">
      <c r="A479" s="3506" t="s">
        <v>14950</v>
      </c>
      <c r="B479" s="3229" t="s">
        <v>7148</v>
      </c>
      <c r="C479" s="3438">
        <v>41471</v>
      </c>
      <c r="D479" s="3456" t="s">
        <v>14951</v>
      </c>
      <c r="E479" s="3437" t="s">
        <v>14952</v>
      </c>
      <c r="F479" s="3439" t="s">
        <v>9506</v>
      </c>
    </row>
    <row r="480" spans="1:7" ht="108" hidden="1" outlineLevel="2" thickBot="1">
      <c r="A480" s="3506" t="s">
        <v>14950</v>
      </c>
      <c r="B480" s="3229" t="s">
        <v>7148</v>
      </c>
      <c r="C480" s="3438">
        <v>41379</v>
      </c>
      <c r="D480" s="3456" t="s">
        <v>14951</v>
      </c>
      <c r="E480" s="3437" t="s">
        <v>14952</v>
      </c>
      <c r="F480" s="3439" t="s">
        <v>9506</v>
      </c>
    </row>
    <row r="481" spans="1:7" ht="102.75" hidden="1" outlineLevel="2" thickBot="1">
      <c r="A481" s="3439" t="s">
        <v>9328</v>
      </c>
      <c r="B481" s="3229" t="s">
        <v>7148</v>
      </c>
      <c r="C481" s="3438">
        <v>41295</v>
      </c>
      <c r="D481" s="3447" t="s">
        <v>14603</v>
      </c>
      <c r="E481" s="3437" t="s">
        <v>11442</v>
      </c>
      <c r="F481" s="3439" t="s">
        <v>9506</v>
      </c>
    </row>
    <row r="482" spans="1:7" ht="409.6" hidden="1" outlineLevel="2" thickBot="1">
      <c r="A482" s="3439" t="s">
        <v>9250</v>
      </c>
      <c r="B482" s="3229" t="s">
        <v>7148</v>
      </c>
      <c r="C482" s="3438">
        <v>41173</v>
      </c>
      <c r="D482" s="3447">
        <v>8</v>
      </c>
      <c r="E482" s="3437" t="s">
        <v>10162</v>
      </c>
      <c r="F482" s="3439" t="s">
        <v>9506</v>
      </c>
    </row>
    <row r="483" spans="1:7" ht="128.25" hidden="1" outlineLevel="2" thickBot="1">
      <c r="A483" s="3439" t="s">
        <v>9450</v>
      </c>
      <c r="B483" s="3229" t="s">
        <v>7148</v>
      </c>
      <c r="C483" s="3438">
        <v>41053</v>
      </c>
      <c r="D483" s="3447">
        <v>8</v>
      </c>
      <c r="E483" s="3437" t="s">
        <v>9841</v>
      </c>
      <c r="F483" s="3439" t="s">
        <v>9506</v>
      </c>
    </row>
    <row r="484" spans="1:7" s="1664" customFormat="1" ht="141" hidden="1" outlineLevel="2" thickBot="1">
      <c r="A484" s="3439" t="s">
        <v>9450</v>
      </c>
      <c r="B484" s="3229" t="s">
        <v>7148</v>
      </c>
      <c r="C484" s="3438">
        <v>41045</v>
      </c>
      <c r="D484" s="3447">
        <v>8</v>
      </c>
      <c r="E484" s="3437" t="s">
        <v>9843</v>
      </c>
      <c r="F484" s="3439" t="s">
        <v>9506</v>
      </c>
      <c r="G484" s="3481"/>
    </row>
    <row r="485" spans="1:7" ht="115.5" hidden="1" outlineLevel="2" thickBot="1">
      <c r="A485" s="3439" t="s">
        <v>9238</v>
      </c>
      <c r="B485" s="3229" t="s">
        <v>7148</v>
      </c>
      <c r="C485" s="3438">
        <v>41018</v>
      </c>
      <c r="D485" s="3447">
        <v>8</v>
      </c>
      <c r="E485" s="3437" t="s">
        <v>9857</v>
      </c>
      <c r="F485" s="3439" t="s">
        <v>9506</v>
      </c>
      <c r="G485" s="3499"/>
    </row>
    <row r="486" spans="1:7" s="1664" customFormat="1" ht="306.75" hidden="1" outlineLevel="2" thickBot="1">
      <c r="A486" s="3439" t="s">
        <v>9665</v>
      </c>
      <c r="B486" s="3229" t="s">
        <v>7148</v>
      </c>
      <c r="C486" s="3438">
        <v>40995</v>
      </c>
      <c r="D486" s="3447">
        <v>8</v>
      </c>
      <c r="E486" s="3437" t="s">
        <v>9664</v>
      </c>
      <c r="F486" s="3439" t="s">
        <v>9506</v>
      </c>
      <c r="G486" s="3481"/>
    </row>
    <row r="487" spans="1:7" s="1664" customFormat="1" ht="115.5" hidden="1" outlineLevel="2" thickBot="1">
      <c r="A487" s="3482" t="s">
        <v>9285</v>
      </c>
      <c r="B487" s="3229" t="s">
        <v>7146</v>
      </c>
      <c r="C487" s="3438">
        <v>40991</v>
      </c>
      <c r="D487" s="3447" t="s">
        <v>14605</v>
      </c>
      <c r="E487" s="3437" t="s">
        <v>14953</v>
      </c>
      <c r="F487" s="3439" t="s">
        <v>9506</v>
      </c>
      <c r="G487" s="3481"/>
    </row>
    <row r="488" spans="1:7" s="1664" customFormat="1" ht="115.5" hidden="1" outlineLevel="2" thickBot="1">
      <c r="A488" s="3482" t="s">
        <v>9285</v>
      </c>
      <c r="B488" s="3229" t="s">
        <v>7146</v>
      </c>
      <c r="C488" s="3438">
        <v>40994</v>
      </c>
      <c r="D488" s="3447" t="s">
        <v>14605</v>
      </c>
      <c r="E488" s="3437" t="s">
        <v>9666</v>
      </c>
      <c r="F488" s="3439" t="s">
        <v>9506</v>
      </c>
      <c r="G488" s="3481"/>
    </row>
    <row r="489" spans="1:7" s="1664" customFormat="1" ht="115.5" hidden="1" outlineLevel="2" thickBot="1">
      <c r="A489" s="3439" t="s">
        <v>9237</v>
      </c>
      <c r="B489" s="3229" t="s">
        <v>7148</v>
      </c>
      <c r="C489" s="3438">
        <v>40991</v>
      </c>
      <c r="D489" s="3447">
        <v>8</v>
      </c>
      <c r="E489" s="3437" t="s">
        <v>9668</v>
      </c>
      <c r="F489" s="3439" t="s">
        <v>9506</v>
      </c>
      <c r="G489" s="3481"/>
    </row>
    <row r="490" spans="1:7" s="1664" customFormat="1" ht="115.5" hidden="1" outlineLevel="2" thickBot="1">
      <c r="A490" s="3439" t="s">
        <v>9254</v>
      </c>
      <c r="B490" s="3229" t="s">
        <v>7146</v>
      </c>
      <c r="C490" s="3438">
        <v>40987</v>
      </c>
      <c r="D490" s="3447">
        <v>8</v>
      </c>
      <c r="E490" s="3437" t="s">
        <v>9669</v>
      </c>
      <c r="F490" s="3439" t="s">
        <v>9506</v>
      </c>
      <c r="G490" s="3481"/>
    </row>
    <row r="491" spans="1:7" s="1664" customFormat="1" ht="102.75" hidden="1" outlineLevel="2" thickBot="1">
      <c r="A491" s="3439" t="s">
        <v>9283</v>
      </c>
      <c r="B491" s="3229" t="s">
        <v>7148</v>
      </c>
      <c r="C491" s="3438">
        <v>40940</v>
      </c>
      <c r="D491" s="3447">
        <v>8</v>
      </c>
      <c r="E491" s="3437" t="s">
        <v>9490</v>
      </c>
      <c r="F491" s="3439" t="s">
        <v>9506</v>
      </c>
      <c r="G491" s="3481"/>
    </row>
    <row r="492" spans="1:7" ht="102.75" hidden="1" outlineLevel="2" thickBot="1">
      <c r="A492" s="3439" t="s">
        <v>9237</v>
      </c>
      <c r="B492" s="3229" t="s">
        <v>7148</v>
      </c>
      <c r="C492" s="3438">
        <v>40568</v>
      </c>
      <c r="D492" s="3447" t="s">
        <v>14679</v>
      </c>
      <c r="E492" s="3437" t="s">
        <v>14954</v>
      </c>
      <c r="F492" s="3439" t="s">
        <v>9506</v>
      </c>
      <c r="G492" s="3499"/>
    </row>
    <row r="493" spans="1:7" s="1664" customFormat="1" ht="115.5" hidden="1" outlineLevel="2" thickBot="1">
      <c r="A493" s="3482" t="s">
        <v>9285</v>
      </c>
      <c r="B493" s="3229" t="s">
        <v>7146</v>
      </c>
      <c r="C493" s="3438">
        <v>40324</v>
      </c>
      <c r="D493" s="3447" t="s">
        <v>14682</v>
      </c>
      <c r="E493" s="3437" t="s">
        <v>9284</v>
      </c>
      <c r="F493" s="3439" t="s">
        <v>9506</v>
      </c>
      <c r="G493" s="3481"/>
    </row>
    <row r="494" spans="1:7" s="1664" customFormat="1" ht="115.5" hidden="1" outlineLevel="2" thickBot="1">
      <c r="A494" s="3482" t="s">
        <v>9285</v>
      </c>
      <c r="B494" s="3229" t="s">
        <v>7146</v>
      </c>
      <c r="C494" s="3438">
        <v>40319</v>
      </c>
      <c r="D494" s="3447" t="s">
        <v>14682</v>
      </c>
      <c r="E494" s="3437" t="s">
        <v>9286</v>
      </c>
      <c r="F494" s="3439" t="s">
        <v>9506</v>
      </c>
      <c r="G494" s="3481"/>
    </row>
    <row r="495" spans="1:7" s="1664" customFormat="1" ht="102.75" hidden="1" outlineLevel="2" thickBot="1">
      <c r="A495" s="3439" t="s">
        <v>9665</v>
      </c>
      <c r="B495" s="3229" t="s">
        <v>7148</v>
      </c>
      <c r="C495" s="3438">
        <v>40255</v>
      </c>
      <c r="D495" s="3447" t="s">
        <v>14707</v>
      </c>
      <c r="E495" s="3437" t="s">
        <v>14955</v>
      </c>
      <c r="F495" s="3439" t="s">
        <v>9506</v>
      </c>
      <c r="G495" s="3481"/>
    </row>
    <row r="496" spans="1:7" s="1664" customFormat="1" ht="51.75" hidden="1" outlineLevel="2" thickBot="1">
      <c r="A496" s="3482" t="s">
        <v>9268</v>
      </c>
      <c r="B496" s="3229" t="s">
        <v>7148</v>
      </c>
      <c r="C496" s="3438">
        <v>39819</v>
      </c>
      <c r="D496" s="3447" t="s">
        <v>14746</v>
      </c>
      <c r="E496" s="3437" t="s">
        <v>14956</v>
      </c>
      <c r="F496" s="3439" t="s">
        <v>9506</v>
      </c>
      <c r="G496" s="3481"/>
    </row>
    <row r="497" spans="1:7" s="1664" customFormat="1" ht="51.75" hidden="1" outlineLevel="2" thickBot="1">
      <c r="A497" s="3482" t="s">
        <v>9307</v>
      </c>
      <c r="B497" s="3229" t="s">
        <v>7148</v>
      </c>
      <c r="C497" s="3438">
        <v>39072</v>
      </c>
      <c r="D497" s="3447" t="s">
        <v>14631</v>
      </c>
      <c r="E497" s="3437" t="s">
        <v>14957</v>
      </c>
      <c r="F497" s="3439" t="s">
        <v>9506</v>
      </c>
      <c r="G497" s="3481"/>
    </row>
    <row r="498" spans="1:7" s="1664" customFormat="1" ht="51.75" hidden="1" outlineLevel="2" thickBot="1">
      <c r="A498" s="3482" t="s">
        <v>9319</v>
      </c>
      <c r="B498" s="3229" t="s">
        <v>7148</v>
      </c>
      <c r="C498" s="3438">
        <v>38820</v>
      </c>
      <c r="D498" s="3447" t="s">
        <v>14958</v>
      </c>
      <c r="E498" s="3437" t="s">
        <v>14959</v>
      </c>
      <c r="F498" s="3439" t="s">
        <v>9506</v>
      </c>
      <c r="G498" s="3481"/>
    </row>
    <row r="499" spans="1:7" s="1664" customFormat="1" ht="102.75" hidden="1" outlineLevel="2" thickBot="1">
      <c r="A499" s="3484" t="s">
        <v>9328</v>
      </c>
      <c r="B499" s="3443" t="s">
        <v>7148</v>
      </c>
      <c r="C499" s="3444">
        <v>38175</v>
      </c>
      <c r="D499" s="3448" t="s">
        <v>14726</v>
      </c>
      <c r="E499" s="3446" t="s">
        <v>14960</v>
      </c>
      <c r="F499" s="3484" t="s">
        <v>9506</v>
      </c>
      <c r="G499" s="3481"/>
    </row>
    <row r="500" spans="1:7" s="1664" customFormat="1" ht="64.5" hidden="1" outlineLevel="2" thickBot="1">
      <c r="A500" s="3490" t="s">
        <v>9331</v>
      </c>
      <c r="B500" s="3443" t="s">
        <v>7148</v>
      </c>
      <c r="C500" s="3444">
        <v>38037</v>
      </c>
      <c r="D500" s="3448" t="s">
        <v>14961</v>
      </c>
      <c r="E500" s="3446" t="s">
        <v>9330</v>
      </c>
      <c r="F500" s="3484" t="s">
        <v>9506</v>
      </c>
      <c r="G500" s="3481"/>
    </row>
    <row r="501" spans="1:7" hidden="1" outlineLevel="2">
      <c r="C501"/>
      <c r="D501"/>
    </row>
    <row r="502" spans="1:7" outlineLevel="1" collapsed="1">
      <c r="A502" s="4662" t="s">
        <v>14962</v>
      </c>
      <c r="B502" s="4663"/>
      <c r="C502" s="4663"/>
      <c r="D502" s="4663"/>
      <c r="E502" s="4663"/>
      <c r="F502" s="4663"/>
      <c r="G502" s="4664"/>
    </row>
    <row r="503" spans="1:7" s="1664" customFormat="1" ht="90" hidden="1" outlineLevel="2" thickBot="1">
      <c r="A503" s="3439" t="s">
        <v>9280</v>
      </c>
      <c r="B503" s="3229" t="s">
        <v>7148</v>
      </c>
      <c r="C503" s="3438">
        <v>41334</v>
      </c>
      <c r="D503" s="3447">
        <v>8.1</v>
      </c>
      <c r="E503" s="3437" t="s">
        <v>15024</v>
      </c>
      <c r="F503" s="3439" t="s">
        <v>9506</v>
      </c>
      <c r="G503" s="3481" t="s">
        <v>15025</v>
      </c>
    </row>
    <row r="504" spans="1:7" s="1664" customFormat="1" ht="102.75" hidden="1" outlineLevel="2" thickBot="1">
      <c r="A504" s="3482" t="s">
        <v>9256</v>
      </c>
      <c r="B504" s="3229" t="s">
        <v>7647</v>
      </c>
      <c r="C504" s="3438">
        <v>41045</v>
      </c>
      <c r="D504" s="3447" t="s">
        <v>14963</v>
      </c>
      <c r="E504" s="3437" t="s">
        <v>14964</v>
      </c>
      <c r="F504" s="3439" t="s">
        <v>9506</v>
      </c>
      <c r="G504" s="3481"/>
    </row>
    <row r="505" spans="1:7" s="1664" customFormat="1" ht="90" hidden="1" outlineLevel="2" thickBot="1">
      <c r="A505" s="3439" t="s">
        <v>9673</v>
      </c>
      <c r="B505" s="3229" t="s">
        <v>7655</v>
      </c>
      <c r="C505" s="3438">
        <v>41379</v>
      </c>
      <c r="D505" s="3447" t="s">
        <v>15026</v>
      </c>
      <c r="E505" s="3437" t="s">
        <v>15027</v>
      </c>
      <c r="F505" s="3439" t="s">
        <v>9506</v>
      </c>
      <c r="G505" s="3481"/>
    </row>
    <row r="506" spans="1:7" s="1664" customFormat="1" ht="141" hidden="1" outlineLevel="2" thickBot="1">
      <c r="A506" s="3439" t="s">
        <v>9681</v>
      </c>
      <c r="B506" s="3229" t="s">
        <v>7648</v>
      </c>
      <c r="C506" s="3438">
        <v>41023</v>
      </c>
      <c r="D506" s="3447">
        <v>8</v>
      </c>
      <c r="E506" s="3437" t="s">
        <v>9855</v>
      </c>
      <c r="F506" s="3439" t="s">
        <v>9506</v>
      </c>
      <c r="G506" s="3481"/>
    </row>
    <row r="507" spans="1:7" s="1664" customFormat="1" ht="115.5" hidden="1" outlineLevel="2" thickBot="1">
      <c r="A507" s="3439" t="s">
        <v>9238</v>
      </c>
      <c r="B507" s="3229" t="s">
        <v>7148</v>
      </c>
      <c r="C507" s="3438">
        <v>41016</v>
      </c>
      <c r="D507" s="3447">
        <v>8</v>
      </c>
      <c r="E507" s="3437" t="s">
        <v>9860</v>
      </c>
      <c r="F507" s="3439" t="s">
        <v>9506</v>
      </c>
      <c r="G507" s="3481"/>
    </row>
    <row r="508" spans="1:7" s="1664" customFormat="1" ht="102.75" hidden="1" outlineLevel="2" thickBot="1">
      <c r="A508" s="3439" t="s">
        <v>9237</v>
      </c>
      <c r="B508" s="3229" t="s">
        <v>7148</v>
      </c>
      <c r="C508" s="3438">
        <v>40991</v>
      </c>
      <c r="D508" s="3447" t="s">
        <v>14608</v>
      </c>
      <c r="E508" s="3437" t="s">
        <v>15028</v>
      </c>
      <c r="F508" s="3439" t="s">
        <v>9506</v>
      </c>
      <c r="G508" s="3481"/>
    </row>
    <row r="509" spans="1:7" s="1664" customFormat="1" ht="115.5" hidden="1" outlineLevel="2" thickBot="1">
      <c r="A509" s="3439" t="s">
        <v>9237</v>
      </c>
      <c r="B509" s="3229" t="s">
        <v>7148</v>
      </c>
      <c r="C509" s="3438">
        <v>40991</v>
      </c>
      <c r="D509" s="3447">
        <v>8</v>
      </c>
      <c r="E509" s="3437" t="s">
        <v>9667</v>
      </c>
      <c r="F509" s="3439" t="s">
        <v>9506</v>
      </c>
      <c r="G509" s="3481"/>
    </row>
    <row r="510" spans="1:7" s="1664" customFormat="1" ht="217.5" hidden="1" outlineLevel="2" thickBot="1">
      <c r="A510" s="3439" t="s">
        <v>9157</v>
      </c>
      <c r="B510" s="3229" t="s">
        <v>7655</v>
      </c>
      <c r="C510" s="3438">
        <v>40977</v>
      </c>
      <c r="D510" s="3447" t="s">
        <v>14608</v>
      </c>
      <c r="E510" s="3437" t="s">
        <v>9674</v>
      </c>
      <c r="F510" s="3439" t="s">
        <v>9506</v>
      </c>
      <c r="G510" s="3481"/>
    </row>
    <row r="511" spans="1:7" s="1664" customFormat="1" ht="141" hidden="1" outlineLevel="2" thickBot="1">
      <c r="A511" s="3439" t="s">
        <v>9681</v>
      </c>
      <c r="B511" s="3229" t="s">
        <v>7648</v>
      </c>
      <c r="C511" s="3438">
        <v>40966</v>
      </c>
      <c r="D511" s="3447">
        <v>7</v>
      </c>
      <c r="E511" s="3437" t="s">
        <v>9680</v>
      </c>
      <c r="F511" s="3439" t="s">
        <v>9506</v>
      </c>
      <c r="G511" s="3481"/>
    </row>
    <row r="512" spans="1:7" s="1664" customFormat="1" ht="115.5" hidden="1" outlineLevel="2" thickBot="1">
      <c r="A512" s="3439" t="s">
        <v>9238</v>
      </c>
      <c r="B512" s="3229" t="s">
        <v>7148</v>
      </c>
      <c r="C512" s="3438">
        <v>40948</v>
      </c>
      <c r="D512" s="3447">
        <v>8</v>
      </c>
      <c r="E512" s="3437" t="s">
        <v>9683</v>
      </c>
      <c r="F512" s="3439" t="s">
        <v>9506</v>
      </c>
      <c r="G512" s="3481"/>
    </row>
    <row r="513" spans="1:7" s="1664" customFormat="1" ht="115.5" hidden="1" outlineLevel="2" thickBot="1">
      <c r="A513" s="3439" t="s">
        <v>9157</v>
      </c>
      <c r="B513" s="3229" t="s">
        <v>7655</v>
      </c>
      <c r="C513" s="3438">
        <v>40941</v>
      </c>
      <c r="D513" s="3447" t="s">
        <v>14608</v>
      </c>
      <c r="E513" s="3437" t="s">
        <v>9505</v>
      </c>
      <c r="F513" s="3439" t="s">
        <v>9506</v>
      </c>
      <c r="G513" s="3481"/>
    </row>
    <row r="514" spans="1:7" s="1664" customFormat="1" ht="102.75" hidden="1" outlineLevel="2" thickBot="1">
      <c r="A514" s="3482" t="s">
        <v>9256</v>
      </c>
      <c r="B514" s="3229" t="s">
        <v>7647</v>
      </c>
      <c r="C514" s="3438">
        <v>40891</v>
      </c>
      <c r="D514" s="3447">
        <v>7</v>
      </c>
      <c r="E514" s="3437" t="s">
        <v>14965</v>
      </c>
      <c r="F514" s="3439" t="s">
        <v>9506</v>
      </c>
      <c r="G514" s="3481"/>
    </row>
    <row r="515" spans="1:7" s="1664" customFormat="1" ht="115.5" hidden="1" outlineLevel="2" thickBot="1">
      <c r="A515" s="3439" t="s">
        <v>9157</v>
      </c>
      <c r="B515" s="3229" t="s">
        <v>7655</v>
      </c>
      <c r="C515" s="3438">
        <v>40681</v>
      </c>
      <c r="D515" s="3447" t="s">
        <v>14940</v>
      </c>
      <c r="E515" s="3437" t="s">
        <v>14966</v>
      </c>
      <c r="F515" s="3439" t="s">
        <v>9506</v>
      </c>
      <c r="G515" s="3481"/>
    </row>
    <row r="516" spans="1:7" s="1664" customFormat="1" ht="115.5" hidden="1" outlineLevel="2" thickBot="1">
      <c r="A516" s="3439" t="s">
        <v>9238</v>
      </c>
      <c r="B516" s="3229" t="s">
        <v>7148</v>
      </c>
      <c r="C516" s="3438">
        <v>40568</v>
      </c>
      <c r="D516" s="3447">
        <v>6.1</v>
      </c>
      <c r="E516" s="3437" t="s">
        <v>14967</v>
      </c>
      <c r="F516" s="3439" t="s">
        <v>9506</v>
      </c>
      <c r="G516" s="3481"/>
    </row>
    <row r="517" spans="1:7" s="1664" customFormat="1" ht="102.75" hidden="1" outlineLevel="2" thickBot="1">
      <c r="A517" s="3439" t="s">
        <v>9237</v>
      </c>
      <c r="B517" s="3229" t="s">
        <v>7148</v>
      </c>
      <c r="C517" s="3438">
        <v>40568</v>
      </c>
      <c r="D517" s="3447" t="s">
        <v>14679</v>
      </c>
      <c r="E517" s="3437" t="s">
        <v>14968</v>
      </c>
      <c r="F517" s="3439" t="s">
        <v>9506</v>
      </c>
      <c r="G517" s="3481"/>
    </row>
    <row r="518" spans="1:7" s="1664" customFormat="1" ht="128.25" hidden="1" outlineLevel="2" thickBot="1">
      <c r="A518" s="3439" t="s">
        <v>9237</v>
      </c>
      <c r="B518" s="3229" t="s">
        <v>7148</v>
      </c>
      <c r="C518" s="3438">
        <v>40567</v>
      </c>
      <c r="D518" s="3447" t="s">
        <v>14679</v>
      </c>
      <c r="E518" s="3437" t="s">
        <v>14969</v>
      </c>
      <c r="F518" s="3439" t="s">
        <v>9506</v>
      </c>
      <c r="G518" s="3481"/>
    </row>
    <row r="519" spans="1:7" s="1664" customFormat="1" ht="115.5" hidden="1" outlineLevel="2" thickBot="1">
      <c r="A519" s="3439" t="s">
        <v>9157</v>
      </c>
      <c r="B519" s="3229" t="s">
        <v>7655</v>
      </c>
      <c r="C519" s="3438">
        <v>40554</v>
      </c>
      <c r="D519" s="3447" t="s">
        <v>14679</v>
      </c>
      <c r="E519" s="3437" t="s">
        <v>14970</v>
      </c>
      <c r="F519" s="3439" t="s">
        <v>9506</v>
      </c>
      <c r="G519" s="3481"/>
    </row>
    <row r="520" spans="1:7" s="1664" customFormat="1" ht="115.5" hidden="1" outlineLevel="2" thickBot="1">
      <c r="A520" s="3439" t="s">
        <v>9157</v>
      </c>
      <c r="B520" s="3229" t="s">
        <v>7655</v>
      </c>
      <c r="C520" s="3438">
        <v>40413</v>
      </c>
      <c r="D520" s="3447" t="s">
        <v>14682</v>
      </c>
      <c r="E520" s="3437" t="s">
        <v>14971</v>
      </c>
      <c r="F520" s="3439" t="s">
        <v>9506</v>
      </c>
      <c r="G520" s="3481"/>
    </row>
    <row r="521" spans="1:7" s="1664" customFormat="1" ht="90" hidden="1" outlineLevel="2" thickBot="1">
      <c r="A521" s="3439" t="s">
        <v>9280</v>
      </c>
      <c r="B521" s="3229" t="s">
        <v>7148</v>
      </c>
      <c r="C521" s="3438">
        <v>40380</v>
      </c>
      <c r="D521" s="3447" t="s">
        <v>14682</v>
      </c>
      <c r="E521" s="3437" t="s">
        <v>14972</v>
      </c>
      <c r="F521" s="3439" t="s">
        <v>9506</v>
      </c>
      <c r="G521" s="3481" t="s">
        <v>15025</v>
      </c>
    </row>
    <row r="522" spans="1:7" s="1664" customFormat="1" ht="102.75" hidden="1" outlineLevel="2" thickBot="1">
      <c r="A522" s="3482" t="s">
        <v>9256</v>
      </c>
      <c r="B522" s="3229" t="s">
        <v>7647</v>
      </c>
      <c r="C522" s="3438">
        <v>40353</v>
      </c>
      <c r="D522" s="3447" t="s">
        <v>14682</v>
      </c>
      <c r="E522" s="3437" t="s">
        <v>14973</v>
      </c>
      <c r="F522" s="3439" t="s">
        <v>9506</v>
      </c>
      <c r="G522" s="3481"/>
    </row>
    <row r="523" spans="1:7" s="1664" customFormat="1" ht="102.75" hidden="1" outlineLevel="2" thickBot="1">
      <c r="A523" s="3482" t="s">
        <v>9256</v>
      </c>
      <c r="B523" s="3229" t="s">
        <v>7647</v>
      </c>
      <c r="C523" s="3438">
        <v>40353</v>
      </c>
      <c r="D523" s="3447" t="s">
        <v>14682</v>
      </c>
      <c r="E523" s="3437" t="s">
        <v>14974</v>
      </c>
      <c r="F523" s="3439" t="s">
        <v>9506</v>
      </c>
      <c r="G523" s="3481"/>
    </row>
    <row r="524" spans="1:7" s="1664" customFormat="1" ht="115.5" hidden="1" outlineLevel="2" thickBot="1">
      <c r="A524" s="3439" t="s">
        <v>9238</v>
      </c>
      <c r="B524" s="3229" t="s">
        <v>7148</v>
      </c>
      <c r="C524" s="3438">
        <v>39804</v>
      </c>
      <c r="D524" s="3447" t="s">
        <v>14730</v>
      </c>
      <c r="E524" s="3437" t="s">
        <v>14975</v>
      </c>
      <c r="F524" s="3439" t="s">
        <v>9506</v>
      </c>
      <c r="G524" s="3481"/>
    </row>
    <row r="525" spans="1:7" s="1664" customFormat="1" ht="102.75" hidden="1" outlineLevel="2" thickBot="1">
      <c r="A525" s="3482" t="s">
        <v>9256</v>
      </c>
      <c r="B525" s="3229" t="s">
        <v>7647</v>
      </c>
      <c r="C525" s="3438">
        <v>39742</v>
      </c>
      <c r="D525" s="3447" t="s">
        <v>14730</v>
      </c>
      <c r="E525" s="3437" t="s">
        <v>14976</v>
      </c>
      <c r="F525" s="3439" t="s">
        <v>9506</v>
      </c>
      <c r="G525" s="3481"/>
    </row>
    <row r="526" spans="1:7" s="1664" customFormat="1" ht="204.75" hidden="1" outlineLevel="2" thickBot="1">
      <c r="A526" s="3482" t="s">
        <v>9252</v>
      </c>
      <c r="B526" s="3229" t="s">
        <v>7146</v>
      </c>
      <c r="C526" s="3438">
        <v>39349</v>
      </c>
      <c r="D526" s="3447" t="s">
        <v>14977</v>
      </c>
      <c r="E526" s="3437" t="s">
        <v>14978</v>
      </c>
      <c r="F526" s="3439" t="s">
        <v>9506</v>
      </c>
      <c r="G526" s="3481"/>
    </row>
    <row r="527" spans="1:7" s="1664" customFormat="1" ht="102.75" hidden="1" outlineLevel="2" thickBot="1">
      <c r="A527" s="3482" t="s">
        <v>9256</v>
      </c>
      <c r="B527" s="3229" t="s">
        <v>7647</v>
      </c>
      <c r="C527" s="3438">
        <v>39290</v>
      </c>
      <c r="D527" s="3456" t="s">
        <v>14979</v>
      </c>
      <c r="E527" s="3437" t="s">
        <v>14980</v>
      </c>
      <c r="F527" s="3439" t="s">
        <v>9506</v>
      </c>
      <c r="G527" s="3481"/>
    </row>
    <row r="528" spans="1:7" s="1664" customFormat="1" ht="115.5" hidden="1" outlineLevel="2" thickBot="1">
      <c r="A528" s="3482" t="s">
        <v>9308</v>
      </c>
      <c r="B528" s="3229" t="s">
        <v>7148</v>
      </c>
      <c r="C528" s="3438">
        <v>39107</v>
      </c>
      <c r="D528" s="3447" t="s">
        <v>14981</v>
      </c>
      <c r="E528" s="3437" t="s">
        <v>14982</v>
      </c>
      <c r="F528" s="3439" t="s">
        <v>9506</v>
      </c>
      <c r="G528" s="3481"/>
    </row>
    <row r="529" spans="1:7" s="1664" customFormat="1" ht="102.75" hidden="1" outlineLevel="2" thickBot="1">
      <c r="A529" s="3482" t="s">
        <v>9256</v>
      </c>
      <c r="B529" s="3229" t="s">
        <v>7647</v>
      </c>
      <c r="C529" s="3438">
        <v>38925</v>
      </c>
      <c r="D529" s="3447" t="s">
        <v>14724</v>
      </c>
      <c r="E529" s="3437" t="s">
        <v>14983</v>
      </c>
      <c r="F529" s="3439" t="s">
        <v>9506</v>
      </c>
      <c r="G529" s="3481"/>
    </row>
    <row r="530" spans="1:7" s="1664" customFormat="1" ht="115.5" hidden="1" outlineLevel="2" thickBot="1">
      <c r="A530" s="3482" t="s">
        <v>9320</v>
      </c>
      <c r="B530" s="3229" t="s">
        <v>7146</v>
      </c>
      <c r="C530" s="3438">
        <v>38859</v>
      </c>
      <c r="D530" s="3447" t="s">
        <v>14984</v>
      </c>
      <c r="E530" s="3437" t="s">
        <v>14985</v>
      </c>
      <c r="F530" s="3439" t="s">
        <v>9506</v>
      </c>
      <c r="G530" s="3481"/>
    </row>
    <row r="531" spans="1:7" s="1664" customFormat="1" ht="102.75" hidden="1" outlineLevel="2" thickBot="1">
      <c r="A531" s="3490" t="s">
        <v>9256</v>
      </c>
      <c r="B531" s="3443" t="s">
        <v>7647</v>
      </c>
      <c r="C531" s="3444">
        <v>37622</v>
      </c>
      <c r="D531" s="3448" t="s">
        <v>14986</v>
      </c>
      <c r="E531" s="3446" t="s">
        <v>14987</v>
      </c>
      <c r="F531" s="3484" t="s">
        <v>9506</v>
      </c>
      <c r="G531" s="3481"/>
    </row>
    <row r="532" spans="1:7" s="1664" customFormat="1" ht="102.75" hidden="1" outlineLevel="2" thickBot="1">
      <c r="A532" s="3490" t="s">
        <v>9256</v>
      </c>
      <c r="B532" s="3443" t="s">
        <v>7647</v>
      </c>
      <c r="C532" s="3444">
        <v>37705</v>
      </c>
      <c r="D532" s="3448" t="s">
        <v>14986</v>
      </c>
      <c r="E532" s="3446" t="s">
        <v>14988</v>
      </c>
      <c r="F532" s="3484" t="s">
        <v>9506</v>
      </c>
      <c r="G532" s="3481"/>
    </row>
    <row r="533" spans="1:7" s="1664" customFormat="1" ht="18.75" hidden="1" outlineLevel="2" thickBot="1">
      <c r="A533" s="3490" t="s">
        <v>9171</v>
      </c>
      <c r="B533" s="3443" t="s">
        <v>7148</v>
      </c>
      <c r="C533" s="3444">
        <v>38799</v>
      </c>
      <c r="D533" s="3448" t="s">
        <v>14724</v>
      </c>
      <c r="E533" s="3446" t="s">
        <v>9210</v>
      </c>
      <c r="F533" s="3484" t="s">
        <v>9506</v>
      </c>
      <c r="G533" s="3481"/>
    </row>
    <row r="534" spans="1:7" s="1664" customFormat="1" hidden="1" outlineLevel="2">
      <c r="A534" s="3507"/>
      <c r="B534" s="2829"/>
      <c r="C534" s="3473"/>
      <c r="D534" s="3474"/>
      <c r="E534" s="3475"/>
      <c r="F534" s="3507"/>
      <c r="G534" s="3481"/>
    </row>
    <row r="535" spans="1:7" s="1664" customFormat="1" outlineLevel="1" collapsed="1">
      <c r="A535" s="4662" t="s">
        <v>14989</v>
      </c>
      <c r="B535" s="4663"/>
      <c r="C535" s="4663"/>
      <c r="D535" s="4663"/>
      <c r="E535" s="4663"/>
      <c r="F535" s="4663"/>
      <c r="G535" s="4664"/>
    </row>
    <row r="536" spans="1:7" ht="153.75" hidden="1" outlineLevel="2" thickBot="1">
      <c r="A536" s="3439" t="s">
        <v>15029</v>
      </c>
      <c r="B536" s="3229" t="s">
        <v>7657</v>
      </c>
      <c r="C536" s="3438">
        <v>41457</v>
      </c>
      <c r="D536" s="3447">
        <v>8.1</v>
      </c>
      <c r="E536" s="3437" t="s">
        <v>15030</v>
      </c>
      <c r="F536" s="3439" t="s">
        <v>9506</v>
      </c>
    </row>
    <row r="537" spans="1:7" ht="115.5" hidden="1" outlineLevel="2" thickBot="1">
      <c r="A537" s="3439" t="s">
        <v>9232</v>
      </c>
      <c r="B537" s="3229" t="s">
        <v>7657</v>
      </c>
      <c r="C537" s="3438">
        <v>41295</v>
      </c>
      <c r="D537" s="3447">
        <v>8.1</v>
      </c>
      <c r="E537" s="3437" t="s">
        <v>11443</v>
      </c>
      <c r="F537" s="3439" t="s">
        <v>9506</v>
      </c>
    </row>
    <row r="538" spans="1:7" ht="115.5" hidden="1" outlineLevel="2" thickBot="1">
      <c r="A538" s="3439" t="s">
        <v>9232</v>
      </c>
      <c r="B538" s="3229" t="s">
        <v>7657</v>
      </c>
      <c r="C538" s="3438">
        <v>41295</v>
      </c>
      <c r="D538" s="3447">
        <v>8.1</v>
      </c>
      <c r="E538" s="3437" t="s">
        <v>11444</v>
      </c>
      <c r="F538" s="3439" t="s">
        <v>9506</v>
      </c>
    </row>
    <row r="539" spans="1:7" ht="255.75" hidden="1" outlineLevel="2" thickBot="1">
      <c r="A539" s="3439" t="s">
        <v>9250</v>
      </c>
      <c r="B539" s="3229" t="s">
        <v>7148</v>
      </c>
      <c r="C539" s="3438">
        <v>41124</v>
      </c>
      <c r="D539" s="3447">
        <v>8</v>
      </c>
      <c r="E539" s="3437" t="s">
        <v>9826</v>
      </c>
      <c r="F539" s="3439" t="s">
        <v>9506</v>
      </c>
    </row>
    <row r="540" spans="1:7" ht="306.75" hidden="1" outlineLevel="2" thickBot="1">
      <c r="A540" s="3439" t="s">
        <v>9250</v>
      </c>
      <c r="B540" s="3229" t="s">
        <v>7148</v>
      </c>
      <c r="C540" s="3438">
        <v>41124</v>
      </c>
      <c r="D540" s="3447">
        <v>8</v>
      </c>
      <c r="E540" s="3437" t="s">
        <v>9827</v>
      </c>
      <c r="F540" s="3439" t="s">
        <v>9506</v>
      </c>
    </row>
    <row r="541" spans="1:7" ht="141" hidden="1" outlineLevel="2" thickBot="1">
      <c r="A541" s="3439" t="s">
        <v>9450</v>
      </c>
      <c r="B541" s="3229" t="s">
        <v>7148</v>
      </c>
      <c r="C541" s="3438">
        <v>41038</v>
      </c>
      <c r="D541" s="3447">
        <v>8</v>
      </c>
      <c r="E541" s="3437" t="s">
        <v>9850</v>
      </c>
      <c r="F541" s="3439" t="s">
        <v>9506</v>
      </c>
    </row>
    <row r="542" spans="1:7" ht="115.5" hidden="1" outlineLevel="2" thickBot="1">
      <c r="A542" s="3439" t="s">
        <v>9238</v>
      </c>
      <c r="B542" s="3229" t="s">
        <v>7148</v>
      </c>
      <c r="C542" s="3438">
        <v>41018</v>
      </c>
      <c r="D542" s="3447">
        <v>8</v>
      </c>
      <c r="E542" s="3437" t="s">
        <v>9859</v>
      </c>
      <c r="F542" s="3439" t="s">
        <v>9506</v>
      </c>
    </row>
    <row r="543" spans="1:7" ht="179.25" hidden="1" outlineLevel="2" thickBot="1">
      <c r="A543" s="3439" t="s">
        <v>9238</v>
      </c>
      <c r="B543" s="3229" t="s">
        <v>7148</v>
      </c>
      <c r="C543" s="3438">
        <v>41016</v>
      </c>
      <c r="D543" s="3447">
        <v>8</v>
      </c>
      <c r="E543" s="3437" t="s">
        <v>9861</v>
      </c>
      <c r="F543" s="3439" t="s">
        <v>9506</v>
      </c>
    </row>
    <row r="544" spans="1:7" ht="102.75" hidden="1" outlineLevel="2" thickBot="1">
      <c r="A544" s="3439" t="s">
        <v>9303</v>
      </c>
      <c r="B544" s="3229" t="s">
        <v>7146</v>
      </c>
      <c r="C544" s="3438">
        <v>39371</v>
      </c>
      <c r="D544" s="3447" t="s">
        <v>14977</v>
      </c>
      <c r="E544" s="3437" t="s">
        <v>14990</v>
      </c>
      <c r="F544" s="3439" t="s">
        <v>9506</v>
      </c>
    </row>
    <row r="545" spans="1:7" ht="102.75" hidden="1" outlineLevel="2" thickBot="1">
      <c r="A545" s="3439" t="s">
        <v>9303</v>
      </c>
      <c r="B545" s="3229" t="s">
        <v>7146</v>
      </c>
      <c r="C545" s="3438">
        <v>38747</v>
      </c>
      <c r="D545" s="3447" t="s">
        <v>14991</v>
      </c>
      <c r="E545" s="3437" t="s">
        <v>9322</v>
      </c>
      <c r="F545" s="3439" t="s">
        <v>9506</v>
      </c>
    </row>
    <row r="546" spans="1:7" hidden="1" outlineLevel="2">
      <c r="A546" s="3508"/>
      <c r="B546" s="1581"/>
      <c r="C546" s="1581"/>
      <c r="D546" s="1581"/>
      <c r="E546" s="1581"/>
      <c r="F546" s="3509"/>
    </row>
    <row r="547" spans="1:7" outlineLevel="1" collapsed="1">
      <c r="A547" s="4662" t="s">
        <v>14992</v>
      </c>
      <c r="B547" s="4663"/>
      <c r="C547" s="4663"/>
      <c r="D547" s="4663"/>
      <c r="E547" s="4663"/>
      <c r="F547" s="4663"/>
      <c r="G547" s="4664"/>
    </row>
    <row r="548" spans="1:7" s="1664" customFormat="1" ht="115.5" hidden="1" outlineLevel="2" thickBot="1">
      <c r="A548" s="3439" t="s">
        <v>9283</v>
      </c>
      <c r="B548" s="3229" t="s">
        <v>7148</v>
      </c>
      <c r="C548" s="3438">
        <v>40946</v>
      </c>
      <c r="D548" s="3447" t="s">
        <v>14608</v>
      </c>
      <c r="E548" s="3437" t="s">
        <v>14993</v>
      </c>
      <c r="F548" s="3439" t="s">
        <v>9506</v>
      </c>
      <c r="G548" s="3481"/>
    </row>
    <row r="549" spans="1:7" s="1664" customFormat="1" ht="115.5" hidden="1" outlineLevel="2" thickBot="1">
      <c r="A549" s="3439" t="s">
        <v>9283</v>
      </c>
      <c r="B549" s="3229" t="s">
        <v>7148</v>
      </c>
      <c r="C549" s="3438">
        <v>40346</v>
      </c>
      <c r="D549" s="3447" t="s">
        <v>14682</v>
      </c>
      <c r="E549" s="3437" t="s">
        <v>14993</v>
      </c>
      <c r="F549" s="3439" t="s">
        <v>9506</v>
      </c>
      <c r="G549" s="3481"/>
    </row>
    <row r="550" spans="1:7" s="1664" customFormat="1" ht="230.25" hidden="1" outlineLevel="2" thickBot="1">
      <c r="A550" s="3482" t="s">
        <v>9471</v>
      </c>
      <c r="B550" s="3229" t="s">
        <v>7148</v>
      </c>
      <c r="C550" s="3438">
        <v>38741</v>
      </c>
      <c r="D550" s="3447" t="s">
        <v>14994</v>
      </c>
      <c r="E550" s="3437" t="s">
        <v>9485</v>
      </c>
      <c r="F550" s="3439" t="s">
        <v>9506</v>
      </c>
      <c r="G550" s="3481"/>
    </row>
    <row r="551" spans="1:7" s="1664" customFormat="1" ht="230.25" hidden="1" outlineLevel="2" thickBot="1">
      <c r="A551" s="3482" t="s">
        <v>9471</v>
      </c>
      <c r="B551" s="3229" t="s">
        <v>7148</v>
      </c>
      <c r="C551" s="3438">
        <v>38414</v>
      </c>
      <c r="D551" s="3447" t="s">
        <v>14995</v>
      </c>
      <c r="E551" s="3437" t="s">
        <v>9487</v>
      </c>
      <c r="F551" s="3439" t="s">
        <v>9506</v>
      </c>
      <c r="G551" s="3481"/>
    </row>
    <row r="552" spans="1:7" s="1664" customFormat="1" ht="141" hidden="1" outlineLevel="2" thickBot="1">
      <c r="A552" s="3482" t="s">
        <v>9143</v>
      </c>
      <c r="B552" s="3216" t="s">
        <v>7148</v>
      </c>
      <c r="C552" s="3435">
        <v>38950</v>
      </c>
      <c r="D552" s="3456" t="s">
        <v>14631</v>
      </c>
      <c r="E552" s="3437" t="s">
        <v>9253</v>
      </c>
      <c r="F552" s="3439" t="s">
        <v>9506</v>
      </c>
      <c r="G552" s="3481"/>
    </row>
    <row r="553" spans="1:7" s="1664" customFormat="1" ht="141" hidden="1" outlineLevel="2" thickBot="1">
      <c r="A553" s="3482" t="s">
        <v>9198</v>
      </c>
      <c r="B553" s="3216" t="s">
        <v>7652</v>
      </c>
      <c r="C553" s="3435">
        <v>39394</v>
      </c>
      <c r="D553" s="3456" t="s">
        <v>14901</v>
      </c>
      <c r="E553" s="3437" t="s">
        <v>14996</v>
      </c>
      <c r="F553" s="3439" t="s">
        <v>9506</v>
      </c>
      <c r="G553" s="3481"/>
    </row>
    <row r="554" spans="1:7" s="1664" customFormat="1" hidden="1" outlineLevel="2">
      <c r="F554" s="1964"/>
      <c r="G554" s="3481"/>
    </row>
    <row r="555" spans="1:7" s="1664" customFormat="1" outlineLevel="1" collapsed="1">
      <c r="A555" s="4662" t="s">
        <v>15031</v>
      </c>
      <c r="B555" s="4663"/>
      <c r="C555" s="4663"/>
      <c r="D555" s="4663"/>
      <c r="E555" s="4663"/>
      <c r="F555" s="4663"/>
      <c r="G555" s="4664"/>
    </row>
    <row r="556" spans="1:7" s="1664" customFormat="1" ht="39" hidden="1" outlineLevel="2" thickBot="1">
      <c r="A556" s="3510" t="s">
        <v>15032</v>
      </c>
      <c r="B556" s="2014" t="s">
        <v>15033</v>
      </c>
      <c r="C556" s="3435">
        <v>41621</v>
      </c>
      <c r="D556" s="3456">
        <v>9</v>
      </c>
      <c r="E556" s="3511" t="s">
        <v>15034</v>
      </c>
      <c r="F556" s="3439" t="s">
        <v>9506</v>
      </c>
      <c r="G556" s="3481"/>
    </row>
    <row r="557" spans="1:7" s="1664" customFormat="1" ht="90" hidden="1" outlineLevel="2" thickBot="1">
      <c r="A557" s="3439" t="s">
        <v>15035</v>
      </c>
      <c r="B557" s="3216" t="s">
        <v>7148</v>
      </c>
      <c r="C557" s="3435">
        <v>41621</v>
      </c>
      <c r="D557" s="3456">
        <v>9</v>
      </c>
      <c r="E557" s="3511" t="s">
        <v>15036</v>
      </c>
      <c r="F557" s="3439" t="s">
        <v>9506</v>
      </c>
      <c r="G557" s="3481"/>
    </row>
    <row r="558" spans="1:7" s="1664" customFormat="1" ht="77.25" hidden="1" outlineLevel="2" thickBot="1">
      <c r="A558" s="3439" t="s">
        <v>15037</v>
      </c>
      <c r="B558" s="3216" t="s">
        <v>7148</v>
      </c>
      <c r="C558" s="3435">
        <v>41603</v>
      </c>
      <c r="D558" s="3456">
        <v>9</v>
      </c>
      <c r="E558" s="3511" t="s">
        <v>15038</v>
      </c>
      <c r="F558" s="3439" t="s">
        <v>9506</v>
      </c>
      <c r="G558" s="3481"/>
    </row>
    <row r="559" spans="1:7" s="1664" customFormat="1" ht="90" hidden="1" outlineLevel="2" thickBot="1">
      <c r="A559" s="3439" t="s">
        <v>15039</v>
      </c>
      <c r="B559" s="3216" t="s">
        <v>7148</v>
      </c>
      <c r="C559" s="3435">
        <v>41603</v>
      </c>
      <c r="D559" s="3456">
        <v>9</v>
      </c>
      <c r="E559" s="3485" t="s">
        <v>15040</v>
      </c>
      <c r="F559" s="3439" t="s">
        <v>9506</v>
      </c>
      <c r="G559" s="3481"/>
    </row>
    <row r="560" spans="1:7" s="1664" customFormat="1" ht="51.75" hidden="1" outlineLevel="2" thickBot="1">
      <c r="A560" s="3510" t="s">
        <v>15041</v>
      </c>
      <c r="B560" s="2014" t="s">
        <v>7655</v>
      </c>
      <c r="C560" s="3435">
        <v>41583</v>
      </c>
      <c r="D560" s="3456" t="s">
        <v>15042</v>
      </c>
      <c r="E560" s="3511" t="s">
        <v>15043</v>
      </c>
      <c r="F560" s="3439" t="s">
        <v>9506</v>
      </c>
      <c r="G560" s="3481"/>
    </row>
    <row r="561" spans="1:7" s="1664" customFormat="1" ht="39" hidden="1" outlineLevel="2" thickBot="1">
      <c r="A561" s="3510" t="s">
        <v>15044</v>
      </c>
      <c r="B561" s="2014" t="s">
        <v>7643</v>
      </c>
      <c r="C561" s="3435">
        <v>41583</v>
      </c>
      <c r="D561" s="3456" t="s">
        <v>14665</v>
      </c>
      <c r="E561" s="3511" t="s">
        <v>15045</v>
      </c>
      <c r="F561" s="3439" t="s">
        <v>9506</v>
      </c>
      <c r="G561" s="3481"/>
    </row>
    <row r="562" spans="1:7" s="1664" customFormat="1" ht="39" hidden="1" outlineLevel="2" thickBot="1">
      <c r="A562" s="3510" t="s">
        <v>15032</v>
      </c>
      <c r="B562" s="2014" t="s">
        <v>15033</v>
      </c>
      <c r="C562" s="3435">
        <v>41583</v>
      </c>
      <c r="D562" s="3456">
        <v>8.1</v>
      </c>
      <c r="E562" s="3511" t="s">
        <v>15046</v>
      </c>
      <c r="F562" s="3439" t="s">
        <v>9506</v>
      </c>
      <c r="G562" s="3481"/>
    </row>
    <row r="563" spans="1:7" ht="39" hidden="1" outlineLevel="2" thickBot="1">
      <c r="A563" s="3510" t="s">
        <v>15047</v>
      </c>
      <c r="B563" s="2422" t="s">
        <v>7148</v>
      </c>
      <c r="C563" s="3435">
        <v>41583</v>
      </c>
      <c r="D563" s="3456">
        <v>8.1</v>
      </c>
      <c r="E563" s="3511" t="s">
        <v>15048</v>
      </c>
      <c r="F563" s="3439" t="s">
        <v>9506</v>
      </c>
      <c r="G563" s="3499"/>
    </row>
    <row r="564" spans="1:7" ht="51.75" hidden="1" outlineLevel="2" thickBot="1">
      <c r="A564" s="3510" t="s">
        <v>15049</v>
      </c>
      <c r="B564" s="2014" t="s">
        <v>7148</v>
      </c>
      <c r="C564" s="3435">
        <v>41537</v>
      </c>
      <c r="D564" s="3456" t="s">
        <v>15042</v>
      </c>
      <c r="E564" s="3511" t="s">
        <v>15050</v>
      </c>
      <c r="F564" s="3439" t="s">
        <v>9506</v>
      </c>
      <c r="G564" s="3499"/>
    </row>
    <row r="565" spans="1:7" s="1664" customFormat="1" ht="51.75" hidden="1" outlineLevel="2" thickBot="1">
      <c r="A565" s="3510" t="s">
        <v>15049</v>
      </c>
      <c r="B565" s="2014" t="s">
        <v>7148</v>
      </c>
      <c r="C565" s="3435">
        <v>41534</v>
      </c>
      <c r="D565" s="3456" t="s">
        <v>15042</v>
      </c>
      <c r="E565" s="3511" t="s">
        <v>15050</v>
      </c>
      <c r="F565" s="3439" t="s">
        <v>9506</v>
      </c>
      <c r="G565" s="3481"/>
    </row>
    <row r="566" spans="1:7" s="1664" customFormat="1" ht="90" hidden="1" outlineLevel="2" thickBot="1">
      <c r="A566" s="3439" t="s">
        <v>15051</v>
      </c>
      <c r="B566" s="3216" t="s">
        <v>7148</v>
      </c>
      <c r="C566" s="3435">
        <v>41530</v>
      </c>
      <c r="D566" s="3456">
        <v>8.1</v>
      </c>
      <c r="E566" s="3511" t="s">
        <v>15052</v>
      </c>
      <c r="F566" s="3439" t="s">
        <v>9506</v>
      </c>
      <c r="G566" s="3481"/>
    </row>
    <row r="567" spans="1:7" ht="64.5" hidden="1" outlineLevel="2" thickBot="1">
      <c r="A567" s="3510" t="s">
        <v>15053</v>
      </c>
      <c r="B567" s="2014" t="s">
        <v>15054</v>
      </c>
      <c r="C567" s="3435">
        <v>41530</v>
      </c>
      <c r="D567" s="3456">
        <v>8.1</v>
      </c>
      <c r="E567" s="3511" t="s">
        <v>15055</v>
      </c>
      <c r="F567" s="3439" t="s">
        <v>9506</v>
      </c>
    </row>
    <row r="568" spans="1:7" ht="64.5" hidden="1" outlineLevel="2" thickBot="1">
      <c r="A568" s="3510" t="s">
        <v>15053</v>
      </c>
      <c r="B568" s="2014" t="s">
        <v>15054</v>
      </c>
      <c r="C568" s="3435">
        <v>41530</v>
      </c>
      <c r="D568" s="3456">
        <v>8.1</v>
      </c>
      <c r="E568" s="3511" t="s">
        <v>15056</v>
      </c>
      <c r="F568" s="3439" t="s">
        <v>9506</v>
      </c>
    </row>
    <row r="569" spans="1:7" s="1664" customFormat="1" ht="18.75" hidden="1" outlineLevel="2" thickBot="1">
      <c r="A569" s="3510" t="s">
        <v>15057</v>
      </c>
      <c r="B569" s="2014" t="s">
        <v>7650</v>
      </c>
      <c r="C569" s="3435">
        <v>41523</v>
      </c>
      <c r="D569" s="3456" t="s">
        <v>14665</v>
      </c>
      <c r="E569" s="3511" t="s">
        <v>15058</v>
      </c>
      <c r="F569" s="3439" t="s">
        <v>9506</v>
      </c>
      <c r="G569" s="3481"/>
    </row>
    <row r="570" spans="1:7" s="1664" customFormat="1" ht="51.75" hidden="1" outlineLevel="2" thickBot="1">
      <c r="A570" s="3510" t="s">
        <v>15059</v>
      </c>
      <c r="B570" s="2422" t="s">
        <v>7148</v>
      </c>
      <c r="C570" s="3435">
        <v>41508</v>
      </c>
      <c r="D570" s="3456">
        <v>8.1</v>
      </c>
      <c r="E570" s="3511" t="s">
        <v>15060</v>
      </c>
      <c r="F570" s="3439" t="s">
        <v>9506</v>
      </c>
      <c r="G570" s="3481"/>
    </row>
    <row r="571" spans="1:7" s="1664" customFormat="1" ht="26.25" hidden="1" outlineLevel="2" thickBot="1">
      <c r="A571" s="3439" t="s">
        <v>15061</v>
      </c>
      <c r="B571" s="3216" t="s">
        <v>15062</v>
      </c>
      <c r="C571" s="3435">
        <v>41491</v>
      </c>
      <c r="D571" s="3456">
        <v>8.1</v>
      </c>
      <c r="E571" s="3511" t="s">
        <v>15063</v>
      </c>
      <c r="F571" s="3439" t="s">
        <v>9506</v>
      </c>
      <c r="G571" s="3481"/>
    </row>
    <row r="572" spans="1:7" s="1664" customFormat="1" ht="26.25" hidden="1" outlineLevel="2" thickBot="1">
      <c r="A572" s="3439" t="s">
        <v>15064</v>
      </c>
      <c r="B572" s="3216" t="s">
        <v>7148</v>
      </c>
      <c r="C572" s="3435">
        <v>41491</v>
      </c>
      <c r="D572" s="3456">
        <v>8.1</v>
      </c>
      <c r="E572" s="3511" t="s">
        <v>15065</v>
      </c>
      <c r="F572" s="3439" t="s">
        <v>9506</v>
      </c>
      <c r="G572" s="3481"/>
    </row>
    <row r="573" spans="1:7" s="1664" customFormat="1" ht="18.75" hidden="1" outlineLevel="2" thickBot="1">
      <c r="A573" s="3439" t="s">
        <v>15066</v>
      </c>
      <c r="B573" s="3216" t="s">
        <v>7655</v>
      </c>
      <c r="C573" s="3435">
        <v>41340</v>
      </c>
      <c r="D573" s="3456">
        <v>8.1</v>
      </c>
      <c r="E573" s="3511" t="s">
        <v>15067</v>
      </c>
      <c r="F573" s="3439" t="s">
        <v>9506</v>
      </c>
      <c r="G573" s="3481"/>
    </row>
    <row r="574" spans="1:7" s="1664" customFormat="1" ht="90" hidden="1" outlineLevel="2" thickBot="1">
      <c r="A574" s="3439" t="s">
        <v>15068</v>
      </c>
      <c r="B574" s="3216" t="s">
        <v>7655</v>
      </c>
      <c r="C574" s="3435">
        <v>41471</v>
      </c>
      <c r="D574" s="3456">
        <v>8.1</v>
      </c>
      <c r="E574" s="3511" t="s">
        <v>15069</v>
      </c>
      <c r="F574" s="3439" t="s">
        <v>9506</v>
      </c>
      <c r="G574" s="3481"/>
    </row>
    <row r="575" spans="1:7" ht="102.75" hidden="1" outlineLevel="2" thickBot="1">
      <c r="A575" s="3439" t="s">
        <v>15070</v>
      </c>
      <c r="B575" s="3216" t="s">
        <v>15071</v>
      </c>
      <c r="C575" s="3435">
        <v>41444</v>
      </c>
      <c r="D575" s="3456">
        <v>8.1</v>
      </c>
      <c r="E575" s="3511" t="s">
        <v>15072</v>
      </c>
      <c r="F575" s="3439" t="s">
        <v>9506</v>
      </c>
      <c r="G575" s="3499"/>
    </row>
    <row r="576" spans="1:7" ht="90" hidden="1" outlineLevel="2" thickBot="1">
      <c r="A576" s="3439" t="s">
        <v>15035</v>
      </c>
      <c r="B576" s="3216" t="s">
        <v>7148</v>
      </c>
      <c r="C576" s="3435">
        <v>41443</v>
      </c>
      <c r="D576" s="3456">
        <v>8.1</v>
      </c>
      <c r="E576" s="3511" t="s">
        <v>15073</v>
      </c>
      <c r="F576" s="3439" t="s">
        <v>9506</v>
      </c>
      <c r="G576" s="3499"/>
    </row>
    <row r="577" spans="1:7" s="1664" customFormat="1" ht="26.25" hidden="1" outlineLevel="2" thickBot="1">
      <c r="A577" s="3439" t="s">
        <v>15074</v>
      </c>
      <c r="B577" s="3216" t="s">
        <v>7148</v>
      </c>
      <c r="C577" s="3435">
        <v>41426</v>
      </c>
      <c r="D577" s="3456">
        <v>8.1</v>
      </c>
      <c r="E577" s="3511" t="s">
        <v>15075</v>
      </c>
      <c r="F577" s="3439" t="s">
        <v>9506</v>
      </c>
      <c r="G577" s="3481"/>
    </row>
    <row r="578" spans="1:7" s="1664" customFormat="1" ht="77.25" hidden="1" outlineLevel="2" thickBot="1">
      <c r="A578" s="3439" t="s">
        <v>15076</v>
      </c>
      <c r="B578" s="3216" t="s">
        <v>15077</v>
      </c>
      <c r="C578" s="3435">
        <v>41400</v>
      </c>
      <c r="D578" s="3456">
        <v>8.1</v>
      </c>
      <c r="E578" s="3511" t="s">
        <v>15078</v>
      </c>
      <c r="F578" s="3439" t="s">
        <v>9506</v>
      </c>
      <c r="G578" s="3481"/>
    </row>
    <row r="579" spans="1:7" ht="26.25" hidden="1" outlineLevel="2" thickBot="1">
      <c r="A579" s="3439" t="s">
        <v>15079</v>
      </c>
      <c r="B579" s="3216" t="s">
        <v>7148</v>
      </c>
      <c r="C579" s="3435">
        <v>41395</v>
      </c>
      <c r="D579" s="3456">
        <v>8.1</v>
      </c>
      <c r="E579" s="3511" t="s">
        <v>15080</v>
      </c>
      <c r="F579" s="3439" t="s">
        <v>9506</v>
      </c>
    </row>
    <row r="580" spans="1:7" ht="26.25" hidden="1" outlineLevel="2" thickBot="1">
      <c r="A580" s="3439" t="s">
        <v>15064</v>
      </c>
      <c r="B580" s="3216" t="s">
        <v>7148</v>
      </c>
      <c r="C580" s="3435">
        <v>41379</v>
      </c>
      <c r="D580" s="3456">
        <v>8.1</v>
      </c>
      <c r="E580" s="3511" t="s">
        <v>15081</v>
      </c>
      <c r="F580" s="3439" t="s">
        <v>9506</v>
      </c>
    </row>
    <row r="581" spans="1:7" s="1664" customFormat="1" ht="90" hidden="1" outlineLevel="2" thickBot="1">
      <c r="A581" s="3439" t="s">
        <v>15035</v>
      </c>
      <c r="B581" s="3216" t="s">
        <v>7148</v>
      </c>
      <c r="C581" s="3435">
        <v>41379</v>
      </c>
      <c r="D581" s="3456">
        <v>8.1</v>
      </c>
      <c r="E581" s="3511" t="s">
        <v>15082</v>
      </c>
      <c r="F581" s="3439" t="s">
        <v>9506</v>
      </c>
      <c r="G581" s="3481"/>
    </row>
    <row r="582" spans="1:7" s="1664" customFormat="1" ht="51.75" hidden="1" outlineLevel="2" thickBot="1">
      <c r="A582" s="3439" t="s">
        <v>15083</v>
      </c>
      <c r="B582" s="3216" t="s">
        <v>7148</v>
      </c>
      <c r="C582" s="3435">
        <v>41365</v>
      </c>
      <c r="D582" s="3456">
        <v>8.1</v>
      </c>
      <c r="E582" s="3511" t="s">
        <v>15084</v>
      </c>
      <c r="F582" s="3439" t="s">
        <v>9506</v>
      </c>
      <c r="G582" s="3481"/>
    </row>
    <row r="583" spans="1:7" s="1664" customFormat="1" ht="18.75" hidden="1" outlineLevel="2" thickBot="1">
      <c r="A583" s="3439" t="s">
        <v>15085</v>
      </c>
      <c r="B583" s="3216" t="s">
        <v>15077</v>
      </c>
      <c r="C583" s="3435">
        <v>41334</v>
      </c>
      <c r="D583" s="3456">
        <v>8.1</v>
      </c>
      <c r="E583" s="3511" t="s">
        <v>15086</v>
      </c>
      <c r="F583" s="3439" t="s">
        <v>9506</v>
      </c>
      <c r="G583" s="3481"/>
    </row>
    <row r="584" spans="1:7" s="1664" customFormat="1" ht="39" hidden="1" outlineLevel="2" thickBot="1">
      <c r="A584" s="3439" t="s">
        <v>15087</v>
      </c>
      <c r="B584" s="3216" t="s">
        <v>15077</v>
      </c>
      <c r="C584" s="3435">
        <v>41334</v>
      </c>
      <c r="D584" s="3456">
        <v>8.1</v>
      </c>
      <c r="E584" s="3511" t="s">
        <v>15088</v>
      </c>
      <c r="F584" s="3439" t="s">
        <v>9506</v>
      </c>
      <c r="G584" s="3481"/>
    </row>
    <row r="585" spans="1:7" s="1664" customFormat="1" ht="90" hidden="1" outlineLevel="2" thickBot="1">
      <c r="A585" s="3439" t="s">
        <v>15089</v>
      </c>
      <c r="B585" s="3216" t="s">
        <v>15077</v>
      </c>
      <c r="C585" s="3435">
        <v>41334</v>
      </c>
      <c r="D585" s="3456">
        <v>8.1</v>
      </c>
      <c r="E585" s="3511" t="s">
        <v>15090</v>
      </c>
      <c r="F585" s="3439" t="s">
        <v>9506</v>
      </c>
      <c r="G585" s="3481"/>
    </row>
    <row r="586" spans="1:7" s="1664" customFormat="1" ht="90" hidden="1" outlineLevel="2" thickBot="1">
      <c r="A586" s="3439" t="s">
        <v>15089</v>
      </c>
      <c r="B586" s="3216" t="s">
        <v>15077</v>
      </c>
      <c r="C586" s="3435">
        <v>41334</v>
      </c>
      <c r="D586" s="3456">
        <v>8.1</v>
      </c>
      <c r="E586" s="3511" t="s">
        <v>15091</v>
      </c>
      <c r="F586" s="3439" t="s">
        <v>9506</v>
      </c>
      <c r="G586" s="3481"/>
    </row>
    <row r="587" spans="1:7" ht="90" hidden="1" outlineLevel="2" thickBot="1">
      <c r="A587" s="3439" t="s">
        <v>15035</v>
      </c>
      <c r="B587" s="3216" t="s">
        <v>7148</v>
      </c>
      <c r="C587" s="3435">
        <v>41327</v>
      </c>
      <c r="D587" s="3456">
        <v>8.1</v>
      </c>
      <c r="E587" s="3511" t="s">
        <v>15092</v>
      </c>
      <c r="F587" s="3439" t="s">
        <v>9506</v>
      </c>
      <c r="G587" s="3499"/>
    </row>
    <row r="588" spans="1:7" ht="26.25" hidden="1" outlineLevel="2" thickBot="1">
      <c r="A588" s="3439" t="s">
        <v>15061</v>
      </c>
      <c r="B588" s="3216" t="s">
        <v>15062</v>
      </c>
      <c r="C588" s="3435">
        <v>41312</v>
      </c>
      <c r="D588" s="3456">
        <v>8.1</v>
      </c>
      <c r="E588" s="3511" t="s">
        <v>15093</v>
      </c>
      <c r="F588" s="3439" t="s">
        <v>9506</v>
      </c>
      <c r="G588" s="3499"/>
    </row>
    <row r="589" spans="1:7" s="1664" customFormat="1" ht="90" hidden="1" outlineLevel="2" thickBot="1">
      <c r="A589" s="3439" t="s">
        <v>15089</v>
      </c>
      <c r="B589" s="3216" t="s">
        <v>15077</v>
      </c>
      <c r="C589" s="3435">
        <v>41312</v>
      </c>
      <c r="D589" s="3456">
        <v>8.1</v>
      </c>
      <c r="E589" s="3511" t="s">
        <v>15094</v>
      </c>
      <c r="F589" s="3439" t="s">
        <v>9506</v>
      </c>
      <c r="G589" s="3481"/>
    </row>
    <row r="590" spans="1:7" s="1664" customFormat="1" ht="90" hidden="1" outlineLevel="2" thickBot="1">
      <c r="A590" s="3439" t="s">
        <v>15089</v>
      </c>
      <c r="B590" s="3216" t="s">
        <v>15077</v>
      </c>
      <c r="C590" s="3435">
        <v>41288</v>
      </c>
      <c r="D590" s="3456">
        <v>8.1</v>
      </c>
      <c r="E590" s="3511" t="s">
        <v>15095</v>
      </c>
      <c r="F590" s="3439" t="s">
        <v>9506</v>
      </c>
      <c r="G590" s="3481"/>
    </row>
    <row r="591" spans="1:7" ht="90" hidden="1" outlineLevel="2" thickBot="1">
      <c r="A591" s="3439" t="s">
        <v>15096</v>
      </c>
      <c r="B591" s="3216" t="s">
        <v>15097</v>
      </c>
      <c r="C591" s="3435">
        <v>41278</v>
      </c>
      <c r="D591" s="3456">
        <v>8.1</v>
      </c>
      <c r="E591" s="3511" t="s">
        <v>15098</v>
      </c>
      <c r="F591" s="3439" t="s">
        <v>9506</v>
      </c>
    </row>
    <row r="592" spans="1:7" ht="26.25" hidden="1" outlineLevel="2" thickBot="1">
      <c r="A592" s="3439" t="s">
        <v>15099</v>
      </c>
      <c r="B592" s="3216" t="s">
        <v>7148</v>
      </c>
      <c r="C592" s="3435">
        <v>41249</v>
      </c>
      <c r="D592" s="3456">
        <v>8</v>
      </c>
      <c r="E592" s="3511" t="s">
        <v>15100</v>
      </c>
      <c r="F592" s="3439" t="s">
        <v>9506</v>
      </c>
    </row>
    <row r="593" spans="1:7" s="1664" customFormat="1" ht="64.5" hidden="1" outlineLevel="2" thickBot="1">
      <c r="A593" s="3439" t="s">
        <v>15101</v>
      </c>
      <c r="B593" s="3216" t="s">
        <v>7148</v>
      </c>
      <c r="C593" s="3435">
        <v>41249</v>
      </c>
      <c r="D593" s="3456">
        <v>8.1</v>
      </c>
      <c r="E593" s="3511" t="s">
        <v>15102</v>
      </c>
      <c r="F593" s="3439" t="s">
        <v>9506</v>
      </c>
      <c r="G593" s="3481"/>
    </row>
    <row r="594" spans="1:7" s="1664" customFormat="1" ht="90" hidden="1" outlineLevel="2" thickBot="1">
      <c r="A594" s="3439" t="s">
        <v>15068</v>
      </c>
      <c r="B594" s="3216" t="s">
        <v>7655</v>
      </c>
      <c r="C594" s="3435">
        <v>41233</v>
      </c>
      <c r="D594" s="3456">
        <v>8.1</v>
      </c>
      <c r="E594" s="3511" t="s">
        <v>15103</v>
      </c>
      <c r="F594" s="3439" t="s">
        <v>9506</v>
      </c>
      <c r="G594" s="3481"/>
    </row>
    <row r="595" spans="1:7" s="1664" customFormat="1" ht="102.75" hidden="1" outlineLevel="2" thickBot="1">
      <c r="A595" s="3439" t="s">
        <v>15070</v>
      </c>
      <c r="B595" s="3216" t="s">
        <v>15071</v>
      </c>
      <c r="C595" s="3435">
        <v>41223</v>
      </c>
      <c r="D595" s="3456">
        <v>8.1</v>
      </c>
      <c r="E595" s="3511" t="s">
        <v>15104</v>
      </c>
      <c r="F595" s="3439" t="s">
        <v>9506</v>
      </c>
      <c r="G595" s="3481"/>
    </row>
    <row r="596" spans="1:7" s="1664" customFormat="1" ht="90" hidden="1" outlineLevel="2" thickBot="1">
      <c r="A596" s="3439" t="s">
        <v>15105</v>
      </c>
      <c r="B596" s="3216" t="s">
        <v>7146</v>
      </c>
      <c r="C596" s="3435">
        <v>41221</v>
      </c>
      <c r="D596" s="3456">
        <v>8.1</v>
      </c>
      <c r="E596" s="3511" t="s">
        <v>15106</v>
      </c>
      <c r="F596" s="3439" t="s">
        <v>9506</v>
      </c>
      <c r="G596" s="3481"/>
    </row>
    <row r="597" spans="1:7" s="1664" customFormat="1" ht="102.75" hidden="1" outlineLevel="2" thickBot="1">
      <c r="A597" s="3439" t="s">
        <v>15070</v>
      </c>
      <c r="B597" s="3216" t="s">
        <v>15071</v>
      </c>
      <c r="C597" s="3435">
        <v>41200</v>
      </c>
      <c r="D597" s="3456">
        <v>8.1</v>
      </c>
      <c r="E597" s="3511" t="s">
        <v>15107</v>
      </c>
      <c r="F597" s="3439" t="s">
        <v>9506</v>
      </c>
      <c r="G597" s="3481"/>
    </row>
    <row r="598" spans="1:7" s="1664" customFormat="1" ht="77.25" hidden="1" outlineLevel="2" thickBot="1">
      <c r="A598" s="3439" t="s">
        <v>15108</v>
      </c>
      <c r="B598" s="3216" t="s">
        <v>7655</v>
      </c>
      <c r="C598" s="3435">
        <v>41193</v>
      </c>
      <c r="D598" s="3456">
        <v>8.1</v>
      </c>
      <c r="E598" s="3511" t="s">
        <v>15109</v>
      </c>
      <c r="F598" s="3439" t="s">
        <v>9506</v>
      </c>
      <c r="G598" s="3481"/>
    </row>
    <row r="599" spans="1:7" ht="102.75" hidden="1" outlineLevel="2" thickBot="1">
      <c r="A599" s="3482" t="s">
        <v>15110</v>
      </c>
      <c r="B599" s="3216" t="s">
        <v>7152</v>
      </c>
      <c r="C599" s="3435">
        <v>41183</v>
      </c>
      <c r="D599" s="3456">
        <v>8.1</v>
      </c>
      <c r="E599" s="3511" t="s">
        <v>15111</v>
      </c>
      <c r="F599" s="3439" t="s">
        <v>9506</v>
      </c>
      <c r="G599" s="3499"/>
    </row>
    <row r="600" spans="1:7" ht="90" hidden="1" outlineLevel="2" thickBot="1">
      <c r="A600" s="3439" t="s">
        <v>15112</v>
      </c>
      <c r="B600" s="3216" t="s">
        <v>7152</v>
      </c>
      <c r="C600" s="3435">
        <v>41183</v>
      </c>
      <c r="D600" s="3456">
        <v>8.1</v>
      </c>
      <c r="E600" s="3511" t="s">
        <v>15113</v>
      </c>
      <c r="F600" s="3439" t="s">
        <v>9506</v>
      </c>
      <c r="G600" s="3499"/>
    </row>
    <row r="601" spans="1:7" s="1664" customFormat="1" ht="102.75" hidden="1" outlineLevel="2" thickBot="1">
      <c r="A601" s="3439" t="s">
        <v>15114</v>
      </c>
      <c r="B601" s="3216" t="s">
        <v>7148</v>
      </c>
      <c r="C601" s="3435">
        <v>41131</v>
      </c>
      <c r="D601" s="3456">
        <v>8</v>
      </c>
      <c r="E601" s="3511" t="s">
        <v>15115</v>
      </c>
      <c r="F601" s="3439" t="s">
        <v>9506</v>
      </c>
      <c r="G601" s="3481"/>
    </row>
    <row r="602" spans="1:7" s="1664" customFormat="1" ht="77.25" hidden="1" outlineLevel="2" thickBot="1">
      <c r="A602" s="3482" t="s">
        <v>15116</v>
      </c>
      <c r="B602" s="3216" t="s">
        <v>7146</v>
      </c>
      <c r="C602" s="3435">
        <v>41106</v>
      </c>
      <c r="D602" s="3456">
        <v>8</v>
      </c>
      <c r="E602" s="3511" t="s">
        <v>15117</v>
      </c>
      <c r="F602" s="3439" t="s">
        <v>9506</v>
      </c>
      <c r="G602" s="3481"/>
    </row>
    <row r="603" spans="1:7" ht="26.25" hidden="1" outlineLevel="2" thickBot="1">
      <c r="A603" s="3439" t="s">
        <v>15118</v>
      </c>
      <c r="B603" s="3216" t="s">
        <v>7148</v>
      </c>
      <c r="C603" s="3435">
        <v>41101</v>
      </c>
      <c r="D603" s="3456" t="s">
        <v>14963</v>
      </c>
      <c r="E603" s="3511" t="s">
        <v>15119</v>
      </c>
      <c r="F603" s="3439" t="s">
        <v>9506</v>
      </c>
    </row>
    <row r="604" spans="1:7" ht="102.75" hidden="1" outlineLevel="2" thickBot="1">
      <c r="A604" s="3439" t="s">
        <v>15120</v>
      </c>
      <c r="B604" s="3216" t="s">
        <v>7655</v>
      </c>
      <c r="C604" s="3435">
        <v>41096</v>
      </c>
      <c r="D604" s="3456">
        <v>8</v>
      </c>
      <c r="E604" s="3511" t="s">
        <v>15121</v>
      </c>
      <c r="F604" s="3439" t="s">
        <v>9506</v>
      </c>
    </row>
    <row r="605" spans="1:7" s="1664" customFormat="1" ht="90" hidden="1" outlineLevel="2" thickBot="1">
      <c r="A605" s="3439" t="s">
        <v>15089</v>
      </c>
      <c r="B605" s="3216" t="s">
        <v>15077</v>
      </c>
      <c r="C605" s="3435">
        <v>41085</v>
      </c>
      <c r="D605" s="3456">
        <v>8</v>
      </c>
      <c r="E605" s="3511" t="s">
        <v>15122</v>
      </c>
      <c r="F605" s="3439" t="s">
        <v>9506</v>
      </c>
      <c r="G605" s="3481"/>
    </row>
    <row r="606" spans="1:7" s="1664" customFormat="1" ht="102.75" hidden="1" outlineLevel="2" thickBot="1">
      <c r="A606" s="3490" t="s">
        <v>15110</v>
      </c>
      <c r="B606" s="3449" t="s">
        <v>7152</v>
      </c>
      <c r="C606" s="3512">
        <v>41082</v>
      </c>
      <c r="D606" s="3513">
        <v>8</v>
      </c>
      <c r="E606" s="3514" t="s">
        <v>15123</v>
      </c>
      <c r="F606" s="3484" t="s">
        <v>9506</v>
      </c>
      <c r="G606" s="3481"/>
    </row>
    <row r="607" spans="1:7" s="1664" customFormat="1" ht="90" hidden="1" outlineLevel="2" thickBot="1">
      <c r="A607" s="3439" t="s">
        <v>15089</v>
      </c>
      <c r="B607" s="3216" t="s">
        <v>15077</v>
      </c>
      <c r="C607" s="3435">
        <v>41074</v>
      </c>
      <c r="D607" s="3456">
        <v>8</v>
      </c>
      <c r="E607" s="3511" t="s">
        <v>15124</v>
      </c>
      <c r="F607" s="3439" t="s">
        <v>9506</v>
      </c>
      <c r="G607" s="3481"/>
    </row>
    <row r="608" spans="1:7" s="1664" customFormat="1" ht="90" hidden="1" outlineLevel="2" thickBot="1">
      <c r="A608" s="3515" t="s">
        <v>15125</v>
      </c>
      <c r="B608" s="3216" t="s">
        <v>7148</v>
      </c>
      <c r="C608" s="3435">
        <v>41061</v>
      </c>
      <c r="D608" s="3456">
        <v>8</v>
      </c>
      <c r="E608" s="3511" t="s">
        <v>15126</v>
      </c>
      <c r="F608" s="3439" t="s">
        <v>9506</v>
      </c>
      <c r="G608" s="3481"/>
    </row>
    <row r="609" spans="1:7" s="1664" customFormat="1" ht="102.75" hidden="1" outlineLevel="2" thickBot="1">
      <c r="A609" s="3439" t="s">
        <v>15070</v>
      </c>
      <c r="B609" s="3216" t="s">
        <v>15071</v>
      </c>
      <c r="C609" s="3435">
        <v>41054</v>
      </c>
      <c r="D609" s="3456">
        <v>8</v>
      </c>
      <c r="E609" s="3511" t="s">
        <v>15127</v>
      </c>
      <c r="F609" s="3439" t="s">
        <v>9506</v>
      </c>
      <c r="G609" s="3481"/>
    </row>
    <row r="610" spans="1:7" s="1664" customFormat="1" ht="90" hidden="1" outlineLevel="2" thickBot="1">
      <c r="A610" s="3439" t="s">
        <v>15051</v>
      </c>
      <c r="B610" s="3216" t="s">
        <v>7148</v>
      </c>
      <c r="C610" s="3435">
        <v>41045</v>
      </c>
      <c r="D610" s="3456">
        <v>8</v>
      </c>
      <c r="E610" s="3511" t="s">
        <v>15128</v>
      </c>
      <c r="F610" s="3439" t="s">
        <v>9506</v>
      </c>
      <c r="G610" s="3481"/>
    </row>
    <row r="611" spans="1:7" ht="102.75" hidden="1" outlineLevel="2" thickBot="1">
      <c r="A611" s="3439" t="s">
        <v>15070</v>
      </c>
      <c r="B611" s="3216" t="s">
        <v>15071</v>
      </c>
      <c r="C611" s="3435">
        <v>41040</v>
      </c>
      <c r="D611" s="3456">
        <v>8</v>
      </c>
      <c r="E611" s="3511" t="s">
        <v>15129</v>
      </c>
      <c r="F611" s="3439" t="s">
        <v>9506</v>
      </c>
      <c r="G611" s="3499"/>
    </row>
    <row r="612" spans="1:7" ht="77.25" hidden="1" outlineLevel="2" thickBot="1">
      <c r="A612" s="3439" t="s">
        <v>15130</v>
      </c>
      <c r="B612" s="3216" t="s">
        <v>7652</v>
      </c>
      <c r="C612" s="3435">
        <v>41032</v>
      </c>
      <c r="D612" s="3456">
        <v>8</v>
      </c>
      <c r="E612" s="3511" t="s">
        <v>15131</v>
      </c>
      <c r="F612" s="3439" t="s">
        <v>9506</v>
      </c>
      <c r="G612" s="3499"/>
    </row>
    <row r="613" spans="1:7" s="1664" customFormat="1" ht="77.25" hidden="1" outlineLevel="2" thickBot="1">
      <c r="A613" s="3439" t="s">
        <v>15132</v>
      </c>
      <c r="B613" s="3216" t="s">
        <v>7148</v>
      </c>
      <c r="C613" s="3435">
        <v>41023</v>
      </c>
      <c r="D613" s="3456">
        <v>8</v>
      </c>
      <c r="E613" s="3511" t="s">
        <v>15133</v>
      </c>
      <c r="F613" s="3439" t="s">
        <v>9506</v>
      </c>
      <c r="G613" s="3481"/>
    </row>
    <row r="614" spans="1:7" s="1664" customFormat="1" ht="77.25" hidden="1" outlineLevel="2" thickBot="1">
      <c r="A614" s="3439" t="s">
        <v>15037</v>
      </c>
      <c r="B614" s="3216" t="s">
        <v>7148</v>
      </c>
      <c r="C614" s="3435">
        <v>41018</v>
      </c>
      <c r="D614" s="3456">
        <v>8</v>
      </c>
      <c r="E614" s="3511" t="s">
        <v>15134</v>
      </c>
      <c r="F614" s="3439" t="s">
        <v>9506</v>
      </c>
      <c r="G614" s="3481"/>
    </row>
    <row r="615" spans="1:7" ht="77.25" hidden="1" outlineLevel="2" thickBot="1">
      <c r="A615" s="3439" t="s">
        <v>15135</v>
      </c>
      <c r="B615" s="3229" t="s">
        <v>15136</v>
      </c>
      <c r="C615" s="3438">
        <v>41018</v>
      </c>
      <c r="D615" s="3447">
        <v>8</v>
      </c>
      <c r="E615" s="3437" t="s">
        <v>15137</v>
      </c>
      <c r="F615" s="3439" t="s">
        <v>9506</v>
      </c>
    </row>
    <row r="616" spans="1:7" ht="90" hidden="1" outlineLevel="2" thickBot="1">
      <c r="A616" s="3439" t="s">
        <v>15068</v>
      </c>
      <c r="B616" s="3216" t="s">
        <v>7655</v>
      </c>
      <c r="C616" s="3435">
        <v>41003</v>
      </c>
      <c r="D616" s="3456">
        <v>8</v>
      </c>
      <c r="E616" s="3511" t="s">
        <v>15103</v>
      </c>
      <c r="F616" s="3439" t="s">
        <v>9506</v>
      </c>
    </row>
    <row r="617" spans="1:7" s="1664" customFormat="1" ht="90" hidden="1" outlineLevel="2" thickBot="1">
      <c r="A617" s="3515" t="s">
        <v>15096</v>
      </c>
      <c r="B617" s="3216" t="s">
        <v>15097</v>
      </c>
      <c r="C617" s="3435">
        <v>41001</v>
      </c>
      <c r="D617" s="3456">
        <v>7</v>
      </c>
      <c r="E617" s="3511" t="s">
        <v>15138</v>
      </c>
      <c r="F617" s="3439" t="s">
        <v>9506</v>
      </c>
      <c r="G617" s="3481"/>
    </row>
    <row r="618" spans="1:7" s="1664" customFormat="1" ht="90" hidden="1" outlineLevel="2" thickBot="1">
      <c r="A618" s="3439" t="s">
        <v>15039</v>
      </c>
      <c r="B618" s="3216" t="s">
        <v>7148</v>
      </c>
      <c r="C618" s="3435">
        <v>40996</v>
      </c>
      <c r="D618" s="3456">
        <v>8</v>
      </c>
      <c r="E618" s="3511" t="s">
        <v>15139</v>
      </c>
      <c r="F618" s="3439" t="s">
        <v>9506</v>
      </c>
      <c r="G618" s="3481"/>
    </row>
    <row r="619" spans="1:7" s="1664" customFormat="1" ht="77.25" hidden="1" outlineLevel="2" thickBot="1">
      <c r="A619" s="3439" t="s">
        <v>15140</v>
      </c>
      <c r="B619" s="3216" t="s">
        <v>7148</v>
      </c>
      <c r="C619" s="3435">
        <v>40996</v>
      </c>
      <c r="D619" s="3456">
        <v>7</v>
      </c>
      <c r="E619" s="3511" t="s">
        <v>15141</v>
      </c>
      <c r="F619" s="3439" t="s">
        <v>9506</v>
      </c>
      <c r="G619" s="3481"/>
    </row>
    <row r="620" spans="1:7" s="1664" customFormat="1" ht="77.25" hidden="1" outlineLevel="2" thickBot="1">
      <c r="A620" s="3439" t="s">
        <v>15142</v>
      </c>
      <c r="B620" s="3216" t="s">
        <v>15097</v>
      </c>
      <c r="C620" s="3435">
        <v>40994</v>
      </c>
      <c r="D620" s="3456">
        <v>8</v>
      </c>
      <c r="E620" s="3511" t="s">
        <v>15143</v>
      </c>
      <c r="F620" s="3439" t="s">
        <v>9506</v>
      </c>
      <c r="G620" s="3481"/>
    </row>
    <row r="621" spans="1:7" s="1664" customFormat="1" ht="90" hidden="1" outlineLevel="2" thickBot="1">
      <c r="A621" s="3439" t="s">
        <v>15035</v>
      </c>
      <c r="B621" s="3216" t="s">
        <v>7148</v>
      </c>
      <c r="C621" s="3435">
        <v>40989</v>
      </c>
      <c r="D621" s="3456">
        <v>8</v>
      </c>
      <c r="E621" s="3511" t="s">
        <v>15144</v>
      </c>
      <c r="F621" s="3439" t="s">
        <v>9506</v>
      </c>
      <c r="G621" s="3481"/>
    </row>
    <row r="622" spans="1:7" s="1664" customFormat="1" ht="64.5" hidden="1" outlineLevel="2" thickBot="1">
      <c r="A622" s="3482" t="s">
        <v>15145</v>
      </c>
      <c r="B622" s="3216" t="s">
        <v>7148</v>
      </c>
      <c r="C622" s="3435">
        <v>40988</v>
      </c>
      <c r="D622" s="3456">
        <v>8</v>
      </c>
      <c r="E622" s="3516" t="s">
        <v>15146</v>
      </c>
      <c r="F622" s="3439" t="s">
        <v>9506</v>
      </c>
      <c r="G622" s="3481"/>
    </row>
    <row r="623" spans="1:7" ht="90" hidden="1" outlineLevel="2" thickBot="1">
      <c r="A623" s="3439" t="s">
        <v>15051</v>
      </c>
      <c r="B623" s="3216" t="s">
        <v>7148</v>
      </c>
      <c r="C623" s="3435">
        <v>40988</v>
      </c>
      <c r="D623" s="3456">
        <v>8</v>
      </c>
      <c r="E623" s="3511" t="s">
        <v>15147</v>
      </c>
      <c r="F623" s="3439" t="s">
        <v>9506</v>
      </c>
      <c r="G623" s="3499"/>
    </row>
    <row r="624" spans="1:7" ht="90" hidden="1" outlineLevel="2" thickBot="1">
      <c r="A624" s="3439" t="s">
        <v>15089</v>
      </c>
      <c r="B624" s="3216" t="s">
        <v>15077</v>
      </c>
      <c r="C624" s="3435">
        <v>40987</v>
      </c>
      <c r="D624" s="3456">
        <v>8</v>
      </c>
      <c r="E624" s="3511" t="s">
        <v>15148</v>
      </c>
      <c r="F624" s="3439" t="s">
        <v>9506</v>
      </c>
      <c r="G624" s="3499"/>
    </row>
    <row r="625" spans="1:7" s="1664" customFormat="1" ht="90" hidden="1" outlineLevel="2" thickBot="1">
      <c r="A625" s="3439" t="s">
        <v>15089</v>
      </c>
      <c r="B625" s="3229" t="s">
        <v>15077</v>
      </c>
      <c r="C625" s="3438">
        <v>40959</v>
      </c>
      <c r="D625" s="3447">
        <v>8</v>
      </c>
      <c r="E625" s="3437" t="s">
        <v>15149</v>
      </c>
      <c r="F625" s="3439" t="s">
        <v>9506</v>
      </c>
      <c r="G625" s="3481"/>
    </row>
    <row r="626" spans="1:7" s="1664" customFormat="1" ht="77.25" hidden="1" outlineLevel="2" thickBot="1">
      <c r="A626" s="3439" t="s">
        <v>15076</v>
      </c>
      <c r="B626" s="3216" t="s">
        <v>15077</v>
      </c>
      <c r="C626" s="3435">
        <v>40948</v>
      </c>
      <c r="D626" s="3456">
        <v>7</v>
      </c>
      <c r="E626" s="3511" t="s">
        <v>15150</v>
      </c>
      <c r="F626" s="3439" t="s">
        <v>9506</v>
      </c>
      <c r="G626" s="3481"/>
    </row>
    <row r="627" spans="1:7" ht="77.25" hidden="1" outlineLevel="2" thickBot="1">
      <c r="A627" s="3439" t="s">
        <v>15151</v>
      </c>
      <c r="B627" s="3216" t="s">
        <v>15054</v>
      </c>
      <c r="C627" s="3435">
        <v>40948</v>
      </c>
      <c r="D627" s="3456">
        <v>7</v>
      </c>
      <c r="E627" s="3511" t="s">
        <v>15152</v>
      </c>
      <c r="F627" s="3439" t="s">
        <v>9506</v>
      </c>
    </row>
    <row r="628" spans="1:7" ht="90" hidden="1" outlineLevel="2" thickBot="1">
      <c r="A628" s="3439" t="s">
        <v>15035</v>
      </c>
      <c r="B628" s="3216" t="s">
        <v>7148</v>
      </c>
      <c r="C628" s="3435">
        <v>40940</v>
      </c>
      <c r="D628" s="3456">
        <v>8</v>
      </c>
      <c r="E628" s="3511" t="s">
        <v>15153</v>
      </c>
      <c r="F628" s="3439" t="s">
        <v>9506</v>
      </c>
    </row>
    <row r="629" spans="1:7" s="1664" customFormat="1" ht="90" hidden="1" outlineLevel="2" thickBot="1">
      <c r="A629" s="3482" t="s">
        <v>15154</v>
      </c>
      <c r="B629" s="3216" t="s">
        <v>15097</v>
      </c>
      <c r="C629" s="3435">
        <v>40926</v>
      </c>
      <c r="D629" s="3456">
        <v>7</v>
      </c>
      <c r="E629" s="3511" t="s">
        <v>15155</v>
      </c>
      <c r="F629" s="3439" t="s">
        <v>9506</v>
      </c>
      <c r="G629" s="3481"/>
    </row>
    <row r="630" spans="1:7" s="1664" customFormat="1" ht="102.75" hidden="1" outlineLevel="2" thickBot="1">
      <c r="A630" s="3439" t="s">
        <v>15156</v>
      </c>
      <c r="B630" s="3216" t="s">
        <v>7148</v>
      </c>
      <c r="C630" s="3435">
        <v>40921</v>
      </c>
      <c r="D630" s="3456">
        <v>7</v>
      </c>
      <c r="E630" s="3511" t="s">
        <v>15157</v>
      </c>
      <c r="F630" s="3439" t="s">
        <v>9506</v>
      </c>
      <c r="G630" s="3481"/>
    </row>
    <row r="631" spans="1:7" s="1664" customFormat="1" ht="90" hidden="1" outlineLevel="2" thickBot="1">
      <c r="A631" s="3439" t="s">
        <v>15089</v>
      </c>
      <c r="B631" s="3216" t="s">
        <v>7148</v>
      </c>
      <c r="C631" s="3435">
        <v>40919</v>
      </c>
      <c r="D631" s="3456">
        <v>7</v>
      </c>
      <c r="E631" s="3511" t="s">
        <v>15158</v>
      </c>
      <c r="F631" s="3439" t="s">
        <v>9506</v>
      </c>
      <c r="G631" s="3481"/>
    </row>
    <row r="632" spans="1:7" s="1664" customFormat="1" ht="26.25" hidden="1" outlineLevel="2" thickBot="1">
      <c r="A632" s="3439" t="s">
        <v>15159</v>
      </c>
      <c r="B632" s="3216" t="s">
        <v>7148</v>
      </c>
      <c r="C632" s="3435">
        <v>40855</v>
      </c>
      <c r="D632" s="3456">
        <v>7</v>
      </c>
      <c r="E632" s="3511" t="s">
        <v>15160</v>
      </c>
      <c r="F632" s="3439" t="s">
        <v>9506</v>
      </c>
      <c r="G632" s="3481"/>
    </row>
    <row r="633" spans="1:7" s="1664" customFormat="1" ht="77.25" hidden="1" outlineLevel="2" thickBot="1">
      <c r="A633" s="3482" t="s">
        <v>15161</v>
      </c>
      <c r="B633" s="3216" t="s">
        <v>15162</v>
      </c>
      <c r="C633" s="3435">
        <v>40855</v>
      </c>
      <c r="D633" s="3456">
        <v>7</v>
      </c>
      <c r="E633" s="3511" t="s">
        <v>15163</v>
      </c>
      <c r="F633" s="3439" t="s">
        <v>9506</v>
      </c>
      <c r="G633" s="3481"/>
    </row>
    <row r="634" spans="1:7" s="1664" customFormat="1" ht="77.25" hidden="1" outlineLevel="2" thickBot="1">
      <c r="A634" s="3482" t="s">
        <v>15116</v>
      </c>
      <c r="B634" s="3216" t="s">
        <v>7146</v>
      </c>
      <c r="C634" s="3435">
        <v>40841</v>
      </c>
      <c r="D634" s="3456">
        <v>7</v>
      </c>
      <c r="E634" s="3511" t="s">
        <v>15164</v>
      </c>
      <c r="F634" s="3439" t="s">
        <v>9506</v>
      </c>
      <c r="G634" s="3481"/>
    </row>
    <row r="635" spans="1:7" ht="102.75" hidden="1" outlineLevel="2" thickBot="1">
      <c r="A635" s="3439" t="s">
        <v>15070</v>
      </c>
      <c r="B635" s="3216" t="s">
        <v>15071</v>
      </c>
      <c r="C635" s="3435">
        <v>40837</v>
      </c>
      <c r="D635" s="3456">
        <v>7</v>
      </c>
      <c r="E635" s="3511" t="s">
        <v>15165</v>
      </c>
      <c r="F635" s="3439" t="s">
        <v>9506</v>
      </c>
      <c r="G635" s="3499"/>
    </row>
    <row r="636" spans="1:7" ht="102.75" hidden="1" outlineLevel="2" thickBot="1">
      <c r="A636" s="3439" t="s">
        <v>15070</v>
      </c>
      <c r="B636" s="3216" t="s">
        <v>15071</v>
      </c>
      <c r="C636" s="3435">
        <v>40837</v>
      </c>
      <c r="D636" s="3456">
        <v>7</v>
      </c>
      <c r="E636" s="3511" t="s">
        <v>15166</v>
      </c>
      <c r="F636" s="3439" t="s">
        <v>9506</v>
      </c>
      <c r="G636" s="3499"/>
    </row>
    <row r="637" spans="1:7" s="1664" customFormat="1" ht="90" hidden="1" outlineLevel="2" thickBot="1">
      <c r="A637" s="3439" t="s">
        <v>15035</v>
      </c>
      <c r="B637" s="3216" t="s">
        <v>7148</v>
      </c>
      <c r="C637" s="3435">
        <v>40823</v>
      </c>
      <c r="D637" s="3456">
        <v>7</v>
      </c>
      <c r="E637" s="3511" t="s">
        <v>15167</v>
      </c>
      <c r="F637" s="3439" t="s">
        <v>9506</v>
      </c>
      <c r="G637" s="3481"/>
    </row>
    <row r="638" spans="1:7" s="1664" customFormat="1" ht="90" hidden="1" outlineLevel="2" thickBot="1">
      <c r="A638" s="3439" t="s">
        <v>15035</v>
      </c>
      <c r="B638" s="3216" t="s">
        <v>7148</v>
      </c>
      <c r="C638" s="3435">
        <v>40822</v>
      </c>
      <c r="D638" s="3456">
        <v>7</v>
      </c>
      <c r="E638" s="3511" t="s">
        <v>15168</v>
      </c>
      <c r="F638" s="3439" t="s">
        <v>9506</v>
      </c>
      <c r="G638" s="3481"/>
    </row>
    <row r="639" spans="1:7" ht="90" hidden="1" outlineLevel="2" thickBot="1">
      <c r="A639" s="3482" t="s">
        <v>15169</v>
      </c>
      <c r="B639" s="3216" t="s">
        <v>15170</v>
      </c>
      <c r="C639" s="3435">
        <v>40821</v>
      </c>
      <c r="D639" s="3456" t="s">
        <v>14673</v>
      </c>
      <c r="E639" s="3511" t="s">
        <v>15171</v>
      </c>
      <c r="F639" s="3439" t="s">
        <v>9506</v>
      </c>
    </row>
    <row r="640" spans="1:7" ht="90" hidden="1" outlineLevel="2" thickBot="1">
      <c r="A640" s="3439" t="s">
        <v>15089</v>
      </c>
      <c r="B640" s="3216" t="s">
        <v>7148</v>
      </c>
      <c r="C640" s="3435">
        <v>40779</v>
      </c>
      <c r="D640" s="3456">
        <v>7</v>
      </c>
      <c r="E640" s="3511" t="s">
        <v>15172</v>
      </c>
      <c r="F640" s="3439" t="s">
        <v>9506</v>
      </c>
    </row>
    <row r="641" spans="1:7" s="1664" customFormat="1" ht="90" hidden="1" outlineLevel="2" thickBot="1">
      <c r="A641" s="3439" t="s">
        <v>15089</v>
      </c>
      <c r="B641" s="3216" t="s">
        <v>7148</v>
      </c>
      <c r="C641" s="3435">
        <v>40779</v>
      </c>
      <c r="D641" s="3456">
        <v>7</v>
      </c>
      <c r="E641" s="3511" t="s">
        <v>15173</v>
      </c>
      <c r="F641" s="3439" t="s">
        <v>9506</v>
      </c>
      <c r="G641" s="3481"/>
    </row>
    <row r="642" spans="1:7" s="1664" customFormat="1" ht="90" hidden="1" outlineLevel="2" thickBot="1">
      <c r="A642" s="3439" t="s">
        <v>15112</v>
      </c>
      <c r="B642" s="3216" t="s">
        <v>7152</v>
      </c>
      <c r="C642" s="3435">
        <v>40779</v>
      </c>
      <c r="D642" s="3456">
        <v>7</v>
      </c>
      <c r="E642" s="3511" t="s">
        <v>15174</v>
      </c>
      <c r="F642" s="3439" t="s">
        <v>9506</v>
      </c>
      <c r="G642" s="3481"/>
    </row>
    <row r="643" spans="1:7" s="1664" customFormat="1" ht="90" hidden="1" outlineLevel="2" thickBot="1">
      <c r="A643" s="3439" t="s">
        <v>15089</v>
      </c>
      <c r="B643" s="3216" t="s">
        <v>7148</v>
      </c>
      <c r="C643" s="3435">
        <v>40772</v>
      </c>
      <c r="D643" s="3456">
        <v>7</v>
      </c>
      <c r="E643" s="3511" t="s">
        <v>15175</v>
      </c>
      <c r="F643" s="3439" t="s">
        <v>9506</v>
      </c>
      <c r="G643" s="3481"/>
    </row>
    <row r="644" spans="1:7" s="1664" customFormat="1" ht="102.75" hidden="1" outlineLevel="2" thickBot="1">
      <c r="A644" s="3439" t="s">
        <v>15070</v>
      </c>
      <c r="B644" s="3216" t="s">
        <v>7148</v>
      </c>
      <c r="C644" s="3435">
        <v>40761</v>
      </c>
      <c r="D644" s="3456">
        <v>7</v>
      </c>
      <c r="E644" s="3511" t="s">
        <v>15176</v>
      </c>
      <c r="F644" s="3439" t="s">
        <v>9506</v>
      </c>
      <c r="G644" s="3481"/>
    </row>
    <row r="645" spans="1:7" s="1664" customFormat="1" ht="90" hidden="1" outlineLevel="2" thickBot="1">
      <c r="A645" s="3439" t="s">
        <v>15089</v>
      </c>
      <c r="B645" s="3216" t="s">
        <v>7148</v>
      </c>
      <c r="C645" s="3435">
        <v>40743</v>
      </c>
      <c r="D645" s="3456">
        <v>7</v>
      </c>
      <c r="E645" s="3511" t="s">
        <v>15177</v>
      </c>
      <c r="F645" s="3439" t="s">
        <v>9506</v>
      </c>
      <c r="G645" s="3481"/>
    </row>
    <row r="646" spans="1:7" s="1664" customFormat="1" ht="90" hidden="1" outlineLevel="2" thickBot="1">
      <c r="A646" s="3439" t="s">
        <v>15068</v>
      </c>
      <c r="B646" s="3216" t="s">
        <v>7655</v>
      </c>
      <c r="C646" s="3435">
        <v>40736</v>
      </c>
      <c r="D646" s="3456">
        <v>7</v>
      </c>
      <c r="E646" s="3511" t="s">
        <v>15178</v>
      </c>
      <c r="F646" s="3439" t="s">
        <v>9506</v>
      </c>
      <c r="G646" s="3481"/>
    </row>
    <row r="647" spans="1:7" ht="102.75" hidden="1" outlineLevel="2" thickBot="1">
      <c r="A647" s="3439" t="s">
        <v>15114</v>
      </c>
      <c r="B647" s="3216" t="s">
        <v>7148</v>
      </c>
      <c r="C647" s="3435">
        <v>40709</v>
      </c>
      <c r="D647" s="3456" t="s">
        <v>14673</v>
      </c>
      <c r="E647" s="3511" t="s">
        <v>15179</v>
      </c>
      <c r="F647" s="3439" t="s">
        <v>9506</v>
      </c>
      <c r="G647" s="3499"/>
    </row>
    <row r="648" spans="1:7" ht="90" hidden="1" outlineLevel="2" thickBot="1">
      <c r="A648" s="3439" t="s">
        <v>15089</v>
      </c>
      <c r="B648" s="3216" t="s">
        <v>7148</v>
      </c>
      <c r="C648" s="3435">
        <v>40697</v>
      </c>
      <c r="D648" s="3456">
        <v>6.1</v>
      </c>
      <c r="E648" s="3511" t="s">
        <v>15180</v>
      </c>
      <c r="F648" s="3439" t="s">
        <v>9506</v>
      </c>
      <c r="G648" s="3499"/>
    </row>
    <row r="649" spans="1:7" s="1664" customFormat="1" ht="77.25" hidden="1" outlineLevel="2" thickBot="1">
      <c r="A649" s="3439" t="s">
        <v>15108</v>
      </c>
      <c r="B649" s="3216" t="s">
        <v>7655</v>
      </c>
      <c r="C649" s="3435">
        <v>40681</v>
      </c>
      <c r="D649" s="3456">
        <v>7</v>
      </c>
      <c r="E649" s="3511" t="s">
        <v>15181</v>
      </c>
      <c r="F649" s="3439" t="s">
        <v>9506</v>
      </c>
      <c r="G649" s="3481"/>
    </row>
    <row r="650" spans="1:7" s="1664" customFormat="1" ht="90" hidden="1" outlineLevel="2" thickBot="1">
      <c r="A650" s="3439" t="s">
        <v>15089</v>
      </c>
      <c r="B650" s="3216" t="s">
        <v>7148</v>
      </c>
      <c r="C650" s="3435">
        <v>40668</v>
      </c>
      <c r="D650" s="3456">
        <v>6.1</v>
      </c>
      <c r="E650" s="3511" t="s">
        <v>15182</v>
      </c>
      <c r="F650" s="3439" t="s">
        <v>9506</v>
      </c>
      <c r="G650" s="3481"/>
    </row>
    <row r="651" spans="1:7" ht="90" hidden="1" outlineLevel="2" thickBot="1">
      <c r="A651" s="3439" t="s">
        <v>15051</v>
      </c>
      <c r="B651" s="3216" t="s">
        <v>7148</v>
      </c>
      <c r="C651" s="3435">
        <v>40630</v>
      </c>
      <c r="D651" s="3456" t="s">
        <v>14679</v>
      </c>
      <c r="E651" s="3511" t="s">
        <v>15183</v>
      </c>
      <c r="F651" s="3439" t="s">
        <v>9506</v>
      </c>
    </row>
    <row r="652" spans="1:7" ht="102.75" hidden="1" outlineLevel="2" thickBot="1">
      <c r="A652" s="3439" t="s">
        <v>15184</v>
      </c>
      <c r="B652" s="3216" t="s">
        <v>7146</v>
      </c>
      <c r="C652" s="3435">
        <v>40612</v>
      </c>
      <c r="D652" s="3456">
        <v>6.1</v>
      </c>
      <c r="E652" s="3511" t="s">
        <v>15185</v>
      </c>
      <c r="F652" s="3439" t="s">
        <v>9506</v>
      </c>
    </row>
    <row r="653" spans="1:7" s="1664" customFormat="1" ht="90" hidden="1" outlineLevel="2" thickBot="1">
      <c r="A653" s="3439" t="s">
        <v>15051</v>
      </c>
      <c r="B653" s="3216" t="s">
        <v>7148</v>
      </c>
      <c r="C653" s="3435">
        <v>40590</v>
      </c>
      <c r="D653" s="3456">
        <v>6.1</v>
      </c>
      <c r="E653" s="3511" t="s">
        <v>15186</v>
      </c>
      <c r="F653" s="3439" t="s">
        <v>9506</v>
      </c>
      <c r="G653" s="3481"/>
    </row>
    <row r="654" spans="1:7" s="1664" customFormat="1" ht="90" hidden="1" outlineLevel="2" thickBot="1">
      <c r="A654" s="3439" t="s">
        <v>15035</v>
      </c>
      <c r="B654" s="3216" t="s">
        <v>7148</v>
      </c>
      <c r="C654" s="3435">
        <v>40553</v>
      </c>
      <c r="D654" s="3456">
        <v>6.1</v>
      </c>
      <c r="E654" s="3511" t="s">
        <v>15187</v>
      </c>
      <c r="F654" s="3439" t="s">
        <v>9506</v>
      </c>
      <c r="G654" s="3481"/>
    </row>
    <row r="655" spans="1:7" s="1664" customFormat="1" ht="90" hidden="1" outlineLevel="2" thickBot="1">
      <c r="A655" s="3439" t="s">
        <v>15035</v>
      </c>
      <c r="B655" s="3216" t="s">
        <v>7148</v>
      </c>
      <c r="C655" s="3435">
        <v>40526</v>
      </c>
      <c r="D655" s="3456">
        <v>6.1</v>
      </c>
      <c r="E655" s="3511" t="s">
        <v>15188</v>
      </c>
      <c r="F655" s="3439" t="s">
        <v>9506</v>
      </c>
      <c r="G655" s="3481"/>
    </row>
    <row r="656" spans="1:7" s="1664" customFormat="1" ht="90" hidden="1" outlineLevel="2" thickBot="1">
      <c r="A656" s="3439" t="s">
        <v>15035</v>
      </c>
      <c r="B656" s="3216" t="s">
        <v>7148</v>
      </c>
      <c r="C656" s="3435">
        <v>40525</v>
      </c>
      <c r="D656" s="3456">
        <v>6.1</v>
      </c>
      <c r="E656" s="3511" t="s">
        <v>15189</v>
      </c>
      <c r="F656" s="3439" t="s">
        <v>9506</v>
      </c>
      <c r="G656" s="3481"/>
    </row>
    <row r="657" spans="1:7" s="1664" customFormat="1" ht="64.5" hidden="1" outlineLevel="2" thickBot="1">
      <c r="A657" s="3482" t="s">
        <v>15145</v>
      </c>
      <c r="B657" s="3216" t="s">
        <v>7148</v>
      </c>
      <c r="C657" s="3435">
        <v>40506</v>
      </c>
      <c r="D657" s="3456" t="s">
        <v>14682</v>
      </c>
      <c r="E657" s="3517" t="s">
        <v>15190</v>
      </c>
      <c r="F657" s="3439" t="s">
        <v>9506</v>
      </c>
      <c r="G657" s="3481"/>
    </row>
    <row r="658" spans="1:7" s="1664" customFormat="1" ht="102.75" hidden="1" outlineLevel="2" thickBot="1">
      <c r="A658" s="3439" t="s">
        <v>15070</v>
      </c>
      <c r="B658" s="3216" t="s">
        <v>15071</v>
      </c>
      <c r="C658" s="3435">
        <v>40490</v>
      </c>
      <c r="D658" s="3456" t="s">
        <v>14682</v>
      </c>
      <c r="E658" s="3517" t="s">
        <v>15191</v>
      </c>
      <c r="F658" s="3439" t="s">
        <v>9506</v>
      </c>
      <c r="G658" s="3481"/>
    </row>
    <row r="659" spans="1:7" ht="102.75" hidden="1" outlineLevel="2" thickBot="1">
      <c r="A659" s="3439" t="s">
        <v>15070</v>
      </c>
      <c r="B659" s="3216" t="s">
        <v>7148</v>
      </c>
      <c r="C659" s="3435">
        <v>40413</v>
      </c>
      <c r="D659" s="3456" t="s">
        <v>14682</v>
      </c>
      <c r="E659" s="3511" t="s">
        <v>15192</v>
      </c>
      <c r="F659" s="3439" t="s">
        <v>9506</v>
      </c>
      <c r="G659" s="3499"/>
    </row>
    <row r="660" spans="1:7" ht="26.25" hidden="1" outlineLevel="2" thickBot="1">
      <c r="A660" s="3439" t="s">
        <v>15193</v>
      </c>
      <c r="B660" s="3216" t="s">
        <v>7148</v>
      </c>
      <c r="C660" s="3435">
        <v>40400</v>
      </c>
      <c r="D660" s="3456" t="s">
        <v>14682</v>
      </c>
      <c r="E660" s="3511" t="s">
        <v>15194</v>
      </c>
      <c r="F660" s="3439" t="s">
        <v>9506</v>
      </c>
      <c r="G660" s="3499"/>
    </row>
    <row r="661" spans="1:7" s="1664" customFormat="1" ht="90" hidden="1" outlineLevel="2" thickBot="1">
      <c r="A661" s="3490" t="s">
        <v>15195</v>
      </c>
      <c r="B661" s="3449" t="s">
        <v>7148</v>
      </c>
      <c r="C661" s="3512">
        <v>40386</v>
      </c>
      <c r="D661" s="3513">
        <v>6</v>
      </c>
      <c r="E661" s="3514" t="s">
        <v>15196</v>
      </c>
      <c r="F661" s="3484" t="s">
        <v>9506</v>
      </c>
      <c r="G661" s="3481"/>
    </row>
    <row r="662" spans="1:7" s="1664" customFormat="1" ht="26.25" hidden="1" outlineLevel="2" thickBot="1">
      <c r="A662" s="3482" t="s">
        <v>15197</v>
      </c>
      <c r="B662" s="3216" t="s">
        <v>7148</v>
      </c>
      <c r="C662" s="3435">
        <v>40381</v>
      </c>
      <c r="D662" s="3456"/>
      <c r="E662" s="3511" t="s">
        <v>15198</v>
      </c>
      <c r="F662" s="3439" t="s">
        <v>9506</v>
      </c>
      <c r="G662" s="3481"/>
    </row>
    <row r="663" spans="1:7" ht="26.25" hidden="1" outlineLevel="2" thickBot="1">
      <c r="A663" s="3482" t="s">
        <v>15199</v>
      </c>
      <c r="B663" s="3229" t="s">
        <v>7655</v>
      </c>
      <c r="C663" s="3438">
        <v>40361</v>
      </c>
      <c r="D663" s="3447" t="s">
        <v>14682</v>
      </c>
      <c r="E663" s="3437" t="s">
        <v>15200</v>
      </c>
      <c r="F663" s="3439" t="s">
        <v>9506</v>
      </c>
    </row>
    <row r="664" spans="1:7" ht="26.25" hidden="1" outlineLevel="2" thickBot="1">
      <c r="A664" s="3439" t="s">
        <v>15118</v>
      </c>
      <c r="B664" s="3216" t="s">
        <v>7148</v>
      </c>
      <c r="C664" s="3435">
        <v>40324</v>
      </c>
      <c r="D664" s="3456" t="s">
        <v>14682</v>
      </c>
      <c r="E664" s="3511" t="s">
        <v>15201</v>
      </c>
      <c r="F664" s="3439" t="s">
        <v>9506</v>
      </c>
    </row>
    <row r="665" spans="1:7" s="1664" customFormat="1" ht="90" hidden="1" outlineLevel="2" thickBot="1">
      <c r="A665" s="3439" t="s">
        <v>15035</v>
      </c>
      <c r="B665" s="3216" t="s">
        <v>7148</v>
      </c>
      <c r="C665" s="3435">
        <v>40316</v>
      </c>
      <c r="D665" s="3456">
        <v>6</v>
      </c>
      <c r="E665" s="3511" t="s">
        <v>15202</v>
      </c>
      <c r="F665" s="3439" t="s">
        <v>9506</v>
      </c>
      <c r="G665" s="3481"/>
    </row>
    <row r="666" spans="1:7" s="1664" customFormat="1" ht="90" hidden="1" outlineLevel="2" thickBot="1">
      <c r="A666" s="3439" t="s">
        <v>15035</v>
      </c>
      <c r="B666" s="3216" t="s">
        <v>7148</v>
      </c>
      <c r="C666" s="3435">
        <v>40316</v>
      </c>
      <c r="D666" s="3456">
        <v>6</v>
      </c>
      <c r="E666" s="3511" t="s">
        <v>15203</v>
      </c>
      <c r="F666" s="3439" t="s">
        <v>9506</v>
      </c>
      <c r="G666" s="3481"/>
    </row>
    <row r="667" spans="1:7" s="1664" customFormat="1" ht="77.25" hidden="1" outlineLevel="2" thickBot="1">
      <c r="A667" s="3482" t="s">
        <v>15161</v>
      </c>
      <c r="B667" s="3216" t="s">
        <v>15162</v>
      </c>
      <c r="C667" s="3435">
        <v>40263</v>
      </c>
      <c r="D667" s="3456" t="s">
        <v>14831</v>
      </c>
      <c r="E667" s="3511" t="s">
        <v>15204</v>
      </c>
      <c r="F667" s="3439" t="s">
        <v>9506</v>
      </c>
      <c r="G667" s="3481"/>
    </row>
    <row r="668" spans="1:7" s="1664" customFormat="1" ht="90" hidden="1" outlineLevel="2" thickBot="1">
      <c r="A668" s="3439" t="s">
        <v>15105</v>
      </c>
      <c r="B668" s="3216" t="s">
        <v>7146</v>
      </c>
      <c r="C668" s="3435">
        <v>40232</v>
      </c>
      <c r="D668" s="3456" t="s">
        <v>14707</v>
      </c>
      <c r="E668" s="3511" t="s">
        <v>15205</v>
      </c>
      <c r="F668" s="3439" t="s">
        <v>9506</v>
      </c>
      <c r="G668" s="3481"/>
    </row>
    <row r="669" spans="1:7" s="1664" customFormat="1" ht="102.75" hidden="1" outlineLevel="2" thickBot="1">
      <c r="A669" s="3439" t="s">
        <v>15114</v>
      </c>
      <c r="B669" s="3216" t="s">
        <v>7148</v>
      </c>
      <c r="C669" s="3435">
        <v>40183</v>
      </c>
      <c r="D669" s="3456" t="s">
        <v>14624</v>
      </c>
      <c r="E669" s="3511" t="s">
        <v>15206</v>
      </c>
      <c r="F669" s="3439" t="s">
        <v>9506</v>
      </c>
      <c r="G669" s="3481"/>
    </row>
    <row r="670" spans="1:7" s="1664" customFormat="1" ht="115.5" hidden="1" outlineLevel="2" thickBot="1">
      <c r="A670" s="3482" t="s">
        <v>15207</v>
      </c>
      <c r="B670" s="3216" t="s">
        <v>7148</v>
      </c>
      <c r="C670" s="3435">
        <v>40014</v>
      </c>
      <c r="D670" s="3456" t="s">
        <v>14742</v>
      </c>
      <c r="E670" s="3511" t="s">
        <v>15208</v>
      </c>
      <c r="F670" s="3439" t="s">
        <v>9506</v>
      </c>
      <c r="G670" s="3481"/>
    </row>
    <row r="671" spans="1:7" ht="102.75" hidden="1" outlineLevel="2" thickBot="1">
      <c r="A671" s="3439" t="s">
        <v>15070</v>
      </c>
      <c r="B671" s="3216" t="s">
        <v>7148</v>
      </c>
      <c r="C671" s="3435">
        <v>39836</v>
      </c>
      <c r="D671" s="3456" t="s">
        <v>14624</v>
      </c>
      <c r="E671" s="3511" t="s">
        <v>15209</v>
      </c>
      <c r="F671" s="3439" t="s">
        <v>9506</v>
      </c>
      <c r="G671" s="3499"/>
    </row>
    <row r="672" spans="1:7" ht="26.25" hidden="1" outlineLevel="2" thickBot="1">
      <c r="A672" s="3482" t="s">
        <v>15210</v>
      </c>
      <c r="B672" s="3216" t="s">
        <v>7146</v>
      </c>
      <c r="C672" s="3435">
        <v>39783</v>
      </c>
      <c r="D672" s="3456" t="s">
        <v>15211</v>
      </c>
      <c r="E672" s="3511" t="s">
        <v>15212</v>
      </c>
      <c r="F672" s="3439" t="s">
        <v>9506</v>
      </c>
      <c r="G672" s="3499"/>
    </row>
    <row r="673" spans="1:7" s="1664" customFormat="1" ht="39" hidden="1" outlineLevel="2" thickBot="1">
      <c r="A673" s="3439" t="s">
        <v>15213</v>
      </c>
      <c r="B673" s="3216" t="s">
        <v>7148</v>
      </c>
      <c r="C673" s="3435">
        <v>39757</v>
      </c>
      <c r="D673" s="3456">
        <v>4.2</v>
      </c>
      <c r="E673" s="3511" t="s">
        <v>15214</v>
      </c>
      <c r="F673" s="3439" t="s">
        <v>9506</v>
      </c>
      <c r="G673" s="3481"/>
    </row>
    <row r="674" spans="1:7" s="1664" customFormat="1" ht="90" hidden="1" outlineLevel="2" thickBot="1">
      <c r="A674" s="3439" t="s">
        <v>15105</v>
      </c>
      <c r="B674" s="3216" t="s">
        <v>7146</v>
      </c>
      <c r="C674" s="3435">
        <v>39750</v>
      </c>
      <c r="D674" s="3456" t="s">
        <v>15215</v>
      </c>
      <c r="E674" s="3511" t="s">
        <v>15216</v>
      </c>
      <c r="F674" s="3439" t="s">
        <v>9506</v>
      </c>
      <c r="G674" s="3481"/>
    </row>
    <row r="675" spans="1:7" ht="102.75" hidden="1" outlineLevel="2" thickBot="1">
      <c r="A675" s="3439" t="s">
        <v>15070</v>
      </c>
      <c r="B675" s="3216" t="s">
        <v>7148</v>
      </c>
      <c r="C675" s="3435">
        <v>39617</v>
      </c>
      <c r="D675" s="3456" t="s">
        <v>14651</v>
      </c>
      <c r="E675" s="3511" t="s">
        <v>15217</v>
      </c>
      <c r="F675" s="3439" t="s">
        <v>9506</v>
      </c>
    </row>
    <row r="676" spans="1:7" ht="26.25" hidden="1" outlineLevel="2" thickBot="1">
      <c r="A676" s="3439" t="s">
        <v>15218</v>
      </c>
      <c r="B676" s="3216" t="s">
        <v>7148</v>
      </c>
      <c r="C676" s="3435">
        <v>39612</v>
      </c>
      <c r="D676" s="3456" t="s">
        <v>15211</v>
      </c>
      <c r="E676" s="3511" t="s">
        <v>15219</v>
      </c>
      <c r="F676" s="3439" t="s">
        <v>9506</v>
      </c>
    </row>
    <row r="677" spans="1:7" s="1664" customFormat="1" ht="77.25" hidden="1" outlineLevel="2" thickBot="1">
      <c r="A677" s="3439" t="s">
        <v>15076</v>
      </c>
      <c r="B677" s="3216" t="s">
        <v>7148</v>
      </c>
      <c r="C677" s="3435">
        <v>39526</v>
      </c>
      <c r="D677" s="3456" t="s">
        <v>14651</v>
      </c>
      <c r="E677" s="3511" t="s">
        <v>15220</v>
      </c>
      <c r="F677" s="3439" t="s">
        <v>9506</v>
      </c>
      <c r="G677" s="3481"/>
    </row>
    <row r="678" spans="1:7" s="1664" customFormat="1" ht="26.25" hidden="1" outlineLevel="2" thickBot="1">
      <c r="A678" s="3482" t="s">
        <v>15221</v>
      </c>
      <c r="B678" s="3216" t="s">
        <v>7148</v>
      </c>
      <c r="C678" s="3435">
        <v>39421</v>
      </c>
      <c r="D678" s="3456" t="s">
        <v>14731</v>
      </c>
      <c r="E678" s="3511" t="s">
        <v>15222</v>
      </c>
      <c r="F678" s="3439" t="s">
        <v>9506</v>
      </c>
      <c r="G678" s="3481"/>
    </row>
    <row r="679" spans="1:7" s="1664" customFormat="1" ht="102.75" hidden="1" outlineLevel="2" thickBot="1">
      <c r="A679" s="3439" t="s">
        <v>15070</v>
      </c>
      <c r="B679" s="3216" t="s">
        <v>7148</v>
      </c>
      <c r="C679" s="3435">
        <v>39349</v>
      </c>
      <c r="D679" s="3456" t="s">
        <v>15223</v>
      </c>
      <c r="E679" s="3511" t="s">
        <v>15224</v>
      </c>
      <c r="F679" s="3439" t="s">
        <v>9506</v>
      </c>
      <c r="G679" s="3481"/>
    </row>
    <row r="680" spans="1:7" s="1664" customFormat="1" ht="102.75" hidden="1" outlineLevel="2" thickBot="1">
      <c r="A680" s="3439" t="s">
        <v>15070</v>
      </c>
      <c r="B680" s="3216" t="s">
        <v>7148</v>
      </c>
      <c r="C680" s="3435">
        <v>39349</v>
      </c>
      <c r="D680" s="3456" t="s">
        <v>15223</v>
      </c>
      <c r="E680" s="3511" t="s">
        <v>15225</v>
      </c>
      <c r="F680" s="3439" t="s">
        <v>9506</v>
      </c>
      <c r="G680" s="3481"/>
    </row>
    <row r="681" spans="1:7" hidden="1" outlineLevel="2">
      <c r="C681"/>
      <c r="D681"/>
    </row>
    <row r="682" spans="1:7" ht="18.75" thickBot="1"/>
    <row r="683" spans="1:7" ht="18.75" thickBot="1">
      <c r="A683" s="3718" t="s">
        <v>4192</v>
      </c>
      <c r="B683" s="3997"/>
      <c r="C683" s="3997"/>
      <c r="D683" s="4676"/>
    </row>
  </sheetData>
  <mergeCells count="29">
    <mergeCell ref="A412:G412"/>
    <mergeCell ref="A555:G555"/>
    <mergeCell ref="A683:D683"/>
    <mergeCell ref="A446:G446"/>
    <mergeCell ref="A478:G478"/>
    <mergeCell ref="A502:G502"/>
    <mergeCell ref="A535:G535"/>
    <mergeCell ref="A547:G547"/>
    <mergeCell ref="A429:G429"/>
    <mergeCell ref="A440:G440"/>
    <mergeCell ref="A2:G2"/>
    <mergeCell ref="A3:G3"/>
    <mergeCell ref="A5:G5"/>
    <mergeCell ref="A18:G18"/>
    <mergeCell ref="A43:G43"/>
    <mergeCell ref="A78:G78"/>
    <mergeCell ref="A126:G126"/>
    <mergeCell ref="A132:G132"/>
    <mergeCell ref="A173:G173"/>
    <mergeCell ref="A185:G185"/>
    <mergeCell ref="A344:G344"/>
    <mergeCell ref="A366:G366"/>
    <mergeCell ref="A385:G385"/>
    <mergeCell ref="A403:G403"/>
    <mergeCell ref="A247:G247"/>
    <mergeCell ref="A248:F248"/>
    <mergeCell ref="A255:G255"/>
    <mergeCell ref="A260:G260"/>
    <mergeCell ref="A275:G275"/>
  </mergeCells>
  <hyperlinks>
    <hyperlink ref="F9" r:id="rId1"/>
    <hyperlink ref="F8" r:id="rId2"/>
    <hyperlink ref="A11" r:id="rId3" display="https://www.devconnectmarketplace.com/911-enable"/>
    <hyperlink ref="F11" r:id="rId4"/>
    <hyperlink ref="A16" r:id="rId5"/>
    <hyperlink ref="F16" r:id="rId6" display="XTEND Communications Corp. pc/psap with Avaya IP Office in a Municipality/Town Scenario - Issue 1.0 (588 kb)      Jan 31, 2005"/>
    <hyperlink ref="F12" r:id="rId7"/>
    <hyperlink ref="F13" r:id="rId8"/>
    <hyperlink ref="F14" r:id="rId9"/>
    <hyperlink ref="F15" r:id="rId10"/>
    <hyperlink ref="F10" r:id="rId11"/>
    <hyperlink ref="A10" r:id="rId12" display="https://www.devconnectmarketplace.com/resource-software-international-ltd-rsi"/>
    <hyperlink ref="A7" r:id="rId13" display="https://www.devconnectmarketplace.com/911-enable"/>
    <hyperlink ref="F7" r:id="rId14"/>
    <hyperlink ref="F80" r:id="rId15"/>
    <hyperlink ref="F86" r:id="rId16"/>
    <hyperlink ref="F88" r:id="rId17"/>
    <hyperlink ref="A88" r:id="rId18" display="https://www.devconnectmarketplace.com/yealink-network-technology-co-ltd"/>
    <hyperlink ref="F89" r:id="rId19"/>
    <hyperlink ref="A89" r:id="rId20" display="https://www.devconnectmarketplace.com/yealink-network-technology-co-ltd"/>
    <hyperlink ref="F90" r:id="rId21"/>
    <hyperlink ref="A90" r:id="rId22" display="https://www.devconnectmarketplace.com/ascom"/>
    <hyperlink ref="F91" r:id="rId23"/>
    <hyperlink ref="F92" r:id="rId24"/>
    <hyperlink ref="F93" r:id="rId25"/>
    <hyperlink ref="F94" r:id="rId26"/>
    <hyperlink ref="A95" r:id="rId27" display="https://www.devconnectmarketplace.com/ascom"/>
    <hyperlink ref="F96" r:id="rId28" display="https://partner.avaya.com/ptlWeb/getfile?docID=MTAwMTUwNzAz"/>
    <hyperlink ref="F101" r:id="rId29"/>
    <hyperlink ref="F111" r:id="rId30"/>
    <hyperlink ref="F112" r:id="rId31"/>
    <hyperlink ref="F103" r:id="rId32" display="https://partner.avaya.com/ptlWeb/getfile?docID=MTAwMTEyMjE4"/>
    <hyperlink ref="F95" r:id="rId33"/>
    <hyperlink ref="A96" r:id="rId34" display="https://www.devconnectmarketplace.com/ascom"/>
    <hyperlink ref="A111" r:id="rId35" display="https://www.devconnectmarketplace.com/ascom"/>
    <hyperlink ref="A112" r:id="rId36" display="https://www.devconnectmarketplace.com/ascom"/>
    <hyperlink ref="F109" r:id="rId37"/>
    <hyperlink ref="F121" r:id="rId38"/>
    <hyperlink ref="F122" r:id="rId39"/>
    <hyperlink ref="F119" r:id="rId40"/>
    <hyperlink ref="F110" r:id="rId41"/>
    <hyperlink ref="A102" r:id="rId42"/>
    <hyperlink ref="F102" r:id="rId43"/>
    <hyperlink ref="F113" r:id="rId44"/>
    <hyperlink ref="F114" r:id="rId45"/>
    <hyperlink ref="F115" r:id="rId46"/>
    <hyperlink ref="F116" r:id="rId47"/>
    <hyperlink ref="F117" r:id="rId48"/>
    <hyperlink ref="F118" r:id="rId49"/>
    <hyperlink ref="F97" r:id="rId50"/>
    <hyperlink ref="F98" r:id="rId51"/>
    <hyperlink ref="F99" r:id="rId52"/>
    <hyperlink ref="F100" r:id="rId53"/>
    <hyperlink ref="F120" r:id="rId54"/>
    <hyperlink ref="F124" r:id="rId55"/>
    <hyperlink ref="F123" r:id="rId56"/>
    <hyperlink ref="A104" r:id="rId57" display="https://www.devconnectmarketplace.com/yealink-network-technology-co-ltd"/>
    <hyperlink ref="F104" r:id="rId58"/>
    <hyperlink ref="F105" r:id="rId59"/>
    <hyperlink ref="F106" r:id="rId60"/>
    <hyperlink ref="F107" r:id="rId61"/>
    <hyperlink ref="F108" r:id="rId62"/>
    <hyperlink ref="A105" r:id="rId63" display="https://www.devconnectmarketplace.com/yealink-network-technology-co-ltd"/>
    <hyperlink ref="A106" r:id="rId64" display="https://www.devconnectmarketplace.com/yealink-network-technology-co-ltd"/>
    <hyperlink ref="A107" r:id="rId65" display="https://www.devconnectmarketplace.com/yealink-network-technology-co-ltd"/>
    <hyperlink ref="A108" r:id="rId66" display="https://www.devconnectmarketplace.com/yealink-network-technology-co-ltd"/>
    <hyperlink ref="F84" r:id="rId67"/>
    <hyperlink ref="F85" r:id="rId68"/>
    <hyperlink ref="A87" r:id="rId69" display="https://www.devconnectmarketplace.com/algo-communication-products-ltd"/>
    <hyperlink ref="F83" r:id="rId70"/>
    <hyperlink ref="A80" r:id="rId71" display="https://www.devconnectmarketplace.com/spectralink"/>
    <hyperlink ref="A97" r:id="rId72" display="https://www.devconnectmarketplace.com/spectralink"/>
    <hyperlink ref="F82" r:id="rId73"/>
    <hyperlink ref="F81" r:id="rId74"/>
    <hyperlink ref="A124" r:id="rId75" display="https://www.devconnectmarketplace.com/spectralink"/>
    <hyperlink ref="A127" r:id="rId76" display="https://www.devconnectmarketplace.com/2n-telekomunikace-a-s"/>
    <hyperlink ref="F127" r:id="rId77"/>
    <hyperlink ref="F130" r:id="rId78"/>
    <hyperlink ref="A130" r:id="rId79" display="https://www.devconnectmarketplace.com/2n-telekomunikace-a-s"/>
    <hyperlink ref="A128" r:id="rId80" display="https://www.devconnectmarketplace.com/algo-communication-products-ltd"/>
    <hyperlink ref="F128" r:id="rId81"/>
    <hyperlink ref="F129" r:id="rId82"/>
    <hyperlink ref="A129" r:id="rId83" display="https://www.devconnectmarketplace.com/algo-communication-products-ltd"/>
    <hyperlink ref="F137" r:id="rId84"/>
    <hyperlink ref="A137" r:id="rId85" display="https://www.devconnectmarketplace.com/duvoice"/>
    <hyperlink ref="F138" r:id="rId86"/>
    <hyperlink ref="F140" r:id="rId87"/>
    <hyperlink ref="F139" r:id="rId88"/>
    <hyperlink ref="A139" r:id="rId89" display="https://www.devconnectmarketplace.com/metropolis-technologies-inc"/>
    <hyperlink ref="A140" r:id="rId90" display="https://www.devconnectmarketplace.com/metropolis-technologies-inc"/>
    <hyperlink ref="A141" r:id="rId91" display="https://www.devconnectmarketplace.com/fcs-computer-systems"/>
    <hyperlink ref="F141" r:id="rId92"/>
    <hyperlink ref="F142" r:id="rId93"/>
    <hyperlink ref="F143" r:id="rId94"/>
    <hyperlink ref="A153" r:id="rId95" display="https://www.devconnectmarketplace.com/duvoice"/>
    <hyperlink ref="F148" r:id="rId96"/>
    <hyperlink ref="F155" r:id="rId97"/>
    <hyperlink ref="F156" r:id="rId98"/>
    <hyperlink ref="F157" r:id="rId99"/>
    <hyperlink ref="F169" r:id="rId100"/>
    <hyperlink ref="F170" r:id="rId101"/>
    <hyperlink ref="F171" r:id="rId102" display="https://partner.avaya.com/ptlWeb/getfile?docID=MDAzNzYyMTg5"/>
    <hyperlink ref="F153" r:id="rId103"/>
    <hyperlink ref="A155" r:id="rId104" display="https://www.devconnectmarketplace.com/duvoice"/>
    <hyperlink ref="A156" r:id="rId105" display="https://www.devconnectmarketplace.com/duvoice"/>
    <hyperlink ref="A157" r:id="rId106" display="https://www.devconnectmarketplace.com/duvoice"/>
    <hyperlink ref="A169" r:id="rId107" display="https://www.devconnectmarketplace.com/duvoice"/>
    <hyperlink ref="A170" r:id="rId108" display="https://www.devconnectmarketplace.com/duvoice"/>
    <hyperlink ref="A171" r:id="rId109" display="https://www.devconnectmarketplace.com/duvoice"/>
    <hyperlink ref="A148" r:id="rId110" display="https://www.devconnectmarketplace.com/duvoice"/>
    <hyperlink ref="F146" r:id="rId111"/>
    <hyperlink ref="A146" r:id="rId112" display="https://www.devconnectmarketplace.com/fcs-computer-systems"/>
    <hyperlink ref="F147" r:id="rId113"/>
    <hyperlink ref="F149" r:id="rId114"/>
    <hyperlink ref="F150" r:id="rId115"/>
    <hyperlink ref="F151" r:id="rId116"/>
    <hyperlink ref="F163" r:id="rId117"/>
    <hyperlink ref="F164" r:id="rId118"/>
    <hyperlink ref="F165" r:id="rId119"/>
    <hyperlink ref="F154" r:id="rId120"/>
    <hyperlink ref="F166" r:id="rId121"/>
    <hyperlink ref="F158" r:id="rId122"/>
    <hyperlink ref="A158" r:id="rId123" display="https://www.devconnectmarketplace.com/metropolis-technologies-inc"/>
    <hyperlink ref="F152" r:id="rId124"/>
    <hyperlink ref="F159" r:id="rId125"/>
    <hyperlink ref="F160" r:id="rId126"/>
    <hyperlink ref="F161" r:id="rId127"/>
    <hyperlink ref="F162" r:id="rId128"/>
    <hyperlink ref="F167" r:id="rId129"/>
    <hyperlink ref="F168" r:id="rId130"/>
    <hyperlink ref="F134" r:id="rId131"/>
    <hyperlink ref="A134" r:id="rId132" display="https://www.devconnectmarketplace.com/group-tiger"/>
    <hyperlink ref="A145" r:id="rId133" display="https://www.devconnectmarketplace.com/group-tiger"/>
    <hyperlink ref="A147" r:id="rId134" display="https://www.devconnectmarketplace.com/group-tiger"/>
    <hyperlink ref="A149" r:id="rId135" display="https://www.devconnectmarketplace.com/group-tiger"/>
    <hyperlink ref="A150" r:id="rId136" display="https://www.devconnectmarketplace.com/group-tiger"/>
    <hyperlink ref="A151" r:id="rId137" display="https://www.devconnectmarketplace.com/group-tiger"/>
    <hyperlink ref="A163" r:id="rId138" display="https://www.devconnectmarketplace.com/group-tiger"/>
    <hyperlink ref="A164" r:id="rId139" display="https://www.devconnectmarketplace.com/group-tiger"/>
    <hyperlink ref="A165" r:id="rId140" display="https://www.devconnectmarketplace.com/group-tiger"/>
    <hyperlink ref="F135" r:id="rId141"/>
    <hyperlink ref="A135" r:id="rId142" display="https://www.devconnectmarketplace.com/group-tiger"/>
    <hyperlink ref="F145" r:id="rId143"/>
    <hyperlink ref="F136" r:id="rId144"/>
    <hyperlink ref="F144" r:id="rId145"/>
    <hyperlink ref="A144" r:id="rId146" display="https://www.devconnectmarketplace.com/telesoft"/>
    <hyperlink ref="F203" r:id="rId147"/>
    <hyperlink ref="F223" r:id="rId148" display="https://partner.avaya.com/ptlWeb/getfile?docID=MDAzODUzNjE0"/>
    <hyperlink ref="F222" r:id="rId149" display="ADTRAN NetVanta 3205 Access Router and IP Office Using Frame Relay over T1 - Issue 1.0 (844 kb)        Apr 3, 2006"/>
    <hyperlink ref="F198" r:id="rId150"/>
    <hyperlink ref="F245" r:id="rId151" display="https://partner.avaya.com/ptlWeb/getfile?docID=MDAzODM5NDU4"/>
    <hyperlink ref="F234" r:id="rId152"/>
    <hyperlink ref="F243" r:id="rId153" display="Configuring Avaya Media Servers and Media Gateways Running MultiVantage Software and Avaya IP Office Using Foundry Networks Infrastructure in an Avaya WAN Environment - Issue 1.0 (376 kb)      Nov 6, 2004"/>
    <hyperlink ref="F215" r:id="rId154"/>
    <hyperlink ref="F230" r:id="rId155"/>
    <hyperlink ref="F232" r:id="rId156"/>
    <hyperlink ref="F208" r:id="rId157"/>
    <hyperlink ref="F233" r:id="rId158" display="Enterasys Wireless Access Point 3000 (RBT3K-AG) to Support Avaya IP Office, Avaya IP Wireless Telephones and Avaya Phone Manager Pro - Issue 1.0 (1335 kb)      Nov 8, 2005"/>
    <hyperlink ref="F239" r:id="rId159" display="https://partner.avaya.com/ptlWeb/getfile?docID=MDAzODM5NDE3"/>
    <hyperlink ref="F241" r:id="rId160" display="Frame Relay VoIP Traffic Shaping with MLPPP Backup BRI Interfaces for Enterasys/Avaya Small/Medium Branch Office Systems Solutions using Avaya ECLIPS Platforms - Issue 1.0 (350 kb)      Nov 11, 2004"/>
    <hyperlink ref="F240" r:id="rId161" display="Frame Relay VoIP Traffic Shaping between Enterasys Networks Xpedition Security Router (XSR), Matrix V2 Switch and Avaya X330W-2DS1 WAN Access Router Module for Small/Medium Branch Office Systems Solutions - Issue 1.0 (347 kb)      Nov 6, 2004"/>
    <hyperlink ref="F193" r:id="rId162"/>
    <hyperlink ref="F197" r:id="rId163"/>
    <hyperlink ref="F196" r:id="rId164"/>
    <hyperlink ref="F201" r:id="rId165"/>
    <hyperlink ref="F205" r:id="rId166"/>
    <hyperlink ref="F202" r:id="rId167"/>
    <hyperlink ref="F209" r:id="rId168"/>
    <hyperlink ref="F206" r:id="rId169"/>
    <hyperlink ref="F188" r:id="rId170"/>
    <hyperlink ref="F187" r:id="rId171"/>
    <hyperlink ref="F226" r:id="rId172" display="https://partner.avaya.com/ptlWeb/getfile?docID=MDAzODMyNDY3"/>
    <hyperlink ref="F225" r:id="rId173" display="3COM OfficeConnect Managed Switch 9 Power over Ethernet (PoE) Switch with Avaya IP Telephones and Avaya Wireless Access Points - Issue 1.0 (312 kb)      Jan 10, 2006"/>
    <hyperlink ref="F210" r:id="rId174"/>
    <hyperlink ref="F213" r:id="rId175"/>
    <hyperlink ref="F216" r:id="rId176"/>
    <hyperlink ref="F228" r:id="rId177"/>
    <hyperlink ref="F191" r:id="rId178"/>
    <hyperlink ref="F192" r:id="rId179"/>
    <hyperlink ref="A199" r:id="rId180" display="https://www.devconnectmarketplace.com/phybridge"/>
    <hyperlink ref="F199" r:id="rId181"/>
    <hyperlink ref="F204" r:id="rId182"/>
    <hyperlink ref="F195" r:id="rId183"/>
    <hyperlink ref="F214" r:id="rId184" display=" An Avaya IP Telephone at a Remote Site served by an Avaya IP Office over a Virtual Private Network Implemented between a SonicWALL TZ 170 and PRO 3060 - Issue 1.0 (1247 kb)      Jun 6, 2006"/>
    <hyperlink ref="F219" r:id="rId185"/>
    <hyperlink ref="F242" r:id="rId186" display="https://partner.avaya.com/ptlWeb/getfile?docID=MDAzNzYyMjQx"/>
    <hyperlink ref="F229" r:id="rId187"/>
    <hyperlink ref="F231" r:id="rId188"/>
    <hyperlink ref="F236" r:id="rId189"/>
    <hyperlink ref="F211" r:id="rId190" display="https://partner.avaya.com/ptlWeb/getfile?docID=MDAzODgwMjAw"/>
    <hyperlink ref="F224" r:id="rId191" display="Using Cisco Catalyst Express 500-24LC Switch and 500-24PC Switch with an IEEE 802.3af Compliant Power over Ethernet card for Avaya 4600 and 5600 Series IP Telephones and Avaya Wireless Access Points - Issue 1.0 (382 kb)      Feb 3, 2006"/>
    <hyperlink ref="A237" r:id="rId192"/>
    <hyperlink ref="F221" r:id="rId193" display="https://partner.avaya.com/ptlWeb/getfile?docID=MDAzODU2MjYx"/>
    <hyperlink ref="F237" r:id="rId194" display="https://partner.avaya.com/ptlWeb/getfile?docID=MDAzNzcyMTU1"/>
    <hyperlink ref="F220" r:id="rId195" display="D-Link DES 1526 Power over Ethernet (PoE) Switch with Avaya IP Telephones and Wireless Access Points- Issue 1.0 (584 kb)            May 16, 2006"/>
    <hyperlink ref="A238" r:id="rId196"/>
    <hyperlink ref="F238" r:id="rId197" display="https://partner.avaya.com/ptlWeb/getfile?docID=MDAzODQwMTUw"/>
    <hyperlink ref="F212" r:id="rId198" display="https://partner.avaya.com/ptlWeb/getfile?docID=MDAzODc5OTE3"/>
    <hyperlink ref="F235" r:id="rId199"/>
    <hyperlink ref="F218" r:id="rId200"/>
    <hyperlink ref="F207" r:id="rId201"/>
    <hyperlink ref="F189" r:id="rId202"/>
    <hyperlink ref="F200" r:id="rId203"/>
    <hyperlink ref="F227" r:id="rId204"/>
    <hyperlink ref="F190" r:id="rId205"/>
    <hyperlink ref="A194" r:id="rId206" display="https://www.devconnectmarketplace.com/phybridge"/>
    <hyperlink ref="F194" r:id="rId207"/>
    <hyperlink ref="A186" r:id="rId208" display="https://www.devconnectmarketplace.com/phybridge"/>
    <hyperlink ref="F186" r:id="rId209"/>
    <hyperlink ref="F244" r:id="rId210"/>
    <hyperlink ref="A175" r:id="rId211" display="https://www.devconnectmarketplace.com/livesentinel"/>
    <hyperlink ref="F175" r:id="rId212"/>
    <hyperlink ref="F177" r:id="rId213"/>
    <hyperlink ref="F178" r:id="rId214"/>
    <hyperlink ref="F176" r:id="rId215"/>
    <hyperlink ref="F180" r:id="rId216"/>
    <hyperlink ref="F183" r:id="rId217"/>
    <hyperlink ref="F181" r:id="rId218"/>
    <hyperlink ref="F179" r:id="rId219"/>
    <hyperlink ref="F182" r:id="rId220"/>
    <hyperlink ref="A177" r:id="rId221" display="https://www.devconnectmarketplace.com/livesentinel"/>
    <hyperlink ref="A178" r:id="rId222" display="https://www.devconnectmarketplace.com/livesentinel"/>
    <hyperlink ref="A176" r:id="rId223" display="https://www.devconnectmarketplace.com/livesentinel"/>
    <hyperlink ref="A180" r:id="rId224" display="https://www.devconnectmarketplace.com/livesentinel"/>
    <hyperlink ref="A181" r:id="rId225" display="https://www.devconnectmarketplace.com/livesentinel"/>
    <hyperlink ref="A183" r:id="rId226" display="https://www.devconnectmarketplace.com/livesentinel"/>
    <hyperlink ref="A182" r:id="rId227" display="https://www.devconnectmarketplace.com/livesentinel"/>
    <hyperlink ref="F250" r:id="rId228"/>
    <hyperlink ref="A250" r:id="rId229" display="https://www.devconnectmarketplace.com/algo-communication-products-ltd"/>
    <hyperlink ref="F251" r:id="rId230"/>
    <hyperlink ref="F252" r:id="rId231"/>
    <hyperlink ref="F253" r:id="rId232"/>
    <hyperlink ref="A251" r:id="rId233" display="https://www.devconnectmarketplace.com/valcom-inc"/>
    <hyperlink ref="A252" r:id="rId234" display="https://www.devconnectmarketplace.com/valcom-inc"/>
    <hyperlink ref="A253" r:id="rId235" display="https://www.devconnectmarketplace.com/valcom-inc"/>
    <hyperlink ref="A248" r:id="rId236" display="www.paging-solutions.com"/>
    <hyperlink ref="F249" r:id="rId237"/>
    <hyperlink ref="A249" r:id="rId238" display="https://www.devconnectmarketplace.com/valcom-inc"/>
    <hyperlink ref="F52" r:id="rId239"/>
    <hyperlink ref="F53" r:id="rId240"/>
    <hyperlink ref="F50" r:id="rId241"/>
    <hyperlink ref="F54" r:id="rId242"/>
    <hyperlink ref="F55" r:id="rId243"/>
    <hyperlink ref="F57" r:id="rId244"/>
    <hyperlink ref="F67" r:id="rId245"/>
    <hyperlink ref="F68" r:id="rId246"/>
    <hyperlink ref="F69" r:id="rId247"/>
    <hyperlink ref="F66" r:id="rId248"/>
    <hyperlink ref="F61" r:id="rId249"/>
    <hyperlink ref="F56" r:id="rId250" display="App Note"/>
    <hyperlink ref="F58" r:id="rId251"/>
    <hyperlink ref="F74" r:id="rId252"/>
    <hyperlink ref="F73" r:id="rId253"/>
    <hyperlink ref="F62" r:id="rId254"/>
    <hyperlink ref="F63" r:id="rId255"/>
    <hyperlink ref="F65" r:id="rId256"/>
    <hyperlink ref="F70" r:id="rId257"/>
    <hyperlink ref="F71" r:id="rId258"/>
    <hyperlink ref="F72" r:id="rId259"/>
    <hyperlink ref="F75" r:id="rId260" display="https://partner.avaya.com/ptlWeb/getfile?docID=MDAzODY4ODcz"/>
    <hyperlink ref="F76" r:id="rId261" display="Avaya IP Office and Avaya VPNremote Phone - Issue 1.0 (1087 kb)      Apr 14, 2006"/>
    <hyperlink ref="F59" r:id="rId262"/>
    <hyperlink ref="F64" r:id="rId263"/>
    <hyperlink ref="F60" r:id="rId264"/>
    <hyperlink ref="F51" r:id="rId265"/>
    <hyperlink ref="F49" r:id="rId266"/>
    <hyperlink ref="F47" r:id="rId267"/>
    <hyperlink ref="F46" r:id="rId268"/>
    <hyperlink ref="F45" r:id="rId269"/>
    <hyperlink ref="F48" r:id="rId270"/>
    <hyperlink ref="A257" r:id="rId271" display="https://www.devconnectmarketplace.com/komutel"/>
    <hyperlink ref="F257" r:id="rId272"/>
    <hyperlink ref="F258" r:id="rId273"/>
    <hyperlink ref="F263" r:id="rId274"/>
    <hyperlink ref="F273" r:id="rId275"/>
    <hyperlink ref="F264" r:id="rId276"/>
    <hyperlink ref="F265" r:id="rId277"/>
    <hyperlink ref="F266" r:id="rId278"/>
    <hyperlink ref="F270" r:id="rId279"/>
    <hyperlink ref="F272" r:id="rId280"/>
    <hyperlink ref="F267" r:id="rId281"/>
    <hyperlink ref="F269" r:id="rId282"/>
    <hyperlink ref="F271" r:id="rId283"/>
    <hyperlink ref="F262" r:id="rId284"/>
    <hyperlink ref="F268" r:id="rId285"/>
    <hyperlink ref="A263" r:id="rId286" display="https://www.devconnectmarketplace.com/resource-software-international-ltd-rsi"/>
    <hyperlink ref="A268" r:id="rId287" display="https://www.devconnectmarketplace.com/resource-software-international-ltd-rsi"/>
    <hyperlink ref="A267" r:id="rId288" display="https://www.devconnectmarketplace.com/resource-software-international-ltd-rsi"/>
    <hyperlink ref="A269" r:id="rId289" display="https://www.devconnectmarketplace.com/resource-software-international-ltd-rsi"/>
    <hyperlink ref="A271" r:id="rId290" display="https://www.devconnectmarketplace.com/resource-software-international-ltd-rsi"/>
    <hyperlink ref="A287" r:id="rId291" display="https://www.devconnectmarketplace.com/audiocodes"/>
    <hyperlink ref="A290" r:id="rId292"/>
    <hyperlink ref="A306" r:id="rId293"/>
    <hyperlink ref="A302" r:id="rId294"/>
    <hyperlink ref="F286" r:id="rId295"/>
    <hyperlink ref="F287" r:id="rId296"/>
    <hyperlink ref="F288" r:id="rId297"/>
    <hyperlink ref="F292" r:id="rId298" display="https://partner.avaya.com/ptlWeb/getfile?docID=MTAwMTA5OTMz"/>
    <hyperlink ref="F295" r:id="rId299"/>
    <hyperlink ref="F297" r:id="rId300"/>
    <hyperlink ref="F298" r:id="rId301"/>
    <hyperlink ref="F299" r:id="rId302"/>
    <hyperlink ref="F300" r:id="rId303"/>
    <hyperlink ref="F301" r:id="rId304"/>
    <hyperlink ref="F302" r:id="rId305"/>
    <hyperlink ref="F304" r:id="rId306"/>
    <hyperlink ref="F306" r:id="rId307"/>
    <hyperlink ref="F310" r:id="rId308" display="https://partner.avaya.com/ptlWeb/getfile?docID=MDAzOTQ1NjQ0"/>
    <hyperlink ref="F312" r:id="rId309" display="https://partner.avaya.com/ptlWeb/getfile?docID=MDAzOTM4MTkz"/>
    <hyperlink ref="F290" r:id="rId310"/>
    <hyperlink ref="A285" r:id="rId311"/>
    <hyperlink ref="F285" r:id="rId312"/>
    <hyperlink ref="A279" r:id="rId313" display="https://www.devconnectmarketplace.com/ipc-systems"/>
    <hyperlink ref="A286" r:id="rId314" display="https://www.devconnectmarketplace.com/ipc-systems"/>
    <hyperlink ref="A288" r:id="rId315" display="https://www.devconnectmarketplace.com/audiocodes"/>
    <hyperlink ref="F289" r:id="rId316"/>
    <hyperlink ref="A289" r:id="rId317"/>
    <hyperlink ref="A277" r:id="rId318" display="https://www.devconnectmarketplace.com/ipc-systems"/>
    <hyperlink ref="A305" r:id="rId319"/>
    <hyperlink ref="F305" r:id="rId320"/>
    <hyperlink ref="F319" r:id="rId321" display="https://partner.avaya.com/ptlWeb/getfile?docID=MDAzODgwMTE5"/>
    <hyperlink ref="F320" r:id="rId322" display="https://partner.avaya.com/ptlWeb/getfile?docID=MDAzODgwMTE4"/>
    <hyperlink ref="F341" r:id="rId323" display="https://partner.avaya.com/ptlWeb/getfile?docID=MDAzODM5NDgx"/>
    <hyperlink ref="A278" r:id="rId324" display="http://www.metaswitch.com/company/contact"/>
    <hyperlink ref="F278" r:id="rId325"/>
    <hyperlink ref="A280" r:id="rId326" display="http://www.metaswitch.com/company/contact"/>
    <hyperlink ref="F280" r:id="rId327"/>
    <hyperlink ref="F281" r:id="rId328"/>
    <hyperlink ref="F282" r:id="rId329"/>
    <hyperlink ref="F291" r:id="rId330"/>
    <hyperlink ref="F293" r:id="rId331"/>
    <hyperlink ref="F294" r:id="rId332"/>
    <hyperlink ref="F296" r:id="rId333" display="https://partner.avaya.com/ptlWeb/getfile?docID=MTAwMDkwMjcy"/>
    <hyperlink ref="F313" r:id="rId334" display="https://partner.avaya.com/ptlWeb/getfile?docID=MDAzOTM4MjAy"/>
    <hyperlink ref="F314" r:id="rId335" display="https://partner.avaya.com/ptlWeb/getfile?docID=MDAzOTEwNTk1"/>
    <hyperlink ref="F315" r:id="rId336" display="https://partner.avaya.com/ptlWeb/getfile?docID=MDAzOTEwMTk4"/>
    <hyperlink ref="F318" r:id="rId337" display="https://partner.avaya.com/ptlWeb/getfile?docID=MDAzODgwMjY5"/>
    <hyperlink ref="F317" r:id="rId338" display="https://partner.avaya.com/ptlWeb/getfile?docID=MDAzODE2NDM5"/>
    <hyperlink ref="F324" r:id="rId339" display="https://partner.avaya.com/ptlWeb/getfile?docID=MDAzODE1ODA2"/>
    <hyperlink ref="F322" r:id="rId340" display="https://partner.avaya.com/ptlWeb/getfile?docID=MDAzODM4MDQy"/>
    <hyperlink ref="F323" r:id="rId341" display="https://partner.avaya.com/ptlWeb/getfile?docID=MDAzODM5NTk1"/>
    <hyperlink ref="F340" r:id="rId342" display="https://partner.avaya.com/ptlWeb/getfile?docID=MDAzNzYyNjcy"/>
    <hyperlink ref="F333" r:id="rId343" display="https://partner.avaya.com/ptlWeb/getfile?docID=MDAzNzYyMjg1"/>
    <hyperlink ref="F325" r:id="rId344" display="Configuring Avaya Message Networking Between Avaya IP Office Voicemail Pro and Avaya INTUITY AUDIX Messaging System - Issue 1.0 (1224 kb)      Jan 31, 2005"/>
    <hyperlink ref="F335" r:id="rId345" display="Configuring Avaya MERLIN MAGIX with an Avaya IP Office Server via ISDN PRI for Conferencing - Issue 1.0 (516 kb)      Nov 11, 2004"/>
    <hyperlink ref="F342" r:id="rId346" display=" Configuring devices for the Avaya Disaster Recovery Unit (DRU) Solution - Issue 1.0 (805 kb)      Nov 11, 2004"/>
    <hyperlink ref="F331" r:id="rId347" display=" Implementing Encrypted Conversations Between Avaya Softphone Endpoints with Avaya IP Office 403 and Avaya S8300 Media Server - Issue 1.0 (1619 kb)      Nov 6, 2004"/>
    <hyperlink ref="F332" r:id="rId348" display="Configuring an Avaya S8300 Media Server, Avaya G700 Media Gateway, and an Avaya IP Office 403 For Call Display Information via an H.323 Trunk - Issue 1.0 (434 kb)      Nov 6, 2004"/>
    <hyperlink ref="F328" r:id="rId349" display="https://partner.avaya.com/ptlWeb/getfile?docID=MDAzODM5Mzg2"/>
    <hyperlink ref="F329" r:id="rId350" display="https://partner.avaya.com/ptlWeb/getfile?docID=MDAzODM5Mzg3"/>
    <hyperlink ref="F338" r:id="rId351" display="https://partner.avaya.com/ptlWeb/getfile?docID=MDAzODM5Nzk5"/>
    <hyperlink ref="F337" r:id="rId352" display="https://partner.avaya.com/ptlWeb/getfile?docID=MDAzODM5NDM1"/>
    <hyperlink ref="F336" r:id="rId353" display=" Configuring an ISDN Primary Rate Interface between an Avaya IP Office Server and a Nortel Meridian - Issue 1.0 (341 kb)      Nov 6, 2004"/>
    <hyperlink ref="F327" r:id="rId354" display="A Sample Configuration of Avaya C360 Multilayer Stackable Switches working with Avaya S8300 Media Server/Avaya G700 Media Gateway, Avaya IP Telephone and Avaya IP Softphone Issue 1.0 (177 kb)      Aug 5, 2004   "/>
    <hyperlink ref="A283" r:id="rId355" display="https://www.devconnectmarketplace.com/biamp"/>
    <hyperlink ref="F283" r:id="rId356"/>
    <hyperlink ref="F307" r:id="rId357"/>
    <hyperlink ref="F308" r:id="rId358"/>
    <hyperlink ref="F326" r:id="rId359" display="https://partner.avaya.com/ptlWeb/getfile?docID=MDAzNzYyMjM0"/>
    <hyperlink ref="F303" r:id="rId360"/>
    <hyperlink ref="F330" r:id="rId361" display="VoIP over PPP and Multilink PPP Links with Quality of Service using Tasman Access Routers, an Avaya X330W-2DS1 WAN Access Module, Avaya Communication Managerand an Avaya IP Office - Issue 1.0 (688 kb)      Nov 6, 2004"/>
    <hyperlink ref="F321" r:id="rId362"/>
    <hyperlink ref="A321" r:id="rId363" display="https://www.devconnectmarketplace.com/multi-tech"/>
    <hyperlink ref="F309" r:id="rId364"/>
    <hyperlink ref="F316" r:id="rId365"/>
    <hyperlink ref="A334" r:id="rId366"/>
    <hyperlink ref="A339" r:id="rId367"/>
    <hyperlink ref="F334" r:id="rId368" display=" Implementing Avaya IP Office Server Frame Relay FRF.12 with a Cisco MC3810 Router and an Avaya S8300 Media Server and Avaya IP Telephones - Issue 1.0 (557 kb)      Nov 6, 2004"/>
    <hyperlink ref="F339" r:id="rId369" display="Configuring Avaya IP Office Server and Cisco Call Manager IP Trunks with H.323 Signaling - Issue 1.1 (522 kb)      Nov 6, 2004"/>
    <hyperlink ref="F311" r:id="rId370" display="https://partner.avaya.com/ptlWeb/getfile?docID=MDAzOTQxMzQ4"/>
    <hyperlink ref="F277" r:id="rId371"/>
    <hyperlink ref="F279" r:id="rId372"/>
    <hyperlink ref="A284" r:id="rId373"/>
    <hyperlink ref="F284" r:id="rId374"/>
    <hyperlink ref="F276" r:id="rId375"/>
    <hyperlink ref="F362" r:id="rId376"/>
    <hyperlink ref="F345" r:id="rId377"/>
    <hyperlink ref="A350" r:id="rId378" display="https://www.devconnectmarketplace.com/tone-software"/>
    <hyperlink ref="A349" r:id="rId379" display="https://www.devconnectmarketplace.com/tone-software"/>
    <hyperlink ref="F346" r:id="rId380"/>
    <hyperlink ref="A346" r:id="rId381" display="https://www.devconnectmarketplace.com/tone-software"/>
    <hyperlink ref="F350" r:id="rId382"/>
    <hyperlink ref="F349" r:id="rId383"/>
    <hyperlink ref="F348" r:id="rId384"/>
    <hyperlink ref="F363" r:id="rId385"/>
    <hyperlink ref="F361" r:id="rId386"/>
    <hyperlink ref="F359" r:id="rId387"/>
    <hyperlink ref="F358" r:id="rId388"/>
    <hyperlink ref="F356" r:id="rId389"/>
    <hyperlink ref="F355" r:id="rId390"/>
    <hyperlink ref="F353" r:id="rId391"/>
    <hyperlink ref="F352" r:id="rId392"/>
    <hyperlink ref="F347" r:id="rId393"/>
    <hyperlink ref="F357" r:id="rId394"/>
    <hyperlink ref="F354" r:id="rId395"/>
    <hyperlink ref="F360" r:id="rId396"/>
    <hyperlink ref="F364" r:id="rId397"/>
    <hyperlink ref="F351" r:id="rId398"/>
    <hyperlink ref="F374" r:id="rId399"/>
    <hyperlink ref="F375" r:id="rId400"/>
    <hyperlink ref="F377" r:id="rId401"/>
    <hyperlink ref="F369" r:id="rId402"/>
    <hyperlink ref="F370" r:id="rId403"/>
    <hyperlink ref="A370" r:id="rId404" display="https://www.devconnectmarketplace.com/2ring"/>
    <hyperlink ref="F382" r:id="rId405"/>
    <hyperlink ref="F383" r:id="rId406"/>
    <hyperlink ref="F380" r:id="rId407"/>
    <hyperlink ref="F371" r:id="rId408"/>
    <hyperlink ref="F372" r:id="rId409"/>
    <hyperlink ref="F373" r:id="rId410"/>
    <hyperlink ref="F379" r:id="rId411"/>
    <hyperlink ref="F381" r:id="rId412"/>
    <hyperlink ref="F376" r:id="rId413"/>
    <hyperlink ref="F378" r:id="rId414"/>
    <hyperlink ref="A369" r:id="rId415" display="https://www.devconnectmarketplace.com/advatel"/>
    <hyperlink ref="A374" r:id="rId416" display="https://www.devconnectmarketplace.com/advatel"/>
    <hyperlink ref="A375" r:id="rId417" display="https://www.devconnectmarketplace.com/advatel"/>
    <hyperlink ref="A377" r:id="rId418" display="https://www.devconnectmarketplace.com/advatel"/>
    <hyperlink ref="F386" r:id="rId419"/>
    <hyperlink ref="F388" r:id="rId420"/>
    <hyperlink ref="A388" r:id="rId421" display="https://www.devconnectmarketplace.com/nms-adaptive"/>
    <hyperlink ref="F390" r:id="rId422"/>
    <hyperlink ref="A390" r:id="rId423" display="https://www.devconnectmarketplace.com/nms-adaptive"/>
    <hyperlink ref="F392" r:id="rId424"/>
    <hyperlink ref="F393" r:id="rId425"/>
    <hyperlink ref="F391" r:id="rId426"/>
    <hyperlink ref="A391" r:id="rId427" display="https://www.devconnectmarketplace.com/bbx-technologies"/>
    <hyperlink ref="A393" r:id="rId428" display="https://www.devconnectmarketplace.com/bbx-technologies"/>
    <hyperlink ref="F394" r:id="rId429"/>
    <hyperlink ref="A394" r:id="rId430" display="https://www.devconnectmarketplace.com/bbx-technologies"/>
    <hyperlink ref="F395" r:id="rId431"/>
    <hyperlink ref="A395" r:id="rId432" display="https://www.devconnectmarketplace.com/bbx-technologies"/>
    <hyperlink ref="F396" r:id="rId433"/>
    <hyperlink ref="A396" r:id="rId434" display="https://www.devconnectmarketplace.com/bbx-technologies"/>
    <hyperlink ref="A399" r:id="rId435" display="https://www.devconnectmarketplace.com/bbx-technologies"/>
    <hyperlink ref="A398" r:id="rId436" display="https://www.devconnectmarketplace.com/bbx-technologies"/>
    <hyperlink ref="A401" r:id="rId437" display="https://www.devconnectmarketplace.com/nms-adaptive"/>
    <hyperlink ref="A397" r:id="rId438" display="https://www.devconnectmarketplace.com/nms-adaptive"/>
    <hyperlink ref="F397" r:id="rId439"/>
    <hyperlink ref="F398" r:id="rId440"/>
    <hyperlink ref="F401" r:id="rId441"/>
    <hyperlink ref="F400" r:id="rId442"/>
    <hyperlink ref="F399" r:id="rId443"/>
    <hyperlink ref="F387" r:id="rId444"/>
    <hyperlink ref="A387" r:id="rId445" display="https://www.devconnectmarketplace.com/nms-adaptive"/>
    <hyperlink ref="F414" r:id="rId446"/>
    <hyperlink ref="A414" r:id="rId447" display="https://www.devconnectmarketplace.com/gfi-software-ltd"/>
    <hyperlink ref="F415" r:id="rId448"/>
    <hyperlink ref="F416" r:id="rId449"/>
    <hyperlink ref="A416" r:id="rId450" display="https://www.devconnectmarketplace.com/multi-tech"/>
    <hyperlink ref="F418" r:id="rId451"/>
    <hyperlink ref="A418" r:id="rId452" display="https://www.devconnectmarketplace.com/multi-tech"/>
    <hyperlink ref="F419" r:id="rId453"/>
    <hyperlink ref="A419" r:id="rId454" display="https://www.devconnectmarketplace.com/2ring"/>
    <hyperlink ref="F420" r:id="rId455"/>
    <hyperlink ref="F421" r:id="rId456"/>
    <hyperlink ref="F422" r:id="rId457"/>
    <hyperlink ref="A422" r:id="rId458" display="https://www.devconnectmarketplace.com/multi-tech"/>
    <hyperlink ref="F423" r:id="rId459"/>
    <hyperlink ref="F424" r:id="rId460"/>
    <hyperlink ref="A424" r:id="rId461" display="https://www.devconnectmarketplace.com/multi-tech"/>
    <hyperlink ref="F425" r:id="rId462"/>
    <hyperlink ref="A425" r:id="rId463" display="https://www.devconnectmarketplace.com/multi-tech"/>
    <hyperlink ref="F426" r:id="rId464"/>
    <hyperlink ref="A426" r:id="rId465" display="https://www.devconnectmarketplace.com/multi-tech"/>
    <hyperlink ref="F427" r:id="rId466"/>
    <hyperlink ref="F413" r:id="rId467"/>
    <hyperlink ref="A413" r:id="rId468" display="https://www.devconnectmarketplace.com/sagemcom"/>
    <hyperlink ref="A415" r:id="rId469" display="https://www.devconnectmarketplace.com/sagemcom"/>
    <hyperlink ref="A417" r:id="rId470" display="https://www.devconnectmarketplace.com/sagemcom"/>
    <hyperlink ref="F417" r:id="rId471"/>
    <hyperlink ref="F433" r:id="rId472"/>
    <hyperlink ref="F434" r:id="rId473"/>
    <hyperlink ref="F435" r:id="rId474"/>
    <hyperlink ref="F436" r:id="rId475"/>
    <hyperlink ref="F437" r:id="rId476"/>
    <hyperlink ref="F438" r:id="rId477"/>
    <hyperlink ref="A436" r:id="rId478" display="https://www.devconnectmarketplace.com/sonexis"/>
    <hyperlink ref="A437" r:id="rId479" display="https://www.devconnectmarketplace.com/sonexis"/>
    <hyperlink ref="A438" r:id="rId480" display="https://www.devconnectmarketplace.com/sonexis"/>
    <hyperlink ref="F432" r:id="rId481"/>
    <hyperlink ref="A432" r:id="rId482" display="https://www.devconnectmarketplace.com/sonexis"/>
    <hyperlink ref="F430" r:id="rId483"/>
    <hyperlink ref="A430" r:id="rId484" display="https://www.devconnectmarketplace.com/sonexis"/>
    <hyperlink ref="F431" r:id="rId485"/>
    <hyperlink ref="A431" r:id="rId486" display="https://www.devconnectmarketplace.com/sonexis"/>
    <hyperlink ref="F444" r:id="rId487"/>
    <hyperlink ref="F442" r:id="rId488"/>
    <hyperlink ref="F441" r:id="rId489"/>
    <hyperlink ref="F443" r:id="rId490"/>
    <hyperlink ref="F448" r:id="rId491"/>
    <hyperlink ref="A448" r:id="rId492" display="https://www.devconnectmarketplace.com/veramark-technologies-inc"/>
    <hyperlink ref="F457" r:id="rId493"/>
    <hyperlink ref="A457" r:id="rId494" display="https://www.devconnectmarketplace.com/metropolis-technologies-inc"/>
    <hyperlink ref="F453:F454" r:id="rId495" display="App Note"/>
    <hyperlink ref="A454" r:id="rId496" display="https://www.devconnectmarketplace.com/metropolis-technologies-inc"/>
    <hyperlink ref="A453" r:id="rId497" display="https://www.devconnectmarketplace.com/metropolis-technologies-inc"/>
    <hyperlink ref="F453" r:id="rId498"/>
    <hyperlink ref="F454" r:id="rId499"/>
    <hyperlink ref="F455" r:id="rId500"/>
    <hyperlink ref="A455" r:id="rId501" display="https://www.devconnectmarketplace.com/resource-software-international-ltd-rsi"/>
    <hyperlink ref="F471" r:id="rId502"/>
    <hyperlink ref="A459" r:id="rId503" display="https://www.devconnectmarketplace.com/libatel"/>
    <hyperlink ref="F459" r:id="rId504"/>
    <hyperlink ref="F473" r:id="rId505"/>
    <hyperlink ref="A473" r:id="rId506" display="https://www.devconnectmarketplace.com/metropolis-technologies-inc"/>
    <hyperlink ref="F462" r:id="rId507"/>
    <hyperlink ref="A462" r:id="rId508" display="https://www.devconnectmarketplace.com/oak-telecom"/>
    <hyperlink ref="F458" r:id="rId509"/>
    <hyperlink ref="F468" r:id="rId510"/>
    <hyperlink ref="A468" r:id="rId511" display="https://www.devconnectmarketplace.com/resource-software-international-ltd-rsi"/>
    <hyperlink ref="F464" r:id="rId512"/>
    <hyperlink ref="F463" r:id="rId513"/>
    <hyperlink ref="A460" r:id="rId514" display="https://www.devconnectmarketplace.com/tri-line"/>
    <hyperlink ref="F460" r:id="rId515"/>
    <hyperlink ref="A463" r:id="rId516" display="https://www.devconnectmarketplace.com/tri-line"/>
    <hyperlink ref="A464" r:id="rId517" display="https://www.devconnectmarketplace.com/tri-line"/>
    <hyperlink ref="F476" r:id="rId518"/>
    <hyperlink ref="F474" r:id="rId519"/>
    <hyperlink ref="F475" r:id="rId520"/>
    <hyperlink ref="A476" r:id="rId521" display="https://www.devconnectmarketplace.com/tri-line"/>
    <hyperlink ref="A474" r:id="rId522" display="https://www.devconnectmarketplace.com/tri-line"/>
    <hyperlink ref="A475" r:id="rId523" display="https://www.devconnectmarketplace.com/tri-line"/>
    <hyperlink ref="F470" r:id="rId524"/>
    <hyperlink ref="A470" r:id="rId525" display="https://www.devconnectmarketplace.com/resource-software-international-ltd-rsi"/>
    <hyperlink ref="F469" r:id="rId526"/>
    <hyperlink ref="A469" r:id="rId527" display="https://www.devconnectmarketplace.com/resource-software-international-ltd-rsi"/>
    <hyperlink ref="F466" r:id="rId528"/>
    <hyperlink ref="A466" r:id="rId529" display="https://www.devconnectmarketplace.com/resource-software-international-ltd-rsi"/>
    <hyperlink ref="F456" r:id="rId530"/>
    <hyperlink ref="A456" r:id="rId531" display="https://www.devconnectmarketplace.com/metropolis-technologies-inc"/>
    <hyperlink ref="F472" r:id="rId532"/>
    <hyperlink ref="A472" r:id="rId533" display="https://www.devconnectmarketplace.com/metropolis-technologies-inc"/>
    <hyperlink ref="A452" r:id="rId534" display="https://www.devconnectmarketplace.com/tri-line"/>
    <hyperlink ref="F452" r:id="rId535"/>
    <hyperlink ref="F465" r:id="rId536"/>
    <hyperlink ref="A465" r:id="rId537" display="https://www.devconnectmarketplace.com/oak-telecom"/>
    <hyperlink ref="F451" r:id="rId538"/>
    <hyperlink ref="A451" r:id="rId539" display="https://www.devconnectmarketplace.com/tri-line"/>
    <hyperlink ref="F461" r:id="rId540"/>
    <hyperlink ref="A461" r:id="rId541" display="https://www.devconnectmarketplace.com/oak-telecom"/>
    <hyperlink ref="F467" r:id="rId542"/>
    <hyperlink ref="A467" r:id="rId543" display="https://www.devconnectmarketplace.com/2ring"/>
    <hyperlink ref="F496" r:id="rId544"/>
    <hyperlink ref="F481" r:id="rId545"/>
    <hyperlink ref="A481" r:id="rId546" display="https://www.devconnectmarketplace.com/oaisys"/>
    <hyperlink ref="F486" r:id="rId547"/>
    <hyperlink ref="A486" r:id="rId548" display="https://www.devconnectmarketplace.com/dvsanalytics"/>
    <hyperlink ref="F490" r:id="rId549"/>
    <hyperlink ref="A490" r:id="rId550" display="https://www.devconnectmarketplace.com/oak-telecom"/>
    <hyperlink ref="F488" r:id="rId551"/>
    <hyperlink ref="F491" r:id="rId552"/>
    <hyperlink ref="A491" r:id="rId553" display="https://www.devconnectmarketplace.com/telephonetics"/>
    <hyperlink ref="F482" r:id="rId554"/>
    <hyperlink ref="A482" r:id="rId555" display="https://www.devconnectmarketplace.com/nms-adaptive"/>
    <hyperlink ref="F483" r:id="rId556"/>
    <hyperlink ref="A483" r:id="rId557" display="https://www.devconnectmarketplace.com/bbx-technologies"/>
    <hyperlink ref="F484" r:id="rId558"/>
    <hyperlink ref="A484" r:id="rId559" display="https://www.devconnectmarketplace.com/bbx-technologies"/>
    <hyperlink ref="F485" r:id="rId560"/>
    <hyperlink ref="A485" r:id="rId561" display="https://www.devconnectmarketplace.com/datel-software-solutions-llc"/>
    <hyperlink ref="F495" r:id="rId562"/>
    <hyperlink ref="A495" r:id="rId563" display="https://www.devconnectmarketplace.com/dvsanalytics"/>
    <hyperlink ref="F498" r:id="rId564"/>
    <hyperlink ref="F497" r:id="rId565"/>
    <hyperlink ref="F500" r:id="rId566" display="https://partner.avaya.com/ptlWeb/getfile?docID=MDAzNzYyMDk3"/>
    <hyperlink ref="F493" r:id="rId567"/>
    <hyperlink ref="F494" r:id="rId568"/>
    <hyperlink ref="F492" r:id="rId569"/>
    <hyperlink ref="F489" r:id="rId570"/>
    <hyperlink ref="A489" r:id="rId571" display="https://www.devconnectmarketplace.com/xima-software"/>
    <hyperlink ref="A492" r:id="rId572" display="https://www.devconnectmarketplace.com/xima-software"/>
    <hyperlink ref="F499" r:id="rId573" display="Computer Telephony Solutions OAISYS NetSuite 4.2 with Avaya IP Office 2.0, Issue 1.0 (741 kb)      Nov 6, 2004"/>
    <hyperlink ref="A499" r:id="rId574" display="https://www.devconnectmarketplace.com/oaisys"/>
    <hyperlink ref="F480" r:id="rId575"/>
    <hyperlink ref="A480" r:id="rId576" display="https://www.devconnectmarketplace.com/telstrat"/>
    <hyperlink ref="F479" r:id="rId577"/>
    <hyperlink ref="A479" r:id="rId578" display="https://www.devconnectmarketplace.com/telstrat"/>
    <hyperlink ref="F487" r:id="rId579"/>
    <hyperlink ref="A541" r:id="rId580" display="https://devconnect.avaya.com/dc/Public/WebListings/v2/CompanyWebListing.aspx?CompanyId=9959"/>
    <hyperlink ref="F541" r:id="rId581"/>
    <hyperlink ref="F543" r:id="rId582"/>
    <hyperlink ref="A543" r:id="rId583" display="https://www.devconnectmarketplace.com/datel-software-solutions-llc"/>
    <hyperlink ref="A544" r:id="rId584" display="https://www.devconnectmarketplace.com/inisoft-limited"/>
    <hyperlink ref="F544" r:id="rId585"/>
    <hyperlink ref="F545" r:id="rId586"/>
    <hyperlink ref="A545" r:id="rId587" display="https://www.devconnectmarketplace.com/inisoft-limited"/>
    <hyperlink ref="A542" r:id="rId588" display="https://www.devconnectmarketplace.com/datel-software-solutions-llc"/>
    <hyperlink ref="F542" r:id="rId589"/>
    <hyperlink ref="A2" r:id="rId590"/>
    <hyperlink ref="A683" location="'1.  Cover'!A1" display="Return to Cover"/>
    <hyperlink ref="F20" r:id="rId591"/>
    <hyperlink ref="F22" r:id="rId592"/>
    <hyperlink ref="F26" r:id="rId593"/>
    <hyperlink ref="F27" r:id="rId594"/>
    <hyperlink ref="F28" r:id="rId595"/>
    <hyperlink ref="F30" r:id="rId596"/>
    <hyperlink ref="F31" r:id="rId597"/>
    <hyperlink ref="F39" r:id="rId598" display="https://partner.avaya.com/ptlWeb/getfile?docID=MDAzNzYyMTYz"/>
    <hyperlink ref="F37" r:id="rId599"/>
    <hyperlink ref="A21" r:id="rId600" display="https://www.devconnectmarketplace.com/computer-instruments"/>
    <hyperlink ref="F23" r:id="rId601"/>
    <hyperlink ref="F24" r:id="rId602"/>
    <hyperlink ref="F33" r:id="rId603"/>
    <hyperlink ref="F21" r:id="rId604"/>
    <hyperlink ref="A23" r:id="rId605" display="https://www.devconnectmarketplace.com/computer-instruments"/>
    <hyperlink ref="A24" r:id="rId606" display="https://www.devconnectmarketplace.com/computer-instruments"/>
    <hyperlink ref="A33" r:id="rId607" display="https://www.devconnectmarketplace.com/computer-instruments"/>
    <hyperlink ref="F34" r:id="rId608"/>
    <hyperlink ref="F38" r:id="rId609" display="https://partner.avaya.com/ptlWeb/getfile?docID=MDAzNzYyMzEz"/>
    <hyperlink ref="A34" r:id="rId610" display="https://www.devconnectmarketplace.com/computer-instruments"/>
    <hyperlink ref="A38" r:id="rId611" display="https://www.devconnectmarketplace.com/computer-instruments"/>
    <hyperlink ref="F35" r:id="rId612"/>
    <hyperlink ref="A35" r:id="rId613" display="https://www.devconnectmarketplace.com/computer-instruments"/>
    <hyperlink ref="A25" r:id="rId614" display="https://www.devconnectmarketplace.com/estos-gmbh"/>
    <hyperlink ref="A32" r:id="rId615" display="https://www.devconnectmarketplace.com/esna-technologies-inc"/>
    <hyperlink ref="F25" r:id="rId616"/>
    <hyperlink ref="F32" r:id="rId617"/>
    <hyperlink ref="F40" r:id="rId618" display="Configuration for iVoice Speech-Enabled Auto Attendant 3.2 with Avaya IP Office System 1.4 - Issue 1.0 (335 kb)      Nov 6, 2004"/>
    <hyperlink ref="F41" r:id="rId619" display="A Sample Configuration for iVoice TAPI Speech-Enabled Auto Attendant 3.2 with Avaya IP Office System 1.4 - Issue 1.0 (486 kb)      Nov 6, 2004"/>
    <hyperlink ref="A36" r:id="rId620"/>
    <hyperlink ref="F36" r:id="rId621"/>
    <hyperlink ref="F29" r:id="rId622"/>
    <hyperlink ref="F405" r:id="rId623"/>
    <hyperlink ref="A405" r:id="rId624" display="https://www.devconnectmarketplace.com/biamp"/>
    <hyperlink ref="F406" r:id="rId625"/>
    <hyperlink ref="A406" r:id="rId626" display="https://www.devconnectmarketplace.com/interalia"/>
    <hyperlink ref="F407" r:id="rId627"/>
    <hyperlink ref="A407" r:id="rId628" display="https://www.devconnectmarketplace.com/interalia"/>
    <hyperlink ref="F408" r:id="rId629"/>
    <hyperlink ref="A408" r:id="rId630" display="https://www.devconnectmarketplace.com/telephonetics"/>
    <hyperlink ref="F409" r:id="rId631"/>
    <hyperlink ref="A409" r:id="rId632" display="https://www.devconnectmarketplace.com/telephonetics"/>
    <hyperlink ref="A410" r:id="rId633"/>
    <hyperlink ref="F410" r:id="rId634" display="https://partner.avaya.com/ptlWeb/getfile?docID=MDAzODgwMTEy"/>
    <hyperlink ref="A537" r:id="rId635" display="https://www.devconnectmarketplace.com/telesoft"/>
    <hyperlink ref="F537" r:id="rId636"/>
    <hyperlink ref="A538" r:id="rId637" display="https://www.devconnectmarketplace.com/telesoft"/>
    <hyperlink ref="F538" r:id="rId638"/>
    <hyperlink ref="A540" r:id="rId639" display="https://www.devconnectmarketplace.com/nms-adaptive"/>
    <hyperlink ref="F540" r:id="rId640"/>
    <hyperlink ref="A539" r:id="rId641" display="https://www.devconnectmarketplace.com/nms-adaptive"/>
    <hyperlink ref="F539" r:id="rId642"/>
    <hyperlink ref="F533" r:id="rId643" display="Avaya IP Office External Alerts with Hunt Groups - Issue 1.0 (985 kb)      Mar 23, 2006"/>
    <hyperlink ref="F506" r:id="rId644"/>
    <hyperlink ref="A506" r:id="rId645" display="https://www.devconnectmarketplace.com/icr-adventus-systems"/>
    <hyperlink ref="A518" r:id="rId646" display="https://www.devconnectmarketplace.com/xima-software"/>
    <hyperlink ref="A517" r:id="rId647" display="https://www.devconnectmarketplace.com/xima-software"/>
    <hyperlink ref="A524" r:id="rId648" display="https://www.devconnectmarketplace.com/datel-software-solutions-llc"/>
    <hyperlink ref="A516" r:id="rId649" display="https://www.devconnectmarketplace.com/datel-software-solutions-llc"/>
    <hyperlink ref="A512" r:id="rId650" display="https://www.devconnectmarketplace.com/datel-software-solutions-llc"/>
    <hyperlink ref="A507" r:id="rId651" display="https://www.devconnectmarketplace.com/datel-software-solutions-llc"/>
    <hyperlink ref="A511" r:id="rId652" display="https://www.devconnectmarketplace.com/icr-adventus-systems"/>
    <hyperlink ref="A520" r:id="rId653" display="https://www.devconnectmarketplace.com/resource-software-international-ltd-rsi"/>
    <hyperlink ref="A519" r:id="rId654" display="https://www.devconnectmarketplace.com/resource-software-international-ltd-rsi"/>
    <hyperlink ref="A515" r:id="rId655" display="https://www.devconnectmarketplace.com/resource-software-international-ltd-rsi"/>
    <hyperlink ref="A513" r:id="rId656" display="https://www.devconnectmarketplace.com/resource-software-international-ltd-rsi"/>
    <hyperlink ref="A510" r:id="rId657" display="https://www.devconnectmarketplace.com/resource-software-international-ltd-rsi"/>
    <hyperlink ref="F507" r:id="rId658"/>
    <hyperlink ref="F509" r:id="rId659"/>
    <hyperlink ref="A509" r:id="rId660" display="https://www.devconnectmarketplace.com/xima-software"/>
    <hyperlink ref="F510" r:id="rId661"/>
    <hyperlink ref="F511" r:id="rId662"/>
    <hyperlink ref="F512" r:id="rId663"/>
    <hyperlink ref="F513" r:id="rId664"/>
    <hyperlink ref="F531" r:id="rId665" display=" Configuring Zeacom Smart Connect and Smart Messaging with an Avaya IP Office Server - Issue 1.0 (298 kb)      Nov 6, 2004"/>
    <hyperlink ref="F532" r:id="rId666" display="https://partner.avaya.com/ptlWeb/getfile?docID=MDAzODQwMTkz"/>
    <hyperlink ref="F530" r:id="rId667"/>
    <hyperlink ref="F529" r:id="rId668"/>
    <hyperlink ref="F528" r:id="rId669"/>
    <hyperlink ref="F527" r:id="rId670"/>
    <hyperlink ref="F526" r:id="rId671"/>
    <hyperlink ref="F525" r:id="rId672"/>
    <hyperlink ref="F524" r:id="rId673"/>
    <hyperlink ref="F523" r:id="rId674"/>
    <hyperlink ref="F522" r:id="rId675"/>
    <hyperlink ref="F521" r:id="rId676"/>
    <hyperlink ref="F520" r:id="rId677"/>
    <hyperlink ref="F519" r:id="rId678"/>
    <hyperlink ref="F518" r:id="rId679"/>
    <hyperlink ref="F517" r:id="rId680"/>
    <hyperlink ref="F516" r:id="rId681"/>
    <hyperlink ref="F515" r:id="rId682"/>
    <hyperlink ref="F514" r:id="rId683"/>
    <hyperlink ref="A521" r:id="rId684" display="https://www.devconnectmarketplace.com/knoahsoft"/>
    <hyperlink ref="F504" r:id="rId685"/>
    <hyperlink ref="F551" r:id="rId686"/>
    <hyperlink ref="F550" r:id="rId687"/>
    <hyperlink ref="A549" r:id="rId688" display="https://www.devconnectmarketplace.com/telephonetics"/>
    <hyperlink ref="F549" r:id="rId689"/>
    <hyperlink ref="F552" r:id="rId690"/>
    <hyperlink ref="F553" r:id="rId691"/>
    <hyperlink ref="A548" r:id="rId692" display="https://www.devconnectmarketplace.com/telephonetics"/>
    <hyperlink ref="F548" r:id="rId693"/>
    <hyperlink ref="F587" r:id="rId694"/>
    <hyperlink ref="F588" r:id="rId695"/>
    <hyperlink ref="F589" r:id="rId696"/>
    <hyperlink ref="A589" r:id="rId697" display="https://www.devconnectmarketplace.com/at-t"/>
    <hyperlink ref="A590" r:id="rId698" display="https://www.devconnectmarketplace.com/at-t"/>
    <hyperlink ref="F590" r:id="rId699"/>
    <hyperlink ref="A591" r:id="rId700" display="https://www.devconnectmarketplace.com/tele2-zakelijk"/>
    <hyperlink ref="F591" r:id="rId701"/>
    <hyperlink ref="F592" r:id="rId702"/>
    <hyperlink ref="F593" r:id="rId703"/>
    <hyperlink ref="A593" r:id="rId704" display="https://www.devconnectmarketplace.com/lumos-networks"/>
    <hyperlink ref="F595" r:id="rId705"/>
    <hyperlink ref="A595" r:id="rId706" display="https://www.devconnectmarketplace.com/windstream"/>
    <hyperlink ref="F596" r:id="rId707"/>
    <hyperlink ref="A596" r:id="rId708" display="https://www.devconnectmarketplace.com/colt-technology"/>
    <hyperlink ref="F597" r:id="rId709"/>
    <hyperlink ref="A597" r:id="rId710" display="https://www.devconnectmarketplace.com/windstream"/>
    <hyperlink ref="A598" r:id="rId711" display="https://www.devconnectmarketplace.com/bell-canada"/>
    <hyperlink ref="A600" r:id="rId712" display="https://www.devconnectmarketplace.com/alestra"/>
    <hyperlink ref="F598" r:id="rId713"/>
    <hyperlink ref="F599" r:id="rId714"/>
    <hyperlink ref="F600" r:id="rId715"/>
    <hyperlink ref="A601" r:id="rId716" display="https://www.devconnectmarketplace.com/broadvox-llc"/>
    <hyperlink ref="F601" r:id="rId717"/>
    <hyperlink ref="F602" r:id="rId718"/>
    <hyperlink ref="A604" r:id="rId719" display="https://www.devconnectmarketplace.com/primus-telecommunications-group"/>
    <hyperlink ref="F604" r:id="rId720"/>
    <hyperlink ref="A605" r:id="rId721" display="https://www.devconnectmarketplace.com/at-t"/>
    <hyperlink ref="F605" r:id="rId722"/>
    <hyperlink ref="F606" r:id="rId723"/>
    <hyperlink ref="A607" r:id="rId724" display="https://www.devconnectmarketplace.com/at-t"/>
    <hyperlink ref="F607" r:id="rId725"/>
    <hyperlink ref="F608" r:id="rId726"/>
    <hyperlink ref="A609" r:id="rId727" display="https://www.devconnectmarketplace.com/windstream"/>
    <hyperlink ref="F609" r:id="rId728"/>
    <hyperlink ref="A610" r:id="rId729" display="https://www.devconnectmarketplace.com/century-link"/>
    <hyperlink ref="F610" r:id="rId730"/>
    <hyperlink ref="A611" r:id="rId731" display="https://www.devconnectmarketplace.com/windstream"/>
    <hyperlink ref="F611" r:id="rId732"/>
    <hyperlink ref="F612" r:id="rId733"/>
    <hyperlink ref="A613" r:id="rId734" display="https://www.devconnectmarketplace.com/telus"/>
    <hyperlink ref="F613" r:id="rId735"/>
    <hyperlink ref="A614" r:id="rId736" display="https://www.devconnectmarketplace.com/frontier-communications"/>
    <hyperlink ref="A649" r:id="rId737" display="https://www.devconnectmarketplace.com/bell-canada"/>
    <hyperlink ref="A668" r:id="rId738" display="https://www.devconnectmarketplace.com/colt-technology"/>
    <hyperlink ref="A673" r:id="rId739"/>
    <hyperlink ref="A676" r:id="rId740"/>
    <hyperlink ref="A652" r:id="rId741" display="https://www.devconnectmarketplace.com/gamma-telecom"/>
    <hyperlink ref="A664" r:id="rId742"/>
    <hyperlink ref="A660" r:id="rId743"/>
    <hyperlink ref="A628" r:id="rId744" display="https://www.devconnectmarketplace.com/verizon"/>
    <hyperlink ref="A630" r:id="rId745" display="https://www.devconnectmarketplace.com/intelepeer"/>
    <hyperlink ref="A627" r:id="rId746" display="https://www.devconnectmarketplace.com/phonect-as"/>
    <hyperlink ref="A626" r:id="rId747" display="https://www.devconnectmarketplace.com/level-3"/>
    <hyperlink ref="A620" r:id="rId748" display="https://www.devconnectmarketplace.com/vodafone-nl"/>
    <hyperlink ref="A619" r:id="rId749" display="https://www.devconnectmarketplace.com/cbeyond-communications"/>
    <hyperlink ref="A618" r:id="rId750" display="https://www.devconnectmarketplace.com/xo-communications"/>
    <hyperlink ref="A635" r:id="rId751" display="https://www.devconnectmarketplace.com/windstream"/>
    <hyperlink ref="A636" r:id="rId752" display="https://www.devconnectmarketplace.com/windstream"/>
    <hyperlink ref="A658" r:id="rId753" display="https://www.devconnectmarketplace.com/windstream"/>
    <hyperlink ref="A674" r:id="rId754" display="https://www.devconnectmarketplace.com/colt-technology"/>
    <hyperlink ref="A646" r:id="rId755" display="https://www.devconnectmarketplace.com/mts-allstream"/>
    <hyperlink ref="A624" r:id="rId756" display="https://www.devconnectmarketplace.com/at-t"/>
    <hyperlink ref="A631" r:id="rId757" display="https://www.devconnectmarketplace.com/at-t"/>
    <hyperlink ref="A640" r:id="rId758" display="https://www.devconnectmarketplace.com/at-t"/>
    <hyperlink ref="A641" r:id="rId759" display="https://www.devconnectmarketplace.com/at-t"/>
    <hyperlink ref="A643" r:id="rId760" display="https://www.devconnectmarketplace.com/at-t"/>
    <hyperlink ref="A645" r:id="rId761" display="https://www.devconnectmarketplace.com/at-t"/>
    <hyperlink ref="A648" r:id="rId762" display="https://www.devconnectmarketplace.com/at-t"/>
    <hyperlink ref="A650" r:id="rId763" display="https://www.devconnectmarketplace.com/at-t"/>
    <hyperlink ref="A642" r:id="rId764" display="https://www.devconnectmarketplace.com/alestra"/>
    <hyperlink ref="A647" r:id="rId765" display="https://www.devconnectmarketplace.com/broadvox-llc"/>
    <hyperlink ref="A669" r:id="rId766" display="https://www.devconnectmarketplace.com/broadvox-llc"/>
    <hyperlink ref="A653" r:id="rId767" display="https://www.devconnectmarketplace.com/century-link"/>
    <hyperlink ref="A677" r:id="rId768" display="https://www.devconnectmarketplace.com/level-3"/>
    <hyperlink ref="A621" r:id="rId769" display="https://www.devconnectmarketplace.com/verizon"/>
    <hyperlink ref="A637" r:id="rId770" display="https://www.devconnectmarketplace.com/verizon"/>
    <hyperlink ref="A638" r:id="rId771" display="https://www.devconnectmarketplace.com/verizon"/>
    <hyperlink ref="A654" r:id="rId772" display="https://www.devconnectmarketplace.com/verizon"/>
    <hyperlink ref="A655" r:id="rId773" display="https://www.devconnectmarketplace.com/verizon"/>
    <hyperlink ref="A656" r:id="rId774" display="https://www.devconnectmarketplace.com/verizon"/>
    <hyperlink ref="A665" r:id="rId775" display="https://www.devconnectmarketplace.com/verizon"/>
    <hyperlink ref="A666" r:id="rId776" display="https://www.devconnectmarketplace.com/verizon"/>
    <hyperlink ref="A632" r:id="rId777"/>
    <hyperlink ref="A644" r:id="rId778" display="https://www.devconnectmarketplace.com/windstream"/>
    <hyperlink ref="A659" r:id="rId779" display="https://www.devconnectmarketplace.com/windstream"/>
    <hyperlink ref="A671" r:id="rId780" display="https://www.devconnectmarketplace.com/windstream"/>
    <hyperlink ref="A675" r:id="rId781" display="https://www.devconnectmarketplace.com/windstream"/>
    <hyperlink ref="A679" r:id="rId782" display="https://www.devconnectmarketplace.com/windstream"/>
    <hyperlink ref="A680" r:id="rId783" display="https://www.devconnectmarketplace.com/windstream"/>
    <hyperlink ref="A651" r:id="rId784" display="https://www.devconnectmarketplace.com/century-link"/>
    <hyperlink ref="A616" r:id="rId785" display="https://www.devconnectmarketplace.com/mts-allstream"/>
    <hyperlink ref="F616" r:id="rId786"/>
    <hyperlink ref="F614" r:id="rId787"/>
    <hyperlink ref="F582" r:id="rId788"/>
    <hyperlink ref="F618" r:id="rId789"/>
    <hyperlink ref="F619" r:id="rId790"/>
    <hyperlink ref="F620" r:id="rId791"/>
    <hyperlink ref="F622" r:id="rId792"/>
    <hyperlink ref="F624" r:id="rId793"/>
    <hyperlink ref="F626" r:id="rId794"/>
    <hyperlink ref="F627" r:id="rId795"/>
    <hyperlink ref="F628" r:id="rId796"/>
    <hyperlink ref="F629" r:id="rId797"/>
    <hyperlink ref="F630" r:id="rId798"/>
    <hyperlink ref="F631" r:id="rId799"/>
    <hyperlink ref="F621" r:id="rId800"/>
    <hyperlink ref="F632" r:id="rId801"/>
    <hyperlink ref="F634" r:id="rId802"/>
    <hyperlink ref="F635" r:id="rId803"/>
    <hyperlink ref="F636" r:id="rId804"/>
    <hyperlink ref="F637" r:id="rId805"/>
    <hyperlink ref="F638" r:id="rId806"/>
    <hyperlink ref="F639" r:id="rId807"/>
    <hyperlink ref="F640" r:id="rId808"/>
    <hyperlink ref="F641" r:id="rId809"/>
    <hyperlink ref="F642" r:id="rId810"/>
    <hyperlink ref="F643" r:id="rId811"/>
    <hyperlink ref="F644" r:id="rId812"/>
    <hyperlink ref="F645" r:id="rId813"/>
    <hyperlink ref="F646" r:id="rId814"/>
    <hyperlink ref="F647" r:id="rId815"/>
    <hyperlink ref="F648" r:id="rId816"/>
    <hyperlink ref="F649" r:id="rId817"/>
    <hyperlink ref="F650" r:id="rId818"/>
    <hyperlink ref="F651" r:id="rId819"/>
    <hyperlink ref="F652" r:id="rId820"/>
    <hyperlink ref="F653" r:id="rId821"/>
    <hyperlink ref="F654" r:id="rId822"/>
    <hyperlink ref="F655" r:id="rId823"/>
    <hyperlink ref="F656" r:id="rId824"/>
    <hyperlink ref="F657" r:id="rId825"/>
    <hyperlink ref="F658" r:id="rId826"/>
    <hyperlink ref="F659" r:id="rId827"/>
    <hyperlink ref="F660" r:id="rId828"/>
    <hyperlink ref="F661" r:id="rId829" display="https://partner.avaya.com/ptlWeb/getfile?docID=MTAwMDkzMjgy"/>
    <hyperlink ref="F662" r:id="rId830"/>
    <hyperlink ref="F664" r:id="rId831"/>
    <hyperlink ref="F665" r:id="rId832"/>
    <hyperlink ref="F666" r:id="rId833"/>
    <hyperlink ref="F667" r:id="rId834"/>
    <hyperlink ref="F668" r:id="rId835"/>
    <hyperlink ref="F669" r:id="rId836"/>
    <hyperlink ref="F670" r:id="rId837"/>
    <hyperlink ref="F671" r:id="rId838"/>
    <hyperlink ref="F672" r:id="rId839"/>
    <hyperlink ref="F673" r:id="rId840"/>
    <hyperlink ref="F674" r:id="rId841"/>
    <hyperlink ref="F675" r:id="rId842"/>
    <hyperlink ref="F676" r:id="rId843"/>
    <hyperlink ref="F677" r:id="rId844"/>
    <hyperlink ref="F678" r:id="rId845"/>
    <hyperlink ref="F680" r:id="rId846"/>
    <hyperlink ref="F615" r:id="rId847"/>
    <hyperlink ref="A615" r:id="rId848" display="https://www.devconnectmarketplace.com/telmex"/>
    <hyperlink ref="F663" r:id="rId849"/>
    <hyperlink ref="F625" r:id="rId850"/>
    <hyperlink ref="A625" r:id="rId851" display="https://www.devconnectmarketplace.com/at-t"/>
    <hyperlink ref="F679" r:id="rId852"/>
    <hyperlink ref="F563" r:id="rId853"/>
    <hyperlink ref="A587" r:id="rId854" display="https://www.devconnectmarketplace.com/verizon"/>
    <hyperlink ref="F562" r:id="rId855"/>
    <hyperlink ref="F569" r:id="rId856"/>
    <hyperlink ref="F560" r:id="rId857"/>
    <hyperlink ref="F586" r:id="rId858"/>
    <hyperlink ref="A586" r:id="rId859" display="https://www.devconnectmarketplace.com/at-t"/>
    <hyperlink ref="F585" r:id="rId860"/>
    <hyperlink ref="A585" r:id="rId861" display="https://www.devconnectmarketplace.com/at-t"/>
    <hyperlink ref="A566" r:id="rId862" display="https://www.devconnectmarketplace.com/century-link"/>
    <hyperlink ref="F566" r:id="rId863"/>
    <hyperlink ref="F584" r:id="rId864"/>
    <hyperlink ref="F617" r:id="rId865"/>
    <hyperlink ref="F580" r:id="rId866"/>
    <hyperlink ref="A580" r:id="rId867"/>
    <hyperlink ref="F579" r:id="rId868"/>
    <hyperlink ref="A579" r:id="rId869"/>
    <hyperlink ref="F577" r:id="rId870"/>
    <hyperlink ref="A577" r:id="rId871"/>
    <hyperlink ref="F575" r:id="rId872"/>
    <hyperlink ref="A575" r:id="rId873" display="https://www.devconnectmarketplace.com/windstream"/>
    <hyperlink ref="A594" r:id="rId874" display="https://www.devconnectmarketplace.com/mts-allstream"/>
    <hyperlink ref="F594" r:id="rId875"/>
    <hyperlink ref="A574" r:id="rId876" display="https://www.devconnectmarketplace.com/mts-allstream"/>
    <hyperlink ref="F574" r:id="rId877"/>
    <hyperlink ref="F570" r:id="rId878"/>
    <hyperlink ref="F573" r:id="rId879"/>
    <hyperlink ref="F565" r:id="rId880"/>
    <hyperlink ref="A569" r:id="rId881"/>
    <hyperlink ref="F568" r:id="rId882"/>
    <hyperlink ref="F567" r:id="rId883"/>
    <hyperlink ref="F571" r:id="rId884"/>
    <hyperlink ref="A578" r:id="rId885" display="https://www.devconnectmarketplace.com/level-3"/>
    <hyperlink ref="F578" r:id="rId886"/>
    <hyperlink ref="F581" r:id="rId887"/>
    <hyperlink ref="A581" r:id="rId888" display="https://www.devconnectmarketplace.com/verizon"/>
    <hyperlink ref="F576" r:id="rId889"/>
    <hyperlink ref="A576" r:id="rId890" display="https://www.devconnectmarketplace.com/verizon"/>
    <hyperlink ref="F633" r:id="rId891"/>
    <hyperlink ref="A623" r:id="rId892" display="https://www.devconnectmarketplace.com/century-link"/>
    <hyperlink ref="F623" r:id="rId893"/>
    <hyperlink ref="A603" r:id="rId894"/>
    <hyperlink ref="F603" r:id="rId895"/>
    <hyperlink ref="F583" r:id="rId896"/>
    <hyperlink ref="F572" r:id="rId897"/>
    <hyperlink ref="A572" r:id="rId898"/>
    <hyperlink ref="F564" r:id="rId899"/>
    <hyperlink ref="F557" r:id="rId900"/>
    <hyperlink ref="A557" r:id="rId901" display="https://www.devconnectmarketplace.com/verizon"/>
    <hyperlink ref="F556" r:id="rId902"/>
    <hyperlink ref="A559" r:id="rId903" display="https://www.devconnectmarketplace.com/xo-communications"/>
    <hyperlink ref="F559" r:id="rId904"/>
    <hyperlink ref="A558" r:id="rId905" display="https://www.devconnectmarketplace.com/frontier-communications"/>
    <hyperlink ref="F558" r:id="rId906"/>
    <hyperlink ref="A450" r:id="rId907" display="https://www.devconnectmarketplace.com/datel-software-solutions-llc"/>
    <hyperlink ref="F450" r:id="rId908"/>
    <hyperlink ref="F261" r:id="rId909"/>
    <hyperlink ref="F447" r:id="rId910"/>
    <hyperlink ref="F561" r:id="rId911"/>
    <hyperlink ref="F536" r:id="rId912"/>
    <hyperlink ref="F79" r:id="rId913"/>
    <hyperlink ref="F404" r:id="rId914"/>
    <hyperlink ref="A404" r:id="rId915" display="https://www.devconnectmarketplace.com/interalia"/>
    <hyperlink ref="F256" r:id="rId916"/>
    <hyperlink ref="F133" r:id="rId917"/>
    <hyperlink ref="A133" r:id="rId918" display="https://www.devconnectmarketplace.com/group-tiger"/>
    <hyperlink ref="A505" r:id="rId919" display="https://www.devconnectmarketplace.com/komutel"/>
    <hyperlink ref="F505" r:id="rId920"/>
    <hyperlink ref="F449" r:id="rId921"/>
    <hyperlink ref="A449" r:id="rId922" display="https://www.devconnectmarketplace.com/nu-technologies-ltd"/>
    <hyperlink ref="F368" r:id="rId923"/>
    <hyperlink ref="A368" r:id="rId924" display="https://www.devconnectmarketplace.com/mutare"/>
    <hyperlink ref="F367" r:id="rId925"/>
    <hyperlink ref="A367" r:id="rId926" display="https://www.devconnectmarketplace.com/mutare"/>
    <hyperlink ref="F503" r:id="rId927"/>
    <hyperlink ref="A503" r:id="rId928" display="https://www.devconnectmarketplace.com/knoahsoft"/>
    <hyperlink ref="F87" r:id="rId929"/>
    <hyperlink ref="F389" r:id="rId930"/>
    <hyperlink ref="A389" r:id="rId931" display="https://www.devconnectmarketplace.com/nms-adaptive"/>
    <hyperlink ref="F508" r:id="rId932"/>
    <hyperlink ref="A508" r:id="rId933" display="https://www.devconnectmarketplace.com/xima-software"/>
  </hyperlinks>
  <pageMargins left="0.7" right="0.7" top="0.75" bottom="0.75" header="0.3" footer="0.3"/>
  <pageSetup scale="55" orientation="landscape" r:id="rId934"/>
  <headerFooter>
    <oddHeader>&amp;A</oddHeader>
    <oddFooter>&amp;F&amp;RPage &amp;P</oddFooter>
  </headerFooter>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40"/>
  <sheetViews>
    <sheetView zoomScaleNormal="100" zoomScaleSheetLayoutView="80" workbookViewId="0">
      <selection sqref="A1:B1"/>
    </sheetView>
  </sheetViews>
  <sheetFormatPr defaultRowHeight="12.75"/>
  <cols>
    <col min="1" max="1" width="68.5703125" customWidth="1"/>
    <col min="2" max="2" width="82.85546875" customWidth="1"/>
  </cols>
  <sheetData>
    <row r="1" spans="1:3" ht="15.75" thickBot="1">
      <c r="A1" s="4678" t="s">
        <v>4804</v>
      </c>
      <c r="B1" s="4679"/>
      <c r="C1" s="2215"/>
    </row>
    <row r="2" spans="1:3" ht="13.5" customHeight="1" thickBot="1">
      <c r="A2" s="4680" t="s">
        <v>5538</v>
      </c>
      <c r="B2" s="4681"/>
      <c r="C2" s="2215"/>
    </row>
    <row r="3" spans="1:3" ht="237" customHeight="1" thickBot="1">
      <c r="A3" s="2216" t="s">
        <v>12820</v>
      </c>
      <c r="B3" s="2217" t="s">
        <v>12821</v>
      </c>
      <c r="C3" s="499"/>
    </row>
    <row r="4" spans="1:3" ht="13.5" thickBot="1">
      <c r="A4" s="2218" t="s">
        <v>5539</v>
      </c>
      <c r="B4" s="2219" t="s">
        <v>5540</v>
      </c>
      <c r="C4" s="2215"/>
    </row>
    <row r="5" spans="1:3" ht="37.5" customHeight="1">
      <c r="A5" s="4682" t="s">
        <v>10993</v>
      </c>
      <c r="B5" s="4683"/>
      <c r="C5" s="2215"/>
    </row>
    <row r="6" spans="1:3" ht="63" customHeight="1" thickBot="1">
      <c r="A6" s="2728" t="s">
        <v>12822</v>
      </c>
      <c r="B6" s="2729" t="s">
        <v>10994</v>
      </c>
      <c r="C6" s="2730"/>
    </row>
    <row r="7" spans="1:3" ht="69" customHeight="1" thickBot="1">
      <c r="A7" s="2220" t="s">
        <v>11457</v>
      </c>
      <c r="B7" s="2424" t="s">
        <v>10997</v>
      </c>
      <c r="C7" s="2730"/>
    </row>
    <row r="8" spans="1:3" ht="56.25" customHeight="1" thickBot="1">
      <c r="A8" s="2731" t="s">
        <v>12823</v>
      </c>
      <c r="B8" s="2732" t="s">
        <v>12824</v>
      </c>
      <c r="C8" s="2730"/>
    </row>
    <row r="9" spans="1:3" ht="71.25" customHeight="1" thickBot="1">
      <c r="A9" s="2733" t="s">
        <v>10995</v>
      </c>
      <c r="B9" s="2734" t="s">
        <v>10996</v>
      </c>
      <c r="C9" s="2730"/>
    </row>
    <row r="10" spans="1:3" ht="69" customHeight="1" thickBot="1">
      <c r="A10" s="502" t="s">
        <v>5411</v>
      </c>
      <c r="B10" s="2423" t="s">
        <v>5375</v>
      </c>
      <c r="C10" s="2730"/>
    </row>
    <row r="11" spans="1:3" ht="56.25" customHeight="1" thickBot="1">
      <c r="A11" s="2728" t="s">
        <v>12825</v>
      </c>
      <c r="B11" s="2735" t="s">
        <v>12826</v>
      </c>
      <c r="C11" s="2730"/>
    </row>
    <row r="12" spans="1:3" ht="56.25" customHeight="1" thickBot="1">
      <c r="A12" s="2223" t="s">
        <v>12827</v>
      </c>
      <c r="B12" s="2425" t="s">
        <v>12828</v>
      </c>
      <c r="C12" s="2730"/>
    </row>
    <row r="13" spans="1:3" ht="33.75" customHeight="1" thickBot="1">
      <c r="A13" s="2222" t="s">
        <v>5383</v>
      </c>
      <c r="B13" s="2736" t="s">
        <v>5380</v>
      </c>
      <c r="C13" s="2730"/>
    </row>
    <row r="14" spans="1:3" ht="32.25" customHeight="1">
      <c r="A14" s="498" t="s">
        <v>5381</v>
      </c>
      <c r="B14" s="1419" t="s">
        <v>5378</v>
      </c>
      <c r="C14" s="2730"/>
    </row>
    <row r="15" spans="1:3" ht="35.25" customHeight="1">
      <c r="A15" s="500" t="s">
        <v>5382</v>
      </c>
      <c r="B15" s="2427" t="s">
        <v>5379</v>
      </c>
      <c r="C15" s="2730"/>
    </row>
    <row r="16" spans="1:3" ht="66" customHeight="1">
      <c r="A16" s="501" t="s">
        <v>5384</v>
      </c>
      <c r="B16" s="1420" t="s">
        <v>8540</v>
      </c>
      <c r="C16" s="2730"/>
    </row>
    <row r="17" spans="1:3" ht="245.25" customHeight="1">
      <c r="A17" s="2221" t="s">
        <v>12829</v>
      </c>
      <c r="B17" s="2737" t="s">
        <v>12830</v>
      </c>
      <c r="C17" s="2730"/>
    </row>
    <row r="18" spans="1:3" ht="138.75" customHeight="1">
      <c r="A18" s="501" t="s">
        <v>8749</v>
      </c>
      <c r="B18" s="2426" t="s">
        <v>8750</v>
      </c>
      <c r="C18" s="2730"/>
    </row>
    <row r="19" spans="1:3" ht="63" customHeight="1">
      <c r="A19" s="500" t="s">
        <v>5408</v>
      </c>
      <c r="B19" s="2427" t="s">
        <v>5376</v>
      </c>
      <c r="C19" s="2730"/>
    </row>
    <row r="20" spans="1:3" ht="76.5" customHeight="1">
      <c r="A20" s="500" t="s">
        <v>10998</v>
      </c>
      <c r="B20" s="2428" t="s">
        <v>5377</v>
      </c>
      <c r="C20" s="2730"/>
    </row>
    <row r="21" spans="1:3" ht="312.75" customHeight="1">
      <c r="A21" s="2728" t="s">
        <v>10999</v>
      </c>
      <c r="B21" s="2735" t="s">
        <v>11000</v>
      </c>
      <c r="C21" s="2730"/>
    </row>
    <row r="22" spans="1:3" ht="37.5" customHeight="1" thickBot="1">
      <c r="A22" s="2738" t="s">
        <v>5409</v>
      </c>
      <c r="B22" s="2739" t="s">
        <v>5373</v>
      </c>
      <c r="C22" s="2730"/>
    </row>
    <row r="23" spans="1:3" ht="145.5" customHeight="1">
      <c r="A23" s="4684" t="s">
        <v>12831</v>
      </c>
      <c r="B23" s="2740" t="s">
        <v>12832</v>
      </c>
      <c r="C23" s="2730"/>
    </row>
    <row r="24" spans="1:3" ht="15.75" customHeight="1">
      <c r="A24" s="4685"/>
      <c r="B24" s="2741" t="s">
        <v>12833</v>
      </c>
      <c r="C24" s="2730"/>
    </row>
    <row r="25" spans="1:3" ht="15.75" customHeight="1">
      <c r="A25" s="4685"/>
      <c r="B25" s="2742" t="s">
        <v>12834</v>
      </c>
      <c r="C25" s="2730"/>
    </row>
    <row r="26" spans="1:3" ht="15.75" customHeight="1">
      <c r="A26" s="4685"/>
      <c r="B26" s="2742" t="s">
        <v>12835</v>
      </c>
      <c r="C26" s="2730"/>
    </row>
    <row r="27" spans="1:3" ht="15.75" customHeight="1" thickBot="1">
      <c r="A27" s="4686"/>
      <c r="B27" s="2743" t="s">
        <v>12836</v>
      </c>
      <c r="C27" s="2730"/>
    </row>
    <row r="28" spans="1:3" ht="32.25" customHeight="1" thickBot="1">
      <c r="A28" s="2747" t="s">
        <v>5410</v>
      </c>
      <c r="B28" s="2423" t="s">
        <v>5374</v>
      </c>
      <c r="C28" s="2730"/>
    </row>
    <row r="29" spans="1:3" ht="103.5" customHeight="1" thickBot="1">
      <c r="A29" s="2744" t="s">
        <v>11001</v>
      </c>
      <c r="B29" s="2745" t="s">
        <v>11002</v>
      </c>
      <c r="C29" s="2730"/>
    </row>
    <row r="30" spans="1:3" ht="51" customHeight="1" thickBot="1">
      <c r="A30" s="2744" t="s">
        <v>11013</v>
      </c>
      <c r="B30" s="2746" t="s">
        <v>11003</v>
      </c>
      <c r="C30" s="2730"/>
    </row>
    <row r="31" spans="1:3" ht="61.5" customHeight="1" thickBot="1">
      <c r="A31" s="4687" t="s">
        <v>11004</v>
      </c>
      <c r="B31" s="4688"/>
      <c r="C31" s="2730"/>
    </row>
    <row r="32" spans="1:3" ht="26.25" thickBot="1">
      <c r="A32" s="2744" t="s">
        <v>11005</v>
      </c>
      <c r="B32" s="2746" t="s">
        <v>11006</v>
      </c>
      <c r="C32" s="2730"/>
    </row>
    <row r="33" spans="1:3" ht="32.25" customHeight="1" thickBot="1">
      <c r="A33" s="2744" t="s">
        <v>11007</v>
      </c>
      <c r="B33" s="2746" t="s">
        <v>11008</v>
      </c>
      <c r="C33" s="2730"/>
    </row>
    <row r="34" spans="1:3" ht="83.25" customHeight="1" thickBot="1">
      <c r="A34" s="2744" t="s">
        <v>11009</v>
      </c>
      <c r="B34" s="2746" t="s">
        <v>11010</v>
      </c>
      <c r="C34" s="2730"/>
    </row>
    <row r="35" spans="1:3" ht="13.5" thickBot="1">
      <c r="A35" s="2744" t="s">
        <v>11011</v>
      </c>
      <c r="B35" s="2746" t="s">
        <v>11012</v>
      </c>
      <c r="C35" s="499"/>
    </row>
    <row r="36" spans="1:3" s="2225" customFormat="1">
      <c r="A36" s="2226"/>
      <c r="B36" s="2228"/>
      <c r="C36" s="2224"/>
    </row>
    <row r="37" spans="1:3" s="2225" customFormat="1">
      <c r="A37" s="2226"/>
      <c r="B37" s="2228"/>
      <c r="C37" s="2224"/>
    </row>
    <row r="38" spans="1:3" s="2225" customFormat="1">
      <c r="A38" s="2226"/>
      <c r="B38" s="2228"/>
      <c r="C38" s="2224"/>
    </row>
    <row r="39" spans="1:3" s="2225" customFormat="1" ht="13.5" thickBot="1">
      <c r="A39" s="2226"/>
      <c r="B39" s="2227"/>
      <c r="C39" s="2224"/>
    </row>
    <row r="40" spans="1:3" ht="15.75" thickBot="1">
      <c r="A40" s="3604" t="s">
        <v>4192</v>
      </c>
      <c r="B40" s="4677"/>
      <c r="C40" s="499"/>
    </row>
  </sheetData>
  <mergeCells count="6">
    <mergeCell ref="A40:B40"/>
    <mergeCell ref="A1:B1"/>
    <mergeCell ref="A2:B2"/>
    <mergeCell ref="A5:B5"/>
    <mergeCell ref="A23:A27"/>
    <mergeCell ref="A31:B31"/>
  </mergeCells>
  <phoneticPr fontId="4" type="noConversion"/>
  <hyperlinks>
    <hyperlink ref="B13" r:id="rId1"/>
    <hyperlink ref="B14" r:id="rId2"/>
    <hyperlink ref="B15" r:id="rId3"/>
    <hyperlink ref="B22" r:id="rId4"/>
    <hyperlink ref="A40" location="'1.  Cover'!A1" display="Return to Cover"/>
    <hyperlink ref="B19" r:id="rId5"/>
    <hyperlink ref="B11" r:id="rId6"/>
    <hyperlink ref="B10" r:id="rId7"/>
    <hyperlink ref="B29" r:id="rId8"/>
    <hyperlink ref="B16" r:id="rId9"/>
    <hyperlink ref="B18" r:id="rId10"/>
    <hyperlink ref="B21" r:id="rId11"/>
    <hyperlink ref="B6" r:id="rId12"/>
    <hyperlink ref="B30" r:id="rId13"/>
    <hyperlink ref="B32" r:id="rId14"/>
    <hyperlink ref="B33" r:id="rId15"/>
    <hyperlink ref="B34" r:id="rId16"/>
    <hyperlink ref="B35" r:id="rId17"/>
    <hyperlink ref="B9" r:id="rId18"/>
    <hyperlink ref="B7" r:id="rId19"/>
    <hyperlink ref="B20" r:id="rId20"/>
    <hyperlink ref="B8" r:id="rId21"/>
    <hyperlink ref="B17" r:id="rId22"/>
    <hyperlink ref="B28" r:id="rId23"/>
    <hyperlink ref="B12" r:id="rId24"/>
    <hyperlink ref="B24" r:id="rId25"/>
    <hyperlink ref="B25" r:id="rId26"/>
    <hyperlink ref="B26" r:id="rId27"/>
    <hyperlink ref="B27" r:id="rId28" display="Vxicorp"/>
  </hyperlinks>
  <printOptions horizontalCentered="1" verticalCentered="1"/>
  <pageMargins left="0.75" right="0.75" top="1" bottom="1" header="0.5" footer="0.5"/>
  <pageSetup scale="65" orientation="landscape" horizontalDpi="4294967293" r:id="rId29"/>
  <headerFooter alignWithMargins="0">
    <oddHeader>&amp;A</oddHeader>
    <oddFooter>&amp;F&amp;RPage &amp;P</oddFooter>
  </headerFooter>
  <rowBreaks count="2" manualBreakCount="2">
    <brk id="18" max="1" man="1"/>
    <brk id="27" max="1" man="1"/>
  </rowBreak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41965ADBA8CCAE418F24FE28302F5913" ma:contentTypeVersion="0" ma:contentTypeDescription="Create a new document." ma:contentTypeScope="" ma:versionID="22c2b65dacf0cf7bbab1f43392f19e7b">
  <xsd:schema xmlns:xsd="http://www.w3.org/2001/XMLSchema" xmlns:p="http://schemas.microsoft.com/office/2006/metadata/properties" targetNamespace="http://schemas.microsoft.com/office/2006/metadata/properties" ma:root="true" ma:fieldsID="4aeb20c0e3442673af7ee10786458764">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office/internal/2005/internalDocumentation"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ma:readOnly="tru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lastPrinted" minOccurs="0" maxOccurs="1" type="xsd:dateTime"/>
        <xsd:element name="contentStatus" minOccurs="0" maxOccurs="1" type="xsd:string"/>
      </xsd:all>
    </xsd:complexType>
  </xsd: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documentManagement/>
</p:properties>
</file>

<file path=customXml/itemProps1.xml><?xml version="1.0" encoding="utf-8"?>
<ds:datastoreItem xmlns:ds="http://schemas.openxmlformats.org/officeDocument/2006/customXml" ds:itemID="{C2B5D2B2-9CF0-427D-9003-1F425B71220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office/internal/2005/internalDocumentation"/>
  </ds:schemaRefs>
</ds:datastoreItem>
</file>

<file path=customXml/itemProps2.xml><?xml version="1.0" encoding="utf-8"?>
<ds:datastoreItem xmlns:ds="http://schemas.openxmlformats.org/officeDocument/2006/customXml" ds:itemID="{5AEC4EBB-5E52-4668-BD9A-9F3881C5F1D6}">
  <ds:schemaRefs>
    <ds:schemaRef ds:uri="http://schemas.microsoft.com/sharepoint/v3/contenttype/forms"/>
  </ds:schemaRefs>
</ds:datastoreItem>
</file>

<file path=customXml/itemProps3.xml><?xml version="1.0" encoding="utf-8"?>
<ds:datastoreItem xmlns:ds="http://schemas.openxmlformats.org/officeDocument/2006/customXml" ds:itemID="{2DB37B40-B4B9-4964-8452-6B36951C8411}">
  <ds:schemaRefs>
    <ds:schemaRef ds:uri="http://schemas.microsoft.com/office/2006/metadata/properties"/>
    <ds:schemaRef ds:uri="http://www.w3.org/XML/1998/namespace"/>
    <ds:schemaRef ds:uri="http://purl.org/dc/terms/"/>
    <ds:schemaRef ds:uri="http://purl.org/dc/dcmitype/"/>
    <ds:schemaRef ds:uri="http://schemas.microsoft.com/office/2006/documentManagement/types"/>
    <ds:schemaRef ds:uri="http://schemas.openxmlformats.org/package/2006/metadata/core-propertie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46</vt:i4>
      </vt:variant>
      <vt:variant>
        <vt:lpstr>Named Ranges</vt:lpstr>
      </vt:variant>
      <vt:variant>
        <vt:i4>50</vt:i4>
      </vt:variant>
    </vt:vector>
  </HeadingPairs>
  <TitlesOfParts>
    <vt:vector size="96" baseType="lpstr">
      <vt:lpstr>1.  Cover</vt:lpstr>
      <vt:lpstr>2.  Feature List</vt:lpstr>
      <vt:lpstr>3.  IP500 Control Units</vt:lpstr>
      <vt:lpstr>4.  IP500 Expansion Modules</vt:lpstr>
      <vt:lpstr>5.  Mid-Market Server Edition</vt:lpstr>
      <vt:lpstr>6.  IPO Control Unit Comparison</vt:lpstr>
      <vt:lpstr>7.  IPO Supported  Sets</vt:lpstr>
      <vt:lpstr>8.  IP Office Branch</vt:lpstr>
      <vt:lpstr>9. Models &amp; Ordering Codes</vt:lpstr>
      <vt:lpstr>10. Discontinued Models</vt:lpstr>
      <vt:lpstr>11.IP Office Mobility Solutions</vt:lpstr>
      <vt:lpstr>12.  IP Office Video Softphone</vt:lpstr>
      <vt:lpstr>13. IPO Flare Experience</vt:lpstr>
      <vt:lpstr>14. Application PC Requirements</vt:lpstr>
      <vt:lpstr>15. Server OS Support</vt:lpstr>
      <vt:lpstr>16.  Upgrade Considerations</vt:lpstr>
      <vt:lpstr>17. IPO Application Server</vt:lpstr>
      <vt:lpstr>18. IPO Hardware Compatibility</vt:lpstr>
      <vt:lpstr>19. Voicemail Feat. Comparisons</vt:lpstr>
      <vt:lpstr>20.  Voicemail Prompts</vt:lpstr>
      <vt:lpstr>21.  Voicemail Pro Actions</vt:lpstr>
      <vt:lpstr>22.  One-X Portal For IP Office</vt:lpstr>
      <vt:lpstr>23.  Customer Call Reporter</vt:lpstr>
      <vt:lpstr>24  IPO Support Services</vt:lpstr>
      <vt:lpstr>25  IPO Basic &amp; Partner Mode</vt:lpstr>
      <vt:lpstr>26.  Partner® &amp; IPO Comparisons</vt:lpstr>
      <vt:lpstr>27. System Status Application</vt:lpstr>
      <vt:lpstr>28.  Technical Specificatons</vt:lpstr>
      <vt:lpstr>29.  UPS &amp; Power Consumption</vt:lpstr>
      <vt:lpstr>30.  Handset Cable Lengths</vt:lpstr>
      <vt:lpstr>31.  Protocols</vt:lpstr>
      <vt:lpstr>32.  Button Feature List</vt:lpstr>
      <vt:lpstr>33.  Set Button Display Status</vt:lpstr>
      <vt:lpstr>34. Short Code Features</vt:lpstr>
      <vt:lpstr>35 Short Code Examples</vt:lpstr>
      <vt:lpstr>36. Short Code Defaults</vt:lpstr>
      <vt:lpstr>37. TAPI Functions Supported</vt:lpstr>
      <vt:lpstr>38. IP Office Demo Options</vt:lpstr>
      <vt:lpstr>39. Mergeable List</vt:lpstr>
      <vt:lpstr>40. IP Office Ports</vt:lpstr>
      <vt:lpstr>41.  Locale Codes</vt:lpstr>
      <vt:lpstr>42.  Release History</vt:lpstr>
      <vt:lpstr>43.  IP Hardphone Power Options</vt:lpstr>
      <vt:lpstr>44.  9.0 CD's &amp; Software Builds</vt:lpstr>
      <vt:lpstr>45. IP Office DevConnect</vt:lpstr>
      <vt:lpstr>46. AVAYA Useful Links</vt:lpstr>
      <vt:lpstr>'10. Discontinued Models'!Print_Area</vt:lpstr>
      <vt:lpstr>'11.IP Office Mobility Solutions'!Print_Area</vt:lpstr>
      <vt:lpstr>'12.  IP Office Video Softphone'!Print_Area</vt:lpstr>
      <vt:lpstr>'13. IPO Flare Experience'!Print_Area</vt:lpstr>
      <vt:lpstr>'14. Application PC Requirements'!Print_Area</vt:lpstr>
      <vt:lpstr>'15. Server OS Support'!Print_Area</vt:lpstr>
      <vt:lpstr>'16.  Upgrade Considerations'!Print_Area</vt:lpstr>
      <vt:lpstr>'17. IPO Application Server'!Print_Area</vt:lpstr>
      <vt:lpstr>'18. IPO Hardware Compatibility'!Print_Area</vt:lpstr>
      <vt:lpstr>'19. Voicemail Feat. Comparisons'!Print_Area</vt:lpstr>
      <vt:lpstr>'2.  Feature List'!Print_Area</vt:lpstr>
      <vt:lpstr>'20.  Voicemail Prompts'!Print_Area</vt:lpstr>
      <vt:lpstr>'21.  Voicemail Pro Actions'!Print_Area</vt:lpstr>
      <vt:lpstr>'22.  One-X Portal For IP Office'!Print_Area</vt:lpstr>
      <vt:lpstr>'23.  Customer Call Reporter'!Print_Area</vt:lpstr>
      <vt:lpstr>'24  IPO Support Services'!Print_Area</vt:lpstr>
      <vt:lpstr>'25  IPO Basic &amp; Partner Mode'!Print_Area</vt:lpstr>
      <vt:lpstr>'26.  Partner® &amp; IPO Comparisons'!Print_Area</vt:lpstr>
      <vt:lpstr>'27. System Status Application'!Print_Area</vt:lpstr>
      <vt:lpstr>'28.  Technical Specificatons'!Print_Area</vt:lpstr>
      <vt:lpstr>'29.  UPS &amp; Power Consumption'!Print_Area</vt:lpstr>
      <vt:lpstr>'3.  IP500 Control Units'!Print_Area</vt:lpstr>
      <vt:lpstr>'30.  Handset Cable Lengths'!Print_Area</vt:lpstr>
      <vt:lpstr>'31.  Protocols'!Print_Area</vt:lpstr>
      <vt:lpstr>'32.  Button Feature List'!Print_Area</vt:lpstr>
      <vt:lpstr>'33.  Set Button Display Status'!Print_Area</vt:lpstr>
      <vt:lpstr>'34. Short Code Features'!Print_Area</vt:lpstr>
      <vt:lpstr>'35 Short Code Examples'!Print_Area</vt:lpstr>
      <vt:lpstr>'36. Short Code Defaults'!Print_Area</vt:lpstr>
      <vt:lpstr>'37. TAPI Functions Supported'!Print_Area</vt:lpstr>
      <vt:lpstr>'38. IP Office Demo Options'!Print_Area</vt:lpstr>
      <vt:lpstr>'39. Mergeable List'!Print_Area</vt:lpstr>
      <vt:lpstr>'4.  IP500 Expansion Modules'!Print_Area</vt:lpstr>
      <vt:lpstr>'40. IP Office Ports'!Print_Area</vt:lpstr>
      <vt:lpstr>'41.  Locale Codes'!Print_Area</vt:lpstr>
      <vt:lpstr>'42.  Release History'!Print_Area</vt:lpstr>
      <vt:lpstr>'43.  IP Hardphone Power Options'!Print_Area</vt:lpstr>
      <vt:lpstr>'44.  9.0 CD''s &amp; Software Builds'!Print_Area</vt:lpstr>
      <vt:lpstr>'45. IP Office DevConnect'!Print_Area</vt:lpstr>
      <vt:lpstr>'46. AVAYA Useful Links'!Print_Area</vt:lpstr>
      <vt:lpstr>'5.  Mid-Market Server Edition'!Print_Area</vt:lpstr>
      <vt:lpstr>'6.  IPO Control Unit Comparison'!Print_Area</vt:lpstr>
      <vt:lpstr>'7.  IPO Supported  Sets'!Print_Area</vt:lpstr>
      <vt:lpstr>'8.  IP Office Branch'!Print_Area</vt:lpstr>
      <vt:lpstr>'9. Models &amp; Ordering Codes'!Print_Area</vt:lpstr>
      <vt:lpstr>'10. Discontinued Models'!Print_Titles</vt:lpstr>
      <vt:lpstr>'32.  Button Feature List'!Print_Titles</vt:lpstr>
      <vt:lpstr>'34. Short Code Features'!Print_Titles</vt:lpstr>
      <vt:lpstr>'45. IP Office DevConnect'!Print_Titles</vt:lpstr>
      <vt:lpstr>'9. Models &amp; Ordering Codes'!Print_Titles</vt:lpstr>
    </vt:vector>
  </TitlesOfParts>
  <Company>Avaya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ocasio</dc:creator>
  <cp:lastModifiedBy>Windows SOE Manager</cp:lastModifiedBy>
  <cp:lastPrinted>2014-01-16T21:44:52Z</cp:lastPrinted>
  <dcterms:created xsi:type="dcterms:W3CDTF">2011-01-13T20:59:32Z</dcterms:created>
  <dcterms:modified xsi:type="dcterms:W3CDTF">2014-01-17T23:01:46Z</dcterms:modified>
</cp:coreProperties>
</file>